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nuk.santanderuk.corp\ANDFS\Homedirs\11\E1170371\Home\My Documents Backup\Postcode Lending\2015 Q4 (done Jul 2016)\"/>
    </mc:Choice>
  </mc:AlternateContent>
  <bookViews>
    <workbookView xWindow="0" yWindow="0" windowWidth="21600" windowHeight="10320" activeTab="1"/>
  </bookViews>
  <sheets>
    <sheet name="Notes" sheetId="20" r:id="rId1"/>
    <sheet name="Postcode sector lookup" sheetId="2" r:id="rId2"/>
    <sheet name="Postcode sector only data GB" sheetId="19" r:id="rId3"/>
  </sheets>
  <externalReferences>
    <externalReference r:id="rId4"/>
    <externalReference r:id="rId5"/>
  </externalReferences>
  <definedNames>
    <definedName name="_xlnm._FilterDatabase" localSheetId="2" hidden="1">'Postcode sector only data GB'!$A$8:$O$10966</definedName>
    <definedName name="Dates">'[1]All postcode data GB'!$E$8:$L$8</definedName>
    <definedName name="FirstBitOfPostcode" localSheetId="0">'[2]Postcode sector lookup'!$K$7</definedName>
    <definedName name="FirstBitOfPostcode">'Postcode sector lookup'!$K$7</definedName>
    <definedName name="LengthOfPostcodeString" localSheetId="0">'[2]Postcode sector lookup'!$J$7</definedName>
    <definedName name="LengthOfPostcodeString">'Postcode sector lookup'!$J$7</definedName>
    <definedName name="NumberOfLettersInPostcodeDistrict" localSheetId="0">#REF!</definedName>
    <definedName name="NumberOfLettersInPostcodeDistrict">'Postcode sector lookup'!$M$7</definedName>
    <definedName name="PositionOfLastNumberInPostcodeString" localSheetId="0">'[2]Postcode sector lookup'!$I$7</definedName>
    <definedName name="PositionOfLastNumberInPostcodeString">'Postcode sector lookup'!$I$7</definedName>
    <definedName name="PostcodeArea" localSheetId="0">'[2]Postcode sector lookup'!$G$9</definedName>
    <definedName name="PostcodeArea">'Postcode sector lookup'!$G$9</definedName>
    <definedName name="PostcodeDistrict" localSheetId="0">'[2]Postcode sector lookup'!$I$9</definedName>
    <definedName name="PostcodeDistrict">'Postcode sector lookup'!$I$9</definedName>
    <definedName name="PostcodeFormatted" localSheetId="0">#REF!</definedName>
    <definedName name="PostcodeFormatted">'Postcode sector lookup'!$H$7</definedName>
    <definedName name="PostcodeNoSpaces" localSheetId="0">'[2]Postcode sector lookup'!$G$7</definedName>
    <definedName name="PostcodeNoSpaces">'Postcode sector lookup'!$G$7</definedName>
    <definedName name="PostcodeSector" localSheetId="0">'[2]Postcode sector lookup'!$A$9</definedName>
    <definedName name="PostcodeSector">'Postcode sector lookup'!$A$9</definedName>
    <definedName name="RowMatchForSector" localSheetId="0">'[2]Postcode sector lookup'!#REF!</definedName>
    <definedName name="RowMatchForSector" localSheetId="2">'Postcode sector lookup'!#REF!</definedName>
    <definedName name="RowMatchForSector">'Postcode sector lookup'!#REF!</definedName>
    <definedName name="SecondBitOfPostcode" localSheetId="0">'[2]Postcode sector lookup'!$L$7</definedName>
    <definedName name="SecondBitOfPostcode">'Postcode sector lookup'!$L$7</definedName>
    <definedName name="WhichFirm" localSheetId="0">#REF!</definedName>
    <definedName name="WhichFirm">'Postcode sector lookup'!$A$25:$A$38</definedName>
  </definedNames>
  <calcPr calcId="152511" concurrentCalc="0"/>
</workbook>
</file>

<file path=xl/calcChain.xml><?xml version="1.0" encoding="utf-8"?>
<calcChain xmlns="http://schemas.openxmlformats.org/spreadsheetml/2006/main">
  <c r="G7" i="2" l="1"/>
  <c r="I4" i="2"/>
  <c r="X4" i="2"/>
  <c r="T4" i="2"/>
  <c r="P4" i="2"/>
  <c r="AB4" i="2"/>
  <c r="L4" i="2"/>
  <c r="AA4" i="2"/>
  <c r="W4" i="2"/>
  <c r="S4" i="2"/>
  <c r="O4" i="2"/>
  <c r="K4" i="2"/>
  <c r="J7" i="2"/>
  <c r="Z4" i="2"/>
  <c r="V4" i="2"/>
  <c r="R4" i="2"/>
  <c r="N4" i="2"/>
  <c r="J4" i="2"/>
  <c r="Y4" i="2"/>
  <c r="U4" i="2"/>
  <c r="Q4" i="2"/>
  <c r="M4" i="2"/>
  <c r="I7" i="2"/>
  <c r="L7" i="2"/>
  <c r="K7" i="2"/>
  <c r="I9" i="2"/>
  <c r="G9" i="2"/>
  <c r="C5" i="2"/>
  <c r="H7" i="2"/>
  <c r="A9" i="2"/>
  <c r="A14" i="2"/>
  <c r="C9" i="2"/>
</calcChain>
</file>

<file path=xl/comments1.xml><?xml version="1.0" encoding="utf-8"?>
<comments xmlns="http://schemas.openxmlformats.org/spreadsheetml/2006/main">
  <authors>
    <author>Council of Mortgage Lenders</author>
  </authors>
  <commentList>
    <comment ref="P1" authorId="0" shapeId="0">
      <text>
        <r>
          <rPr>
            <b/>
            <sz val="9"/>
            <color indexed="81"/>
            <rFont val="Tahoma"/>
            <family val="2"/>
          </rPr>
          <t>Council of Mortgage Lenders:
Changes have been made to notes 3, 6 and 27 and the summary tables at the bottom of these notes.
Note:
Where a GB 'Postcode sector lookup' tab has been provided, this will pick up the value for lending shown in column E, which may not be the most up-to-date period if you are working with multiple periods.  If it arises, this problem can easily be resoved by modifying the formula shown in cell A14 or removing unwanted periods from the 'All postcode sector GB' tab.</t>
        </r>
      </text>
    </comment>
  </commentList>
</comments>
</file>

<file path=xl/sharedStrings.xml><?xml version="1.0" encoding="utf-8"?>
<sst xmlns="http://schemas.openxmlformats.org/spreadsheetml/2006/main" count="60884" uniqueCount="11265">
  <si>
    <t>Area</t>
  </si>
  <si>
    <t>Sector</t>
  </si>
  <si>
    <t>AB</t>
  </si>
  <si>
    <t>AB10 1</t>
  </si>
  <si>
    <t>AB10 6</t>
  </si>
  <si>
    <t>AB10 7</t>
  </si>
  <si>
    <t>AB11 5</t>
  </si>
  <si>
    <t>AB11 6</t>
  </si>
  <si>
    <t>AB11 7</t>
  </si>
  <si>
    <t>AB11 8</t>
  </si>
  <si>
    <t>AB11 9</t>
  </si>
  <si>
    <t>AB12 3</t>
  </si>
  <si>
    <t>AB12 4</t>
  </si>
  <si>
    <t>AB12 5</t>
  </si>
  <si>
    <t>AB12 9</t>
  </si>
  <si>
    <t>AB13 0</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</si>
  <si>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</si>
  <si>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</si>
  <si>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</si>
  <si>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</si>
  <si>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</si>
  <si>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</si>
  <si>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</si>
  <si>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</si>
  <si>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</si>
  <si>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</si>
  <si>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</si>
  <si>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</si>
  <si>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</si>
  <si>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</si>
  <si>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</si>
  <si>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</si>
  <si>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</si>
  <si>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</si>
  <si>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</si>
  <si>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</si>
  <si>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</si>
  <si>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</si>
  <si>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AB24 5</t>
  </si>
  <si>
    <t>AB25 1</t>
  </si>
  <si>
    <t>AB25 2</t>
  </si>
  <si>
    <t>AB25 3</t>
  </si>
  <si>
    <t>AB25 9</t>
  </si>
  <si>
    <t>AB30 1</t>
  </si>
  <si>
    <t>AB30 9</t>
  </si>
  <si>
    <t>AB31 4</t>
  </si>
  <si>
    <t>AB31 5</t>
  </si>
  <si>
    <t>AB31 6</t>
  </si>
  <si>
    <t>AB31 9</t>
  </si>
  <si>
    <t>AB32 6</t>
  </si>
  <si>
    <t>AB32 7</t>
  </si>
  <si>
    <t>AB32 9</t>
  </si>
  <si>
    <t>AB33 8</t>
  </si>
  <si>
    <t>AB34 4</t>
  </si>
  <si>
    <t>AB34 5</t>
  </si>
  <si>
    <t>AB35 5</t>
  </si>
  <si>
    <t>AB36 8</t>
  </si>
  <si>
    <t>AB37 9</t>
  </si>
  <si>
    <t>AB38 7</t>
  </si>
  <si>
    <t>AB38 9</t>
  </si>
  <si>
    <t>AB39 2</t>
  </si>
  <si>
    <t>AB39 3</t>
  </si>
  <si>
    <t>AB39 9</t>
  </si>
  <si>
    <t>AB41 1</t>
  </si>
  <si>
    <t>AB41 6</t>
  </si>
  <si>
    <t>AB41 7</t>
  </si>
  <si>
    <t>AB41 8</t>
  </si>
  <si>
    <t>AB41 9</t>
  </si>
  <si>
    <t>AB42 0</t>
  </si>
  <si>
    <t>AB42 1</t>
  </si>
  <si>
    <t>AB42 2</t>
  </si>
  <si>
    <t>AB42 3</t>
  </si>
  <si>
    <t>AB42 4</t>
  </si>
  <si>
    <t>AB42 5</t>
  </si>
  <si>
    <t>AB42 9</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</si>
  <si>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</si>
  <si>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</si>
  <si>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</si>
  <si>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</si>
  <si>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</si>
  <si>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</si>
  <si>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</si>
  <si>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</si>
  <si>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</si>
  <si>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</si>
  <si>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</si>
  <si>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</si>
  <si>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</si>
  <si>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</si>
  <si>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</si>
  <si>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</si>
  <si>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</si>
  <si>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</si>
  <si>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</si>
  <si>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AB53 6</t>
  </si>
  <si>
    <t>AB53 8</t>
  </si>
  <si>
    <t>AB53 9</t>
  </si>
  <si>
    <t>AB54 4</t>
  </si>
  <si>
    <t>AB54 6</t>
  </si>
  <si>
    <t>AB54 7</t>
  </si>
  <si>
    <t>AB54 8</t>
  </si>
  <si>
    <t>AB54 9</t>
  </si>
  <si>
    <t>AB55 4</t>
  </si>
  <si>
    <t>AB55 5</t>
  </si>
  <si>
    <t>AB55 6</t>
  </si>
  <si>
    <t>AB56 1</t>
  </si>
  <si>
    <t>AB56 4</t>
  </si>
  <si>
    <t>AB56 5</t>
  </si>
  <si>
    <t>AB99 8</t>
  </si>
  <si>
    <t>AL1 1</t>
  </si>
  <si>
    <t>AL</t>
  </si>
  <si>
    <t>AL1 2</t>
  </si>
  <si>
    <t>AL1 3</t>
  </si>
  <si>
    <t>AL1 4</t>
  </si>
  <si>
    <t>AL1 5</t>
  </si>
  <si>
    <t>AL1 9</t>
  </si>
  <si>
    <t>AL10 0</t>
  </si>
  <si>
    <t>AL10 1</t>
  </si>
  <si>
    <t>AL10 8</t>
  </si>
  <si>
    <t>AL10 9</t>
  </si>
  <si>
    <t>AL2 1</t>
  </si>
  <si>
    <t>AL2 2</t>
  </si>
  <si>
    <t>AL2 3</t>
  </si>
  <si>
    <t>AL3 4</t>
  </si>
  <si>
    <t>AL3 5</t>
  </si>
  <si>
    <t>AL3 6</t>
  </si>
  <si>
    <t>AL3 7</t>
  </si>
  <si>
    <t>AL3 8</t>
  </si>
  <si>
    <t>AL4 0</t>
  </si>
  <si>
    <t>AL4 8</t>
  </si>
  <si>
    <t>AL4 9</t>
  </si>
  <si>
    <t>AL5 1</t>
  </si>
  <si>
    <t>AL5 2</t>
  </si>
  <si>
    <t>AL5 3</t>
  </si>
  <si>
    <t>AL5 4</t>
  </si>
  <si>
    <t>AL5 5</t>
  </si>
  <si>
    <t>AL5 9</t>
  </si>
  <si>
    <t>AL6 0</t>
  </si>
  <si>
    <t>AL6 9</t>
  </si>
  <si>
    <t>AL7 1</t>
  </si>
  <si>
    <t>AL7 2</t>
  </si>
  <si>
    <t>AL7 3</t>
  </si>
  <si>
    <t>AL7 4</t>
  </si>
  <si>
    <t>AL7 9</t>
  </si>
  <si>
    <t>AL8 6</t>
  </si>
  <si>
    <t>AL8 7</t>
  </si>
  <si>
    <t>AL9 5</t>
  </si>
  <si>
    <t>AL9 6</t>
  </si>
  <si>
    <t>AL9 7</t>
  </si>
  <si>
    <t>B1 1</t>
  </si>
  <si>
    <t>B1 2</t>
  </si>
  <si>
    <t>B1 3</t>
  </si>
  <si>
    <t>B10 0</t>
  </si>
  <si>
    <t>B10 9</t>
  </si>
  <si>
    <t>B11 1</t>
  </si>
  <si>
    <t>B11 2</t>
  </si>
  <si>
    <t>B11 3</t>
  </si>
  <si>
    <t>B11 4</t>
  </si>
  <si>
    <t>B11 9</t>
  </si>
  <si>
    <t>B12 0</t>
  </si>
  <si>
    <t>B12 8</t>
  </si>
  <si>
    <t>B12 9</t>
  </si>
  <si>
    <t>B13 0</t>
  </si>
  <si>
    <t>B13 3</t>
  </si>
  <si>
    <t>B13 8</t>
  </si>
  <si>
    <t>B13 9</t>
  </si>
  <si>
    <t>B14 4</t>
  </si>
  <si>
    <t>B14 5</t>
  </si>
  <si>
    <t>B14 6</t>
  </si>
  <si>
    <t>B14 7</t>
  </si>
  <si>
    <t>B15 1</t>
  </si>
  <si>
    <t>B15 2</t>
  </si>
  <si>
    <t>B15 3</t>
  </si>
  <si>
    <t>B16 0</t>
  </si>
  <si>
    <t>B16 6</t>
  </si>
  <si>
    <t>B</t>
  </si>
  <si>
    <t>B16 8</t>
  </si>
  <si>
    <t>B16 9</t>
  </si>
  <si>
    <t>B17 0</t>
  </si>
  <si>
    <t>B17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</si>
  <si>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</si>
  <si>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</si>
  <si>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</si>
  <si>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</si>
  <si>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</si>
  <si>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</si>
  <si>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</si>
  <si>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</si>
  <si>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</si>
  <si>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</si>
  <si>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</si>
  <si>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</si>
  <si>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</si>
  <si>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</si>
  <si>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</si>
  <si>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</si>
  <si>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</si>
  <si>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</si>
  <si>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</si>
  <si>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</si>
  <si>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</si>
  <si>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</si>
  <si>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</si>
  <si>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</si>
  <si>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</si>
  <si>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</si>
  <si>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</si>
  <si>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</si>
  <si>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</si>
  <si>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</si>
  <si>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</si>
  <si>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</si>
  <si>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</si>
  <si>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</si>
  <si>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</si>
  <si>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</si>
  <si>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</si>
  <si>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</si>
  <si>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</si>
  <si>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</si>
  <si>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</si>
  <si>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</si>
  <si>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</si>
  <si>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</si>
  <si>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</si>
  <si>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</si>
  <si>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</si>
  <si>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</si>
  <si>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</si>
  <si>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</si>
  <si>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</si>
  <si>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</si>
  <si>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</si>
  <si>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</si>
  <si>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</si>
  <si>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</si>
  <si>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</si>
  <si>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</si>
  <si>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</si>
  <si>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</si>
  <si>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</si>
  <si>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</si>
  <si>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</si>
  <si>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</si>
  <si>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</si>
  <si>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</si>
  <si>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</si>
  <si>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</si>
  <si>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</si>
  <si>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</si>
  <si>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</si>
  <si>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</si>
  <si>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</si>
  <si>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</si>
  <si>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</si>
  <si>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</si>
  <si>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</si>
  <si>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</si>
  <si>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</si>
  <si>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</si>
  <si>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</si>
  <si>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</si>
  <si>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</si>
  <si>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</si>
  <si>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</si>
  <si>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</si>
  <si>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</si>
  <si>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</si>
  <si>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</si>
  <si>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</si>
  <si>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</si>
  <si>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</si>
  <si>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</si>
  <si>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</si>
  <si>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</si>
  <si>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</si>
  <si>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</si>
  <si>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</si>
  <si>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</si>
  <si>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</si>
  <si>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</si>
  <si>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</si>
  <si>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</si>
  <si>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</si>
  <si>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</si>
  <si>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</si>
  <si>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</si>
  <si>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</si>
  <si>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</si>
  <si>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</si>
  <si>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</si>
  <si>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</si>
  <si>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</si>
  <si>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</si>
  <si>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</si>
  <si>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</si>
  <si>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</si>
  <si>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</si>
  <si>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</si>
  <si>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</si>
  <si>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</si>
  <si>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</si>
  <si>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</si>
  <si>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</si>
  <si>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</si>
  <si>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</si>
  <si>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</si>
  <si>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</si>
  <si>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</si>
  <si>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</si>
  <si>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</si>
  <si>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</si>
  <si>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</si>
  <si>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</si>
  <si>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</si>
  <si>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</si>
  <si>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</si>
  <si>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</si>
  <si>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</si>
  <si>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</si>
  <si>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</si>
  <si>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</si>
  <si>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</si>
  <si>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</si>
  <si>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</si>
  <si>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</si>
  <si>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</si>
  <si>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</si>
  <si>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</si>
  <si>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</si>
  <si>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</si>
  <si>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</si>
  <si>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</si>
  <si>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</si>
  <si>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</si>
  <si>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</si>
  <si>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</si>
  <si>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</si>
  <si>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</si>
  <si>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</si>
  <si>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</si>
  <si>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</si>
  <si>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</si>
  <si>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</si>
  <si>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</si>
  <si>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</si>
  <si>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</si>
  <si>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</si>
  <si>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</si>
  <si>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</si>
  <si>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</si>
  <si>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</si>
  <si>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</si>
  <si>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</si>
  <si>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</si>
  <si>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</si>
  <si>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</si>
  <si>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</si>
  <si>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</si>
  <si>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</si>
  <si>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</si>
  <si>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</si>
  <si>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</si>
  <si>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B77 4</t>
  </si>
  <si>
    <t>B77 5</t>
  </si>
  <si>
    <t>B77 9</t>
  </si>
  <si>
    <t>B78 1</t>
  </si>
  <si>
    <t>B78 2</t>
  </si>
  <si>
    <t>B78 3</t>
  </si>
  <si>
    <t>B79 0</t>
  </si>
  <si>
    <t>B79 7</t>
  </si>
  <si>
    <t>B79 8</t>
  </si>
  <si>
    <t>B79 9</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</si>
  <si>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</si>
  <si>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</si>
  <si>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</si>
  <si>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</si>
  <si>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</si>
  <si>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</si>
  <si>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</si>
  <si>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</si>
  <si>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</si>
  <si>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</si>
  <si>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</si>
  <si>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</si>
  <si>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</si>
  <si>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</si>
  <si>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</si>
  <si>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</si>
  <si>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</si>
  <si>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</si>
  <si>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</si>
  <si>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</si>
  <si>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</si>
  <si>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</si>
  <si>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</si>
  <si>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</si>
  <si>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</si>
  <si>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</si>
  <si>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</si>
  <si>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</si>
  <si>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</si>
  <si>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</si>
  <si>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</si>
  <si>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</si>
  <si>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</si>
  <si>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</si>
  <si>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</si>
  <si>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</si>
  <si>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</si>
  <si>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</si>
  <si>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</si>
  <si>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</si>
  <si>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</si>
  <si>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</si>
  <si>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</si>
  <si>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</si>
  <si>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</si>
  <si>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</si>
  <si>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</si>
  <si>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</si>
  <si>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</si>
  <si>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</si>
  <si>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</si>
  <si>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</si>
  <si>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</si>
  <si>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</si>
  <si>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</si>
  <si>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</si>
  <si>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</si>
  <si>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</si>
  <si>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</si>
  <si>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</si>
  <si>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</si>
  <si>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</si>
  <si>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</si>
  <si>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</si>
  <si>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</si>
  <si>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</si>
  <si>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</si>
  <si>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</si>
  <si>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</si>
  <si>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</si>
  <si>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</si>
  <si>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</si>
  <si>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</si>
  <si>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</si>
  <si>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</si>
  <si>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</si>
  <si>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</si>
  <si>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</si>
  <si>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</si>
  <si>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</si>
  <si>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</si>
  <si>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</si>
  <si>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</si>
  <si>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</si>
  <si>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</si>
  <si>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</si>
  <si>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</si>
  <si>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</si>
  <si>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</si>
  <si>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</si>
  <si>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</si>
  <si>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</si>
  <si>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</si>
  <si>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</si>
  <si>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</si>
  <si>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</si>
  <si>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</si>
  <si>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</si>
  <si>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</si>
  <si>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</si>
  <si>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</si>
  <si>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</si>
  <si>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</si>
  <si>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</si>
  <si>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</si>
  <si>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</si>
  <si>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</si>
  <si>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</si>
  <si>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</si>
  <si>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</si>
  <si>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</si>
  <si>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</si>
  <si>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</si>
  <si>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</si>
  <si>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</si>
  <si>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</si>
  <si>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</si>
  <si>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</si>
  <si>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</si>
  <si>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</si>
  <si>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</si>
  <si>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</si>
  <si>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</si>
  <si>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</si>
  <si>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</si>
  <si>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</si>
  <si>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</si>
  <si>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</si>
  <si>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</si>
  <si>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</si>
  <si>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</si>
  <si>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</si>
  <si>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</si>
  <si>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</si>
  <si>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</si>
  <si>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</si>
  <si>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</si>
  <si>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</si>
  <si>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</si>
  <si>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</si>
  <si>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</si>
  <si>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</si>
  <si>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</si>
  <si>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</si>
  <si>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</si>
  <si>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</si>
  <si>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</si>
  <si>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</si>
  <si>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</si>
  <si>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</si>
  <si>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</si>
  <si>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</si>
  <si>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</si>
  <si>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</si>
  <si>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</si>
  <si>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</si>
  <si>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</si>
  <si>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</si>
  <si>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</si>
  <si>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</si>
  <si>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</si>
  <si>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</si>
  <si>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</si>
  <si>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</si>
  <si>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</si>
  <si>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</si>
  <si>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</si>
  <si>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</si>
  <si>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</si>
  <si>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</si>
  <si>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</si>
  <si>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</si>
  <si>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</si>
  <si>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</si>
  <si>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</si>
  <si>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</si>
  <si>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BB6 7</t>
  </si>
  <si>
    <t>BB6 8</t>
  </si>
  <si>
    <t>BB7 0</t>
  </si>
  <si>
    <t>BB7 1</t>
  </si>
  <si>
    <t>BB7 2</t>
  </si>
  <si>
    <t>BB7 3</t>
  </si>
  <si>
    <t>BB7 4</t>
  </si>
  <si>
    <t>BB7 9</t>
  </si>
  <si>
    <t>BB8 0</t>
  </si>
  <si>
    <t>BB8 7</t>
  </si>
  <si>
    <t>BB8 8</t>
  </si>
  <si>
    <t>BB8 9</t>
  </si>
  <si>
    <t>BB9 0</t>
  </si>
  <si>
    <t>BB9 4</t>
  </si>
  <si>
    <t>BB9 5</t>
  </si>
  <si>
    <t>BB9 6</t>
  </si>
  <si>
    <t>BB9 7</t>
  </si>
  <si>
    <t>BB9 8</t>
  </si>
  <si>
    <t>BB9 9</t>
  </si>
  <si>
    <t>BB94 0</t>
  </si>
  <si>
    <t>BD1 1</t>
  </si>
  <si>
    <t>BD</t>
  </si>
  <si>
    <t>BD1 2</t>
  </si>
  <si>
    <t>BD1 3</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</si>
  <si>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</si>
  <si>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</si>
  <si>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</si>
  <si>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</si>
  <si>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</si>
  <si>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</si>
  <si>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</si>
  <si>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</si>
  <si>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</si>
  <si>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</si>
  <si>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</si>
  <si>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</si>
  <si>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</si>
  <si>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</si>
  <si>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</si>
  <si>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</si>
  <si>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</si>
  <si>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</si>
  <si>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</si>
  <si>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</si>
  <si>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</si>
  <si>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</si>
  <si>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</si>
  <si>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</si>
  <si>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</si>
  <si>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</si>
  <si>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</si>
  <si>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</si>
  <si>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</si>
  <si>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</si>
  <si>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</si>
  <si>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</si>
  <si>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</si>
  <si>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</si>
  <si>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</si>
  <si>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</si>
  <si>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</si>
  <si>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</si>
  <si>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</si>
  <si>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</si>
  <si>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</si>
  <si>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</si>
  <si>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</si>
  <si>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</si>
  <si>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</si>
  <si>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</si>
  <si>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</si>
  <si>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</si>
  <si>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</si>
  <si>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</si>
  <si>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</si>
  <si>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</si>
  <si>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</si>
  <si>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</si>
  <si>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</si>
  <si>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</si>
  <si>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</si>
  <si>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</si>
  <si>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BD22 6</t>
  </si>
  <si>
    <t>BD22 7</t>
  </si>
  <si>
    <t>BD22 8</t>
  </si>
  <si>
    <t>BD22 9</t>
  </si>
  <si>
    <t>BD23 0</t>
  </si>
  <si>
    <t>BD23 1</t>
  </si>
  <si>
    <t>BD23 2</t>
  </si>
  <si>
    <t>BD23 3</t>
  </si>
  <si>
    <t>BD23 4</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</si>
  <si>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</si>
  <si>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</si>
  <si>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</si>
  <si>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</si>
  <si>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</si>
  <si>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</si>
  <si>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</si>
  <si>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</si>
  <si>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</si>
  <si>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</si>
  <si>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</si>
  <si>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</si>
  <si>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</si>
  <si>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</si>
  <si>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</si>
  <si>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</si>
  <si>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</si>
  <si>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</si>
  <si>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</si>
  <si>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</si>
  <si>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</si>
  <si>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</si>
  <si>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</si>
  <si>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</si>
  <si>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</si>
  <si>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</si>
  <si>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</si>
  <si>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</si>
  <si>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</si>
  <si>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</si>
  <si>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</si>
  <si>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</si>
  <si>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</si>
  <si>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</si>
  <si>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</si>
  <si>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</si>
  <si>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</si>
  <si>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</si>
  <si>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</si>
  <si>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</si>
  <si>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</si>
  <si>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</si>
  <si>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</si>
  <si>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</si>
  <si>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</si>
  <si>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</si>
  <si>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</si>
  <si>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</si>
  <si>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</si>
  <si>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</si>
  <si>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</si>
  <si>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</si>
  <si>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</si>
  <si>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</si>
  <si>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</si>
  <si>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</si>
  <si>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</si>
  <si>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</si>
  <si>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</si>
  <si>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</si>
  <si>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</si>
  <si>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</si>
  <si>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</si>
  <si>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</si>
  <si>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</si>
  <si>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</si>
  <si>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</si>
  <si>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</si>
  <si>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</si>
  <si>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</si>
  <si>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</si>
  <si>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</si>
  <si>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</si>
  <si>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</si>
  <si>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</si>
  <si>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</si>
  <si>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</si>
  <si>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</si>
  <si>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</si>
  <si>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</si>
  <si>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</si>
  <si>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</si>
  <si>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</si>
  <si>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</si>
  <si>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</si>
  <si>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</si>
  <si>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</si>
  <si>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</si>
  <si>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</si>
  <si>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</si>
  <si>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</si>
  <si>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</si>
  <si>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</si>
  <si>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</si>
  <si>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</si>
  <si>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</si>
  <si>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</si>
  <si>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</si>
  <si>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</si>
  <si>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</si>
  <si>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</si>
  <si>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</si>
  <si>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</si>
  <si>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</si>
  <si>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</si>
  <si>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</si>
  <si>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</si>
  <si>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</si>
  <si>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</si>
  <si>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</si>
  <si>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</si>
  <si>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</si>
  <si>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</si>
  <si>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</si>
  <si>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</si>
  <si>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</si>
  <si>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</si>
  <si>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</si>
  <si>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</si>
  <si>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</si>
  <si>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</si>
  <si>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</si>
  <si>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</si>
  <si>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</si>
  <si>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</si>
  <si>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</si>
  <si>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</si>
  <si>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</si>
  <si>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</si>
  <si>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</si>
  <si>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</si>
  <si>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</si>
  <si>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</si>
  <si>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</si>
  <si>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</si>
  <si>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BH7 7</t>
  </si>
  <si>
    <t>BH8 0</t>
  </si>
  <si>
    <t>BH8 8</t>
  </si>
  <si>
    <t>BH8 9</t>
  </si>
  <si>
    <t>BH9 1</t>
  </si>
  <si>
    <t>BH9 2</t>
  </si>
  <si>
    <t>BH9 3</t>
  </si>
  <si>
    <t>BL0 0</t>
  </si>
  <si>
    <t>BL</t>
  </si>
  <si>
    <t>BL0 9</t>
  </si>
  <si>
    <t>BL1 1</t>
  </si>
  <si>
    <t>BL1 2</t>
  </si>
  <si>
    <t>BL1 3</t>
  </si>
  <si>
    <t>BL1 4</t>
  </si>
  <si>
    <t>BL1 5</t>
  </si>
  <si>
    <t>BL1 6</t>
  </si>
  <si>
    <t>BL1 7</t>
  </si>
  <si>
    <t>BL1 8</t>
  </si>
  <si>
    <t>BL1 9</t>
  </si>
  <si>
    <t>BL11 1</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</si>
  <si>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</si>
  <si>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</si>
  <si>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</si>
  <si>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</si>
  <si>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</si>
  <si>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</si>
  <si>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</si>
  <si>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</si>
  <si>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</si>
  <si>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</si>
  <si>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</si>
  <si>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</si>
  <si>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</si>
  <si>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</si>
  <si>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</si>
  <si>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</si>
  <si>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</si>
  <si>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</si>
  <si>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</si>
  <si>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</si>
  <si>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</si>
  <si>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</si>
  <si>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</si>
  <si>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</si>
  <si>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</si>
  <si>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</si>
  <si>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</si>
  <si>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</si>
  <si>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</si>
  <si>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</si>
  <si>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</si>
  <si>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</si>
  <si>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</si>
  <si>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</si>
  <si>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</si>
  <si>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</si>
  <si>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</si>
  <si>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</si>
  <si>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</si>
  <si>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</si>
  <si>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</si>
  <si>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</si>
  <si>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</si>
  <si>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</si>
  <si>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</si>
  <si>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</si>
  <si>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</si>
  <si>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</si>
  <si>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</si>
  <si>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</si>
  <si>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</si>
  <si>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</si>
  <si>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</si>
  <si>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</si>
  <si>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</si>
  <si>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</si>
  <si>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</si>
  <si>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</si>
  <si>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</si>
  <si>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</si>
  <si>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</si>
  <si>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</si>
  <si>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</si>
  <si>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</si>
  <si>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</si>
  <si>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</si>
  <si>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</si>
  <si>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</si>
  <si>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</si>
  <si>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</si>
  <si>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</si>
  <si>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</si>
  <si>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</si>
  <si>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</si>
  <si>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</si>
  <si>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</si>
  <si>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</si>
  <si>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</si>
  <si>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</si>
  <si>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</si>
  <si>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</si>
  <si>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</si>
  <si>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</si>
  <si>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</si>
  <si>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</si>
  <si>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</si>
  <si>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</si>
  <si>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</si>
  <si>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</si>
  <si>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</si>
  <si>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</si>
  <si>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</si>
  <si>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</si>
  <si>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</si>
  <si>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</si>
  <si>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</si>
  <si>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</si>
  <si>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</si>
  <si>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</si>
  <si>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</si>
  <si>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</si>
  <si>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</si>
  <si>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</si>
  <si>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</si>
  <si>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</si>
  <si>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</si>
  <si>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</si>
  <si>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</si>
  <si>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</si>
  <si>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</si>
  <si>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</si>
  <si>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</si>
  <si>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</si>
  <si>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</si>
  <si>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</si>
  <si>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</si>
  <si>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</si>
  <si>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</si>
  <si>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</si>
  <si>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</si>
  <si>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</si>
  <si>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</si>
  <si>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</si>
  <si>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</si>
  <si>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</si>
  <si>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</si>
  <si>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</si>
  <si>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</si>
  <si>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</si>
  <si>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</si>
  <si>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</si>
  <si>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</si>
  <si>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</si>
  <si>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</si>
  <si>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</si>
  <si>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</si>
  <si>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</si>
  <si>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</si>
  <si>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</si>
  <si>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</si>
  <si>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</si>
  <si>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</si>
  <si>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</si>
  <si>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</si>
  <si>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</si>
  <si>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</si>
  <si>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</si>
  <si>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</si>
  <si>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</si>
  <si>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</si>
  <si>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</si>
  <si>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</si>
  <si>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</si>
  <si>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</si>
  <si>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</si>
  <si>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</si>
  <si>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</si>
  <si>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</si>
  <si>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</si>
  <si>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</si>
  <si>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</si>
  <si>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</si>
  <si>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</si>
  <si>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</si>
  <si>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</si>
  <si>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</si>
  <si>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</si>
  <si>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</si>
  <si>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</si>
  <si>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</si>
  <si>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BR1 1</t>
  </si>
  <si>
    <t>BR</t>
  </si>
  <si>
    <t>BR1 2</t>
  </si>
  <si>
    <t>BR1 3</t>
  </si>
  <si>
    <t>BR1 4</t>
  </si>
  <si>
    <t>BR1 5</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</si>
  <si>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</si>
  <si>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</si>
  <si>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</si>
  <si>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</si>
  <si>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</si>
  <si>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</si>
  <si>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</si>
  <si>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</si>
  <si>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</si>
  <si>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</si>
  <si>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</si>
  <si>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</si>
  <si>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</si>
  <si>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</si>
  <si>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</si>
  <si>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</si>
  <si>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</si>
  <si>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</si>
  <si>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</si>
  <si>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</si>
  <si>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</si>
  <si>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</si>
  <si>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</si>
  <si>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</si>
  <si>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</si>
  <si>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</si>
  <si>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</si>
  <si>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</si>
  <si>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</si>
  <si>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</si>
  <si>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</si>
  <si>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</si>
  <si>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</si>
  <si>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t>
  </si>
  <si>
    <t>BS1 2</t>
  </si>
  <si>
    <t>BS1 3</t>
  </si>
  <si>
    <t>BS1 4</t>
  </si>
  <si>
    <t>BS1 5</t>
  </si>
  <si>
    <t>BS1 6</t>
  </si>
  <si>
    <t>BS1 9</t>
  </si>
  <si>
    <t>BS10 5</t>
  </si>
  <si>
    <t>BS10 6</t>
  </si>
  <si>
    <t>BS10 7</t>
  </si>
  <si>
    <t>BS11 0</t>
  </si>
  <si>
    <t>BS11 1</t>
  </si>
  <si>
    <t>BS11 8</t>
  </si>
  <si>
    <t>BS11 9</t>
  </si>
  <si>
    <t>BS13 0</t>
  </si>
  <si>
    <t>BS13 7</t>
  </si>
  <si>
    <t>BS13 8</t>
  </si>
  <si>
    <t>BS13 9</t>
  </si>
  <si>
    <t>BS14 0</t>
  </si>
  <si>
    <t>BS14 8</t>
  </si>
  <si>
    <t>BS14 9</t>
  </si>
  <si>
    <t>BS15 0</t>
  </si>
  <si>
    <t>BS15 1</t>
  </si>
  <si>
    <t>BS15 3</t>
  </si>
  <si>
    <t>BS15 4</t>
  </si>
  <si>
    <t>BS15 8</t>
  </si>
  <si>
    <t>BS15 9</t>
  </si>
  <si>
    <t>BS16 0</t>
  </si>
  <si>
    <t>BS16 1</t>
  </si>
  <si>
    <t>BS16 2</t>
  </si>
  <si>
    <t>BS16 3</t>
  </si>
  <si>
    <t>BS16 4</t>
  </si>
  <si>
    <t>BS16 5</t>
  </si>
  <si>
    <t>BS16 6</t>
  </si>
  <si>
    <t>BS16 7</t>
  </si>
  <si>
    <t>BS16 9</t>
  </si>
  <si>
    <t>BS2 0</t>
  </si>
  <si>
    <t>BS2 2</t>
  </si>
  <si>
    <t>BS2 8</t>
  </si>
  <si>
    <t>BS2 9</t>
  </si>
  <si>
    <t>BS20 0</t>
  </si>
  <si>
    <t>BS20 1</t>
  </si>
  <si>
    <t>BS20 6</t>
  </si>
  <si>
    <t>BS20 7</t>
  </si>
  <si>
    <t>BS20 8</t>
  </si>
  <si>
    <t>BS21 5</t>
  </si>
  <si>
    <t>BS21 6</t>
  </si>
  <si>
    <t>BS21 7</t>
  </si>
  <si>
    <t>BS21 9</t>
  </si>
  <si>
    <t>BS22 6</t>
  </si>
  <si>
    <t>BS22 7</t>
  </si>
  <si>
    <t>BS22 8</t>
  </si>
  <si>
    <t>BS22 9</t>
  </si>
  <si>
    <t>BS23 1</t>
  </si>
  <si>
    <t>BS23 2</t>
  </si>
  <si>
    <t>BS23 3</t>
  </si>
  <si>
    <t>BS23 4</t>
  </si>
  <si>
    <t>BS23 9</t>
  </si>
  <si>
    <t>BS24 0</t>
  </si>
  <si>
    <t>BS24 6</t>
  </si>
  <si>
    <t>BS24 7</t>
  </si>
  <si>
    <t>BS24 8</t>
  </si>
  <si>
    <t>BS24 9</t>
  </si>
  <si>
    <t>BS25 1</t>
  </si>
  <si>
    <t>BS25 5</t>
  </si>
  <si>
    <t>BS25 9</t>
  </si>
  <si>
    <t>BS26 2</t>
  </si>
  <si>
    <t>BS27 3</t>
  </si>
  <si>
    <t>BS27 9</t>
  </si>
  <si>
    <t>BS28 4</t>
  </si>
  <si>
    <t>BS29 6</t>
  </si>
  <si>
    <t>BS3 1</t>
  </si>
  <si>
    <t>BS3 2</t>
  </si>
  <si>
    <t>BS3 3</t>
  </si>
  <si>
    <t>BS3 4</t>
  </si>
  <si>
    <t>BS3 5</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</si>
  <si>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</si>
  <si>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</si>
  <si>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</si>
  <si>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</si>
  <si>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</si>
  <si>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</si>
  <si>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</si>
  <si>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</si>
  <si>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</si>
  <si>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</si>
  <si>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</si>
  <si>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</si>
  <si>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</si>
  <si>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</si>
  <si>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</si>
  <si>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</si>
  <si>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</si>
  <si>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</si>
  <si>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</si>
  <si>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</si>
  <si>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</si>
  <si>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</si>
  <si>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BS35 4</t>
  </si>
  <si>
    <t>BS35 5</t>
  </si>
  <si>
    <t>BS35 9</t>
  </si>
  <si>
    <t>BS36 1</t>
  </si>
  <si>
    <t>BS36 2</t>
  </si>
  <si>
    <t>BS36 9</t>
  </si>
  <si>
    <t>BS37 0</t>
  </si>
  <si>
    <t>BS37 4</t>
  </si>
  <si>
    <t>BS37 5</t>
  </si>
  <si>
    <t>BS37 6</t>
  </si>
  <si>
    <t>BS37 7</t>
  </si>
  <si>
    <t>BS37 8</t>
  </si>
  <si>
    <t>BS37 9</t>
  </si>
  <si>
    <t>BS39 4</t>
  </si>
  <si>
    <t>BS39 5</t>
  </si>
  <si>
    <t>BS39 6</t>
  </si>
  <si>
    <t>BS39 7</t>
  </si>
  <si>
    <t>BS4 1</t>
  </si>
  <si>
    <t>BS4 2</t>
  </si>
  <si>
    <t>BS4 3</t>
  </si>
  <si>
    <t>BS4 4</t>
  </si>
  <si>
    <t>BS4 5</t>
  </si>
  <si>
    <t>BS4 9</t>
  </si>
  <si>
    <t>BS40 5</t>
  </si>
  <si>
    <t>BS40 6</t>
  </si>
  <si>
    <t>BS40 7</t>
  </si>
  <si>
    <t>BS40 8</t>
  </si>
  <si>
    <t>BS40 9</t>
  </si>
  <si>
    <t>BS41 8</t>
  </si>
  <si>
    <t>BS41 9</t>
  </si>
  <si>
    <t>BS48 1</t>
  </si>
  <si>
    <t>BS48 2</t>
  </si>
  <si>
    <t>BS48 3</t>
  </si>
  <si>
    <t>BS48 4</t>
  </si>
  <si>
    <t>BS48 9</t>
  </si>
  <si>
    <t>BS49 4</t>
  </si>
  <si>
    <t>BS49 5</t>
  </si>
  <si>
    <t>BS5 0</t>
  </si>
  <si>
    <t>BS5 5</t>
  </si>
  <si>
    <t>BS5 6</t>
  </si>
  <si>
    <t>BS5 7</t>
  </si>
  <si>
    <t>BS5 8</t>
  </si>
  <si>
    <t>BS5 9</t>
  </si>
  <si>
    <t>BS6 5</t>
  </si>
  <si>
    <t>BS6 6</t>
  </si>
  <si>
    <t>BS6 7</t>
  </si>
  <si>
    <t>BS6 9</t>
  </si>
  <si>
    <t>BS7 0</t>
  </si>
  <si>
    <t>BS7 8</t>
  </si>
  <si>
    <t>BS7 9</t>
  </si>
  <si>
    <t>BS8 1</t>
  </si>
  <si>
    <t>BS8 2</t>
  </si>
  <si>
    <t>BS8 3</t>
  </si>
  <si>
    <t>BS8 4</t>
  </si>
  <si>
    <t>BS8 9</t>
  </si>
  <si>
    <t>BS9 0</t>
  </si>
  <si>
    <t>BS9 1</t>
  </si>
  <si>
    <t>BS9 2</t>
  </si>
  <si>
    <t>BS9 3</t>
  </si>
  <si>
    <t>BS9 4</t>
  </si>
  <si>
    <t>BS98 1</t>
  </si>
  <si>
    <t>BS99 1</t>
  </si>
  <si>
    <t>BS99 2</t>
  </si>
  <si>
    <t>BS99 3</t>
  </si>
  <si>
    <t>BS99 5</t>
  </si>
  <si>
    <t>BS99 6</t>
  </si>
  <si>
    <t>BS99 7</t>
  </si>
  <si>
    <t>CA1 1</t>
  </si>
  <si>
    <t>CA</t>
  </si>
  <si>
    <t>CA1 2</t>
  </si>
  <si>
    <t>CA1 3</t>
  </si>
  <si>
    <t>CA1 9</t>
  </si>
  <si>
    <t>CA10 1</t>
  </si>
  <si>
    <t>CA10 2</t>
  </si>
  <si>
    <t>CA10 3</t>
  </si>
  <si>
    <t>CA11 0</t>
  </si>
  <si>
    <t>CA11 1</t>
  </si>
  <si>
    <t>CA11 7</t>
  </si>
  <si>
    <t>CA11 8</t>
  </si>
  <si>
    <t>CA11 9</t>
  </si>
  <si>
    <t>CA12 4</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</si>
  <si>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</si>
  <si>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</si>
  <si>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</si>
  <si>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</si>
  <si>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</si>
  <si>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</si>
  <si>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</si>
  <si>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</si>
  <si>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</si>
  <si>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</si>
  <si>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</si>
  <si>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</si>
  <si>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</si>
  <si>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</si>
  <si>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</si>
  <si>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</si>
  <si>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</si>
  <si>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</si>
  <si>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</si>
  <si>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</si>
  <si>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</si>
  <si>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</si>
  <si>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</si>
  <si>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</si>
  <si>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</si>
  <si>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CA23 3</t>
  </si>
  <si>
    <t>CA24 3</t>
  </si>
  <si>
    <t>CA25 5</t>
  </si>
  <si>
    <t>CA26 3</t>
  </si>
  <si>
    <t>CA27 0</t>
  </si>
  <si>
    <t>CA28 0</t>
  </si>
  <si>
    <t>CA28 6</t>
  </si>
  <si>
    <t>CA28 7</t>
  </si>
  <si>
    <t>CA28 8</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</si>
  <si>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</si>
  <si>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</si>
  <si>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</si>
  <si>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</si>
  <si>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</si>
  <si>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</si>
  <si>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</si>
  <si>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</si>
  <si>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</si>
  <si>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</si>
  <si>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</si>
  <si>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</si>
  <si>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</si>
  <si>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</si>
  <si>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</si>
  <si>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</si>
  <si>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</si>
  <si>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</si>
  <si>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</si>
  <si>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</si>
  <si>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</si>
  <si>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</si>
  <si>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CA8 1</t>
  </si>
  <si>
    <t>CA8 2</t>
  </si>
  <si>
    <t>CA8 7</t>
  </si>
  <si>
    <t>CA8 9</t>
  </si>
  <si>
    <t>CA9 3</t>
  </si>
  <si>
    <t>CA95 1</t>
  </si>
  <si>
    <t>CA99 1</t>
  </si>
  <si>
    <t>CB1 0</t>
  </si>
  <si>
    <t>CB</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</si>
  <si>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</si>
  <si>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</si>
  <si>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</si>
  <si>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</si>
  <si>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</si>
  <si>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</si>
  <si>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</si>
  <si>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</si>
  <si>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</si>
  <si>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</si>
  <si>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</si>
  <si>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</si>
  <si>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</si>
  <si>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</si>
  <si>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</si>
  <si>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</si>
  <si>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</si>
  <si>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</si>
  <si>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</si>
  <si>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</si>
  <si>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</si>
  <si>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</si>
  <si>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</si>
  <si>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</si>
  <si>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</si>
  <si>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</si>
  <si>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</si>
  <si>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</si>
  <si>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</si>
  <si>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</si>
  <si>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</si>
  <si>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</si>
  <si>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</si>
  <si>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</si>
  <si>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</si>
  <si>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</si>
  <si>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</si>
  <si>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</si>
  <si>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</si>
  <si>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</si>
  <si>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</si>
  <si>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</si>
  <si>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</si>
  <si>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</si>
  <si>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</si>
  <si>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</si>
  <si>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</si>
  <si>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</si>
  <si>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</si>
  <si>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</si>
  <si>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</si>
  <si>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</si>
  <si>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</si>
  <si>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</si>
  <si>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</si>
  <si>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</si>
  <si>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</si>
  <si>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</si>
  <si>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</si>
  <si>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</si>
  <si>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</si>
  <si>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</si>
  <si>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</si>
  <si>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</si>
  <si>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t>
  </si>
  <si>
    <t>CF10 1</t>
  </si>
  <si>
    <t>CF10 2</t>
  </si>
  <si>
    <t>CF10 3</t>
  </si>
  <si>
    <t>CF10 4</t>
  </si>
  <si>
    <t>CF10 5</t>
  </si>
  <si>
    <t>CF11 0</t>
  </si>
  <si>
    <t>CF11 1</t>
  </si>
  <si>
    <t>CF11 6</t>
  </si>
  <si>
    <t>CF11 7</t>
  </si>
  <si>
    <t>CF11 8</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</si>
  <si>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</si>
  <si>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</si>
  <si>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</si>
  <si>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</si>
  <si>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</si>
  <si>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</si>
  <si>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</si>
  <si>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</si>
  <si>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</si>
  <si>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</si>
  <si>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</si>
  <si>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</si>
  <si>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</si>
  <si>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</si>
  <si>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</si>
  <si>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</si>
  <si>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</si>
  <si>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</si>
  <si>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</si>
  <si>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</si>
  <si>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</si>
  <si>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</si>
  <si>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</si>
  <si>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</si>
  <si>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</si>
  <si>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</si>
  <si>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</si>
  <si>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</si>
  <si>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</si>
  <si>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</si>
  <si>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</si>
  <si>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</si>
  <si>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</si>
  <si>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</si>
  <si>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</si>
  <si>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</si>
  <si>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CF31 2</t>
  </si>
  <si>
    <t>CF31 3</t>
  </si>
  <si>
    <t>CF31 4</t>
  </si>
  <si>
    <t>CF31 5</t>
  </si>
  <si>
    <t>CF31 9</t>
  </si>
  <si>
    <t>CF32 0</t>
  </si>
  <si>
    <t>CF32 7</t>
  </si>
  <si>
    <t>CF32 8</t>
  </si>
  <si>
    <t>CF32 9</t>
  </si>
  <si>
    <t>CF33 4</t>
  </si>
  <si>
    <t>CF33 6</t>
  </si>
  <si>
    <t>CF34 0</t>
  </si>
  <si>
    <t>CF34 9</t>
  </si>
  <si>
    <t>CF35 5</t>
  </si>
  <si>
    <t>CF35 6</t>
  </si>
  <si>
    <t>CF36 3</t>
  </si>
  <si>
    <t>CF36 5</t>
  </si>
  <si>
    <t>CF36 9</t>
  </si>
  <si>
    <t>CF37 1</t>
  </si>
  <si>
    <t>CF37 2</t>
  </si>
  <si>
    <t>CF37 3</t>
  </si>
  <si>
    <t>CF37 4</t>
  </si>
  <si>
    <t>CF37 5</t>
  </si>
  <si>
    <t>CF37 9</t>
  </si>
  <si>
    <t>CF38 1</t>
  </si>
  <si>
    <t>CF38 2</t>
  </si>
  <si>
    <t>CF39 0</t>
  </si>
  <si>
    <t>CF39 8</t>
  </si>
  <si>
    <t>CF39 9</t>
  </si>
  <si>
    <t>CF40 1</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</si>
  <si>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</si>
  <si>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</si>
  <si>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</si>
  <si>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</si>
  <si>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</si>
  <si>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</si>
  <si>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</si>
  <si>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</si>
  <si>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</si>
  <si>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</si>
  <si>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</si>
  <si>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</si>
  <si>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</si>
  <si>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</si>
  <si>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</si>
  <si>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</si>
  <si>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</si>
  <si>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</si>
  <si>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</si>
  <si>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</si>
  <si>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</si>
  <si>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</si>
  <si>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CF47 8</t>
  </si>
  <si>
    <t>CF47 9</t>
  </si>
  <si>
    <t>CF48 1</t>
  </si>
  <si>
    <t>CF48 2</t>
  </si>
  <si>
    <t>CF48 3</t>
  </si>
  <si>
    <t>CF48 4</t>
  </si>
  <si>
    <t>CF5 1</t>
  </si>
  <si>
    <t>CF5 2</t>
  </si>
  <si>
    <t>CF5 3</t>
  </si>
  <si>
    <t>CF5 4</t>
  </si>
  <si>
    <t>CF5 5</t>
  </si>
  <si>
    <t>CF5 6</t>
  </si>
  <si>
    <t>CF5 9</t>
  </si>
  <si>
    <t>CF61 1</t>
  </si>
  <si>
    <t>CF61 2</t>
  </si>
  <si>
    <t>CF62 3</t>
  </si>
  <si>
    <t>CF62 4</t>
  </si>
  <si>
    <t>CF62 5</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</si>
  <si>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</si>
  <si>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</si>
  <si>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</si>
  <si>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</si>
  <si>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</si>
  <si>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</si>
  <si>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</si>
  <si>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</si>
  <si>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</si>
  <si>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</si>
  <si>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</si>
  <si>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</si>
  <si>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</si>
  <si>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</si>
  <si>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</si>
  <si>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</si>
  <si>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</si>
  <si>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</si>
  <si>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</si>
  <si>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</si>
  <si>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</si>
  <si>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</si>
  <si>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</si>
  <si>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</si>
  <si>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</si>
  <si>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</si>
  <si>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</si>
  <si>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</si>
  <si>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</si>
  <si>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CF83 4</t>
  </si>
  <si>
    <t>CF83 8</t>
  </si>
  <si>
    <t>CF83 9</t>
  </si>
  <si>
    <t>CF91 1</t>
  </si>
  <si>
    <t>CF91 5</t>
  </si>
  <si>
    <t>CF95 1</t>
  </si>
  <si>
    <t>CF99 1</t>
  </si>
  <si>
    <t>CH1 1</t>
  </si>
  <si>
    <t>CH</t>
  </si>
  <si>
    <t>CH1 2</t>
  </si>
  <si>
    <t>CH1 3</t>
  </si>
  <si>
    <t>CH1 4</t>
  </si>
  <si>
    <t>CH1 5</t>
  </si>
  <si>
    <t>CH1 6</t>
  </si>
  <si>
    <t>CH1 9</t>
  </si>
  <si>
    <t>CH2 1</t>
  </si>
  <si>
    <t>CH2 2</t>
  </si>
  <si>
    <t>CH2 3</t>
  </si>
  <si>
    <t>CH2 4</t>
  </si>
  <si>
    <t>CH25 9</t>
  </si>
  <si>
    <t>CH26 9</t>
  </si>
  <si>
    <t>CH27 9</t>
  </si>
  <si>
    <t>CH28 9</t>
  </si>
  <si>
    <t>CH29 9</t>
  </si>
  <si>
    <t>CH3 5</t>
  </si>
  <si>
    <t>CH3 6</t>
  </si>
  <si>
    <t>CH3 7</t>
  </si>
  <si>
    <t>CH3 8</t>
  </si>
  <si>
    <t>CH3 9</t>
  </si>
  <si>
    <t>CH30 9</t>
  </si>
  <si>
    <t>CH31 9</t>
  </si>
  <si>
    <t>CH32 9</t>
  </si>
  <si>
    <t>CH33 9</t>
  </si>
  <si>
    <t>CH34 9</t>
  </si>
  <si>
    <t>CH4 0</t>
  </si>
  <si>
    <t>CH4 7</t>
  </si>
  <si>
    <t>CH4 8</t>
  </si>
  <si>
    <t>CH4 9</t>
  </si>
  <si>
    <t>CH41 0</t>
  </si>
  <si>
    <t>CH41 1</t>
  </si>
  <si>
    <t>CH41 2</t>
  </si>
  <si>
    <t>CH41 3</t>
  </si>
  <si>
    <t>CH41 4</t>
  </si>
  <si>
    <t>CH41 5</t>
  </si>
  <si>
    <t>CH41 6</t>
  </si>
  <si>
    <t>CH41 7</t>
  </si>
  <si>
    <t>CH41 8</t>
  </si>
  <si>
    <t>CH41 9</t>
  </si>
  <si>
    <t>CH42 0</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</si>
  <si>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</si>
  <si>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</si>
  <si>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</si>
  <si>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</si>
  <si>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</si>
  <si>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</si>
  <si>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</si>
  <si>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</si>
  <si>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</si>
  <si>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</si>
  <si>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</si>
  <si>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</si>
  <si>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</si>
  <si>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</si>
  <si>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</si>
  <si>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</si>
  <si>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</si>
  <si>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</si>
  <si>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</si>
  <si>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CH44 0</t>
  </si>
  <si>
    <t>CH44 1</t>
  </si>
  <si>
    <t>CH44 2</t>
  </si>
  <si>
    <t>CH44 3</t>
  </si>
  <si>
    <t>CH44 4</t>
  </si>
  <si>
    <t>CH44 5</t>
  </si>
  <si>
    <t>CH44 6</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</si>
  <si>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</si>
  <si>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</si>
  <si>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</si>
  <si>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</si>
  <si>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</si>
  <si>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</si>
  <si>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</si>
  <si>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</si>
  <si>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</si>
  <si>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</si>
  <si>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</si>
  <si>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</si>
  <si>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</si>
  <si>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</si>
  <si>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</si>
  <si>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</si>
  <si>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</si>
  <si>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</si>
  <si>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</si>
  <si>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</si>
  <si>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CH46 7</t>
  </si>
  <si>
    <t>CH46 8</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</si>
  <si>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</si>
  <si>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</si>
  <si>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</si>
  <si>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</si>
  <si>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</si>
  <si>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</si>
  <si>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</si>
  <si>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</si>
  <si>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</si>
  <si>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</si>
  <si>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</si>
  <si>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</si>
  <si>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</si>
  <si>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</si>
  <si>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</si>
  <si>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</si>
  <si>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</si>
  <si>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</si>
  <si>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</si>
  <si>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</si>
  <si>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</si>
  <si>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</si>
  <si>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</si>
  <si>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</si>
  <si>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</si>
  <si>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</si>
  <si>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</si>
  <si>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</si>
  <si>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</si>
  <si>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</si>
  <si>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</si>
  <si>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</si>
  <si>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</si>
  <si>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CH5 3</t>
  </si>
  <si>
    <t>CH5 4</t>
  </si>
  <si>
    <t>CH5 9</t>
  </si>
  <si>
    <t>CH6 5</t>
  </si>
  <si>
    <t>CH6 6</t>
  </si>
  <si>
    <t>CH6 9</t>
  </si>
  <si>
    <t>CH60 0</t>
  </si>
  <si>
    <t>CH60 1</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</si>
  <si>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</si>
  <si>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</si>
  <si>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</si>
  <si>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</si>
  <si>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</si>
  <si>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</si>
  <si>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</si>
  <si>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</si>
  <si>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</si>
  <si>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</si>
  <si>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</si>
  <si>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</si>
  <si>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</si>
  <si>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</si>
  <si>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</si>
  <si>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</si>
  <si>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</si>
  <si>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</si>
  <si>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</si>
  <si>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</si>
  <si>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</si>
  <si>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</si>
  <si>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</si>
  <si>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</si>
  <si>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</si>
  <si>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</si>
  <si>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</si>
  <si>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</si>
  <si>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</si>
  <si>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</si>
  <si>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</si>
  <si>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</si>
  <si>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</si>
  <si>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</si>
  <si>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</si>
  <si>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</si>
  <si>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</si>
  <si>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</si>
  <si>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CH64 0</t>
  </si>
  <si>
    <t>CH64 1</t>
  </si>
  <si>
    <t>CH64 2</t>
  </si>
  <si>
    <t>CH64 3</t>
  </si>
  <si>
    <t>CH64 4</t>
  </si>
  <si>
    <t>CH64 5</t>
  </si>
  <si>
    <t>CH64 6</t>
  </si>
  <si>
    <t>CH64 7</t>
  </si>
  <si>
    <t>CH64 8</t>
  </si>
  <si>
    <t>CH64 9</t>
  </si>
  <si>
    <t>CH65 0</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</si>
  <si>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</si>
  <si>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</si>
  <si>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</si>
  <si>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</si>
  <si>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</si>
  <si>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</si>
  <si>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</si>
  <si>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</si>
  <si>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</si>
  <si>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</si>
  <si>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</si>
  <si>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</si>
  <si>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</si>
  <si>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</si>
  <si>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</si>
  <si>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</si>
  <si>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</si>
  <si>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</si>
  <si>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</si>
  <si>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CH7 1</t>
  </si>
  <si>
    <t>CH7 2</t>
  </si>
  <si>
    <t>CH7 3</t>
  </si>
  <si>
    <t>CH7 4</t>
  </si>
  <si>
    <t>CH7 5</t>
  </si>
  <si>
    <t>CH7 6</t>
  </si>
  <si>
    <t>CH7 9</t>
  </si>
  <si>
    <t>CH70 8</t>
  </si>
  <si>
    <t>CH8 7</t>
  </si>
  <si>
    <t>CH8 8</t>
  </si>
  <si>
    <t>CH8 9</t>
  </si>
  <si>
    <t>CH88 3</t>
  </si>
  <si>
    <t>CH99 1</t>
  </si>
  <si>
    <t>CH99 9</t>
  </si>
  <si>
    <t>CM0 7</t>
  </si>
  <si>
    <t>CM</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</si>
  <si>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</si>
  <si>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</si>
  <si>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</si>
  <si>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</si>
  <si>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</si>
  <si>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</si>
  <si>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</si>
  <si>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</si>
  <si>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</si>
  <si>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</si>
  <si>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</si>
  <si>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</si>
  <si>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</si>
  <si>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</si>
  <si>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</si>
  <si>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</si>
  <si>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</si>
  <si>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</si>
  <si>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</si>
  <si>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</si>
  <si>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</si>
  <si>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</si>
  <si>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</si>
  <si>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</si>
  <si>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</si>
  <si>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</si>
  <si>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</si>
  <si>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</si>
  <si>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</si>
  <si>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</si>
  <si>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</si>
  <si>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</si>
  <si>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</si>
  <si>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</si>
  <si>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</si>
  <si>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</si>
  <si>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</si>
  <si>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</si>
  <si>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</si>
  <si>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</si>
  <si>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</si>
  <si>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</si>
  <si>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</si>
  <si>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</si>
  <si>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</si>
  <si>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</si>
  <si>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</si>
  <si>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</si>
  <si>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</si>
  <si>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</si>
  <si>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</si>
  <si>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</si>
  <si>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</si>
  <si>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</si>
  <si>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</si>
  <si>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</si>
  <si>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</si>
  <si>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</si>
  <si>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</si>
  <si>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</si>
  <si>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</si>
  <si>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</si>
  <si>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</si>
  <si>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</si>
  <si>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</si>
  <si>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</si>
  <si>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</si>
  <si>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</si>
  <si>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</si>
  <si>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</si>
  <si>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</si>
  <si>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</si>
  <si>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</si>
  <si>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</si>
  <si>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</si>
  <si>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</si>
  <si>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</si>
  <si>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</si>
  <si>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</si>
  <si>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</si>
  <si>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</si>
  <si>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</si>
  <si>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</si>
  <si>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</si>
  <si>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</si>
  <si>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</si>
  <si>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</si>
  <si>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</si>
  <si>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</si>
  <si>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</si>
  <si>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</si>
  <si>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</si>
  <si>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</si>
  <si>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</si>
  <si>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</si>
  <si>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</si>
  <si>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</si>
  <si>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</si>
  <si>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</si>
  <si>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</si>
  <si>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</si>
  <si>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</si>
  <si>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</si>
  <si>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</si>
  <si>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</si>
  <si>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</si>
  <si>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</si>
  <si>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</si>
  <si>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</si>
  <si>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</si>
  <si>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</si>
  <si>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</si>
  <si>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</si>
  <si>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</si>
  <si>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</si>
  <si>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</si>
  <si>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</si>
  <si>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</si>
  <si>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</si>
  <si>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</si>
  <si>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</si>
  <si>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</si>
  <si>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</si>
  <si>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</si>
  <si>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</si>
  <si>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</si>
  <si>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</si>
  <si>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</si>
  <si>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</si>
  <si>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</si>
  <si>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</si>
  <si>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</si>
  <si>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</si>
  <si>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</si>
  <si>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</si>
  <si>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</si>
  <si>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</si>
  <si>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</si>
  <si>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</si>
  <si>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</si>
  <si>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</si>
  <si>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</si>
  <si>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</si>
  <si>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</si>
  <si>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</si>
  <si>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</si>
  <si>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</si>
  <si>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</si>
  <si>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</si>
  <si>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</si>
  <si>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</si>
  <si>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</si>
  <si>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</si>
  <si>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</si>
  <si>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</si>
  <si>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5</t>
  </si>
  <si>
    <t>CO7 6</t>
  </si>
  <si>
    <t>CO7 7</t>
  </si>
  <si>
    <t>CO7 8</t>
  </si>
  <si>
    <t>CO7 9</t>
  </si>
  <si>
    <t>CO8 5</t>
  </si>
  <si>
    <t>CO9 1</t>
  </si>
  <si>
    <t>CO9 2</t>
  </si>
  <si>
    <t>CO9 3</t>
  </si>
  <si>
    <t>CO9 4</t>
  </si>
  <si>
    <t>CO9 9</t>
  </si>
  <si>
    <t>CR0 0</t>
  </si>
  <si>
    <t>CR</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</si>
  <si>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</si>
  <si>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</si>
  <si>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</si>
  <si>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</si>
  <si>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</si>
  <si>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</si>
  <si>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</si>
  <si>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</si>
  <si>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</si>
  <si>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</si>
  <si>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</si>
  <si>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</si>
  <si>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</si>
  <si>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</si>
  <si>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</si>
  <si>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</si>
  <si>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</si>
  <si>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</si>
  <si>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</si>
  <si>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</si>
  <si>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</si>
  <si>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</si>
  <si>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</si>
  <si>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</si>
  <si>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</si>
  <si>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</si>
  <si>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</si>
  <si>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</si>
  <si>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</si>
  <si>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</si>
  <si>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</si>
  <si>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</si>
  <si>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</si>
  <si>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</si>
  <si>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</si>
  <si>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</si>
  <si>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</si>
  <si>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</si>
  <si>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</si>
  <si>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</si>
  <si>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</si>
  <si>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</si>
  <si>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</si>
  <si>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</si>
  <si>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</si>
  <si>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</si>
  <si>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</si>
  <si>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</si>
  <si>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</si>
  <si>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</si>
  <si>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</si>
  <si>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</si>
  <si>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</si>
  <si>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</si>
  <si>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t>
  </si>
  <si>
    <t>CT1 2</t>
  </si>
  <si>
    <t>CT1 3</t>
  </si>
  <si>
    <t>CT1 9</t>
  </si>
  <si>
    <t>CT10 1</t>
  </si>
  <si>
    <t>CT10 2</t>
  </si>
  <si>
    <t>CT10 3</t>
  </si>
  <si>
    <t>CT10 9</t>
  </si>
  <si>
    <t>CT11 0</t>
  </si>
  <si>
    <t>CT11 1</t>
  </si>
  <si>
    <t>CT11 7</t>
  </si>
  <si>
    <t>CT11 8</t>
  </si>
  <si>
    <t>CT11 9</t>
  </si>
  <si>
    <t>CT12 4</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</si>
  <si>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</si>
  <si>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</si>
  <si>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</si>
  <si>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</si>
  <si>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</si>
  <si>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</si>
  <si>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</si>
  <si>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</si>
  <si>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</si>
  <si>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</si>
  <si>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</si>
  <si>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</si>
  <si>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</si>
  <si>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</si>
  <si>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</si>
  <si>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</si>
  <si>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</si>
  <si>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</si>
  <si>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</si>
  <si>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</si>
  <si>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</si>
  <si>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</si>
  <si>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</si>
  <si>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</si>
  <si>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</si>
  <si>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</si>
  <si>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</si>
  <si>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</si>
  <si>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</si>
  <si>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</si>
  <si>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</si>
  <si>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</si>
  <si>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</si>
  <si>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</si>
  <si>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</si>
  <si>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</si>
  <si>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</si>
  <si>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</si>
  <si>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</si>
  <si>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</si>
  <si>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</si>
  <si>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</si>
  <si>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</si>
  <si>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</si>
  <si>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</si>
  <si>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</si>
  <si>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</si>
  <si>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</si>
  <si>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</si>
  <si>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</si>
  <si>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</si>
  <si>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</si>
  <si>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</si>
  <si>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</si>
  <si>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</si>
  <si>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</si>
  <si>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</si>
  <si>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</si>
  <si>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</si>
  <si>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</si>
  <si>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</si>
  <si>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</si>
  <si>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</si>
  <si>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</si>
  <si>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</si>
  <si>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</si>
  <si>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</si>
  <si>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t>
  </si>
  <si>
    <t>CV1 2</t>
  </si>
  <si>
    <t>CV1 3</t>
  </si>
  <si>
    <t>CV1 4</t>
  </si>
  <si>
    <t>CV1 5</t>
  </si>
  <si>
    <t>CV1 9</t>
  </si>
  <si>
    <t>CV10 0</t>
  </si>
  <si>
    <t>CV10 7</t>
  </si>
  <si>
    <t>CV10 8</t>
  </si>
  <si>
    <t>CV10 9</t>
  </si>
  <si>
    <t>CV11 4</t>
  </si>
  <si>
    <t>CV11 5</t>
  </si>
  <si>
    <t>CV11 6</t>
  </si>
  <si>
    <t>CV11 9</t>
  </si>
  <si>
    <t>CV12 0</t>
  </si>
  <si>
    <t>CV12 2</t>
  </si>
  <si>
    <t>CV12 8</t>
  </si>
  <si>
    <t>CV12 9</t>
  </si>
  <si>
    <t>CV13 0</t>
  </si>
  <si>
    <t>CV13 6</t>
  </si>
  <si>
    <t>CV2 1</t>
  </si>
  <si>
    <t>CV2 2</t>
  </si>
  <si>
    <t>CV2 3</t>
  </si>
  <si>
    <t>CV2 4</t>
  </si>
  <si>
    <t>CV2 5</t>
  </si>
  <si>
    <t>CV21 1</t>
  </si>
  <si>
    <t>CV21 2</t>
  </si>
  <si>
    <t>CV21 3</t>
  </si>
  <si>
    <t>CV21 4</t>
  </si>
  <si>
    <t>CV21 9</t>
  </si>
  <si>
    <t>CV22 5</t>
  </si>
  <si>
    <t>CV22 6</t>
  </si>
  <si>
    <t>CV22 7</t>
  </si>
  <si>
    <t>CV23 0</t>
  </si>
  <si>
    <t>CV23 8</t>
  </si>
  <si>
    <t>CV23 9</t>
  </si>
  <si>
    <t>CV3 1</t>
  </si>
  <si>
    <t>CV3 2</t>
  </si>
  <si>
    <t>CV3 3</t>
  </si>
  <si>
    <t>CV3 4</t>
  </si>
  <si>
    <t>CV3 5</t>
  </si>
  <si>
    <t>CV3 6</t>
  </si>
  <si>
    <t>CV3 9</t>
  </si>
  <si>
    <t>CV31 1</t>
  </si>
  <si>
    <t>CV31 2</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</si>
  <si>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</si>
  <si>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</si>
  <si>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</si>
  <si>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</si>
  <si>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</si>
  <si>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</si>
  <si>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</si>
  <si>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</si>
  <si>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</si>
  <si>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</si>
  <si>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</si>
  <si>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</si>
  <si>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</si>
  <si>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</si>
  <si>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</si>
  <si>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</si>
  <si>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</si>
  <si>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</si>
  <si>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</si>
  <si>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</si>
  <si>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</si>
  <si>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</si>
  <si>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</si>
  <si>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</si>
  <si>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</si>
  <si>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</si>
  <si>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</si>
  <si>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</si>
  <si>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CV47 1</t>
  </si>
  <si>
    <t>CV47 2</t>
  </si>
  <si>
    <t>CV47 4</t>
  </si>
  <si>
    <t>CV47 7</t>
  </si>
  <si>
    <t>CV47 8</t>
  </si>
  <si>
    <t>CV47 9</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</si>
  <si>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</si>
  <si>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</si>
  <si>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</si>
  <si>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</si>
  <si>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</si>
  <si>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</si>
  <si>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</si>
  <si>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</si>
  <si>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</si>
  <si>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</si>
  <si>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</si>
  <si>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</si>
  <si>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</si>
  <si>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</si>
  <si>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</si>
  <si>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</si>
  <si>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</si>
  <si>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</si>
  <si>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</si>
  <si>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</si>
  <si>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</si>
  <si>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</si>
  <si>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</si>
  <si>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t>
  </si>
  <si>
    <t>CW1 2</t>
  </si>
  <si>
    <t>CW1 3</t>
  </si>
  <si>
    <t>CW1 4</t>
  </si>
  <si>
    <t>CW1 5</t>
  </si>
  <si>
    <t>CW1 6</t>
  </si>
  <si>
    <t>CW1 9</t>
  </si>
  <si>
    <t>CW10 0</t>
  </si>
  <si>
    <t>CW10 9</t>
  </si>
  <si>
    <t>CW11 1</t>
  </si>
  <si>
    <t>CW11 2</t>
  </si>
  <si>
    <t>CW11 3</t>
  </si>
  <si>
    <t>CW11 4</t>
  </si>
  <si>
    <t>CW11 5</t>
  </si>
  <si>
    <t>CW12 1</t>
  </si>
  <si>
    <t>CW12 2</t>
  </si>
  <si>
    <t>CW12 3</t>
  </si>
  <si>
    <t>CW12 4</t>
  </si>
  <si>
    <t>CW12 9</t>
  </si>
  <si>
    <t>CW2 5</t>
  </si>
  <si>
    <t>CW2 6</t>
  </si>
  <si>
    <t>CW2 7</t>
  </si>
  <si>
    <t>CW2 8</t>
  </si>
  <si>
    <t>CW3 0</t>
  </si>
  <si>
    <t>CW3 9</t>
  </si>
  <si>
    <t>CW4 7</t>
  </si>
  <si>
    <t>CW4 8</t>
  </si>
  <si>
    <t>CW5 5</t>
  </si>
  <si>
    <t>CW5 6</t>
  </si>
  <si>
    <t>CW5 7</t>
  </si>
  <si>
    <t>CW5 8</t>
  </si>
  <si>
    <t>CW5 9</t>
  </si>
  <si>
    <t>CW6 0</t>
  </si>
  <si>
    <t>CW6 6</t>
  </si>
  <si>
    <t>CW6 9</t>
  </si>
  <si>
    <t>CW7 1</t>
  </si>
  <si>
    <t>CW7 2</t>
  </si>
  <si>
    <t>CW7 3</t>
  </si>
  <si>
    <t>CW7 4</t>
  </si>
  <si>
    <t>CW7 9</t>
  </si>
  <si>
    <t>CW8 1</t>
  </si>
  <si>
    <t>CW8 2</t>
  </si>
  <si>
    <t>CW8 3</t>
  </si>
  <si>
    <t>CW8 4</t>
  </si>
  <si>
    <t>CW9 5</t>
  </si>
  <si>
    <t>CW9 6</t>
  </si>
  <si>
    <t>CW9 7</t>
  </si>
  <si>
    <t>CW9 8</t>
  </si>
  <si>
    <t>CW9 9</t>
  </si>
  <si>
    <t>CW98 1</t>
  </si>
  <si>
    <t>DA1 1</t>
  </si>
  <si>
    <t>DA</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</si>
  <si>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</si>
  <si>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</si>
  <si>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</si>
  <si>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</si>
  <si>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</si>
  <si>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</si>
  <si>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</si>
  <si>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</si>
  <si>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</si>
  <si>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</si>
  <si>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</si>
  <si>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</si>
  <si>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</si>
  <si>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</si>
  <si>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</si>
  <si>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</si>
  <si>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</si>
  <si>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</si>
  <si>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</si>
  <si>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</si>
  <si>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</si>
  <si>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</si>
  <si>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</si>
  <si>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</si>
  <si>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</si>
  <si>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</si>
  <si>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</si>
  <si>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</si>
  <si>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</si>
  <si>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</si>
  <si>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</si>
  <si>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</si>
  <si>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</si>
  <si>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</si>
  <si>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</si>
  <si>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</si>
  <si>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</si>
  <si>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</si>
  <si>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</si>
  <si>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</si>
  <si>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</si>
  <si>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</si>
  <si>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</si>
  <si>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</si>
  <si>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</si>
  <si>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</si>
  <si>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</si>
  <si>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</si>
  <si>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</si>
  <si>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</si>
  <si>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</si>
  <si>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</si>
  <si>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</si>
  <si>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</si>
  <si>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</si>
  <si>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</si>
  <si>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</si>
  <si>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</si>
  <si>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</si>
  <si>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</si>
  <si>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</si>
  <si>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</si>
  <si>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</si>
  <si>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</si>
  <si>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</si>
  <si>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</si>
  <si>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</si>
  <si>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</si>
  <si>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</si>
  <si>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</si>
  <si>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</si>
  <si>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</si>
  <si>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</si>
  <si>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</si>
  <si>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</si>
  <si>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</si>
  <si>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</si>
  <si>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</si>
  <si>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</si>
  <si>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</si>
  <si>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</si>
  <si>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</si>
  <si>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</si>
  <si>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</si>
  <si>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</si>
  <si>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</si>
  <si>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DD4 6</t>
  </si>
  <si>
    <t>DD4 7</t>
  </si>
  <si>
    <t>DD4 8</t>
  </si>
  <si>
    <t>DD4 9</t>
  </si>
  <si>
    <t>DD5 1</t>
  </si>
  <si>
    <t>DD5 2</t>
  </si>
  <si>
    <t>DD5 3</t>
  </si>
  <si>
    <t>DD5 4</t>
  </si>
  <si>
    <t>DD5 9</t>
  </si>
  <si>
    <t>DD6 8</t>
  </si>
  <si>
    <t>DD6 9</t>
  </si>
  <si>
    <t>DD7 6</t>
  </si>
  <si>
    <t>DD7 7</t>
  </si>
  <si>
    <t>DD7 9</t>
  </si>
  <si>
    <t>DD8 0</t>
  </si>
  <si>
    <t>DD8 1</t>
  </si>
  <si>
    <t>DD8 2</t>
  </si>
  <si>
    <t>DD8 3</t>
  </si>
  <si>
    <t>DD8 4</t>
  </si>
  <si>
    <t>DD8 5</t>
  </si>
  <si>
    <t>DD9 6</t>
  </si>
  <si>
    <t>DD9 7</t>
  </si>
  <si>
    <t>DD9 9</t>
  </si>
  <si>
    <t>DE1 0</t>
  </si>
  <si>
    <t>DE1 1</t>
  </si>
  <si>
    <t>DE</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</si>
  <si>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</si>
  <si>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</si>
  <si>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</si>
  <si>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</si>
  <si>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</si>
  <si>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</si>
  <si>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</si>
  <si>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</si>
  <si>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</si>
  <si>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</si>
  <si>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</si>
  <si>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</si>
  <si>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</si>
  <si>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</si>
  <si>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</si>
  <si>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</si>
  <si>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</si>
  <si>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</si>
  <si>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</si>
  <si>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</si>
  <si>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</si>
  <si>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</si>
  <si>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</si>
  <si>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</si>
  <si>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</si>
  <si>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</si>
  <si>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</si>
  <si>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</si>
  <si>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</si>
  <si>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</si>
  <si>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</si>
  <si>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</si>
  <si>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</si>
  <si>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</si>
  <si>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</si>
  <si>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</si>
  <si>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</si>
  <si>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</si>
  <si>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</si>
  <si>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</si>
  <si>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</si>
  <si>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</si>
  <si>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</si>
  <si>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</si>
  <si>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</si>
  <si>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</si>
  <si>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</si>
  <si>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</si>
  <si>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</si>
  <si>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</si>
  <si>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</si>
  <si>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</si>
  <si>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</si>
  <si>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</si>
  <si>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</si>
  <si>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</si>
  <si>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</si>
  <si>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</si>
  <si>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</si>
  <si>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</si>
  <si>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</si>
  <si>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</si>
  <si>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</si>
  <si>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</si>
  <si>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</si>
  <si>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</si>
  <si>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</si>
  <si>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</si>
  <si>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</si>
  <si>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</si>
  <si>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</si>
  <si>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</si>
  <si>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</si>
  <si>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</si>
  <si>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</si>
  <si>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</si>
  <si>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</si>
  <si>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</si>
  <si>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</si>
  <si>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</si>
  <si>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</si>
  <si>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</si>
  <si>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</si>
  <si>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</si>
  <si>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</si>
  <si>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</si>
  <si>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</si>
  <si>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</si>
  <si>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</si>
  <si>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</si>
  <si>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DE74 2</t>
  </si>
  <si>
    <t>DE75 7</t>
  </si>
  <si>
    <t>DE75 9</t>
  </si>
  <si>
    <t>DE99 3</t>
  </si>
  <si>
    <t>DG1 1</t>
  </si>
  <si>
    <t>DG</t>
  </si>
  <si>
    <t>DG1 2</t>
  </si>
  <si>
    <t>DG1 3</t>
  </si>
  <si>
    <t>DG1 4</t>
  </si>
  <si>
    <t>DG1 9</t>
  </si>
  <si>
    <t>DG10 9</t>
  </si>
  <si>
    <t>DG11 1</t>
  </si>
  <si>
    <t>DG11 2</t>
  </si>
  <si>
    <t>DG11 3</t>
  </si>
  <si>
    <t>DG11 9</t>
  </si>
  <si>
    <t>DG12 5</t>
  </si>
  <si>
    <t>DG12 6</t>
  </si>
  <si>
    <t>DG12 9</t>
  </si>
  <si>
    <t>DG13 0</t>
  </si>
  <si>
    <t>DG14 0</t>
  </si>
  <si>
    <t>DG16 5</t>
  </si>
  <si>
    <t>DG2 0</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</si>
  <si>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</si>
  <si>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</si>
  <si>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</si>
  <si>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</si>
  <si>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</si>
  <si>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</si>
  <si>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</si>
  <si>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</si>
  <si>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</si>
  <si>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</si>
  <si>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</si>
  <si>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</si>
  <si>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</si>
  <si>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</si>
  <si>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</si>
  <si>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</si>
  <si>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</si>
  <si>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</si>
  <si>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</si>
  <si>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</si>
  <si>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</si>
  <si>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</si>
  <si>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</si>
  <si>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</si>
  <si>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</si>
  <si>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</si>
  <si>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</si>
  <si>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</si>
  <si>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</si>
  <si>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</si>
  <si>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</si>
  <si>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</si>
  <si>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</si>
  <si>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</si>
  <si>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</si>
  <si>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</si>
  <si>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</si>
  <si>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</si>
  <si>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</si>
  <si>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</si>
  <si>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</si>
  <si>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</si>
  <si>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</si>
  <si>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</si>
  <si>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</si>
  <si>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</si>
  <si>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</si>
  <si>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</si>
  <si>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</si>
  <si>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</si>
  <si>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</si>
  <si>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</si>
  <si>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</si>
  <si>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</si>
  <si>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</si>
  <si>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</si>
  <si>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</si>
  <si>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</si>
  <si>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</si>
  <si>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</si>
  <si>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</si>
  <si>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</si>
  <si>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</si>
  <si>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</si>
  <si>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</si>
  <si>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</si>
  <si>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</si>
  <si>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</si>
  <si>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</si>
  <si>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</si>
  <si>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</si>
  <si>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</si>
  <si>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t>
  </si>
  <si>
    <t>DL1 2</t>
  </si>
  <si>
    <t>DL1 3</t>
  </si>
  <si>
    <t>DL1 4</t>
  </si>
  <si>
    <t>DL1 5</t>
  </si>
  <si>
    <t>DL1 9</t>
  </si>
  <si>
    <t>DL10 4</t>
  </si>
  <si>
    <t>DL10 5</t>
  </si>
  <si>
    <t>DL10 6</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</si>
  <si>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</si>
  <si>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</si>
  <si>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</si>
  <si>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</si>
  <si>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</si>
  <si>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</si>
  <si>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</si>
  <si>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</si>
  <si>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</si>
  <si>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</si>
  <si>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</si>
  <si>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</si>
  <si>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</si>
  <si>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</si>
  <si>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</si>
  <si>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</si>
  <si>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</si>
  <si>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</si>
  <si>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</si>
  <si>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</si>
  <si>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</si>
  <si>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</si>
  <si>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</si>
  <si>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</si>
  <si>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</si>
  <si>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</si>
  <si>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</si>
  <si>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</si>
  <si>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</si>
  <si>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</si>
  <si>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</si>
  <si>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</si>
  <si>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</si>
  <si>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</si>
  <si>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</si>
  <si>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</si>
  <si>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</si>
  <si>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</si>
  <si>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</si>
  <si>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</si>
  <si>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</si>
  <si>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</si>
  <si>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</si>
  <si>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</si>
  <si>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</si>
  <si>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</si>
  <si>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</si>
  <si>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</si>
  <si>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</si>
  <si>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</si>
  <si>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</si>
  <si>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</si>
  <si>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</si>
  <si>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</si>
  <si>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</si>
  <si>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DL9 3</t>
  </si>
  <si>
    <t>DL9 4</t>
  </si>
  <si>
    <t>DL98 1</t>
  </si>
  <si>
    <t>DN1 1</t>
  </si>
  <si>
    <t>DN</t>
  </si>
  <si>
    <t>DN1 2</t>
  </si>
  <si>
    <t>DN1 3</t>
  </si>
  <si>
    <t>DN1 9</t>
  </si>
  <si>
    <t>DN10 4</t>
  </si>
  <si>
    <t>DN10 5</t>
  </si>
  <si>
    <t>DN10 6</t>
  </si>
  <si>
    <t>DN11 0</t>
  </si>
  <si>
    <t>DN11 8</t>
  </si>
  <si>
    <t>DN11 9</t>
  </si>
  <si>
    <t>DN12 1</t>
  </si>
  <si>
    <t>DN12 2</t>
  </si>
  <si>
    <t>DN12 3</t>
  </si>
  <si>
    <t>DN12 4</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</si>
  <si>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</si>
  <si>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</si>
  <si>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</si>
  <si>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</si>
  <si>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</si>
  <si>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</si>
  <si>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</si>
  <si>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</si>
  <si>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</si>
  <si>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</si>
  <si>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</si>
  <si>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</si>
  <si>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</si>
  <si>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</si>
  <si>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</si>
  <si>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</si>
  <si>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</si>
  <si>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</si>
  <si>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</si>
  <si>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</si>
  <si>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DN18 5</t>
  </si>
  <si>
    <t>DN18 6</t>
  </si>
  <si>
    <t>DN19 7</t>
  </si>
  <si>
    <t>DN19 9</t>
  </si>
  <si>
    <t>DN2 4</t>
  </si>
  <si>
    <t>DN2 5</t>
  </si>
  <si>
    <t>DN2 6</t>
  </si>
  <si>
    <t>DN20 0</t>
  </si>
  <si>
    <t>DN20 2</t>
  </si>
  <si>
    <t>DN20 8</t>
  </si>
  <si>
    <t>DN20 9</t>
  </si>
  <si>
    <t>DN21 1</t>
  </si>
  <si>
    <t>DN21 2</t>
  </si>
  <si>
    <t>DN21 3</t>
  </si>
  <si>
    <t>DN21 4</t>
  </si>
  <si>
    <t>DN21 5</t>
  </si>
  <si>
    <t>DN21 9</t>
  </si>
  <si>
    <t>DN22 0</t>
  </si>
  <si>
    <t>DN22 1</t>
  </si>
  <si>
    <t>DN22 6</t>
  </si>
  <si>
    <t>DN22 7</t>
  </si>
  <si>
    <t>DN22 8</t>
  </si>
  <si>
    <t>DN22 9</t>
  </si>
  <si>
    <t>DN3 1</t>
  </si>
  <si>
    <t>DN3 2</t>
  </si>
  <si>
    <t>DN3 3</t>
  </si>
  <si>
    <t>DN31 1</t>
  </si>
  <si>
    <t>DN31 2</t>
  </si>
  <si>
    <t>DN31 3</t>
  </si>
  <si>
    <t>DN31 9</t>
  </si>
  <si>
    <t>DN32 0</t>
  </si>
  <si>
    <t>DN32 7</t>
  </si>
  <si>
    <t>DN32 8</t>
  </si>
  <si>
    <t>DN32 9</t>
  </si>
  <si>
    <t>DN33 1</t>
  </si>
  <si>
    <t>DN33 2</t>
  </si>
  <si>
    <t>DN33 3</t>
  </si>
  <si>
    <t>DN34 4</t>
  </si>
  <si>
    <t>DN34 5</t>
  </si>
  <si>
    <t>DN35 0</t>
  </si>
  <si>
    <t>DN35 7</t>
  </si>
  <si>
    <t>DN35 8</t>
  </si>
  <si>
    <t>DN35 9</t>
  </si>
  <si>
    <t>DN36 4</t>
  </si>
  <si>
    <t>DN36 5</t>
  </si>
  <si>
    <t>DN37 0</t>
  </si>
  <si>
    <t>DN37 7</t>
  </si>
  <si>
    <t>DN37 8</t>
  </si>
  <si>
    <t>DN37 9</t>
  </si>
  <si>
    <t>DN38 6</t>
  </si>
  <si>
    <t>DN39 6</t>
  </si>
  <si>
    <t>DN4 0</t>
  </si>
  <si>
    <t>DN4 5</t>
  </si>
  <si>
    <t>DN4 6</t>
  </si>
  <si>
    <t>DN4 7</t>
  </si>
  <si>
    <t>DN4 8</t>
  </si>
  <si>
    <t>DN4 9</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</si>
  <si>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</si>
  <si>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</si>
  <si>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</si>
  <si>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</si>
  <si>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</si>
  <si>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</si>
  <si>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</si>
  <si>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</si>
  <si>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</si>
  <si>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</si>
  <si>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</si>
  <si>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</si>
  <si>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</si>
  <si>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</si>
  <si>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</si>
  <si>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</si>
  <si>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</si>
  <si>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</si>
  <si>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</si>
  <si>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</si>
  <si>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</si>
  <si>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DN9 2</t>
  </si>
  <si>
    <t>DN9 3</t>
  </si>
  <si>
    <t>DT1 1</t>
  </si>
  <si>
    <t>DT</t>
  </si>
  <si>
    <t>DT1 2</t>
  </si>
  <si>
    <t>DT1 3</t>
  </si>
  <si>
    <t>DT1 9</t>
  </si>
  <si>
    <t>DT10 1</t>
  </si>
  <si>
    <t>DT10 2</t>
  </si>
  <si>
    <t>DT10 9</t>
  </si>
  <si>
    <t>DT11 0</t>
  </si>
  <si>
    <t>DT11 1</t>
  </si>
  <si>
    <t>DT11 7</t>
  </si>
  <si>
    <t>DT11 8</t>
  </si>
  <si>
    <t>DT11 9</t>
  </si>
  <si>
    <t>DT2 0</t>
  </si>
  <si>
    <t>DT2 7</t>
  </si>
  <si>
    <t>DT2 8</t>
  </si>
  <si>
    <t>DT2 9</t>
  </si>
  <si>
    <t>DT3 4</t>
  </si>
  <si>
    <t>DT3 5</t>
  </si>
  <si>
    <t>DT3 6</t>
  </si>
  <si>
    <t>DT4 0</t>
  </si>
  <si>
    <t>DT4 4</t>
  </si>
  <si>
    <t>DT4 7</t>
  </si>
  <si>
    <t>DT4 8</t>
  </si>
  <si>
    <t>DT4 9</t>
  </si>
  <si>
    <t>DT5 1</t>
  </si>
  <si>
    <t>DT5 2</t>
  </si>
  <si>
    <t>DT5 9</t>
  </si>
  <si>
    <t>DT6 3</t>
  </si>
  <si>
    <t>DT6 4</t>
  </si>
  <si>
    <t>DT6 5</t>
  </si>
  <si>
    <t>DT6 6</t>
  </si>
  <si>
    <t>DT6 9</t>
  </si>
  <si>
    <t>DT7 3</t>
  </si>
  <si>
    <t>DT8 3</t>
  </si>
  <si>
    <t>DT9 3</t>
  </si>
  <si>
    <t>DT9 4</t>
  </si>
  <si>
    <t>DT9 5</t>
  </si>
  <si>
    <t>DT9 6</t>
  </si>
  <si>
    <t>DT9 9</t>
  </si>
  <si>
    <t>DY1 1</t>
  </si>
  <si>
    <t>DY</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</si>
  <si>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</si>
  <si>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</si>
  <si>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</si>
  <si>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</si>
  <si>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</si>
  <si>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</si>
  <si>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</si>
  <si>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</si>
  <si>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</si>
  <si>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</si>
  <si>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</si>
  <si>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</si>
  <si>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</si>
  <si>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</si>
  <si>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</si>
  <si>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</si>
  <si>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</si>
  <si>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</si>
  <si>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</si>
  <si>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</si>
  <si>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</si>
  <si>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</si>
  <si>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</si>
  <si>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</si>
  <si>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</si>
  <si>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</si>
  <si>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</si>
  <si>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</si>
  <si>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</si>
  <si>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</si>
  <si>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</si>
  <si>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</si>
  <si>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</si>
  <si>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</si>
  <si>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</si>
  <si>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</si>
  <si>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</si>
  <si>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</si>
  <si>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</si>
  <si>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</si>
  <si>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</si>
  <si>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</si>
  <si>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</si>
  <si>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</si>
  <si>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</si>
  <si>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</si>
  <si>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</si>
  <si>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</si>
  <si>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</si>
  <si>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</si>
  <si>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</si>
  <si>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</si>
  <si>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</si>
  <si>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</si>
  <si>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</si>
  <si>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</si>
  <si>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</si>
  <si>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</si>
  <si>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</si>
  <si>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</si>
  <si>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</si>
  <si>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</si>
  <si>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</si>
  <si>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</si>
  <si>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</si>
  <si>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</si>
  <si>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</si>
  <si>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</si>
  <si>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</si>
  <si>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</si>
  <si>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</si>
  <si>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</si>
  <si>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</si>
  <si>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</si>
  <si>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</si>
  <si>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</si>
  <si>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</si>
  <si>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</si>
  <si>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</si>
  <si>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</si>
  <si>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</si>
  <si>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</si>
  <si>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</si>
  <si>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</si>
  <si>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</si>
  <si>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</si>
  <si>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</si>
  <si>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</si>
  <si>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</si>
  <si>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</si>
  <si>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</si>
  <si>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</si>
  <si>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</si>
  <si>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</si>
  <si>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</si>
  <si>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</si>
  <si>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</si>
  <si>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</si>
  <si>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</si>
  <si>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</si>
  <si>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</si>
  <si>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</si>
  <si>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</si>
  <si>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</si>
  <si>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</si>
  <si>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</si>
  <si>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</si>
  <si>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</si>
  <si>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</si>
  <si>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</si>
  <si>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</si>
  <si>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</si>
  <si>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</si>
  <si>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</si>
  <si>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</si>
  <si>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</si>
  <si>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</si>
  <si>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</si>
  <si>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</si>
  <si>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</si>
  <si>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</si>
  <si>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</si>
  <si>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</si>
  <si>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</si>
  <si>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</si>
  <si>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</si>
  <si>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</si>
  <si>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</si>
  <si>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</si>
  <si>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</si>
  <si>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</si>
  <si>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</si>
  <si>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</si>
  <si>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</si>
  <si>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</si>
  <si>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</si>
  <si>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</si>
  <si>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</si>
  <si>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</si>
  <si>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</si>
  <si>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</si>
  <si>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</si>
  <si>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</si>
  <si>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</si>
  <si>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</si>
  <si>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</si>
  <si>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</si>
  <si>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</si>
  <si>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</si>
  <si>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</si>
  <si>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</si>
  <si>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</si>
  <si>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</si>
  <si>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</si>
  <si>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</si>
  <si>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</si>
  <si>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</si>
  <si>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</si>
  <si>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</si>
  <si>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</si>
  <si>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</si>
  <si>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</si>
  <si>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</si>
  <si>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</si>
  <si>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EC1A 1</t>
  </si>
  <si>
    <t>EC1A 2</t>
  </si>
  <si>
    <t>EC1A 4</t>
  </si>
  <si>
    <t>EC</t>
  </si>
  <si>
    <t>EC1A 7</t>
  </si>
  <si>
    <t>EC1A 9</t>
  </si>
  <si>
    <t>EC1M 3</t>
  </si>
  <si>
    <t>EC1M 4</t>
  </si>
  <si>
    <t>EC1M 5</t>
  </si>
  <si>
    <t>EC1M 6</t>
  </si>
  <si>
    <t>EC1M 7</t>
  </si>
  <si>
    <t>EC1N 2</t>
  </si>
  <si>
    <t>EC1N 6</t>
  </si>
  <si>
    <t>EC1N 7</t>
  </si>
  <si>
    <t>EC1N 8</t>
  </si>
  <si>
    <t>EC1P 1</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</si>
  <si>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</si>
  <si>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</si>
  <si>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</si>
  <si>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</si>
  <si>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</si>
  <si>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</si>
  <si>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</si>
  <si>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</si>
  <si>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</si>
  <si>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</si>
  <si>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</si>
  <si>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</si>
  <si>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</si>
  <si>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</si>
  <si>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</si>
  <si>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</si>
  <si>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</si>
  <si>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</si>
  <si>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</si>
  <si>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</si>
  <si>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</si>
  <si>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</si>
  <si>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</si>
  <si>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</si>
  <si>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</si>
  <si>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</si>
  <si>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</si>
  <si>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</si>
  <si>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</si>
  <si>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</si>
  <si>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</si>
  <si>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</si>
  <si>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</si>
  <si>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</si>
  <si>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</si>
  <si>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</si>
  <si>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</si>
  <si>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</si>
  <si>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</si>
  <si>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</si>
  <si>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</si>
  <si>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</si>
  <si>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</si>
  <si>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</si>
  <si>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</si>
  <si>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</si>
  <si>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</si>
  <si>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</si>
  <si>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</si>
  <si>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</si>
  <si>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</si>
  <si>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</si>
  <si>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</si>
  <si>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</si>
  <si>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</si>
  <si>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</si>
  <si>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</si>
  <si>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</si>
  <si>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</si>
  <si>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</si>
  <si>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</si>
  <si>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</si>
  <si>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</si>
  <si>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</si>
  <si>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</si>
  <si>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</si>
  <si>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</si>
  <si>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</si>
  <si>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</si>
  <si>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</si>
  <si>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</si>
  <si>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</si>
  <si>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</si>
  <si>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</si>
  <si>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</si>
  <si>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</si>
  <si>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</si>
  <si>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</si>
  <si>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</si>
  <si>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</si>
  <si>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</si>
  <si>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</si>
  <si>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</si>
  <si>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</si>
  <si>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</si>
  <si>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</si>
  <si>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</si>
  <si>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</si>
  <si>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</si>
  <si>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</si>
  <si>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</si>
  <si>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</si>
  <si>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</si>
  <si>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</si>
  <si>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</si>
  <si>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</si>
  <si>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</si>
  <si>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</si>
  <si>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</si>
  <si>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</si>
  <si>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</si>
  <si>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</si>
  <si>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</si>
  <si>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</si>
  <si>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</si>
  <si>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</si>
  <si>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</si>
  <si>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</si>
  <si>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</si>
  <si>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</si>
  <si>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</si>
  <si>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</si>
  <si>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</si>
  <si>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</si>
  <si>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</si>
  <si>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</si>
  <si>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</si>
  <si>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</si>
  <si>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</si>
  <si>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</si>
  <si>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</si>
  <si>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</si>
  <si>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</si>
  <si>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</si>
  <si>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</si>
  <si>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</si>
  <si>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</si>
  <si>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</si>
  <si>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</si>
  <si>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</si>
  <si>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</si>
  <si>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</si>
  <si>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</si>
  <si>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</si>
  <si>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</si>
  <si>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</si>
  <si>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</si>
  <si>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</si>
  <si>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</si>
  <si>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</si>
  <si>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</si>
  <si>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</si>
  <si>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</si>
  <si>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</si>
  <si>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</si>
  <si>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</si>
  <si>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</si>
  <si>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</si>
  <si>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</si>
  <si>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</si>
  <si>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</si>
  <si>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</si>
  <si>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</si>
  <si>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</si>
  <si>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</si>
  <si>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</si>
  <si>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</si>
  <si>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</si>
  <si>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</si>
  <si>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</si>
  <si>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</si>
  <si>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</si>
  <si>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</si>
  <si>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</si>
  <si>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</si>
  <si>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</si>
  <si>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</si>
  <si>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</si>
  <si>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</si>
  <si>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</si>
  <si>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</si>
  <si>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</si>
  <si>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</si>
  <si>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</si>
  <si>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</si>
  <si>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</si>
  <si>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</si>
  <si>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</si>
  <si>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</si>
  <si>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</si>
  <si>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</si>
  <si>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</si>
  <si>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</si>
  <si>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</si>
  <si>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</si>
  <si>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</si>
  <si>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</si>
  <si>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</si>
  <si>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</si>
  <si>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</si>
  <si>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</si>
  <si>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</si>
  <si>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</si>
  <si>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</si>
  <si>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</si>
  <si>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</si>
  <si>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</si>
  <si>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</si>
  <si>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</si>
  <si>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</si>
  <si>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</si>
  <si>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</si>
  <si>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</si>
  <si>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</si>
  <si>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</si>
  <si>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</si>
  <si>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</si>
  <si>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</si>
  <si>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</si>
  <si>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</si>
  <si>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</si>
  <si>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</si>
  <si>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</si>
  <si>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</si>
  <si>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</si>
  <si>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</si>
  <si>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</si>
  <si>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</si>
  <si>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</si>
  <si>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</si>
  <si>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</si>
  <si>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</si>
  <si>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</si>
  <si>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</si>
  <si>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</si>
  <si>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</si>
  <si>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</si>
  <si>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</si>
  <si>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</si>
  <si>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</si>
  <si>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</si>
  <si>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</si>
  <si>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</si>
  <si>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</si>
  <si>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</si>
  <si>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</si>
  <si>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</si>
  <si>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EH51 0</t>
  </si>
  <si>
    <t>EH51 9</t>
  </si>
  <si>
    <t>EH52 5</t>
  </si>
  <si>
    <t>EH52 6</t>
  </si>
  <si>
    <t>EH52 9</t>
  </si>
  <si>
    <t>EH53 0</t>
  </si>
  <si>
    <t>EH54 0</t>
  </si>
  <si>
    <t>EH54 5</t>
  </si>
  <si>
    <t>EH54 6</t>
  </si>
  <si>
    <t>EH54 7</t>
  </si>
  <si>
    <t>EH54 8</t>
  </si>
  <si>
    <t>EH54 9</t>
  </si>
  <si>
    <t>EH55 8</t>
  </si>
  <si>
    <t>EH6 4</t>
  </si>
  <si>
    <t>EH6 5</t>
  </si>
  <si>
    <t>EH6 6</t>
  </si>
  <si>
    <t>EH6 7</t>
  </si>
  <si>
    <t>EH6 8</t>
  </si>
  <si>
    <t>EH6 9</t>
  </si>
  <si>
    <t>EH7 4</t>
  </si>
  <si>
    <t>EH7 5</t>
  </si>
  <si>
    <t>EH7 6</t>
  </si>
  <si>
    <t>EH7 9</t>
  </si>
  <si>
    <t>EH8 7</t>
  </si>
  <si>
    <t>EH8 8</t>
  </si>
  <si>
    <t>EH8 9</t>
  </si>
  <si>
    <t>EH9 1</t>
  </si>
  <si>
    <t>EH9 2</t>
  </si>
  <si>
    <t>EH9 3</t>
  </si>
  <si>
    <t>EH9 8</t>
  </si>
  <si>
    <t>EH91 5</t>
  </si>
  <si>
    <t>EH95 1</t>
  </si>
  <si>
    <t>EH99 1</t>
  </si>
  <si>
    <t>EN1 1</t>
  </si>
  <si>
    <t>EN</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</si>
  <si>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</si>
  <si>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</si>
  <si>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</si>
  <si>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</si>
  <si>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</si>
  <si>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</si>
  <si>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</si>
  <si>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</si>
  <si>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</si>
  <si>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</si>
  <si>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</si>
  <si>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</si>
  <si>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</si>
  <si>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</si>
  <si>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</si>
  <si>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</si>
  <si>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</si>
  <si>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</si>
  <si>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</si>
  <si>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</si>
  <si>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</si>
  <si>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</si>
  <si>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</si>
  <si>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</si>
  <si>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</si>
  <si>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</si>
  <si>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</si>
  <si>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</si>
  <si>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</si>
  <si>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</si>
  <si>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</si>
  <si>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</si>
  <si>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</si>
  <si>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</si>
  <si>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</si>
  <si>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</si>
  <si>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</si>
  <si>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</si>
  <si>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</si>
  <si>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</si>
  <si>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</si>
  <si>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</si>
  <si>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</si>
  <si>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</si>
  <si>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</si>
  <si>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</si>
  <si>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t>
  </si>
  <si>
    <t>EX1 2</t>
  </si>
  <si>
    <t>EX1 3</t>
  </si>
  <si>
    <t>EX1 9</t>
  </si>
  <si>
    <t>EX10 0</t>
  </si>
  <si>
    <t>EX10 1</t>
  </si>
  <si>
    <t>EX10 8</t>
  </si>
  <si>
    <t>EX10 9</t>
  </si>
  <si>
    <t>EX11 1</t>
  </si>
  <si>
    <t>EX12 2</t>
  </si>
  <si>
    <t>EX12 3</t>
  </si>
  <si>
    <t>EX12 4</t>
  </si>
  <si>
    <t>EX12 9</t>
  </si>
  <si>
    <t>EX13 5</t>
  </si>
  <si>
    <t>EX13 7</t>
  </si>
  <si>
    <t>EX13 8</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</si>
  <si>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</si>
  <si>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</si>
  <si>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</si>
  <si>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</si>
  <si>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</si>
  <si>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</si>
  <si>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</si>
  <si>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</si>
  <si>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</si>
  <si>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</si>
  <si>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</si>
  <si>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</si>
  <si>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</si>
  <si>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</si>
  <si>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</si>
  <si>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</si>
  <si>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</si>
  <si>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</si>
  <si>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</si>
  <si>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</si>
  <si>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</si>
  <si>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</si>
  <si>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</si>
  <si>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</si>
  <si>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</si>
  <si>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</si>
  <si>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</si>
  <si>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</si>
  <si>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</si>
  <si>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</si>
  <si>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</si>
  <si>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</si>
  <si>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</si>
  <si>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</si>
  <si>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</si>
  <si>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</si>
  <si>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</si>
  <si>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</si>
  <si>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</si>
  <si>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</si>
  <si>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</si>
  <si>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</si>
  <si>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</si>
  <si>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</si>
  <si>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</si>
  <si>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</si>
  <si>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</si>
  <si>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</si>
  <si>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</si>
  <si>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EX31 2</t>
  </si>
  <si>
    <t>EX31 3</t>
  </si>
  <si>
    <t>EX31 4</t>
  </si>
  <si>
    <t>EX32 0</t>
  </si>
  <si>
    <t>EX32 2</t>
  </si>
  <si>
    <t>EX32 7</t>
  </si>
  <si>
    <t>EX32 8</t>
  </si>
  <si>
    <t>EX32 9</t>
  </si>
  <si>
    <t>EX33 1</t>
  </si>
  <si>
    <t>EX33 2</t>
  </si>
  <si>
    <t>EX34 0</t>
  </si>
  <si>
    <t>EX34 7</t>
  </si>
  <si>
    <t>EX34 8</t>
  </si>
  <si>
    <t>EX34 9</t>
  </si>
  <si>
    <t>EX35 6</t>
  </si>
  <si>
    <t>EX36 3</t>
  </si>
  <si>
    <t>EX36 4</t>
  </si>
  <si>
    <t>EX37 9</t>
  </si>
  <si>
    <t>EX38 7</t>
  </si>
  <si>
    <t>EX38 8</t>
  </si>
  <si>
    <t>EX38 9</t>
  </si>
  <si>
    <t>EX39 1</t>
  </si>
  <si>
    <t>EX39 2</t>
  </si>
  <si>
    <t>EX39 3</t>
  </si>
  <si>
    <t>EX39 4</t>
  </si>
  <si>
    <t>EX39 5</t>
  </si>
  <si>
    <t>EX39 6</t>
  </si>
  <si>
    <t>EX39 9</t>
  </si>
  <si>
    <t>EX4 0</t>
  </si>
  <si>
    <t>EX4 1</t>
  </si>
  <si>
    <t>EX4 2</t>
  </si>
  <si>
    <t>EX4 3</t>
  </si>
  <si>
    <t>EX4 4</t>
  </si>
  <si>
    <t>EX4 5</t>
  </si>
  <si>
    <t>EX4 6</t>
  </si>
  <si>
    <t>EX4 7</t>
  </si>
  <si>
    <t>EX4 8</t>
  </si>
  <si>
    <t>EX4 9</t>
  </si>
  <si>
    <t>EX5 1</t>
  </si>
  <si>
    <t>EX5 2</t>
  </si>
  <si>
    <t>EX5 3</t>
  </si>
  <si>
    <t>EX5 4</t>
  </si>
  <si>
    <t>EX5 5</t>
  </si>
  <si>
    <t>EX5 7</t>
  </si>
  <si>
    <t>EX6 6</t>
  </si>
  <si>
    <t>EX6 7</t>
  </si>
  <si>
    <t>EX6 8</t>
  </si>
  <si>
    <t>EX7 0</t>
  </si>
  <si>
    <t>EX7 7</t>
  </si>
  <si>
    <t>EX7 9</t>
  </si>
  <si>
    <t>EX8 1</t>
  </si>
  <si>
    <t>EX8 2</t>
  </si>
  <si>
    <t>EX8 3</t>
  </si>
  <si>
    <t>EX8 4</t>
  </si>
  <si>
    <t>EX8 5</t>
  </si>
  <si>
    <t>EX8 9</t>
  </si>
  <si>
    <t>EX9 6</t>
  </si>
  <si>
    <t>EX9 7</t>
  </si>
  <si>
    <t>EX9 9</t>
  </si>
  <si>
    <t>FK1 1</t>
  </si>
  <si>
    <t>FK</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</si>
  <si>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</si>
  <si>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</si>
  <si>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</si>
  <si>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</si>
  <si>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</si>
  <si>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</si>
  <si>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</si>
  <si>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</si>
  <si>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</si>
  <si>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</si>
  <si>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</si>
  <si>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</si>
  <si>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</si>
  <si>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</si>
  <si>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</si>
  <si>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</si>
  <si>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</si>
  <si>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</si>
  <si>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</si>
  <si>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</si>
  <si>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</si>
  <si>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</si>
  <si>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</si>
  <si>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</si>
  <si>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</si>
  <si>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</si>
  <si>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</si>
  <si>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FK3 0</t>
  </si>
  <si>
    <t>FK3 3</t>
  </si>
  <si>
    <t>FK3 8</t>
  </si>
  <si>
    <t>FK3 9</t>
  </si>
  <si>
    <t>FK4 1</t>
  </si>
  <si>
    <t>FK4 2</t>
  </si>
  <si>
    <t>FK5 3</t>
  </si>
  <si>
    <t>FK5 4</t>
  </si>
  <si>
    <t>FK6 5</t>
  </si>
  <si>
    <t>FK6 6</t>
  </si>
  <si>
    <t>FK7 0</t>
  </si>
  <si>
    <t>FK7 1</t>
  </si>
  <si>
    <t>FK7 7</t>
  </si>
  <si>
    <t>FK7 8</t>
  </si>
  <si>
    <t>FK7 9</t>
  </si>
  <si>
    <t>FK8 1</t>
  </si>
  <si>
    <t>FK8 2</t>
  </si>
  <si>
    <t>FK8 3</t>
  </si>
  <si>
    <t>FK9 4</t>
  </si>
  <si>
    <t>FK9 5</t>
  </si>
  <si>
    <t>FY0 1</t>
  </si>
  <si>
    <t>FY1 1</t>
  </si>
  <si>
    <t>FY</t>
  </si>
  <si>
    <t>FY1 2</t>
  </si>
  <si>
    <t>FY1 3</t>
  </si>
  <si>
    <t>FY1 4</t>
  </si>
  <si>
    <t>FY1 5</t>
  </si>
  <si>
    <t>FY1 6</t>
  </si>
  <si>
    <t>FY1 9</t>
  </si>
  <si>
    <t>FY2 0</t>
  </si>
  <si>
    <t>FY2 9</t>
  </si>
  <si>
    <t>FY3 0</t>
  </si>
  <si>
    <t>FY3 7</t>
  </si>
  <si>
    <t>FY3 8</t>
  </si>
  <si>
    <t>FY3 9</t>
  </si>
  <si>
    <t>FY4 1</t>
  </si>
  <si>
    <t>FY4 2</t>
  </si>
  <si>
    <t>FY4 3</t>
  </si>
  <si>
    <t>FY4 4</t>
  </si>
  <si>
    <t>FY4 5</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</si>
  <si>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</si>
  <si>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</si>
  <si>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</si>
  <si>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</si>
  <si>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</si>
  <si>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</si>
  <si>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</si>
  <si>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</si>
  <si>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</si>
  <si>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</si>
  <si>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</si>
  <si>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</si>
  <si>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</si>
  <si>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</si>
  <si>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</si>
  <si>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</si>
  <si>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</si>
  <si>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</si>
  <si>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</si>
  <si>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</si>
  <si>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</si>
  <si>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</si>
  <si>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</si>
  <si>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</si>
  <si>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</si>
  <si>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</si>
  <si>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</si>
  <si>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G1 9</t>
  </si>
  <si>
    <t>G11 5</t>
  </si>
  <si>
    <t>G11 6</t>
  </si>
  <si>
    <t>G11 7</t>
  </si>
  <si>
    <t>G11 9</t>
  </si>
  <si>
    <t>G</t>
  </si>
  <si>
    <t>G12 0</t>
  </si>
  <si>
    <t>G12 8</t>
  </si>
  <si>
    <t>G12 9</t>
  </si>
  <si>
    <t>G13 1</t>
  </si>
  <si>
    <t>G13 2</t>
  </si>
  <si>
    <t>G13 3</t>
  </si>
  <si>
    <t>G13 4</t>
  </si>
  <si>
    <t>G13 9</t>
  </si>
  <si>
    <t>G14 0</t>
  </si>
  <si>
    <t>G14 9</t>
  </si>
  <si>
    <t>G15 6</t>
  </si>
  <si>
    <t>G15 7</t>
  </si>
  <si>
    <t>G15 8</t>
  </si>
  <si>
    <t>G15 9</t>
  </si>
  <si>
    <t>G2 1</t>
  </si>
  <si>
    <t>G2 2</t>
  </si>
  <si>
    <t>G2 3</t>
  </si>
  <si>
    <t>G2 4</t>
  </si>
  <si>
    <t>G2 5</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</si>
  <si>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</si>
  <si>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</si>
  <si>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</si>
  <si>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</si>
  <si>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</si>
  <si>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</si>
  <si>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</si>
  <si>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</si>
  <si>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</si>
  <si>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</si>
  <si>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</si>
  <si>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</si>
  <si>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</si>
  <si>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</si>
  <si>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</si>
  <si>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</si>
  <si>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</si>
  <si>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</si>
  <si>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</si>
  <si>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</si>
  <si>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</si>
  <si>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</si>
  <si>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</si>
  <si>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</si>
  <si>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</si>
  <si>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</si>
  <si>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</si>
  <si>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</si>
  <si>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</si>
  <si>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</si>
  <si>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</si>
  <si>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</si>
  <si>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</si>
  <si>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</si>
  <si>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</si>
  <si>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</si>
  <si>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</si>
  <si>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</si>
  <si>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</si>
  <si>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</si>
  <si>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</si>
  <si>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</si>
  <si>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</si>
  <si>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</si>
  <si>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</si>
  <si>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</si>
  <si>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</si>
  <si>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</si>
  <si>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</si>
  <si>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</si>
  <si>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</si>
  <si>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</si>
  <si>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</si>
  <si>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</si>
  <si>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</si>
  <si>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</si>
  <si>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</si>
  <si>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</si>
  <si>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</si>
  <si>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</si>
  <si>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</si>
  <si>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</si>
  <si>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</si>
  <si>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</si>
  <si>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</si>
  <si>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</si>
  <si>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</si>
  <si>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</si>
  <si>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</si>
  <si>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</si>
  <si>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</si>
  <si>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</si>
  <si>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</si>
  <si>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</si>
  <si>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</si>
  <si>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</si>
  <si>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</si>
  <si>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</si>
  <si>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</si>
  <si>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</si>
  <si>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</si>
  <si>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</si>
  <si>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</si>
  <si>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</si>
  <si>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</si>
  <si>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</si>
  <si>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</si>
  <si>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</si>
  <si>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</si>
  <si>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</si>
  <si>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</si>
  <si>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</si>
  <si>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</si>
  <si>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</si>
  <si>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</si>
  <si>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G61 1</t>
  </si>
  <si>
    <t>G61 2</t>
  </si>
  <si>
    <t>G61 3</t>
  </si>
  <si>
    <t>G61 4</t>
  </si>
  <si>
    <t>G61 9</t>
  </si>
  <si>
    <t>G62 6</t>
  </si>
  <si>
    <t>G62 7</t>
  </si>
  <si>
    <t>G62 8</t>
  </si>
  <si>
    <t>G62 9</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</si>
  <si>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</si>
  <si>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</si>
  <si>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</si>
  <si>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</si>
  <si>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</si>
  <si>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</si>
  <si>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</si>
  <si>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</si>
  <si>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</si>
  <si>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</si>
  <si>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</si>
  <si>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</si>
  <si>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</si>
  <si>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</si>
  <si>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</si>
  <si>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</si>
  <si>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</si>
  <si>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</si>
  <si>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</si>
  <si>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</si>
  <si>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</si>
  <si>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</si>
  <si>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</si>
  <si>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</si>
  <si>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</si>
  <si>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</si>
  <si>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</si>
  <si>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</si>
  <si>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</si>
  <si>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</si>
  <si>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</si>
  <si>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</si>
  <si>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</si>
  <si>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</si>
  <si>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</si>
  <si>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</si>
  <si>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</si>
  <si>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</si>
  <si>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</si>
  <si>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</si>
  <si>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</si>
  <si>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</si>
  <si>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</si>
  <si>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</si>
  <si>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</si>
  <si>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</si>
  <si>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</si>
  <si>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</si>
  <si>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</si>
  <si>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</si>
  <si>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</si>
  <si>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</si>
  <si>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</si>
  <si>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</si>
  <si>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</si>
  <si>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</si>
  <si>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</si>
  <si>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</si>
  <si>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</si>
  <si>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</si>
  <si>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</si>
  <si>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</si>
  <si>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</si>
  <si>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</si>
  <si>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</si>
  <si>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</si>
  <si>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</si>
  <si>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</si>
  <si>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</si>
  <si>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</si>
  <si>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</si>
  <si>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</si>
  <si>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</si>
  <si>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</si>
  <si>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</si>
  <si>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</si>
  <si>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</si>
  <si>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</si>
  <si>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</si>
  <si>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</si>
  <si>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</si>
  <si>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</si>
  <si>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</si>
  <si>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</si>
  <si>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</si>
  <si>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</si>
  <si>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</si>
  <si>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</si>
  <si>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</si>
  <si>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</si>
  <si>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</si>
  <si>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</si>
  <si>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</si>
  <si>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</si>
  <si>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</si>
  <si>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G90 8</t>
  </si>
  <si>
    <t>GL1 1</t>
  </si>
  <si>
    <t>GL</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</si>
  <si>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</si>
  <si>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</si>
  <si>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</si>
  <si>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</si>
  <si>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</si>
  <si>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</si>
  <si>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</si>
  <si>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</si>
  <si>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</si>
  <si>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</si>
  <si>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</si>
  <si>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</si>
  <si>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</si>
  <si>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</si>
  <si>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</si>
  <si>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</si>
  <si>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</si>
  <si>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</si>
  <si>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</si>
  <si>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</si>
  <si>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</si>
  <si>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</si>
  <si>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</si>
  <si>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</si>
  <si>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</si>
  <si>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</si>
  <si>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</si>
  <si>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</si>
  <si>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</si>
  <si>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</si>
  <si>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</si>
  <si>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</si>
  <si>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</si>
  <si>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</si>
  <si>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</si>
  <si>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</si>
  <si>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</si>
  <si>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</si>
  <si>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</si>
  <si>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</si>
  <si>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</si>
  <si>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</si>
  <si>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</si>
  <si>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</si>
  <si>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</si>
  <si>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</si>
  <si>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</si>
  <si>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</si>
  <si>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</si>
  <si>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</si>
  <si>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</si>
  <si>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</si>
  <si>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</si>
  <si>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</si>
  <si>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</si>
  <si>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</si>
  <si>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</si>
  <si>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</si>
  <si>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</si>
  <si>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</si>
  <si>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</si>
  <si>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</si>
  <si>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</si>
  <si>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</si>
  <si>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</si>
  <si>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</si>
  <si>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</si>
  <si>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</si>
  <si>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</si>
  <si>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</si>
  <si>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</si>
  <si>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</si>
  <si>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</si>
  <si>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</si>
  <si>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</si>
  <si>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</si>
  <si>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</si>
  <si>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</si>
  <si>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</si>
  <si>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</si>
  <si>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</si>
  <si>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</si>
  <si>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</si>
  <si>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</si>
  <si>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</si>
  <si>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</si>
  <si>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</si>
  <si>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</si>
  <si>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</si>
  <si>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</si>
  <si>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</si>
  <si>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</si>
  <si>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</si>
  <si>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</si>
  <si>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</si>
  <si>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</si>
  <si>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GL6 6</t>
  </si>
  <si>
    <t>GL6 7</t>
  </si>
  <si>
    <t>GL6 8</t>
  </si>
  <si>
    <t>GL6 9</t>
  </si>
  <si>
    <t>GL7 1</t>
  </si>
  <si>
    <t>GL7 2</t>
  </si>
  <si>
    <t>GL7 3</t>
  </si>
  <si>
    <t>GL7 4</t>
  </si>
  <si>
    <t>GL7 5</t>
  </si>
  <si>
    <t>GL7 6</t>
  </si>
  <si>
    <t>GL7 7</t>
  </si>
  <si>
    <t>GL7 9</t>
  </si>
  <si>
    <t>GL8 0</t>
  </si>
  <si>
    <t>GL8 8</t>
  </si>
  <si>
    <t>GL9 1</t>
  </si>
  <si>
    <t>GU1 1</t>
  </si>
  <si>
    <t>GU</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</si>
  <si>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</si>
  <si>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</si>
  <si>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</si>
  <si>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</si>
  <si>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</si>
  <si>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</si>
  <si>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</si>
  <si>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</si>
  <si>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</si>
  <si>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</si>
  <si>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</si>
  <si>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</si>
  <si>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</si>
  <si>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</si>
  <si>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</si>
  <si>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</si>
  <si>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</si>
  <si>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</si>
  <si>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</si>
  <si>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</si>
  <si>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</si>
  <si>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</si>
  <si>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</si>
  <si>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</si>
  <si>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</si>
  <si>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</si>
  <si>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</si>
  <si>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</si>
  <si>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</si>
  <si>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</si>
  <si>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</si>
  <si>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</si>
  <si>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</si>
  <si>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</si>
  <si>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</si>
  <si>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</si>
  <si>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</si>
  <si>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</si>
  <si>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</si>
  <si>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</si>
  <si>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</si>
  <si>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</si>
  <si>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</si>
  <si>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</si>
  <si>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</si>
  <si>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</si>
  <si>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</si>
  <si>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</si>
  <si>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</si>
  <si>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</si>
  <si>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</si>
  <si>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</si>
  <si>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</si>
  <si>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</si>
  <si>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</si>
  <si>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</si>
  <si>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</si>
  <si>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</si>
  <si>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</si>
  <si>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</si>
  <si>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</si>
  <si>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</si>
  <si>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</si>
  <si>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</si>
  <si>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</si>
  <si>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</si>
  <si>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</si>
  <si>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</si>
  <si>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</si>
  <si>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</si>
  <si>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</si>
  <si>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</si>
  <si>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</si>
  <si>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</si>
  <si>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</si>
  <si>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</si>
  <si>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</si>
  <si>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</si>
  <si>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</si>
  <si>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</si>
  <si>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</si>
  <si>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</si>
  <si>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</si>
  <si>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</si>
  <si>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</si>
  <si>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</si>
  <si>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</si>
  <si>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</si>
  <si>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</si>
  <si>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</si>
  <si>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</si>
  <si>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</si>
  <si>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</si>
  <si>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</si>
  <si>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</si>
  <si>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</si>
  <si>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</si>
  <si>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</si>
  <si>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</si>
  <si>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</si>
  <si>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</si>
  <si>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</si>
  <si>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</si>
  <si>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</si>
  <si>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</si>
  <si>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</si>
  <si>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</si>
  <si>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</si>
  <si>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</si>
  <si>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</si>
  <si>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</si>
  <si>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GU52 0</t>
  </si>
  <si>
    <t>GU52 6</t>
  </si>
  <si>
    <t>GU52 7</t>
  </si>
  <si>
    <t>GU52 8</t>
  </si>
  <si>
    <t>GU52 9</t>
  </si>
  <si>
    <t>GU6 7</t>
  </si>
  <si>
    <t>GU6 8</t>
  </si>
  <si>
    <t>GU6 9</t>
  </si>
  <si>
    <t>GU7 1</t>
  </si>
  <si>
    <t>GU7 2</t>
  </si>
  <si>
    <t>GU7 3</t>
  </si>
  <si>
    <t>GU7 9</t>
  </si>
  <si>
    <t>GU8 4</t>
  </si>
  <si>
    <t>GU8 5</t>
  </si>
  <si>
    <t>GU8 6</t>
  </si>
  <si>
    <t>GU9 0</t>
  </si>
  <si>
    <t>GU9 1</t>
  </si>
  <si>
    <t>GU9 7</t>
  </si>
  <si>
    <t>GU9 8</t>
  </si>
  <si>
    <t>GU9 9</t>
  </si>
  <si>
    <t>GU95 1</t>
  </si>
  <si>
    <t>HA0 1</t>
  </si>
  <si>
    <t>HA</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</si>
  <si>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</si>
  <si>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</si>
  <si>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</si>
  <si>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</si>
  <si>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</si>
  <si>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</si>
  <si>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</si>
  <si>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</si>
  <si>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</si>
  <si>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</si>
  <si>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</si>
  <si>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</si>
  <si>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</si>
  <si>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</si>
  <si>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</si>
  <si>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</si>
  <si>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</si>
  <si>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</si>
  <si>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</si>
  <si>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</si>
  <si>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</si>
  <si>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</si>
  <si>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</si>
  <si>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</si>
  <si>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</si>
  <si>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</si>
  <si>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</si>
  <si>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</si>
  <si>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</si>
  <si>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</si>
  <si>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</si>
  <si>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</si>
  <si>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HA5 5</t>
  </si>
  <si>
    <t>HA5 9</t>
  </si>
  <si>
    <t>HA6 1</t>
  </si>
  <si>
    <t>HA6 2</t>
  </si>
  <si>
    <t>HA6 3</t>
  </si>
  <si>
    <t>HA6 9</t>
  </si>
  <si>
    <t>HA7 1</t>
  </si>
  <si>
    <t>HA7 2</t>
  </si>
  <si>
    <t>HA7 3</t>
  </si>
  <si>
    <t>HA7 4</t>
  </si>
  <si>
    <t>HA7 9</t>
  </si>
  <si>
    <t>HA8 0</t>
  </si>
  <si>
    <t>HA8 4</t>
  </si>
  <si>
    <t>HA8 5</t>
  </si>
  <si>
    <t>HA8 6</t>
  </si>
  <si>
    <t>HA8 7</t>
  </si>
  <si>
    <t>HA8 8</t>
  </si>
  <si>
    <t>HA8 9</t>
  </si>
  <si>
    <t>HA9 0</t>
  </si>
  <si>
    <t>HA9 1</t>
  </si>
  <si>
    <t>HA9 6</t>
  </si>
  <si>
    <t>HA9 7</t>
  </si>
  <si>
    <t>HA9 8</t>
  </si>
  <si>
    <t>HA9 9</t>
  </si>
  <si>
    <t>HD1 1</t>
  </si>
  <si>
    <t>HD</t>
  </si>
  <si>
    <t>HD1 2</t>
  </si>
  <si>
    <t>HD1 3</t>
  </si>
  <si>
    <t>HD1 4</t>
  </si>
  <si>
    <t>HD1 5</t>
  </si>
  <si>
    <t>HD1 6</t>
  </si>
  <si>
    <t>HD1 9</t>
  </si>
  <si>
    <t>HD2 1</t>
  </si>
  <si>
    <t>HD2 2</t>
  </si>
  <si>
    <t>HD3 3</t>
  </si>
  <si>
    <t>HD3 4</t>
  </si>
  <si>
    <t>HD4 5</t>
  </si>
  <si>
    <t>HD4 6</t>
  </si>
  <si>
    <t>HD4 7</t>
  </si>
  <si>
    <t>HD5 0</t>
  </si>
  <si>
    <t>HD5 8</t>
  </si>
  <si>
    <t>HD5 9</t>
  </si>
  <si>
    <t>HD6 1</t>
  </si>
  <si>
    <t>HD6 2</t>
  </si>
  <si>
    <t>HD6 3</t>
  </si>
  <si>
    <t>HD6 4</t>
  </si>
  <si>
    <t>HD6 9</t>
  </si>
  <si>
    <t>HD7 4</t>
  </si>
  <si>
    <t>HD7 5</t>
  </si>
  <si>
    <t>HD7 6</t>
  </si>
  <si>
    <t>HD7 9</t>
  </si>
  <si>
    <t>HD8 0</t>
  </si>
  <si>
    <t>HD8 1</t>
  </si>
  <si>
    <t>HD8 8</t>
  </si>
  <si>
    <t>HD8 9</t>
  </si>
  <si>
    <t>HD9 1</t>
  </si>
  <si>
    <t>HD9 2</t>
  </si>
  <si>
    <t>HD9 3</t>
  </si>
  <si>
    <t>HD9 4</t>
  </si>
  <si>
    <t>HD9 5</t>
  </si>
  <si>
    <t>HD9 6</t>
  </si>
  <si>
    <t>HD9 7</t>
  </si>
  <si>
    <t>HD9 9</t>
  </si>
  <si>
    <t>HG1 1</t>
  </si>
  <si>
    <t>HG</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</si>
  <si>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</si>
  <si>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</si>
  <si>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</si>
  <si>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</si>
  <si>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</si>
  <si>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</si>
  <si>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</si>
  <si>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</si>
  <si>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</si>
  <si>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</si>
  <si>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</si>
  <si>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</si>
  <si>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</si>
  <si>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</si>
  <si>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</si>
  <si>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</si>
  <si>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</si>
  <si>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</si>
  <si>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</si>
  <si>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</si>
  <si>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</si>
  <si>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</si>
  <si>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</si>
  <si>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</si>
  <si>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HP1 1</t>
  </si>
  <si>
    <t>HP</t>
  </si>
  <si>
    <t>HP1 2</t>
  </si>
  <si>
    <t>HP1 3</t>
  </si>
  <si>
    <t>HP1 9</t>
  </si>
  <si>
    <t>HP10 0</t>
  </si>
  <si>
    <t>HP10 8</t>
  </si>
  <si>
    <t>HP10 9</t>
  </si>
  <si>
    <t>HP11 1</t>
  </si>
  <si>
    <t>HP11 2</t>
  </si>
  <si>
    <t>HP11 9</t>
  </si>
  <si>
    <t>HP12 3</t>
  </si>
  <si>
    <t>HP12 4</t>
  </si>
  <si>
    <t>HP12 9</t>
  </si>
  <si>
    <t>HP13 5</t>
  </si>
  <si>
    <t>HP13 6</t>
  </si>
  <si>
    <t>HP13 7</t>
  </si>
  <si>
    <t>HP14 3</t>
  </si>
  <si>
    <t>HP14 4</t>
  </si>
  <si>
    <t>HP15 6</t>
  </si>
  <si>
    <t>HP15 7</t>
  </si>
  <si>
    <t>HP15 9</t>
  </si>
  <si>
    <t>HP16 0</t>
  </si>
  <si>
    <t>HP16 6</t>
  </si>
  <si>
    <t>HP16 9</t>
  </si>
  <si>
    <t>HP17 0</t>
  </si>
  <si>
    <t>HP17 8</t>
  </si>
  <si>
    <t>HP17 9</t>
  </si>
  <si>
    <t>HP18 0</t>
  </si>
  <si>
    <t>HP18 9</t>
  </si>
  <si>
    <t>HP19 0</t>
  </si>
  <si>
    <t>HP19 7</t>
  </si>
  <si>
    <t>HP19 8</t>
  </si>
  <si>
    <t>HP19 9</t>
  </si>
  <si>
    <t>HP2 4</t>
  </si>
  <si>
    <t>HP2 5</t>
  </si>
  <si>
    <t>HP2 6</t>
  </si>
  <si>
    <t>HP2 7</t>
  </si>
  <si>
    <t>HP20 1</t>
  </si>
  <si>
    <t>HP20 2</t>
  </si>
  <si>
    <t>HP20 9</t>
  </si>
  <si>
    <t>HP21 7</t>
  </si>
  <si>
    <t>HP21 8</t>
  </si>
  <si>
    <t>HP21 9</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</si>
  <si>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</si>
  <si>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</si>
  <si>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</si>
  <si>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</si>
  <si>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</si>
  <si>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</si>
  <si>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</si>
  <si>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</si>
  <si>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</si>
  <si>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</si>
  <si>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</si>
  <si>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</si>
  <si>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</si>
  <si>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</si>
  <si>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</si>
  <si>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</si>
  <si>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</si>
  <si>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</si>
  <si>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</si>
  <si>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</si>
  <si>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</si>
  <si>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</si>
  <si>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</si>
  <si>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</si>
  <si>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</si>
  <si>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</si>
  <si>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</si>
  <si>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</si>
  <si>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</si>
  <si>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</si>
  <si>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</si>
  <si>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</si>
  <si>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</si>
  <si>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</si>
  <si>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</si>
  <si>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</si>
  <si>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</si>
  <si>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</si>
  <si>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</si>
  <si>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</si>
  <si>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</si>
  <si>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</si>
  <si>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</si>
  <si>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</si>
  <si>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</si>
  <si>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</si>
  <si>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</si>
  <si>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</si>
  <si>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</si>
  <si>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</si>
  <si>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</si>
  <si>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</si>
  <si>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</si>
  <si>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</si>
  <si>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HR7 9</t>
  </si>
  <si>
    <t>HR8 1</t>
  </si>
  <si>
    <t>HR8 2</t>
  </si>
  <si>
    <t>HR8 9</t>
  </si>
  <si>
    <t>HR9 5</t>
  </si>
  <si>
    <t>HR9 6</t>
  </si>
  <si>
    <t>HR9 7</t>
  </si>
  <si>
    <t>HR9 9</t>
  </si>
  <si>
    <t>HS1 2</t>
  </si>
  <si>
    <t>HS</t>
  </si>
  <si>
    <t>HS1 9</t>
  </si>
  <si>
    <t>HS2 0</t>
  </si>
  <si>
    <t>HS2 9</t>
  </si>
  <si>
    <t>HS3 3</t>
  </si>
  <si>
    <t>HS4 3</t>
  </si>
  <si>
    <t>HS5 3</t>
  </si>
  <si>
    <t>HS6 5</t>
  </si>
  <si>
    <t>HS7 5</t>
  </si>
  <si>
    <t>HS8 5</t>
  </si>
  <si>
    <t>HS9 5</t>
  </si>
  <si>
    <t>HU1 1</t>
  </si>
  <si>
    <t>HU</t>
  </si>
  <si>
    <t>HU1 2</t>
  </si>
  <si>
    <t>HU1 3</t>
  </si>
  <si>
    <t>HU1 4</t>
  </si>
  <si>
    <t>HU10 6</t>
  </si>
  <si>
    <t>HU10 7</t>
  </si>
  <si>
    <t>HU10 9</t>
  </si>
  <si>
    <t>HU11 4</t>
  </si>
  <si>
    <t>HU11 5</t>
  </si>
  <si>
    <t>HU12 0</t>
  </si>
  <si>
    <t>HU12 8</t>
  </si>
  <si>
    <t>HU12 9</t>
  </si>
  <si>
    <t>HU13 0</t>
  </si>
  <si>
    <t>HU13 3</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</si>
  <si>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</si>
  <si>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</si>
  <si>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</si>
  <si>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</si>
  <si>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</si>
  <si>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</si>
  <si>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</si>
  <si>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</si>
  <si>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</si>
  <si>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</si>
  <si>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</si>
  <si>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</si>
  <si>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</si>
  <si>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</si>
  <si>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</si>
  <si>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</si>
  <si>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</si>
  <si>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</si>
  <si>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</si>
  <si>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</si>
  <si>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</si>
  <si>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</si>
  <si>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</si>
  <si>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</si>
  <si>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</si>
  <si>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</si>
  <si>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</si>
  <si>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</si>
  <si>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</si>
  <si>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</si>
  <si>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</si>
  <si>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</si>
  <si>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</si>
  <si>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</si>
  <si>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</si>
  <si>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</si>
  <si>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</si>
  <si>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</si>
  <si>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</si>
  <si>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</si>
  <si>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</si>
  <si>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</si>
  <si>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</si>
  <si>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</si>
  <si>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</si>
  <si>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</si>
  <si>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</si>
  <si>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</si>
  <si>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</si>
  <si>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</si>
  <si>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</si>
  <si>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</si>
  <si>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</si>
  <si>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HU9 5</t>
  </si>
  <si>
    <t>HU9 9</t>
  </si>
  <si>
    <t>HX1 1</t>
  </si>
  <si>
    <t>HX</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</si>
  <si>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</si>
  <si>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</si>
  <si>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</si>
  <si>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</si>
  <si>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</si>
  <si>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</si>
  <si>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</si>
  <si>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</si>
  <si>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</si>
  <si>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</si>
  <si>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</si>
  <si>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</si>
  <si>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</si>
  <si>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</si>
  <si>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</si>
  <si>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</si>
  <si>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</si>
  <si>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</si>
  <si>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</si>
  <si>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</si>
  <si>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</si>
  <si>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</si>
  <si>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</si>
  <si>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</si>
  <si>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</si>
  <si>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</si>
  <si>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</si>
  <si>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</si>
  <si>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</si>
  <si>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</si>
  <si>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</si>
  <si>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</si>
  <si>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</si>
  <si>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</si>
  <si>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</si>
  <si>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</si>
  <si>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</si>
  <si>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</si>
  <si>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</si>
  <si>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</si>
  <si>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</si>
  <si>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</si>
  <si>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</si>
  <si>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</si>
  <si>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</si>
  <si>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</si>
  <si>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</si>
  <si>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</si>
  <si>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</si>
  <si>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</si>
  <si>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</si>
  <si>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</si>
  <si>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</si>
  <si>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IG6 1</t>
  </si>
  <si>
    <t>IG6 2</t>
  </si>
  <si>
    <t>IG6 3</t>
  </si>
  <si>
    <t>IG7 4</t>
  </si>
  <si>
    <t>IG7 5</t>
  </si>
  <si>
    <t>IG7 6</t>
  </si>
  <si>
    <t>IG8 0</t>
  </si>
  <si>
    <t>IG8 1</t>
  </si>
  <si>
    <t>IG8 7</t>
  </si>
  <si>
    <t>IG8 8</t>
  </si>
  <si>
    <t>IG8 9</t>
  </si>
  <si>
    <t>IG9 5</t>
  </si>
  <si>
    <t>IG9 6</t>
  </si>
  <si>
    <t>IP1 1</t>
  </si>
  <si>
    <t>IP</t>
  </si>
  <si>
    <t>IP1 2</t>
  </si>
  <si>
    <t>IP1 3</t>
  </si>
  <si>
    <t>IP1 4</t>
  </si>
  <si>
    <t>IP1 5</t>
  </si>
  <si>
    <t>IP1 6</t>
  </si>
  <si>
    <t>IP1 9</t>
  </si>
  <si>
    <t>IP10 0</t>
  </si>
  <si>
    <t>IP11 0</t>
  </si>
  <si>
    <t>IP11 1</t>
  </si>
  <si>
    <t>IP11 2</t>
  </si>
  <si>
    <t>IP11 3</t>
  </si>
  <si>
    <t>IP11 4</t>
  </si>
  <si>
    <t>IP11 7</t>
  </si>
  <si>
    <t>IP11 9</t>
  </si>
  <si>
    <t>IP12 1</t>
  </si>
  <si>
    <t>IP12 2</t>
  </si>
  <si>
    <t>IP12 3</t>
  </si>
  <si>
    <t>IP12 4</t>
  </si>
  <si>
    <t>IP12 9</t>
  </si>
  <si>
    <t>IP13 0</t>
  </si>
  <si>
    <t>IP13 6</t>
  </si>
  <si>
    <t>IP13 7</t>
  </si>
  <si>
    <t>IP13 8</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</si>
  <si>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</si>
  <si>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</si>
  <si>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</si>
  <si>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</si>
  <si>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</si>
  <si>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</si>
  <si>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</si>
  <si>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</si>
  <si>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</si>
  <si>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</si>
  <si>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</si>
  <si>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</si>
  <si>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</si>
  <si>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</si>
  <si>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</si>
  <si>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</si>
  <si>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</si>
  <si>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</si>
  <si>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</si>
  <si>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</si>
  <si>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</si>
  <si>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</si>
  <si>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</si>
  <si>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</si>
  <si>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</si>
  <si>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</si>
  <si>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</si>
  <si>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</si>
  <si>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</si>
  <si>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</si>
  <si>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</si>
  <si>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</si>
  <si>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</si>
  <si>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</si>
  <si>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</si>
  <si>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</si>
  <si>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</si>
  <si>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</si>
  <si>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</si>
  <si>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</si>
  <si>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</si>
  <si>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</si>
  <si>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</si>
  <si>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</si>
  <si>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</si>
  <si>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</si>
  <si>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</si>
  <si>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</si>
  <si>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</si>
  <si>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</si>
  <si>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</si>
  <si>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</si>
  <si>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</si>
  <si>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</si>
  <si>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</si>
  <si>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</si>
  <si>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</si>
  <si>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</si>
  <si>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</si>
  <si>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</si>
  <si>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</si>
  <si>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</si>
  <si>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</si>
  <si>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</si>
  <si>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</si>
  <si>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</si>
  <si>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</si>
  <si>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</si>
  <si>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</si>
  <si>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IP5 1</t>
  </si>
  <si>
    <t>IP5 2</t>
  </si>
  <si>
    <t>IP5 3</t>
  </si>
  <si>
    <t>IP6 0</t>
  </si>
  <si>
    <t>IP6 8</t>
  </si>
  <si>
    <t>IP6 9</t>
  </si>
  <si>
    <t>IP7 5</t>
  </si>
  <si>
    <t>IP7 6</t>
  </si>
  <si>
    <t>IP7 7</t>
  </si>
  <si>
    <t>IP7 9</t>
  </si>
  <si>
    <t>IP8 3</t>
  </si>
  <si>
    <t>IP8 4</t>
  </si>
  <si>
    <t>IP9 1</t>
  </si>
  <si>
    <t>IP9 2</t>
  </si>
  <si>
    <t>IP98 1</t>
  </si>
  <si>
    <t>IP98 6</t>
  </si>
  <si>
    <t>IP98 9</t>
  </si>
  <si>
    <t>IV1 1</t>
  </si>
  <si>
    <t>IV</t>
  </si>
  <si>
    <t>IV1 3</t>
  </si>
  <si>
    <t>IV1 9</t>
  </si>
  <si>
    <t>IV10 8</t>
  </si>
  <si>
    <t>IV11 8</t>
  </si>
  <si>
    <t>IV12 4</t>
  </si>
  <si>
    <t>IV12 5</t>
  </si>
  <si>
    <t>IV13 7</t>
  </si>
  <si>
    <t>IV14 9</t>
  </si>
  <si>
    <t>IV15 0</t>
  </si>
  <si>
    <t>IV15 9</t>
  </si>
  <si>
    <t>IV16 9</t>
  </si>
  <si>
    <t>IV17 0</t>
  </si>
  <si>
    <t>IV18 0</t>
  </si>
  <si>
    <t>IV19 1</t>
  </si>
  <si>
    <t>IV2 3</t>
  </si>
  <si>
    <t>IV2 4</t>
  </si>
  <si>
    <t>IV2 5</t>
  </si>
  <si>
    <t>IV2 6</t>
  </si>
  <si>
    <t>IV2 7</t>
  </si>
  <si>
    <t>IV20 1</t>
  </si>
  <si>
    <t>IV21 2</t>
  </si>
  <si>
    <t>IV22 2</t>
  </si>
  <si>
    <t>IV23 2</t>
  </si>
  <si>
    <t>IV24 3</t>
  </si>
  <si>
    <t>IV25 3</t>
  </si>
  <si>
    <t>IV26 2</t>
  </si>
  <si>
    <t>IV27 4</t>
  </si>
  <si>
    <t>IV27 9</t>
  </si>
  <si>
    <t>IV28 3</t>
  </si>
  <si>
    <t>IV3 5</t>
  </si>
  <si>
    <t>IV3 8</t>
  </si>
  <si>
    <t>IV30 1</t>
  </si>
  <si>
    <t>IV30 4</t>
  </si>
  <si>
    <t>IV30 5</t>
  </si>
  <si>
    <t>IV30 6</t>
  </si>
  <si>
    <t>IV30 8</t>
  </si>
  <si>
    <t>IV30 9</t>
  </si>
  <si>
    <t>IV31 6</t>
  </si>
  <si>
    <t>IV32 7</t>
  </si>
  <si>
    <t>IV36 1</t>
  </si>
  <si>
    <t>IV36 2</t>
  </si>
  <si>
    <t>IV36 3</t>
  </si>
  <si>
    <t>IV36 9</t>
  </si>
  <si>
    <t>IV4 7</t>
  </si>
  <si>
    <t>IV40 8</t>
  </si>
  <si>
    <t>IV41 8</t>
  </si>
  <si>
    <t>IV42 8</t>
  </si>
  <si>
    <t>IV43 8</t>
  </si>
  <si>
    <t>IV44 8</t>
  </si>
  <si>
    <t>IV45 8</t>
  </si>
  <si>
    <t>IV46 8</t>
  </si>
  <si>
    <t>IV47 8</t>
  </si>
  <si>
    <t>IV48 8</t>
  </si>
  <si>
    <t>IV49 9</t>
  </si>
  <si>
    <t>IV5 7</t>
  </si>
  <si>
    <t>IV51 9</t>
  </si>
  <si>
    <t>IV52 8</t>
  </si>
  <si>
    <t>IV53 8</t>
  </si>
  <si>
    <t>IV54 8</t>
  </si>
  <si>
    <t>IV55 8</t>
  </si>
  <si>
    <t>IV56 8</t>
  </si>
  <si>
    <t>IV6 7</t>
  </si>
  <si>
    <t>IV63 6</t>
  </si>
  <si>
    <t>IV63 7</t>
  </si>
  <si>
    <t>IV7 8</t>
  </si>
  <si>
    <t>IV8 8</t>
  </si>
  <si>
    <t>IV9 8</t>
  </si>
  <si>
    <t>IV99 1</t>
  </si>
  <si>
    <t>KA1 1</t>
  </si>
  <si>
    <t>KA</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</si>
  <si>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</si>
  <si>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</si>
  <si>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</si>
  <si>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</si>
  <si>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</si>
  <si>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</si>
  <si>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</si>
  <si>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</si>
  <si>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</si>
  <si>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</si>
  <si>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</si>
  <si>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</si>
  <si>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</si>
  <si>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</si>
  <si>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</si>
  <si>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</si>
  <si>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</si>
  <si>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</si>
  <si>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</si>
  <si>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</si>
  <si>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</si>
  <si>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</si>
  <si>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KA15 2</t>
  </si>
  <si>
    <t>KA15 9</t>
  </si>
  <si>
    <t>KA16 9</t>
  </si>
  <si>
    <t>KA17 0</t>
  </si>
  <si>
    <t>KA18 1</t>
  </si>
  <si>
    <t>KA18 2</t>
  </si>
  <si>
    <t>KA18 3</t>
  </si>
  <si>
    <t>KA18 4</t>
  </si>
  <si>
    <t>KA18 9</t>
  </si>
  <si>
    <t>KA19 7</t>
  </si>
  <si>
    <t>KA19 8</t>
  </si>
  <si>
    <t>KA2 0</t>
  </si>
  <si>
    <t>KA2 9</t>
  </si>
  <si>
    <t>KA20 3</t>
  </si>
  <si>
    <t>KA20 4</t>
  </si>
  <si>
    <t>KA21 5</t>
  </si>
  <si>
    <t>KA21 6</t>
  </si>
  <si>
    <t>KA21 9</t>
  </si>
  <si>
    <t>KA22 7</t>
  </si>
  <si>
    <t>KA22 8</t>
  </si>
  <si>
    <t>KA23 9</t>
  </si>
  <si>
    <t>KA24 4</t>
  </si>
  <si>
    <t>KA24 5</t>
  </si>
  <si>
    <t>KA25 6</t>
  </si>
  <si>
    <t>KA25 7</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</si>
  <si>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</si>
  <si>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</si>
  <si>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</si>
  <si>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</si>
  <si>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</si>
  <si>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</si>
  <si>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</si>
  <si>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</si>
  <si>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</si>
  <si>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</si>
  <si>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</si>
  <si>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</si>
  <si>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</si>
  <si>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</si>
  <si>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</si>
  <si>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</si>
  <si>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</si>
  <si>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</si>
  <si>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</si>
  <si>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</si>
  <si>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KA6 7</t>
  </si>
  <si>
    <t>KA7 1</t>
  </si>
  <si>
    <t>KA7 2</t>
  </si>
  <si>
    <t>KA7 3</t>
  </si>
  <si>
    <t>KA7 4</t>
  </si>
  <si>
    <t>KA7 9</t>
  </si>
  <si>
    <t>KA8 0</t>
  </si>
  <si>
    <t>KA8 8</t>
  </si>
  <si>
    <t>KA8 9</t>
  </si>
  <si>
    <t>KA9 1</t>
  </si>
  <si>
    <t>KA9 2</t>
  </si>
  <si>
    <t>KA9 9</t>
  </si>
  <si>
    <t>KT1 1</t>
  </si>
  <si>
    <t>KT</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</si>
  <si>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</si>
  <si>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</si>
  <si>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</si>
  <si>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</si>
  <si>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</si>
  <si>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</si>
  <si>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</si>
  <si>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</si>
  <si>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</si>
  <si>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</si>
  <si>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</si>
  <si>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</si>
  <si>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</si>
  <si>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</si>
  <si>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</si>
  <si>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</si>
  <si>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</si>
  <si>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</si>
  <si>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</si>
  <si>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</si>
  <si>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</si>
  <si>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</si>
  <si>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</si>
  <si>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</si>
  <si>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</si>
  <si>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</si>
  <si>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</si>
  <si>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</si>
  <si>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</si>
  <si>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</si>
  <si>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</si>
  <si>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</si>
  <si>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</si>
  <si>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</si>
  <si>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</si>
  <si>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</si>
  <si>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</si>
  <si>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</si>
  <si>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</si>
  <si>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</si>
  <si>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</si>
  <si>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</si>
  <si>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</si>
  <si>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</si>
  <si>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</si>
  <si>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</si>
  <si>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</si>
  <si>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</si>
  <si>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</si>
  <si>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</si>
  <si>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</si>
  <si>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</si>
  <si>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</si>
  <si>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</si>
  <si>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</si>
  <si>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</si>
  <si>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</si>
  <si>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</si>
  <si>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</si>
  <si>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</si>
  <si>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</si>
  <si>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</si>
  <si>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</si>
  <si>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</si>
  <si>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KT24 9</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</si>
  <si>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</si>
  <si>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</si>
  <si>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</si>
  <si>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</si>
  <si>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</si>
  <si>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</si>
  <si>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</si>
  <si>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</si>
  <si>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</si>
  <si>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</si>
  <si>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</si>
  <si>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</si>
  <si>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</si>
  <si>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</si>
  <si>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</si>
  <si>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</si>
  <si>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</si>
  <si>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</si>
  <si>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</si>
  <si>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</si>
  <si>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</si>
  <si>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</si>
  <si>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</si>
  <si>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</si>
  <si>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t>
  </si>
  <si>
    <t>KW1 5</t>
  </si>
  <si>
    <t>KW10 6</t>
  </si>
  <si>
    <t>KW11 6</t>
  </si>
  <si>
    <t>KW12 6</t>
  </si>
  <si>
    <t>KW13 6</t>
  </si>
  <si>
    <t>KW14 7</t>
  </si>
  <si>
    <t>KW14 8</t>
  </si>
  <si>
    <t>KW15 1</t>
  </si>
  <si>
    <t>KW15 9</t>
  </si>
  <si>
    <t>KW16 3</t>
  </si>
  <si>
    <t>KW17 2</t>
  </si>
  <si>
    <t>KW2 6</t>
  </si>
  <si>
    <t>KW3 6</t>
  </si>
  <si>
    <t>KW5 6</t>
  </si>
  <si>
    <t>KW6 6</t>
  </si>
  <si>
    <t>KW7 6</t>
  </si>
  <si>
    <t>KW8 6</t>
  </si>
  <si>
    <t>KW9 6</t>
  </si>
  <si>
    <t>KY1 1</t>
  </si>
  <si>
    <t>KY</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</si>
  <si>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</si>
  <si>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</si>
  <si>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</si>
  <si>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</si>
  <si>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</si>
  <si>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</si>
  <si>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</si>
  <si>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</si>
  <si>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</si>
  <si>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</si>
  <si>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</si>
  <si>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</si>
  <si>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</si>
  <si>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</si>
  <si>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</si>
  <si>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</si>
  <si>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</si>
  <si>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</si>
  <si>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</si>
  <si>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</si>
  <si>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</si>
  <si>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</si>
  <si>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</si>
  <si>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</si>
  <si>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</si>
  <si>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</si>
  <si>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KY15 7</t>
  </si>
  <si>
    <t>KY15 9</t>
  </si>
  <si>
    <t>KY16 0</t>
  </si>
  <si>
    <t>KY16 6</t>
  </si>
  <si>
    <t>KY16 8</t>
  </si>
  <si>
    <t>KY16 9</t>
  </si>
  <si>
    <t>KY2 5</t>
  </si>
  <si>
    <t>KY2 6</t>
  </si>
  <si>
    <t>KY2 9</t>
  </si>
  <si>
    <t>KY3 0</t>
  </si>
  <si>
    <t>KY3 9</t>
  </si>
  <si>
    <t>KY4 0</t>
  </si>
  <si>
    <t>KY4 8</t>
  </si>
  <si>
    <t>KY4 9</t>
  </si>
  <si>
    <t>KY5 0</t>
  </si>
  <si>
    <t>KY5 8</t>
  </si>
  <si>
    <t>KY5 9</t>
  </si>
  <si>
    <t>KY6 1</t>
  </si>
  <si>
    <t>KY6 2</t>
  </si>
  <si>
    <t>KY6 3</t>
  </si>
  <si>
    <t>KY7 4</t>
  </si>
  <si>
    <t>KY7 5</t>
  </si>
  <si>
    <t>KY7 6</t>
  </si>
  <si>
    <t>KY7 9</t>
  </si>
  <si>
    <t>KY8 1</t>
  </si>
  <si>
    <t>KY8 2</t>
  </si>
  <si>
    <t>KY8 3</t>
  </si>
  <si>
    <t>KY8 4</t>
  </si>
  <si>
    <t>KY8 5</t>
  </si>
  <si>
    <t>KY8 6</t>
  </si>
  <si>
    <t>KY9 1</t>
  </si>
  <si>
    <t>KY99 0</t>
  </si>
  <si>
    <t>KY99 1</t>
  </si>
  <si>
    <t>KY99 2</t>
  </si>
  <si>
    <t>KY99 3</t>
  </si>
  <si>
    <t>KY99 4</t>
  </si>
  <si>
    <t>KY99 5</t>
  </si>
  <si>
    <t>KY99 6</t>
  </si>
  <si>
    <t>KY99 7</t>
  </si>
  <si>
    <t>KY99 8</t>
  </si>
  <si>
    <t>KY99 9</t>
  </si>
  <si>
    <t>L1 0</t>
  </si>
  <si>
    <t>L1 1</t>
  </si>
  <si>
    <t>L1 2</t>
  </si>
  <si>
    <t>L1 3</t>
  </si>
  <si>
    <t>L1 4</t>
  </si>
  <si>
    <t>L1 5</t>
  </si>
  <si>
    <t>L1 6</t>
  </si>
  <si>
    <t>L1 7</t>
  </si>
  <si>
    <t>L1 8</t>
  </si>
  <si>
    <t>L1 9</t>
  </si>
  <si>
    <t>L10 0</t>
  </si>
  <si>
    <t>L10 1</t>
  </si>
  <si>
    <t>L10 2</t>
  </si>
  <si>
    <t>L10 3</t>
  </si>
  <si>
    <t>L10 4</t>
  </si>
  <si>
    <t>L10 5</t>
  </si>
  <si>
    <t>L10 6</t>
  </si>
  <si>
    <t>L10 7</t>
  </si>
  <si>
    <t>L10 8</t>
  </si>
  <si>
    <t>L10 9</t>
  </si>
  <si>
    <t>L11 0</t>
  </si>
  <si>
    <t>L11 1</t>
  </si>
  <si>
    <t>L11 2</t>
  </si>
  <si>
    <t>L11 3</t>
  </si>
  <si>
    <t>L11 4</t>
  </si>
  <si>
    <t>L11 5</t>
  </si>
  <si>
    <t>L11 6</t>
  </si>
  <si>
    <t>L11 7</t>
  </si>
  <si>
    <t>L11 8</t>
  </si>
  <si>
    <t>L11 9</t>
  </si>
  <si>
    <t>L12 0</t>
  </si>
  <si>
    <t>L12 1</t>
  </si>
  <si>
    <t>L12 2</t>
  </si>
  <si>
    <t>L12 3</t>
  </si>
  <si>
    <t>L12 4</t>
  </si>
  <si>
    <t>L12 5</t>
  </si>
  <si>
    <t>L12 6</t>
  </si>
  <si>
    <t>L12 7</t>
  </si>
  <si>
    <t>L12 8</t>
  </si>
  <si>
    <t>L12 9</t>
  </si>
  <si>
    <t>L13 0</t>
  </si>
  <si>
    <t>L13 1</t>
  </si>
  <si>
    <t>L13 2</t>
  </si>
  <si>
    <t>L13 3</t>
  </si>
  <si>
    <t>L13 4</t>
  </si>
  <si>
    <t>L13 5</t>
  </si>
  <si>
    <t>L13 6</t>
  </si>
  <si>
    <t>L13 7</t>
  </si>
  <si>
    <t>L13 8</t>
  </si>
  <si>
    <t>L13 9</t>
  </si>
  <si>
    <t>L14 0</t>
  </si>
  <si>
    <t>L14 1</t>
  </si>
  <si>
    <t>L14 2</t>
  </si>
  <si>
    <t>L14 3</t>
  </si>
  <si>
    <t>L14 4</t>
  </si>
  <si>
    <t>L14 5</t>
  </si>
  <si>
    <t>L14 6</t>
  </si>
  <si>
    <t>L14 7</t>
  </si>
  <si>
    <t>L14 8</t>
  </si>
  <si>
    <t>L14 9</t>
  </si>
  <si>
    <t>L15 0</t>
  </si>
  <si>
    <t>L15 1</t>
  </si>
  <si>
    <t>L15 2</t>
  </si>
  <si>
    <t>L15 3</t>
  </si>
  <si>
    <t>L15 4</t>
  </si>
  <si>
    <t>L15 5</t>
  </si>
  <si>
    <t>L15 6</t>
  </si>
  <si>
    <t>L15 7</t>
  </si>
  <si>
    <t>L15 8</t>
  </si>
  <si>
    <t>L15 9</t>
  </si>
  <si>
    <t>L16 0</t>
  </si>
  <si>
    <t>L16 1</t>
  </si>
  <si>
    <t>L16 2</t>
  </si>
  <si>
    <t>L16 3</t>
  </si>
  <si>
    <t>L16 4</t>
  </si>
  <si>
    <t>L16 5</t>
  </si>
  <si>
    <t>L16 6</t>
  </si>
  <si>
    <t>L16 7</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</si>
  <si>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</si>
  <si>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</si>
  <si>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</si>
  <si>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</si>
  <si>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</si>
  <si>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</si>
  <si>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</si>
  <si>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</si>
  <si>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</si>
  <si>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</si>
  <si>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</si>
  <si>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</si>
  <si>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</si>
  <si>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</si>
  <si>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</si>
  <si>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</si>
  <si>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</si>
  <si>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</si>
  <si>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</si>
  <si>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</si>
  <si>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</si>
  <si>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</si>
  <si>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</si>
  <si>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</si>
  <si>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</si>
  <si>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</si>
  <si>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</si>
  <si>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</si>
  <si>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</si>
  <si>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</si>
  <si>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</si>
  <si>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</si>
  <si>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</si>
  <si>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</si>
  <si>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</si>
  <si>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</si>
  <si>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</si>
  <si>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t>
  </si>
  <si>
    <t>L2 5</t>
  </si>
  <si>
    <t>L2 6</t>
  </si>
  <si>
    <t>L2 7</t>
  </si>
  <si>
    <t>L2 8</t>
  </si>
  <si>
    <t>L2 9</t>
  </si>
  <si>
    <t>L20 0</t>
  </si>
  <si>
    <t>L20 1</t>
  </si>
  <si>
    <t>L20 2</t>
  </si>
  <si>
    <t>L20 3</t>
  </si>
  <si>
    <t>L20 4</t>
  </si>
  <si>
    <t>L20 5</t>
  </si>
  <si>
    <t>L20 6</t>
  </si>
  <si>
    <t>L20 7</t>
  </si>
  <si>
    <t>L20 8</t>
  </si>
  <si>
    <t>L20 9</t>
  </si>
  <si>
    <t>L21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</si>
  <si>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</si>
  <si>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</si>
  <si>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</si>
  <si>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</si>
  <si>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</si>
  <si>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</si>
  <si>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</si>
  <si>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</si>
  <si>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</si>
  <si>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</si>
  <si>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</si>
  <si>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</si>
  <si>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</si>
  <si>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</si>
  <si>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</si>
  <si>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</si>
  <si>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</si>
  <si>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</si>
  <si>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</si>
  <si>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</si>
  <si>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</si>
  <si>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</si>
  <si>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</si>
  <si>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</si>
  <si>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</si>
  <si>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</si>
  <si>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</si>
  <si>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</si>
  <si>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</si>
  <si>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</si>
  <si>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</si>
  <si>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</si>
  <si>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</si>
  <si>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</si>
  <si>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</si>
  <si>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L24 6</t>
  </si>
  <si>
    <t>L24 7</t>
  </si>
  <si>
    <t>L24 8</t>
  </si>
  <si>
    <t>L24 9</t>
  </si>
  <si>
    <t>L25 0</t>
  </si>
  <si>
    <t>L25 1</t>
  </si>
  <si>
    <t>L25 2</t>
  </si>
  <si>
    <t>L25 3</t>
  </si>
  <si>
    <t>L25 4</t>
  </si>
  <si>
    <t>L25 5</t>
  </si>
  <si>
    <t>L25 6</t>
  </si>
  <si>
    <t>L25 7</t>
  </si>
  <si>
    <t>L25 8</t>
  </si>
  <si>
    <t>L25 9</t>
  </si>
  <si>
    <t>L26 0</t>
  </si>
  <si>
    <t>L26 1</t>
  </si>
  <si>
    <t>L26 2</t>
  </si>
  <si>
    <t>L26 3</t>
  </si>
  <si>
    <t>L26 4</t>
  </si>
  <si>
    <t>L26 5</t>
  </si>
  <si>
    <t>L26 6</t>
  </si>
  <si>
    <t>L26 7</t>
  </si>
  <si>
    <t>L26 8</t>
  </si>
  <si>
    <t>L26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</si>
  <si>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</si>
  <si>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</si>
  <si>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</si>
  <si>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</si>
  <si>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</si>
  <si>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</si>
  <si>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</si>
  <si>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</si>
  <si>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</si>
  <si>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</si>
  <si>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</si>
  <si>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</si>
  <si>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</si>
  <si>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</si>
  <si>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</si>
  <si>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</si>
  <si>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</si>
  <si>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</si>
  <si>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</si>
  <si>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</si>
  <si>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</si>
  <si>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</si>
  <si>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</si>
  <si>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</si>
  <si>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</si>
  <si>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</si>
  <si>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</si>
  <si>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</si>
  <si>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</si>
  <si>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</si>
  <si>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</si>
  <si>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</si>
  <si>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</si>
  <si>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</si>
  <si>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</si>
  <si>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</si>
  <si>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</si>
  <si>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</si>
  <si>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</si>
  <si>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</si>
  <si>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</si>
  <si>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</si>
  <si>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</si>
  <si>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</si>
  <si>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</si>
  <si>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</si>
  <si>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</si>
  <si>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</si>
  <si>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</si>
  <si>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</si>
  <si>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</si>
  <si>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</si>
  <si>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</si>
  <si>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</si>
  <si>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</si>
  <si>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</si>
  <si>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</si>
  <si>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</si>
  <si>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</si>
  <si>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</si>
  <si>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</si>
  <si>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</si>
  <si>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</si>
  <si>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</si>
  <si>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</si>
  <si>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</si>
  <si>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</si>
  <si>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L33 3</t>
  </si>
  <si>
    <t>L33 4</t>
  </si>
  <si>
    <t>L33 5</t>
  </si>
  <si>
    <t>L33 6</t>
  </si>
  <si>
    <t>L33 7</t>
  </si>
  <si>
    <t>L33 8</t>
  </si>
  <si>
    <t>L33 9</t>
  </si>
  <si>
    <t>L34 0</t>
  </si>
  <si>
    <t>L34 1</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</si>
  <si>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</si>
  <si>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</si>
  <si>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</si>
  <si>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</si>
  <si>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</si>
  <si>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</si>
  <si>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</si>
  <si>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</si>
  <si>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</si>
  <si>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</si>
  <si>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</si>
  <si>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</si>
  <si>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</si>
  <si>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</si>
  <si>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</si>
  <si>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</si>
  <si>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</si>
  <si>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</si>
  <si>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</si>
  <si>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</si>
  <si>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</si>
  <si>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</si>
  <si>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</si>
  <si>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</si>
  <si>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</si>
  <si>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</si>
  <si>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</si>
  <si>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</si>
  <si>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</si>
  <si>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</si>
  <si>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</si>
  <si>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</si>
  <si>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</si>
  <si>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</si>
  <si>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</si>
  <si>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</si>
  <si>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</si>
  <si>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</si>
  <si>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</si>
  <si>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</si>
  <si>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</si>
  <si>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</si>
  <si>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</si>
  <si>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</si>
  <si>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</si>
  <si>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</si>
  <si>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</si>
  <si>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L39 0</t>
  </si>
  <si>
    <t>L39 1</t>
  </si>
  <si>
    <t>L39 2</t>
  </si>
  <si>
    <t>L39 3</t>
  </si>
  <si>
    <t>L39 4</t>
  </si>
  <si>
    <t>L39 5</t>
  </si>
  <si>
    <t>L39 6</t>
  </si>
  <si>
    <t>L39 7</t>
  </si>
  <si>
    <t>L39 8</t>
  </si>
  <si>
    <t>L39 9</t>
  </si>
  <si>
    <t>L4 0</t>
  </si>
  <si>
    <t>L4 1</t>
  </si>
  <si>
    <t>L4 2</t>
  </si>
  <si>
    <t>L4 3</t>
  </si>
  <si>
    <t>L4 4</t>
  </si>
  <si>
    <t>L4 5</t>
  </si>
  <si>
    <t>L4 6</t>
  </si>
  <si>
    <t>L4 7</t>
  </si>
  <si>
    <t>L4 8</t>
  </si>
  <si>
    <t>L4 9</t>
  </si>
  <si>
    <t>L40 0</t>
  </si>
  <si>
    <t>L40 1</t>
  </si>
  <si>
    <t>L40 2</t>
  </si>
  <si>
    <t>L40 3</t>
  </si>
  <si>
    <t>L40 4</t>
  </si>
  <si>
    <t>L40 5</t>
  </si>
  <si>
    <t>L40 6</t>
  </si>
  <si>
    <t>L40 7</t>
  </si>
  <si>
    <t>L40 8</t>
  </si>
  <si>
    <t>L40 9</t>
  </si>
  <si>
    <t>L5 0</t>
  </si>
  <si>
    <t>L5 1</t>
  </si>
  <si>
    <t>L5 2</t>
  </si>
  <si>
    <t>L5 3</t>
  </si>
  <si>
    <t>L5 4</t>
  </si>
  <si>
    <t>L5 5</t>
  </si>
  <si>
    <t>L5 6</t>
  </si>
  <si>
    <t>L5 7</t>
  </si>
  <si>
    <t>L5 8</t>
  </si>
  <si>
    <t>L5 9</t>
  </si>
  <si>
    <t>L6 0</t>
  </si>
  <si>
    <t>L6 1</t>
  </si>
  <si>
    <t>L6 2</t>
  </si>
  <si>
    <t>L6 3</t>
  </si>
  <si>
    <t>L6 4</t>
  </si>
  <si>
    <t>L6 5</t>
  </si>
  <si>
    <t>L6 6</t>
  </si>
  <si>
    <t>L6 7</t>
  </si>
  <si>
    <t>L6 8</t>
  </si>
  <si>
    <t>L6 9</t>
  </si>
  <si>
    <t>L67 1</t>
  </si>
  <si>
    <t>L68 0</t>
  </si>
  <si>
    <t>L69 1</t>
  </si>
  <si>
    <t>L69 2</t>
  </si>
  <si>
    <t>L69 3</t>
  </si>
  <si>
    <t>L69 4</t>
  </si>
  <si>
    <t>L69 5</t>
  </si>
  <si>
    <t>L69 6</t>
  </si>
  <si>
    <t>L69 7</t>
  </si>
  <si>
    <t>L69 8</t>
  </si>
  <si>
    <t>L69 9</t>
  </si>
  <si>
    <t>L7 0</t>
  </si>
  <si>
    <t>L7 1</t>
  </si>
  <si>
    <t>L7 2</t>
  </si>
  <si>
    <t>L7 3</t>
  </si>
  <si>
    <t>L7 4</t>
  </si>
  <si>
    <t>L7 5</t>
  </si>
  <si>
    <t>L7 6</t>
  </si>
  <si>
    <t>L7 7</t>
  </si>
  <si>
    <t>L7 8</t>
  </si>
  <si>
    <t>L7 9</t>
  </si>
  <si>
    <t>L70 1</t>
  </si>
  <si>
    <t>L70 2</t>
  </si>
  <si>
    <t>L70 8</t>
  </si>
  <si>
    <t>L70 9</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</si>
  <si>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</si>
  <si>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</si>
  <si>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</si>
  <si>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</si>
  <si>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</si>
  <si>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</si>
  <si>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</si>
  <si>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</si>
  <si>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</si>
  <si>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</si>
  <si>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</si>
  <si>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</si>
  <si>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</si>
  <si>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</si>
  <si>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</si>
  <si>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</si>
  <si>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</si>
  <si>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</si>
  <si>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</si>
  <si>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</si>
  <si>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</si>
  <si>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</si>
  <si>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</si>
  <si>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</si>
  <si>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</si>
  <si>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</si>
  <si>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</si>
  <si>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</si>
  <si>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</si>
  <si>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t>
  </si>
  <si>
    <t>LA1 2</t>
  </si>
  <si>
    <t>LA1 3</t>
  </si>
  <si>
    <t>LA1 4</t>
  </si>
  <si>
    <t>LA1 5</t>
  </si>
  <si>
    <t>LA1 9</t>
  </si>
  <si>
    <t>LA10 5</t>
  </si>
  <si>
    <t>LA11 6</t>
  </si>
  <si>
    <t>LA11 7</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</si>
  <si>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</si>
  <si>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</si>
  <si>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</si>
  <si>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</si>
  <si>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</si>
  <si>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</si>
  <si>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</si>
  <si>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</si>
  <si>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</si>
  <si>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</si>
  <si>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</si>
  <si>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</si>
  <si>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</si>
  <si>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</si>
  <si>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</si>
  <si>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</si>
  <si>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</si>
  <si>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</si>
  <si>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</si>
  <si>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</si>
  <si>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</si>
  <si>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</si>
  <si>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</si>
  <si>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</si>
  <si>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</si>
  <si>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</si>
  <si>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</si>
  <si>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</si>
  <si>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</si>
  <si>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</si>
  <si>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</si>
  <si>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</si>
  <si>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</si>
  <si>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</si>
  <si>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</si>
  <si>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</si>
  <si>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</si>
  <si>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</si>
  <si>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</si>
  <si>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</si>
  <si>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</si>
  <si>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</si>
  <si>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</si>
  <si>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</si>
  <si>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</si>
  <si>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</si>
  <si>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</si>
  <si>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</si>
  <si>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</si>
  <si>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</si>
  <si>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</si>
  <si>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</si>
  <si>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</si>
  <si>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</si>
  <si>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</si>
  <si>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</si>
  <si>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</si>
  <si>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t>
  </si>
  <si>
    <t>LD1 6</t>
  </si>
  <si>
    <t>LD1 9</t>
  </si>
  <si>
    <t>LD2 3</t>
  </si>
  <si>
    <t>LD2 9</t>
  </si>
  <si>
    <t>LD3 0</t>
  </si>
  <si>
    <t>LD3 3</t>
  </si>
  <si>
    <t>LD3 7</t>
  </si>
  <si>
    <t>LD3 8</t>
  </si>
  <si>
    <t>LD3 9</t>
  </si>
  <si>
    <t>LD4 4</t>
  </si>
  <si>
    <t>LD5 4</t>
  </si>
  <si>
    <t>LD6 5</t>
  </si>
  <si>
    <t>LD7 1</t>
  </si>
  <si>
    <t>LD7 9</t>
  </si>
  <si>
    <t>LD8 2</t>
  </si>
  <si>
    <t>LE1 1</t>
  </si>
  <si>
    <t>LE</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</si>
  <si>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</si>
  <si>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</si>
  <si>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</si>
  <si>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</si>
  <si>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</si>
  <si>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</si>
  <si>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</si>
  <si>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</si>
  <si>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</si>
  <si>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</si>
  <si>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</si>
  <si>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</si>
  <si>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</si>
  <si>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</si>
  <si>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</si>
  <si>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</si>
  <si>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</si>
  <si>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</si>
  <si>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</si>
  <si>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</si>
  <si>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</si>
  <si>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</si>
  <si>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</si>
  <si>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</si>
  <si>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</si>
  <si>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</si>
  <si>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</si>
  <si>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</si>
  <si>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</si>
  <si>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</si>
  <si>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</si>
  <si>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</si>
  <si>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</si>
  <si>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</si>
  <si>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</si>
  <si>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</si>
  <si>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</si>
  <si>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</si>
  <si>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</si>
  <si>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</si>
  <si>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</si>
  <si>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</si>
  <si>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</si>
  <si>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</si>
  <si>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</si>
  <si>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</si>
  <si>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</si>
  <si>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</si>
  <si>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</si>
  <si>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</si>
  <si>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</si>
  <si>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</si>
  <si>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</si>
  <si>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</si>
  <si>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</si>
  <si>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</si>
  <si>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</si>
  <si>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</si>
  <si>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</si>
  <si>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</si>
  <si>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</si>
  <si>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</si>
  <si>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</si>
  <si>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</si>
  <si>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</si>
  <si>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</si>
  <si>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</si>
  <si>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</si>
  <si>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</si>
  <si>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</si>
  <si>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</si>
  <si>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</si>
  <si>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</si>
  <si>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</si>
  <si>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</si>
  <si>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</si>
  <si>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</si>
  <si>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</si>
  <si>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</si>
  <si>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</si>
  <si>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</si>
  <si>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</si>
  <si>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</si>
  <si>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</si>
  <si>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</si>
  <si>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</si>
  <si>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</si>
  <si>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</si>
  <si>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</si>
  <si>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</si>
  <si>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</si>
  <si>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</si>
  <si>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</si>
  <si>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</si>
  <si>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</si>
  <si>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</si>
  <si>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</si>
  <si>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</si>
  <si>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</si>
  <si>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</si>
  <si>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</si>
  <si>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</si>
  <si>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</si>
  <si>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</si>
  <si>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</si>
  <si>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</si>
  <si>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</si>
  <si>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</si>
  <si>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</si>
  <si>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</si>
  <si>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</si>
  <si>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</si>
  <si>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</si>
  <si>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</si>
  <si>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</si>
  <si>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</si>
  <si>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</si>
  <si>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</si>
  <si>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</si>
  <si>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</si>
  <si>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</si>
  <si>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</si>
  <si>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</si>
  <si>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</si>
  <si>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</si>
  <si>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</si>
  <si>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</si>
  <si>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</si>
  <si>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</si>
  <si>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</si>
  <si>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</si>
  <si>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</si>
  <si>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</si>
  <si>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</si>
  <si>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</si>
  <si>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</si>
  <si>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</si>
  <si>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</si>
  <si>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</si>
  <si>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</si>
  <si>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</si>
  <si>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</si>
  <si>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</si>
  <si>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</si>
  <si>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</si>
  <si>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</si>
  <si>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</si>
  <si>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</si>
  <si>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</si>
  <si>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</si>
  <si>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</si>
  <si>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</si>
  <si>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</si>
  <si>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</si>
  <si>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</si>
  <si>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</si>
  <si>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</si>
  <si>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</si>
  <si>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</si>
  <si>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</si>
  <si>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</si>
  <si>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</si>
  <si>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</si>
  <si>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</si>
  <si>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</si>
  <si>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</si>
  <si>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</si>
  <si>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</si>
  <si>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</si>
  <si>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</si>
  <si>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</si>
  <si>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</si>
  <si>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</si>
  <si>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</si>
  <si>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</si>
  <si>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</si>
  <si>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</si>
  <si>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</si>
  <si>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</si>
  <si>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</si>
  <si>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</si>
  <si>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</si>
  <si>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</si>
  <si>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</si>
  <si>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</si>
  <si>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</si>
  <si>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</si>
  <si>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</si>
  <si>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</si>
  <si>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</si>
  <si>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</si>
  <si>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</si>
  <si>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</si>
  <si>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</si>
  <si>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</si>
  <si>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</si>
  <si>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</si>
  <si>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</si>
  <si>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</si>
  <si>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</si>
  <si>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</si>
  <si>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</si>
  <si>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</si>
  <si>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</si>
  <si>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</si>
  <si>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</si>
  <si>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</si>
  <si>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</si>
  <si>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</si>
  <si>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</si>
  <si>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</si>
  <si>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</si>
  <si>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</si>
  <si>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</si>
  <si>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</si>
  <si>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</si>
  <si>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</si>
  <si>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</si>
  <si>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</si>
  <si>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</si>
  <si>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</si>
  <si>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</si>
  <si>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</si>
  <si>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</si>
  <si>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</si>
  <si>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</si>
  <si>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</si>
  <si>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</si>
  <si>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</si>
  <si>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</si>
  <si>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</si>
  <si>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</si>
  <si>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</si>
  <si>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</si>
  <si>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</si>
  <si>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</si>
  <si>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</si>
  <si>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</si>
  <si>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</si>
  <si>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</si>
  <si>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</si>
  <si>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</si>
  <si>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</si>
  <si>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</si>
  <si>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</si>
  <si>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</si>
  <si>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</si>
  <si>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</si>
  <si>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</si>
  <si>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</si>
  <si>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</si>
  <si>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</si>
  <si>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</si>
  <si>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</si>
  <si>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LL61 6</t>
  </si>
  <si>
    <t>LL62 5</t>
  </si>
  <si>
    <t>LL63 5</t>
  </si>
  <si>
    <t>LL64 5</t>
  </si>
  <si>
    <t>LL65 1</t>
  </si>
  <si>
    <t>LL65 2</t>
  </si>
  <si>
    <t>LL65 3</t>
  </si>
  <si>
    <t>LL65 4</t>
  </si>
  <si>
    <t>LL65 9</t>
  </si>
  <si>
    <t>LL66 0</t>
  </si>
  <si>
    <t>LL66 9</t>
  </si>
  <si>
    <t>LL67 0</t>
  </si>
  <si>
    <t>LL68 0</t>
  </si>
  <si>
    <t>LL68 9</t>
  </si>
  <si>
    <t>LL69 9</t>
  </si>
  <si>
    <t>LL70 9</t>
  </si>
  <si>
    <t>LL71 7</t>
  </si>
  <si>
    <t>LL71 8</t>
  </si>
  <si>
    <t>LL72 8</t>
  </si>
  <si>
    <t>LL73 8</t>
  </si>
  <si>
    <t>LL74 8</t>
  </si>
  <si>
    <t>LL75 7</t>
  </si>
  <si>
    <t>LL75 8</t>
  </si>
  <si>
    <t>LL76 8</t>
  </si>
  <si>
    <t>LL77 7</t>
  </si>
  <si>
    <t>LL77 8</t>
  </si>
  <si>
    <t>LL77 9</t>
  </si>
  <si>
    <t>LL78 7</t>
  </si>
  <si>
    <t>LL78 8</t>
  </si>
  <si>
    <t>LN1 1</t>
  </si>
  <si>
    <t>LN</t>
  </si>
  <si>
    <t>LN1 2</t>
  </si>
  <si>
    <t>LN1 3</t>
  </si>
  <si>
    <t>LN10 5</t>
  </si>
  <si>
    <t>LN10 6</t>
  </si>
  <si>
    <t>LN11 0</t>
  </si>
  <si>
    <t>LN11 1</t>
  </si>
  <si>
    <t>LN11 7</t>
  </si>
  <si>
    <t>LN11 8</t>
  </si>
  <si>
    <t>LN11 9</t>
  </si>
  <si>
    <t>LN12 1</t>
  </si>
  <si>
    <t>LN12 2</t>
  </si>
  <si>
    <t>LN12 9</t>
  </si>
  <si>
    <t>LN13 0</t>
  </si>
  <si>
    <t>LN13 3</t>
  </si>
  <si>
    <t>LN13 9</t>
  </si>
  <si>
    <t>LN2 1</t>
  </si>
  <si>
    <t>LN2 2</t>
  </si>
  <si>
    <t>LN2 3</t>
  </si>
  <si>
    <t>LN2 4</t>
  </si>
  <si>
    <t>LN2 5</t>
  </si>
  <si>
    <t>LN3 4</t>
  </si>
  <si>
    <t>LN3 5</t>
  </si>
  <si>
    <t>LN4 1</t>
  </si>
  <si>
    <t>LN4 2</t>
  </si>
  <si>
    <t>LN4 3</t>
  </si>
  <si>
    <t>LN4 4</t>
  </si>
  <si>
    <t>LN5 0</t>
  </si>
  <si>
    <t>LN5 5</t>
  </si>
  <si>
    <t>LN5 7</t>
  </si>
  <si>
    <t>LN5 8</t>
  </si>
  <si>
    <t>LN5 9</t>
  </si>
  <si>
    <t>LN6 0</t>
  </si>
  <si>
    <t>LN6 3</t>
  </si>
  <si>
    <t>LN6 4</t>
  </si>
  <si>
    <t>LN6 5</t>
  </si>
  <si>
    <t>LN6 7</t>
  </si>
  <si>
    <t>LN6 8</t>
  </si>
  <si>
    <t>LN6 9</t>
  </si>
  <si>
    <t>LN7 6</t>
  </si>
  <si>
    <t>LN8 2</t>
  </si>
  <si>
    <t>LN8 3</t>
  </si>
  <si>
    <t>LN8 5</t>
  </si>
  <si>
    <t>LN8 6</t>
  </si>
  <si>
    <t>LN8 9</t>
  </si>
  <si>
    <t>LN9 5</t>
  </si>
  <si>
    <t>LN9 6</t>
  </si>
  <si>
    <t>LN9 9</t>
  </si>
  <si>
    <t>LS1 1</t>
  </si>
  <si>
    <t>LS</t>
  </si>
  <si>
    <t>LS1 2</t>
  </si>
  <si>
    <t>LS1 3</t>
  </si>
  <si>
    <t>LS1 4</t>
  </si>
  <si>
    <t>LS1 5</t>
  </si>
  <si>
    <t>LS1 6</t>
  </si>
  <si>
    <t>LS1 7</t>
  </si>
  <si>
    <t>LS1 8</t>
  </si>
  <si>
    <t>LS1 9</t>
  </si>
  <si>
    <t>LS10 1</t>
  </si>
  <si>
    <t>LS10 2</t>
  </si>
  <si>
    <t>LS10 3</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</si>
  <si>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</si>
  <si>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</si>
  <si>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</si>
  <si>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</si>
  <si>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</si>
  <si>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</si>
  <si>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</si>
  <si>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</si>
  <si>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</si>
  <si>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</si>
  <si>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</si>
  <si>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</si>
  <si>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</si>
  <si>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</si>
  <si>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</si>
  <si>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</si>
  <si>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</si>
  <si>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</si>
  <si>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</si>
  <si>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</si>
  <si>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</si>
  <si>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LS14 1</t>
  </si>
  <si>
    <t>LS14 2</t>
  </si>
  <si>
    <t>LS14 3</t>
  </si>
  <si>
    <t>LS14 5</t>
  </si>
  <si>
    <t>LS14 6</t>
  </si>
  <si>
    <t>LS14 9</t>
  </si>
  <si>
    <t>LS15 0</t>
  </si>
  <si>
    <t>LS15 4</t>
  </si>
  <si>
    <t>LS15 5</t>
  </si>
  <si>
    <t>LS15 7</t>
  </si>
  <si>
    <t>LS15 8</t>
  </si>
  <si>
    <t>LS15 9</t>
  </si>
  <si>
    <t>LS16 0</t>
  </si>
  <si>
    <t>LS16 5</t>
  </si>
  <si>
    <t>LS16 6</t>
  </si>
  <si>
    <t>LS16 7</t>
  </si>
  <si>
    <t>LS16 8</t>
  </si>
  <si>
    <t>LS16 9</t>
  </si>
  <si>
    <t>LS17 0</t>
  </si>
  <si>
    <t>LS17 1</t>
  </si>
  <si>
    <t>LS17 5</t>
  </si>
  <si>
    <t>LS17 6</t>
  </si>
  <si>
    <t>LS17 7</t>
  </si>
  <si>
    <t>LS17 8</t>
  </si>
  <si>
    <t>LS17 9</t>
  </si>
  <si>
    <t>LS18 4</t>
  </si>
  <si>
    <t>LS18 5</t>
  </si>
  <si>
    <t>LS19 6</t>
  </si>
  <si>
    <t>LS19 7</t>
  </si>
  <si>
    <t>LS19 9</t>
  </si>
  <si>
    <t>LS2 3</t>
  </si>
  <si>
    <t>LS2 7</t>
  </si>
  <si>
    <t>LS2 8</t>
  </si>
  <si>
    <t>LS2 9</t>
  </si>
  <si>
    <t>LS20 8</t>
  </si>
  <si>
    <t>LS20 9</t>
  </si>
  <si>
    <t>LS21 1</t>
  </si>
  <si>
    <t>LS21 2</t>
  </si>
  <si>
    <t>LS21 3</t>
  </si>
  <si>
    <t>LS21 9</t>
  </si>
  <si>
    <t>LS22 4</t>
  </si>
  <si>
    <t>LS22 5</t>
  </si>
  <si>
    <t>LS22 6</t>
  </si>
  <si>
    <t>LS22 7</t>
  </si>
  <si>
    <t>LS22 9</t>
  </si>
  <si>
    <t>LS23 6</t>
  </si>
  <si>
    <t>LS23 7</t>
  </si>
  <si>
    <t>LS24 0</t>
  </si>
  <si>
    <t>LS24 8</t>
  </si>
  <si>
    <t>LS24 9</t>
  </si>
  <si>
    <t>LS25 1</t>
  </si>
  <si>
    <t>LS25 2</t>
  </si>
  <si>
    <t>LS25 3</t>
  </si>
  <si>
    <t>LS25 4</t>
  </si>
  <si>
    <t>LS25 5</t>
  </si>
  <si>
    <t>LS25 6</t>
  </si>
  <si>
    <t>LS25 7</t>
  </si>
  <si>
    <t>LS25 9</t>
  </si>
  <si>
    <t>LS26 0</t>
  </si>
  <si>
    <t>LS26 1</t>
  </si>
  <si>
    <t>LS26 8</t>
  </si>
  <si>
    <t>LS26 9</t>
  </si>
  <si>
    <t>LS27 0</t>
  </si>
  <si>
    <t>LS27 1</t>
  </si>
  <si>
    <t>LS27 7</t>
  </si>
  <si>
    <t>LS27 8</t>
  </si>
  <si>
    <t>LS27 9</t>
  </si>
  <si>
    <t>LS28 0</t>
  </si>
  <si>
    <t>LS28 5</t>
  </si>
  <si>
    <t>LS28 6</t>
  </si>
  <si>
    <t>LS28 7</t>
  </si>
  <si>
    <t>LS28 8</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</si>
  <si>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</si>
  <si>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</si>
  <si>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</si>
  <si>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</si>
  <si>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</si>
  <si>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</si>
  <si>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</si>
  <si>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</si>
  <si>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</si>
  <si>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</si>
  <si>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</si>
  <si>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</si>
  <si>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</si>
  <si>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</si>
  <si>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</si>
  <si>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</si>
  <si>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</si>
  <si>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</si>
  <si>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</si>
  <si>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</si>
  <si>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LS7 9</t>
  </si>
  <si>
    <t>LS8 1</t>
  </si>
  <si>
    <t>LS8 2</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</si>
  <si>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</si>
  <si>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</si>
  <si>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</si>
  <si>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</si>
  <si>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</si>
  <si>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</si>
  <si>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</si>
  <si>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</si>
  <si>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</si>
  <si>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</si>
  <si>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</si>
  <si>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</si>
  <si>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</si>
  <si>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</si>
  <si>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</si>
  <si>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</si>
  <si>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</si>
  <si>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</si>
  <si>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</si>
  <si>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t>
  </si>
  <si>
    <t>LU1 2</t>
  </si>
  <si>
    <t>LU1 3</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</si>
  <si>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</si>
  <si>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</si>
  <si>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</si>
  <si>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</si>
  <si>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</si>
  <si>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</si>
  <si>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</si>
  <si>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</si>
  <si>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</si>
  <si>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</si>
  <si>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</si>
  <si>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</si>
  <si>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</si>
  <si>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</si>
  <si>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</si>
  <si>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</si>
  <si>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</si>
  <si>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</si>
  <si>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</si>
  <si>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</si>
  <si>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</si>
  <si>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</si>
  <si>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</si>
  <si>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</si>
  <si>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</si>
  <si>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</si>
  <si>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</si>
  <si>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</si>
  <si>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</si>
  <si>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</si>
  <si>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</si>
  <si>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</si>
  <si>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</si>
  <si>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</si>
  <si>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</si>
  <si>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</si>
  <si>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</si>
  <si>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</si>
  <si>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</si>
  <si>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</si>
  <si>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</si>
  <si>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</si>
  <si>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</si>
  <si>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</si>
  <si>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</si>
  <si>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</si>
  <si>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</si>
  <si>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</si>
  <si>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</si>
  <si>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</si>
  <si>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</si>
  <si>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</si>
  <si>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</si>
  <si>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</si>
  <si>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</si>
  <si>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</si>
  <si>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</si>
  <si>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</si>
  <si>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</si>
  <si>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</si>
  <si>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</si>
  <si>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</si>
  <si>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</si>
  <si>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</si>
  <si>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</si>
  <si>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</si>
  <si>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</si>
  <si>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</si>
  <si>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</si>
  <si>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</si>
  <si>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</si>
  <si>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</si>
  <si>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</si>
  <si>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</si>
  <si>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</si>
  <si>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</si>
  <si>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</si>
  <si>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</si>
  <si>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</si>
  <si>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</si>
  <si>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</si>
  <si>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</si>
  <si>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</si>
  <si>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</si>
  <si>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</si>
  <si>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</si>
  <si>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</si>
  <si>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</si>
  <si>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</si>
  <si>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</si>
  <si>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</si>
  <si>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</si>
  <si>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</si>
  <si>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</si>
  <si>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</si>
  <si>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</si>
  <si>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</si>
  <si>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</si>
  <si>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</si>
  <si>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</si>
  <si>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</si>
  <si>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</si>
  <si>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</si>
  <si>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</si>
  <si>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</si>
  <si>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</si>
  <si>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</si>
  <si>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</si>
  <si>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</si>
  <si>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</si>
  <si>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</si>
  <si>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</si>
  <si>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</si>
  <si>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</si>
  <si>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</si>
  <si>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</si>
  <si>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</si>
  <si>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</si>
  <si>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</si>
  <si>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</si>
  <si>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</si>
  <si>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</si>
  <si>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</si>
  <si>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</si>
  <si>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</si>
  <si>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</si>
  <si>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</si>
  <si>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</si>
  <si>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</si>
  <si>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</si>
  <si>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</si>
  <si>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</si>
  <si>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</si>
  <si>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</si>
  <si>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</si>
  <si>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</si>
  <si>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</si>
  <si>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</si>
  <si>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</si>
  <si>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</si>
  <si>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</si>
  <si>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</si>
  <si>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</si>
  <si>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</si>
  <si>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</si>
  <si>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</si>
  <si>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</si>
  <si>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</si>
  <si>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</si>
  <si>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</si>
  <si>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</si>
  <si>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</si>
  <si>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</si>
  <si>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</si>
  <si>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</si>
  <si>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</si>
  <si>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</si>
  <si>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</si>
  <si>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</si>
  <si>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</si>
  <si>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</si>
  <si>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</si>
  <si>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</si>
  <si>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</si>
  <si>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</si>
  <si>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</si>
  <si>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</si>
  <si>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</si>
  <si>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</si>
  <si>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</si>
  <si>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</si>
  <si>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</si>
  <si>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</si>
  <si>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</si>
  <si>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</si>
  <si>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</si>
  <si>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</si>
  <si>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</si>
  <si>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</si>
  <si>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</si>
  <si>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</si>
  <si>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</si>
  <si>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</si>
  <si>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</si>
  <si>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</si>
  <si>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</si>
  <si>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</si>
  <si>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</si>
  <si>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</si>
  <si>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</si>
  <si>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</si>
  <si>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</si>
  <si>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</si>
  <si>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</si>
  <si>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</si>
  <si>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</si>
  <si>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M45 8</t>
  </si>
  <si>
    <t>M46 0</t>
  </si>
  <si>
    <t>M46 6</t>
  </si>
  <si>
    <t>M46 9</t>
  </si>
  <si>
    <t>M5 0</t>
  </si>
  <si>
    <t>M5 3</t>
  </si>
  <si>
    <t>M5 4</t>
  </si>
  <si>
    <t>M5 5</t>
  </si>
  <si>
    <t>M50 1</t>
  </si>
  <si>
    <t>M50 2</t>
  </si>
  <si>
    <t>M50 3</t>
  </si>
  <si>
    <t>M50 9</t>
  </si>
  <si>
    <t>M6 5</t>
  </si>
  <si>
    <t>M6 6</t>
  </si>
  <si>
    <t>M6 7</t>
  </si>
  <si>
    <t>M6 8</t>
  </si>
  <si>
    <t>M60 0</t>
  </si>
  <si>
    <t>M60 1</t>
  </si>
  <si>
    <t>M60 2</t>
  </si>
  <si>
    <t>M60 3</t>
  </si>
  <si>
    <t>M60 4</t>
  </si>
  <si>
    <t>M60 6</t>
  </si>
  <si>
    <t>M60 7</t>
  </si>
  <si>
    <t>M60 8</t>
  </si>
  <si>
    <t>M60 9</t>
  </si>
  <si>
    <t>M61 0</t>
  </si>
  <si>
    <t>M7 1</t>
  </si>
  <si>
    <t>M7 2</t>
  </si>
  <si>
    <t>M7 3</t>
  </si>
  <si>
    <t>M7 4</t>
  </si>
  <si>
    <t>M8 0</t>
  </si>
  <si>
    <t>M8 2</t>
  </si>
  <si>
    <t>M8 4</t>
  </si>
  <si>
    <t>M8 5</t>
  </si>
  <si>
    <t>M8 8</t>
  </si>
  <si>
    <t>M8 9</t>
  </si>
  <si>
    <t>M9 0</t>
  </si>
  <si>
    <t>M9 4</t>
  </si>
  <si>
    <t>M9 5</t>
  </si>
  <si>
    <t>M9 6</t>
  </si>
  <si>
    <t>M9 7</t>
  </si>
  <si>
    <t>M9 8</t>
  </si>
  <si>
    <t>M9 9</t>
  </si>
  <si>
    <t>M90 1</t>
  </si>
  <si>
    <t>M90 2</t>
  </si>
  <si>
    <t>M90 3</t>
  </si>
  <si>
    <t>M90 4</t>
  </si>
  <si>
    <t>M90 5</t>
  </si>
  <si>
    <t>M99 1</t>
  </si>
  <si>
    <t>M99 2</t>
  </si>
  <si>
    <t>ME1 1</t>
  </si>
  <si>
    <t>ME</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</si>
  <si>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</si>
  <si>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</si>
  <si>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</si>
  <si>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</si>
  <si>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</si>
  <si>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</si>
  <si>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</si>
  <si>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</si>
  <si>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</si>
  <si>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</si>
  <si>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</si>
  <si>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</si>
  <si>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</si>
  <si>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</si>
  <si>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</si>
  <si>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</si>
  <si>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</si>
  <si>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</si>
  <si>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</si>
  <si>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</si>
  <si>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</si>
  <si>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</si>
  <si>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</si>
  <si>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</si>
  <si>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</si>
  <si>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</si>
  <si>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</si>
  <si>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</si>
  <si>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</si>
  <si>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</si>
  <si>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</si>
  <si>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</si>
  <si>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</si>
  <si>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</si>
  <si>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</si>
  <si>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</si>
  <si>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</si>
  <si>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</si>
  <si>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</si>
  <si>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</si>
  <si>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</si>
  <si>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</si>
  <si>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</si>
  <si>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</si>
  <si>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</si>
  <si>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</si>
  <si>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</si>
  <si>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</si>
  <si>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</si>
  <si>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</si>
  <si>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</si>
  <si>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</si>
  <si>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</si>
  <si>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</si>
  <si>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</si>
  <si>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</si>
  <si>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</si>
  <si>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</si>
  <si>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</si>
  <si>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</si>
  <si>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</si>
  <si>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</si>
  <si>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</si>
  <si>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</si>
  <si>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</si>
  <si>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</si>
  <si>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</si>
  <si>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</si>
  <si>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</si>
  <si>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</si>
  <si>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</si>
  <si>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</si>
  <si>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ME8 6</t>
  </si>
  <si>
    <t>ME8 7</t>
  </si>
  <si>
    <t>ME8 8</t>
  </si>
  <si>
    <t>ME8 9</t>
  </si>
  <si>
    <t>ME9 0</t>
  </si>
  <si>
    <t>ME9 7</t>
  </si>
  <si>
    <t>ME9 8</t>
  </si>
  <si>
    <t>ME9 9</t>
  </si>
  <si>
    <t>ME99 2</t>
  </si>
  <si>
    <t>MK1 1</t>
  </si>
  <si>
    <t>MK</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</si>
  <si>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</si>
  <si>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</si>
  <si>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</si>
  <si>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</si>
  <si>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</si>
  <si>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</si>
  <si>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</si>
  <si>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</si>
  <si>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</si>
  <si>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</si>
  <si>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</si>
  <si>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</si>
  <si>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</si>
  <si>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</si>
  <si>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</si>
  <si>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</si>
  <si>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</si>
  <si>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</si>
  <si>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</si>
  <si>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</si>
  <si>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</si>
  <si>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</si>
  <si>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</si>
  <si>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</si>
  <si>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</si>
  <si>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</si>
  <si>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</si>
  <si>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</si>
  <si>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</si>
  <si>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</si>
  <si>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</si>
  <si>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</si>
  <si>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</si>
  <si>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</si>
  <si>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</si>
  <si>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</si>
  <si>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</si>
  <si>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</si>
  <si>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</si>
  <si>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</si>
  <si>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</si>
  <si>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</si>
  <si>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</si>
  <si>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</si>
  <si>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</si>
  <si>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</si>
  <si>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</si>
  <si>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</si>
  <si>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</si>
  <si>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</si>
  <si>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</si>
  <si>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</si>
  <si>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</si>
  <si>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</si>
  <si>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</si>
  <si>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</si>
  <si>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</si>
  <si>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</si>
  <si>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</si>
  <si>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</si>
  <si>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</si>
  <si>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</si>
  <si>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</si>
  <si>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</si>
  <si>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</si>
  <si>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</si>
  <si>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</si>
  <si>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</si>
  <si>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</si>
  <si>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</si>
  <si>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</si>
  <si>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</si>
  <si>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</si>
  <si>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</si>
  <si>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</si>
  <si>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</si>
  <si>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</si>
  <si>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</si>
  <si>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</si>
  <si>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</si>
  <si>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</si>
  <si>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</si>
  <si>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</si>
  <si>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</si>
  <si>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</si>
  <si>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</si>
  <si>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</si>
  <si>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</si>
  <si>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</si>
  <si>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MK6 5</t>
  </si>
  <si>
    <t>MK7 6</t>
  </si>
  <si>
    <t>MK7 7</t>
  </si>
  <si>
    <t>MK7 8</t>
  </si>
  <si>
    <t>MK77 1</t>
  </si>
  <si>
    <t>MK8 0</t>
  </si>
  <si>
    <t>MK8 8</t>
  </si>
  <si>
    <t>MK8 9</t>
  </si>
  <si>
    <t>MK9 1</t>
  </si>
  <si>
    <t>MK9 2</t>
  </si>
  <si>
    <t>MK9 3</t>
  </si>
  <si>
    <t>MK9 4</t>
  </si>
  <si>
    <t>ML1 1</t>
  </si>
  <si>
    <t>ML</t>
  </si>
  <si>
    <t>ML1 2</t>
  </si>
  <si>
    <t>ML1 3</t>
  </si>
  <si>
    <t>ML1 4</t>
  </si>
  <si>
    <t>ML1 5</t>
  </si>
  <si>
    <t>ML1 9</t>
  </si>
  <si>
    <t>ML10 6</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</si>
  <si>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</si>
  <si>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</si>
  <si>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</si>
  <si>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</si>
  <si>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</si>
  <si>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</si>
  <si>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</si>
  <si>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</si>
  <si>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</si>
  <si>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</si>
  <si>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</si>
  <si>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</si>
  <si>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</si>
  <si>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</si>
  <si>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</si>
  <si>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</si>
  <si>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</si>
  <si>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</si>
  <si>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</si>
  <si>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</si>
  <si>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</si>
  <si>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</si>
  <si>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</si>
  <si>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</si>
  <si>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</si>
  <si>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</si>
  <si>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</si>
  <si>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</si>
  <si>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</si>
  <si>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</si>
  <si>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</si>
  <si>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</si>
  <si>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</si>
  <si>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</si>
  <si>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</si>
  <si>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</si>
  <si>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</si>
  <si>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</si>
  <si>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</si>
  <si>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</si>
  <si>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</si>
  <si>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</si>
  <si>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</si>
  <si>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</si>
  <si>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</si>
  <si>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</si>
  <si>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</si>
  <si>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</si>
  <si>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</si>
  <si>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</si>
  <si>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</si>
  <si>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</si>
  <si>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</si>
  <si>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</si>
  <si>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</si>
  <si>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</si>
  <si>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</si>
  <si>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</si>
  <si>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</si>
  <si>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</si>
  <si>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</si>
  <si>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</si>
  <si>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</si>
  <si>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</si>
  <si>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</si>
  <si>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</si>
  <si>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</si>
  <si>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</si>
  <si>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</si>
  <si>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</si>
  <si>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</si>
  <si>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</si>
  <si>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</si>
  <si>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</si>
  <si>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</si>
  <si>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</si>
  <si>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</si>
  <si>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</si>
  <si>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</si>
  <si>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</si>
  <si>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</si>
  <si>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</si>
  <si>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</si>
  <si>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</si>
  <si>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</si>
  <si>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</si>
  <si>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</si>
  <si>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</si>
  <si>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</si>
  <si>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</si>
  <si>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N17 1</t>
  </si>
  <si>
    <t>N17 6</t>
  </si>
  <si>
    <t>N17 7</t>
  </si>
  <si>
    <t>N17 8</t>
  </si>
  <si>
    <t>N17 9</t>
  </si>
  <si>
    <t>N18 1</t>
  </si>
  <si>
    <t>N18 2</t>
  </si>
  <si>
    <t>N18 3</t>
  </si>
  <si>
    <t>N18 9</t>
  </si>
  <si>
    <t>N19 3</t>
  </si>
  <si>
    <t>N19 4</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</si>
  <si>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</si>
  <si>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</si>
  <si>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</si>
  <si>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</si>
  <si>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</si>
  <si>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</si>
  <si>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</si>
  <si>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</si>
  <si>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</si>
  <si>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</si>
  <si>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</si>
  <si>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</si>
  <si>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</si>
  <si>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</si>
  <si>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</si>
  <si>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</si>
  <si>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</si>
  <si>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</si>
  <si>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</si>
  <si>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</si>
  <si>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</si>
  <si>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</si>
  <si>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</si>
  <si>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</si>
  <si>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</si>
  <si>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</si>
  <si>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</si>
  <si>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</si>
  <si>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</si>
  <si>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</si>
  <si>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</si>
  <si>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</si>
  <si>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</si>
  <si>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</si>
  <si>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</si>
  <si>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</si>
  <si>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</si>
  <si>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</si>
  <si>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</si>
  <si>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</si>
  <si>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</si>
  <si>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</si>
  <si>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N7 8</t>
  </si>
  <si>
    <t>N7 9</t>
  </si>
  <si>
    <t>N8 0</t>
  </si>
  <si>
    <t>N8 1</t>
  </si>
  <si>
    <t>N8 7</t>
  </si>
  <si>
    <t>N8 8</t>
  </si>
  <si>
    <t>N8 9</t>
  </si>
  <si>
    <t>N81 1</t>
  </si>
  <si>
    <t>N9 0</t>
  </si>
  <si>
    <t>N9 1</t>
  </si>
  <si>
    <t>N9 7</t>
  </si>
  <si>
    <t>N9 8</t>
  </si>
  <si>
    <t>N9 9</t>
  </si>
  <si>
    <t>NE1 1</t>
  </si>
  <si>
    <t>NE</t>
  </si>
  <si>
    <t>NE1 2</t>
  </si>
  <si>
    <t>NE1 3</t>
  </si>
  <si>
    <t>NE1 4</t>
  </si>
  <si>
    <t>NE1 5</t>
  </si>
  <si>
    <t>NE1 6</t>
  </si>
  <si>
    <t>NE1 7</t>
  </si>
  <si>
    <t>NE1 8</t>
  </si>
  <si>
    <t>NE10 0</t>
  </si>
  <si>
    <t>NE10 8</t>
  </si>
  <si>
    <t>NE10 9</t>
  </si>
  <si>
    <t>NE11 0</t>
  </si>
  <si>
    <t>NE11 9</t>
  </si>
  <si>
    <t>NE12 2</t>
  </si>
  <si>
    <t>NE12 5</t>
  </si>
  <si>
    <t>NE12 6</t>
  </si>
  <si>
    <t>NE12 7</t>
  </si>
  <si>
    <t>NE12 8</t>
  </si>
  <si>
    <t>NE12 9</t>
  </si>
  <si>
    <t>NE13 6</t>
  </si>
  <si>
    <t>NE13 7</t>
  </si>
  <si>
    <t>NE13 8</t>
  </si>
  <si>
    <t>NE13 9</t>
  </si>
  <si>
    <t>NE15 0</t>
  </si>
  <si>
    <t>NE15 6</t>
  </si>
  <si>
    <t>NE15 7</t>
  </si>
  <si>
    <t>NE15 8</t>
  </si>
  <si>
    <t>NE15 9</t>
  </si>
  <si>
    <t>NE16 3</t>
  </si>
  <si>
    <t>NE16 4</t>
  </si>
  <si>
    <t>NE16 5</t>
  </si>
  <si>
    <t>NE16 6</t>
  </si>
  <si>
    <t>NE16 9</t>
  </si>
  <si>
    <t>NE17 7</t>
  </si>
  <si>
    <t>NE17 9</t>
  </si>
  <si>
    <t>NE18 0</t>
  </si>
  <si>
    <t>NE19 1</t>
  </si>
  <si>
    <t>NE19 2</t>
  </si>
  <si>
    <t>NE2 1</t>
  </si>
  <si>
    <t>NE2 2</t>
  </si>
  <si>
    <t>NE2 3</t>
  </si>
  <si>
    <t>NE2 4</t>
  </si>
  <si>
    <t>NE20 0</t>
  </si>
  <si>
    <t>NE20 2</t>
  </si>
  <si>
    <t>NE20 9</t>
  </si>
  <si>
    <t>NE21 4</t>
  </si>
  <si>
    <t>NE21 5</t>
  </si>
  <si>
    <t>NE21 6</t>
  </si>
  <si>
    <t>NE22 5</t>
  </si>
  <si>
    <t>NE22 6</t>
  </si>
  <si>
    <t>NE22 7</t>
  </si>
  <si>
    <t>NE23 0</t>
  </si>
  <si>
    <t>NE23 1</t>
  </si>
  <si>
    <t>NE23 2</t>
  </si>
  <si>
    <t>NE23 3</t>
  </si>
  <si>
    <t>NE23 6</t>
  </si>
  <si>
    <t>NE23 7</t>
  </si>
  <si>
    <t>NE23 8</t>
  </si>
  <si>
    <t>NE24 1</t>
  </si>
  <si>
    <t>NE24 2</t>
  </si>
  <si>
    <t>NE24 3</t>
  </si>
  <si>
    <t>NE24 4</t>
  </si>
  <si>
    <t>NE24 5</t>
  </si>
  <si>
    <t>NE24 9</t>
  </si>
  <si>
    <t>NE25 0</t>
  </si>
  <si>
    <t>NE25 8</t>
  </si>
  <si>
    <t>NE25 9</t>
  </si>
  <si>
    <t>NE26 1</t>
  </si>
  <si>
    <t>NE26 2</t>
  </si>
  <si>
    <t>NE26 3</t>
  </si>
  <si>
    <t>NE26 4</t>
  </si>
  <si>
    <t>NE26 9</t>
  </si>
  <si>
    <t>NE27 0</t>
  </si>
  <si>
    <t>NE27 9</t>
  </si>
  <si>
    <t>NE28 0</t>
  </si>
  <si>
    <t>NE28 5</t>
  </si>
  <si>
    <t>NE28 6</t>
  </si>
  <si>
    <t>NE28 7</t>
  </si>
  <si>
    <t>NE28 8</t>
  </si>
  <si>
    <t>NE28 9</t>
  </si>
  <si>
    <t>NE29 0</t>
  </si>
  <si>
    <t>NE29 1</t>
  </si>
  <si>
    <t>NE29 6</t>
  </si>
  <si>
    <t>NE29 7</t>
  </si>
  <si>
    <t>NE29 8</t>
  </si>
  <si>
    <t>NE29 9</t>
  </si>
  <si>
    <t>NE3 1</t>
  </si>
  <si>
    <t>NE3 2</t>
  </si>
  <si>
    <t>NE3 3</t>
  </si>
  <si>
    <t>NE3 4</t>
  </si>
  <si>
    <t>NE3 5</t>
  </si>
  <si>
    <t>NE3 9</t>
  </si>
  <si>
    <t>NE30 1</t>
  </si>
  <si>
    <t>NE30 2</t>
  </si>
  <si>
    <t>NE30 3</t>
  </si>
  <si>
    <t>NE30 4</t>
  </si>
  <si>
    <t>NE31 1</t>
  </si>
  <si>
    <t>NE31 2</t>
  </si>
  <si>
    <t>NE32 3</t>
  </si>
  <si>
    <t>NE32 4</t>
  </si>
  <si>
    <t>NE32 5</t>
  </si>
  <si>
    <t>NE32 9</t>
  </si>
  <si>
    <t>NE33 1</t>
  </si>
  <si>
    <t>NE33 2</t>
  </si>
  <si>
    <t>NE33 3</t>
  </si>
  <si>
    <t>NE33 4</t>
  </si>
  <si>
    <t>NE33 5</t>
  </si>
  <si>
    <t>NE33 9</t>
  </si>
  <si>
    <t>NE34 0</t>
  </si>
  <si>
    <t>NE34 6</t>
  </si>
  <si>
    <t>NE34 7</t>
  </si>
  <si>
    <t>NE34 8</t>
  </si>
  <si>
    <t>NE34 9</t>
  </si>
  <si>
    <t>NE35 9</t>
  </si>
  <si>
    <t>NE36 0</t>
  </si>
  <si>
    <t>NE36 9</t>
  </si>
  <si>
    <t>NE37 1</t>
  </si>
  <si>
    <t>NE37 2</t>
  </si>
  <si>
    <t>NE37 3</t>
  </si>
  <si>
    <t>NE37 9</t>
  </si>
  <si>
    <t>NE38 0</t>
  </si>
  <si>
    <t>NE38 7</t>
  </si>
  <si>
    <t>NE38 8</t>
  </si>
  <si>
    <t>NE38 9</t>
  </si>
  <si>
    <t>NE39 1</t>
  </si>
  <si>
    <t>NE39 2</t>
  </si>
  <si>
    <t>NE4 5</t>
  </si>
  <si>
    <t>NE4 6</t>
  </si>
  <si>
    <t>NE4 7</t>
  </si>
  <si>
    <t>NE4 8</t>
  </si>
  <si>
    <t>NE4 9</t>
  </si>
  <si>
    <t>NE40 3</t>
  </si>
  <si>
    <t>NE40 4</t>
  </si>
  <si>
    <t>NE40 9</t>
  </si>
  <si>
    <t>NE41 8</t>
  </si>
  <si>
    <t>NE42 5</t>
  </si>
  <si>
    <t>NE42 6</t>
  </si>
  <si>
    <t>NE42 9</t>
  </si>
  <si>
    <t>NE43 7</t>
  </si>
  <si>
    <t>NE44 6</t>
  </si>
  <si>
    <t>NE45 5</t>
  </si>
  <si>
    <t>NE46 1</t>
  </si>
  <si>
    <t>NE46 2</t>
  </si>
  <si>
    <t>NE46 3</t>
  </si>
  <si>
    <t>NE46 4</t>
  </si>
  <si>
    <t>NE46 9</t>
  </si>
  <si>
    <t>NE47 0</t>
  </si>
  <si>
    <t>NE47 5</t>
  </si>
  <si>
    <t>NE47 6</t>
  </si>
  <si>
    <t>NE47 7</t>
  </si>
  <si>
    <t>NE47 8</t>
  </si>
  <si>
    <t>NE47 9</t>
  </si>
  <si>
    <t>NE48 1</t>
  </si>
  <si>
    <t>NE48 2</t>
  </si>
  <si>
    <t>NE48 3</t>
  </si>
  <si>
    <t>NE48 4</t>
  </si>
  <si>
    <t>NE49 0</t>
  </si>
  <si>
    <t>NE49 9</t>
  </si>
  <si>
    <t>NE5 1</t>
  </si>
  <si>
    <t>NE5 2</t>
  </si>
  <si>
    <t>NE5 3</t>
  </si>
  <si>
    <t>NE5 4</t>
  </si>
  <si>
    <t>NE5 5</t>
  </si>
  <si>
    <t>NE5 9</t>
  </si>
  <si>
    <t>NE6 1</t>
  </si>
  <si>
    <t>NE6 2</t>
  </si>
  <si>
    <t>NE6 3</t>
  </si>
  <si>
    <t>NE6 4</t>
  </si>
  <si>
    <t>NE6 5</t>
  </si>
  <si>
    <t>NE6 9</t>
  </si>
  <si>
    <t>NE61 1</t>
  </si>
  <si>
    <t>NE61 2</t>
  </si>
  <si>
    <t>NE61 3</t>
  </si>
  <si>
    <t>NE61 4</t>
  </si>
  <si>
    <t>NE61 5</t>
  </si>
  <si>
    <t>NE61 6</t>
  </si>
  <si>
    <t>NE61 9</t>
  </si>
  <si>
    <t>NE62 5</t>
  </si>
  <si>
    <t>NE63 0</t>
  </si>
  <si>
    <t>NE63 3</t>
  </si>
  <si>
    <t>NE63 8</t>
  </si>
  <si>
    <t>NE63 9</t>
  </si>
  <si>
    <t>NE64 6</t>
  </si>
  <si>
    <t>NE65 0</t>
  </si>
  <si>
    <t>NE65 7</t>
  </si>
  <si>
    <t>NE65 8</t>
  </si>
  <si>
    <t>NE65 9</t>
  </si>
  <si>
    <t>NE66 1</t>
  </si>
  <si>
    <t>NE66 2</t>
  </si>
  <si>
    <t>NE66 3</t>
  </si>
  <si>
    <t>NE66 4</t>
  </si>
  <si>
    <t>NE66 5</t>
  </si>
  <si>
    <t>NE66 9</t>
  </si>
  <si>
    <t>NE67 5</t>
  </si>
  <si>
    <t>NE68 7</t>
  </si>
  <si>
    <t>NE69 7</t>
  </si>
  <si>
    <t>NE7 7</t>
  </si>
  <si>
    <t>NE70 7</t>
  </si>
  <si>
    <t>NE71 6</t>
  </si>
  <si>
    <t>NE8 1</t>
  </si>
  <si>
    <t>NE8 2</t>
  </si>
  <si>
    <t>NE8 3</t>
  </si>
  <si>
    <t>NE8 4</t>
  </si>
  <si>
    <t>NE8 9</t>
  </si>
  <si>
    <t>NE82 6</t>
  </si>
  <si>
    <t>NE83 7</t>
  </si>
  <si>
    <t>NE85 1</t>
  </si>
  <si>
    <t>NE85 2</t>
  </si>
  <si>
    <t>NE88 1</t>
  </si>
  <si>
    <t>NE88 2</t>
  </si>
  <si>
    <t>NE9 5</t>
  </si>
  <si>
    <t>NE9 6</t>
  </si>
  <si>
    <t>NE9 7</t>
  </si>
  <si>
    <t>NE9 9</t>
  </si>
  <si>
    <t>NE92 1</t>
  </si>
  <si>
    <t>NE98 1</t>
  </si>
  <si>
    <t>NE99 1</t>
  </si>
  <si>
    <t>NE99 2</t>
  </si>
  <si>
    <t>NE99 4</t>
  </si>
  <si>
    <t>NE99 5</t>
  </si>
  <si>
    <t>NG1 1</t>
  </si>
  <si>
    <t>NG</t>
  </si>
  <si>
    <t>NG1 2</t>
  </si>
  <si>
    <t>NG1 3</t>
  </si>
  <si>
    <t>NG1 4</t>
  </si>
  <si>
    <t>NG1 5</t>
  </si>
  <si>
    <t>NG1 6</t>
  </si>
  <si>
    <t>NG1 7</t>
  </si>
  <si>
    <t>NG1 9</t>
  </si>
  <si>
    <t>NG10 1</t>
  </si>
  <si>
    <t>NG10 2</t>
  </si>
  <si>
    <t>NG10 3</t>
  </si>
  <si>
    <t>NG10 4</t>
  </si>
  <si>
    <t>NG10 5</t>
  </si>
  <si>
    <t>NG10 9</t>
  </si>
  <si>
    <t>NG11 0</t>
  </si>
  <si>
    <t>NG11 1</t>
  </si>
  <si>
    <t>NG11 6</t>
  </si>
  <si>
    <t>NG11 7</t>
  </si>
  <si>
    <t>NG11 8</t>
  </si>
  <si>
    <t>NG11 9</t>
  </si>
  <si>
    <t>NG12 1</t>
  </si>
  <si>
    <t>NG12 2</t>
  </si>
  <si>
    <t>NG12 3</t>
  </si>
  <si>
    <t>NG12 4</t>
  </si>
  <si>
    <t>NG12 5</t>
  </si>
  <si>
    <t>NG13 0</t>
  </si>
  <si>
    <t>NG13 8</t>
  </si>
  <si>
    <t>NG13 9</t>
  </si>
  <si>
    <t>NG14 5</t>
  </si>
  <si>
    <t>NG14 6</t>
  </si>
  <si>
    <t>NG14 7</t>
  </si>
  <si>
    <t>NG15 0</t>
  </si>
  <si>
    <t>NG15 5</t>
  </si>
  <si>
    <t>NG15 6</t>
  </si>
  <si>
    <t>NG15 7</t>
  </si>
  <si>
    <t>NG15 8</t>
  </si>
  <si>
    <t>NG15 9</t>
  </si>
  <si>
    <t>NG16 1</t>
  </si>
  <si>
    <t>NG16 2</t>
  </si>
  <si>
    <t>NG16 3</t>
  </si>
  <si>
    <t>NG16 4</t>
  </si>
  <si>
    <t>NG16 5</t>
  </si>
  <si>
    <t>NG16 6</t>
  </si>
  <si>
    <t>NG16 9</t>
  </si>
  <si>
    <t>NG17 0</t>
  </si>
  <si>
    <t>NG17 1</t>
  </si>
  <si>
    <t>NG17 2</t>
  </si>
  <si>
    <t>NG17 3</t>
  </si>
  <si>
    <t>NG17 4</t>
  </si>
  <si>
    <t>NG17 5</t>
  </si>
  <si>
    <t>NG17 6</t>
  </si>
  <si>
    <t>NG17 7</t>
  </si>
  <si>
    <t>NG17 8</t>
  </si>
  <si>
    <t>NG17 9</t>
  </si>
  <si>
    <t>NG18 1</t>
  </si>
  <si>
    <t>NG18 2</t>
  </si>
  <si>
    <t>NG18 3</t>
  </si>
  <si>
    <t>NG18 4</t>
  </si>
  <si>
    <t>NG18 5</t>
  </si>
  <si>
    <t>NG18 9</t>
  </si>
  <si>
    <t>NG19 0</t>
  </si>
  <si>
    <t>NG19 6</t>
  </si>
  <si>
    <t>NG19 7</t>
  </si>
  <si>
    <t>NG19 8</t>
  </si>
  <si>
    <t>NG19 9</t>
  </si>
  <si>
    <t>NG2 1</t>
  </si>
  <si>
    <t>NG2 2</t>
  </si>
  <si>
    <t>NG2 3</t>
  </si>
  <si>
    <t>NG2 4</t>
  </si>
  <si>
    <t>NG2 5</t>
  </si>
  <si>
    <t>NG2 6</t>
  </si>
  <si>
    <t>NG2 7</t>
  </si>
  <si>
    <t>NG2 9</t>
  </si>
  <si>
    <t>NG20 0</t>
  </si>
  <si>
    <t>NG20 8</t>
  </si>
  <si>
    <t>NG20 9</t>
  </si>
  <si>
    <t>NG21 0</t>
  </si>
  <si>
    <t>NG21 9</t>
  </si>
  <si>
    <t>NG22 0</t>
  </si>
  <si>
    <t>NG22 8</t>
  </si>
  <si>
    <t>NG22 9</t>
  </si>
  <si>
    <t>NG23 5</t>
  </si>
  <si>
    <t>NG23 6</t>
  </si>
  <si>
    <t>NG23 7</t>
  </si>
  <si>
    <t>NG24 1</t>
  </si>
  <si>
    <t>NG24 2</t>
  </si>
  <si>
    <t>NG24 3</t>
  </si>
  <si>
    <t>NG24 4</t>
  </si>
  <si>
    <t>NG24 9</t>
  </si>
  <si>
    <t>NG25 0</t>
  </si>
  <si>
    <t>NG3 1</t>
  </si>
  <si>
    <t>NG3 2</t>
  </si>
  <si>
    <t>NG3 3</t>
  </si>
  <si>
    <t>NG3 4</t>
  </si>
  <si>
    <t>NG3 5</t>
  </si>
  <si>
    <t>NG3 6</t>
  </si>
  <si>
    <t>NG3 7</t>
  </si>
  <si>
    <t>NG31 0</t>
  </si>
  <si>
    <t>NG31 6</t>
  </si>
  <si>
    <t>NG31 7</t>
  </si>
  <si>
    <t>NG31 8</t>
  </si>
  <si>
    <t>NG31 9</t>
  </si>
  <si>
    <t>NG32 1</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</si>
  <si>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</si>
  <si>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</si>
  <si>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</si>
  <si>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</si>
  <si>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</si>
  <si>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</si>
  <si>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</si>
  <si>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</si>
  <si>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</si>
  <si>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</si>
  <si>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</si>
  <si>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</si>
  <si>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</si>
  <si>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</si>
  <si>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</si>
  <si>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</si>
  <si>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</si>
  <si>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</si>
  <si>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</si>
  <si>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</si>
  <si>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</si>
  <si>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</si>
  <si>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</si>
  <si>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</si>
  <si>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</si>
  <si>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</si>
  <si>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</si>
  <si>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</si>
  <si>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</si>
  <si>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</si>
  <si>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</si>
  <si>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</si>
  <si>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</si>
  <si>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</si>
  <si>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</si>
  <si>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</si>
  <si>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</si>
  <si>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</si>
  <si>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</si>
  <si>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</si>
  <si>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</si>
  <si>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</si>
  <si>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</si>
  <si>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</si>
  <si>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</si>
  <si>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</si>
  <si>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</si>
  <si>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</si>
  <si>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</si>
  <si>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</si>
  <si>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</si>
  <si>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</si>
  <si>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</si>
  <si>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</si>
  <si>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</si>
  <si>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</si>
  <si>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</si>
  <si>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</si>
  <si>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</si>
  <si>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</si>
  <si>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</si>
  <si>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</si>
  <si>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</si>
  <si>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</si>
  <si>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</si>
  <si>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</si>
  <si>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</si>
  <si>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</si>
  <si>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</si>
  <si>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</si>
  <si>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</si>
  <si>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</si>
  <si>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</si>
  <si>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</si>
  <si>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</si>
  <si>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</si>
  <si>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</si>
  <si>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</si>
  <si>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</si>
  <si>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</si>
  <si>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</si>
  <si>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</si>
  <si>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</si>
  <si>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</si>
  <si>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</si>
  <si>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</si>
  <si>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</si>
  <si>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</si>
  <si>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</si>
  <si>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</si>
  <si>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</si>
  <si>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</si>
  <si>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</si>
  <si>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</si>
  <si>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</si>
  <si>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</si>
  <si>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NN15 5</t>
  </si>
  <si>
    <t>NN15 6</t>
  </si>
  <si>
    <t>NN15 7</t>
  </si>
  <si>
    <t>NN16 0</t>
  </si>
  <si>
    <t>NN16 6</t>
  </si>
  <si>
    <t>NN16 8</t>
  </si>
  <si>
    <t>NN16 9</t>
  </si>
  <si>
    <t>NN17 1</t>
  </si>
  <si>
    <t>NN17 2</t>
  </si>
  <si>
    <t>NN17 3</t>
  </si>
  <si>
    <t>NN17 4</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</si>
  <si>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</si>
  <si>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</si>
  <si>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</si>
  <si>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</si>
  <si>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</si>
  <si>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</si>
  <si>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</si>
  <si>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</si>
  <si>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</si>
  <si>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</si>
  <si>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</si>
  <si>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</si>
  <si>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</si>
  <si>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</si>
  <si>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</si>
  <si>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</si>
  <si>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</si>
  <si>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</si>
  <si>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</si>
  <si>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</si>
  <si>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</si>
  <si>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NN4 5</t>
  </si>
  <si>
    <t>NN4 6</t>
  </si>
  <si>
    <t>NN4 7</t>
  </si>
  <si>
    <t>NN4 8</t>
  </si>
  <si>
    <t>NN4 9</t>
  </si>
  <si>
    <t>NN5 4</t>
  </si>
  <si>
    <t>NN5 5</t>
  </si>
  <si>
    <t>NN5 6</t>
  </si>
  <si>
    <t>NN5 7</t>
  </si>
  <si>
    <t>NN5 9</t>
  </si>
  <si>
    <t>NN6 0</t>
  </si>
  <si>
    <t>NN6 6</t>
  </si>
  <si>
    <t>NN6 7</t>
  </si>
  <si>
    <t>NN6 8</t>
  </si>
  <si>
    <t>NN6 9</t>
  </si>
  <si>
    <t>NN7 1</t>
  </si>
  <si>
    <t>NN7 2</t>
  </si>
  <si>
    <t>NN7 3</t>
  </si>
  <si>
    <t>NN7 4</t>
  </si>
  <si>
    <t>NN7 9</t>
  </si>
  <si>
    <t>NN8 1</t>
  </si>
  <si>
    <t>NN8 2</t>
  </si>
  <si>
    <t>NN8 3</t>
  </si>
  <si>
    <t>NN8 4</t>
  </si>
  <si>
    <t>NN8 5</t>
  </si>
  <si>
    <t>NN8 6</t>
  </si>
  <si>
    <t>NN8 9</t>
  </si>
  <si>
    <t>NN9 5</t>
  </si>
  <si>
    <t>NN9 6</t>
  </si>
  <si>
    <t>NP</t>
  </si>
  <si>
    <t>NP10 0</t>
  </si>
  <si>
    <t>NP10 8</t>
  </si>
  <si>
    <t>NP10 9</t>
  </si>
  <si>
    <t>NP11 3</t>
  </si>
  <si>
    <t>NP11 4</t>
  </si>
  <si>
    <t>NP11 5</t>
  </si>
  <si>
    <t>NP11 6</t>
  </si>
  <si>
    <t>NP11 7</t>
  </si>
  <si>
    <t>NP11 9</t>
  </si>
  <si>
    <t>NP12 0</t>
  </si>
  <si>
    <t>NP12 1</t>
  </si>
  <si>
    <t>NP12 2</t>
  </si>
  <si>
    <t>NP12 3</t>
  </si>
  <si>
    <t>NP12 4</t>
  </si>
  <si>
    <t>NP12 9</t>
  </si>
  <si>
    <t>NP13 1</t>
  </si>
  <si>
    <t>NP13 2</t>
  </si>
  <si>
    <t>NP13 3</t>
  </si>
  <si>
    <t>NP13 9</t>
  </si>
  <si>
    <t>NP15 1</t>
  </si>
  <si>
    <t>NP15 2</t>
  </si>
  <si>
    <t>NP15 9</t>
  </si>
  <si>
    <t>NP16 5</t>
  </si>
  <si>
    <t>NP16 6</t>
  </si>
  <si>
    <t>NP16 7</t>
  </si>
  <si>
    <t>NP16 9</t>
  </si>
  <si>
    <t>NP18 1</t>
  </si>
  <si>
    <t>NP18 2</t>
  </si>
  <si>
    <t>NP18 3</t>
  </si>
  <si>
    <t>NP19 0</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</si>
  <si>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</si>
  <si>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</si>
  <si>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</si>
  <si>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</si>
  <si>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</si>
  <si>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</si>
  <si>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</si>
  <si>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</si>
  <si>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</si>
  <si>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</si>
  <si>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</si>
  <si>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</si>
  <si>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</si>
  <si>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</si>
  <si>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</si>
  <si>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</si>
  <si>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</si>
  <si>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</si>
  <si>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</si>
  <si>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</si>
  <si>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NP23 7</t>
  </si>
  <si>
    <t>NP23 8</t>
  </si>
  <si>
    <t>NP23 9</t>
  </si>
  <si>
    <t>NP24 6</t>
  </si>
  <si>
    <t>NP25 3</t>
  </si>
  <si>
    <t>NP25 4</t>
  </si>
  <si>
    <t>NP25 5</t>
  </si>
  <si>
    <t>NP25 9</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</si>
  <si>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</si>
  <si>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</si>
  <si>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</si>
  <si>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</si>
  <si>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</si>
  <si>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</si>
  <si>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</si>
  <si>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</si>
  <si>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</si>
  <si>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</si>
  <si>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</si>
  <si>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</si>
  <si>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</si>
  <si>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</si>
  <si>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</si>
  <si>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</si>
  <si>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</si>
  <si>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</si>
  <si>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</si>
  <si>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</si>
  <si>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</si>
  <si>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</si>
  <si>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</si>
  <si>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</si>
  <si>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</si>
  <si>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</si>
  <si>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</si>
  <si>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</si>
  <si>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</si>
  <si>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t>
  </si>
  <si>
    <t>NR1 2</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</si>
  <si>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</si>
  <si>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</si>
  <si>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</si>
  <si>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</si>
  <si>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</si>
  <si>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</si>
  <si>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</si>
  <si>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</si>
  <si>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</si>
  <si>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</si>
  <si>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</si>
  <si>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</si>
  <si>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</si>
  <si>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</si>
  <si>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</si>
  <si>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</si>
  <si>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</si>
  <si>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</si>
  <si>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</si>
  <si>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</si>
  <si>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</si>
  <si>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</si>
  <si>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</si>
  <si>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</si>
  <si>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</si>
  <si>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</si>
  <si>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</si>
  <si>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</si>
  <si>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</si>
  <si>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</si>
  <si>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</si>
  <si>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</si>
  <si>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</si>
  <si>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</si>
  <si>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</si>
  <si>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</si>
  <si>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</si>
  <si>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</si>
  <si>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</si>
  <si>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</si>
  <si>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</si>
  <si>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</si>
  <si>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</si>
  <si>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</si>
  <si>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</si>
  <si>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</si>
  <si>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</si>
  <si>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</si>
  <si>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</si>
  <si>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</si>
  <si>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</si>
  <si>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</si>
  <si>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</si>
  <si>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</si>
  <si>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</si>
  <si>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</si>
  <si>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</si>
  <si>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</si>
  <si>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</si>
  <si>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</si>
  <si>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</si>
  <si>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</si>
  <si>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</si>
  <si>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</si>
  <si>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</si>
  <si>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</si>
  <si>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</si>
  <si>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</si>
  <si>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</si>
  <si>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</si>
  <si>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</si>
  <si>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</si>
  <si>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</si>
  <si>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</si>
  <si>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</si>
  <si>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</si>
  <si>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</si>
  <si>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</si>
  <si>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</si>
  <si>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</si>
  <si>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</si>
  <si>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</si>
  <si>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</si>
  <si>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</si>
  <si>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</si>
  <si>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</si>
  <si>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</si>
  <si>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</si>
  <si>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</si>
  <si>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</si>
  <si>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NR35 2</t>
  </si>
  <si>
    <t>NR35 9</t>
  </si>
  <si>
    <t>NR4 6</t>
  </si>
  <si>
    <t>NR4 7</t>
  </si>
  <si>
    <t>NR5 0</t>
  </si>
  <si>
    <t>NR5 8</t>
  </si>
  <si>
    <t>NR5 9</t>
  </si>
  <si>
    <t>NR6 5</t>
  </si>
  <si>
    <t>NR6 6</t>
  </si>
  <si>
    <t>NR6 7</t>
  </si>
  <si>
    <t>NR7 0</t>
  </si>
  <si>
    <t>NR7 7</t>
  </si>
  <si>
    <t>NR7 8</t>
  </si>
  <si>
    <t>NR7 9</t>
  </si>
  <si>
    <t>NR8 5</t>
  </si>
  <si>
    <t>NR8 6</t>
  </si>
  <si>
    <t>NR9 3</t>
  </si>
  <si>
    <t>NR9 4</t>
  </si>
  <si>
    <t>NR9 5</t>
  </si>
  <si>
    <t>NR99 1</t>
  </si>
  <si>
    <t>NW1 0</t>
  </si>
  <si>
    <t>NW</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</si>
  <si>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</si>
  <si>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</si>
  <si>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</si>
  <si>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</si>
  <si>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</si>
  <si>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</si>
  <si>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</si>
  <si>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</si>
  <si>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</si>
  <si>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</si>
  <si>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</si>
  <si>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</si>
  <si>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</si>
  <si>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</si>
  <si>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</si>
  <si>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</si>
  <si>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</si>
  <si>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</si>
  <si>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</si>
  <si>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</si>
  <si>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</si>
  <si>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</si>
  <si>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</si>
  <si>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</si>
  <si>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</si>
  <si>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</si>
  <si>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</si>
  <si>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</si>
  <si>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</si>
  <si>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</si>
  <si>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</si>
  <si>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</si>
  <si>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</si>
  <si>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</si>
  <si>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</si>
  <si>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</si>
  <si>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</si>
  <si>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</si>
  <si>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</si>
  <si>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</si>
  <si>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</si>
  <si>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</si>
  <si>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</si>
  <si>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</si>
  <si>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</si>
  <si>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</si>
  <si>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</si>
  <si>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</si>
  <si>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</si>
  <si>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</si>
  <si>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</si>
  <si>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</si>
  <si>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</si>
  <si>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</si>
  <si>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</si>
  <si>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</si>
  <si>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</si>
  <si>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</si>
  <si>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</si>
  <si>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</si>
  <si>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</si>
  <si>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</si>
  <si>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NW6 9</t>
  </si>
  <si>
    <t>NW7 0</t>
  </si>
  <si>
    <t>NW7 1</t>
  </si>
  <si>
    <t>NW7 2</t>
  </si>
  <si>
    <t>NW7 3</t>
  </si>
  <si>
    <t>NW7 4</t>
  </si>
  <si>
    <t>NW8 0</t>
  </si>
  <si>
    <t>NW8 1</t>
  </si>
  <si>
    <t>NW8 6</t>
  </si>
  <si>
    <t>NW8 7</t>
  </si>
  <si>
    <t>NW8 8</t>
  </si>
  <si>
    <t>NW8 9</t>
  </si>
  <si>
    <t>NW9 0</t>
  </si>
  <si>
    <t>NW9 1</t>
  </si>
  <si>
    <t>NW9 5</t>
  </si>
  <si>
    <t>NW9 6</t>
  </si>
  <si>
    <t>NW9 7</t>
  </si>
  <si>
    <t>NW9 8</t>
  </si>
  <si>
    <t>NW9 9</t>
  </si>
  <si>
    <t>OL1 1</t>
  </si>
  <si>
    <t>OL</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</si>
  <si>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</si>
  <si>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</si>
  <si>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</si>
  <si>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</si>
  <si>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</si>
  <si>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</si>
  <si>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</si>
  <si>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</si>
  <si>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</si>
  <si>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</si>
  <si>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</si>
  <si>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</si>
  <si>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</si>
  <si>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</si>
  <si>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</si>
  <si>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</si>
  <si>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</si>
  <si>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</si>
  <si>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</si>
  <si>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</si>
  <si>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</si>
  <si>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</si>
  <si>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</si>
  <si>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</si>
  <si>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</si>
  <si>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</si>
  <si>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</si>
  <si>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</si>
  <si>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</si>
  <si>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</si>
  <si>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</si>
  <si>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</si>
  <si>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</si>
  <si>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</si>
  <si>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</si>
  <si>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</si>
  <si>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</si>
  <si>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</si>
  <si>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</si>
  <si>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</si>
  <si>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</si>
  <si>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</si>
  <si>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</si>
  <si>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</si>
  <si>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</si>
  <si>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</si>
  <si>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</si>
  <si>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</si>
  <si>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</si>
  <si>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</si>
  <si>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</si>
  <si>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</si>
  <si>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</si>
  <si>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</si>
  <si>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</si>
  <si>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</si>
  <si>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</si>
  <si>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</si>
  <si>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</si>
  <si>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</si>
  <si>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</si>
  <si>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</si>
  <si>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</si>
  <si>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</si>
  <si>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</si>
  <si>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</si>
  <si>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</si>
  <si>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</si>
  <si>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</si>
  <si>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</si>
  <si>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</si>
  <si>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</si>
  <si>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</si>
  <si>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</si>
  <si>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</si>
  <si>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</si>
  <si>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</si>
  <si>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</si>
  <si>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</si>
  <si>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</si>
  <si>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</si>
  <si>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</si>
  <si>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</si>
  <si>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</si>
  <si>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</si>
  <si>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</si>
  <si>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</si>
  <si>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</si>
  <si>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</si>
  <si>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</si>
  <si>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</si>
  <si>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</si>
  <si>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</si>
  <si>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</si>
  <si>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</si>
  <si>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</si>
  <si>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</si>
  <si>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</si>
  <si>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</si>
  <si>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</si>
  <si>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</si>
  <si>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</si>
  <si>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</si>
  <si>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</si>
  <si>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</si>
  <si>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</si>
  <si>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</si>
  <si>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</si>
  <si>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</si>
  <si>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</si>
  <si>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</si>
  <si>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</si>
  <si>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</si>
  <si>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</si>
  <si>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</si>
  <si>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</si>
  <si>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</si>
  <si>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</si>
  <si>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</si>
  <si>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</si>
  <si>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</si>
  <si>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</si>
  <si>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</si>
  <si>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</si>
  <si>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</si>
  <si>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</si>
  <si>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</si>
  <si>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</si>
  <si>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</si>
  <si>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</si>
  <si>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</si>
  <si>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</si>
  <si>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</si>
  <si>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</si>
  <si>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</si>
  <si>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</si>
  <si>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</si>
  <si>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</si>
  <si>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</si>
  <si>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</si>
  <si>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</si>
  <si>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</si>
  <si>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</si>
  <si>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</si>
  <si>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</si>
  <si>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</si>
  <si>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</si>
  <si>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</si>
  <si>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</si>
  <si>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</si>
  <si>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</si>
  <si>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</si>
  <si>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OX29 5</t>
  </si>
  <si>
    <t>OX29 6</t>
  </si>
  <si>
    <t>OX29 7</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</si>
  <si>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</si>
  <si>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</si>
  <si>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</si>
  <si>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</si>
  <si>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</si>
  <si>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</si>
  <si>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</si>
  <si>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</si>
  <si>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</si>
  <si>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</si>
  <si>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</si>
  <si>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</si>
  <si>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</si>
  <si>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</si>
  <si>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</si>
  <si>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</si>
  <si>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</si>
  <si>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</si>
  <si>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</si>
  <si>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</si>
  <si>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</si>
  <si>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</si>
  <si>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</si>
  <si>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</si>
  <si>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</si>
  <si>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</si>
  <si>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</si>
  <si>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</si>
  <si>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</si>
  <si>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</si>
  <si>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</si>
  <si>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</si>
  <si>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</si>
  <si>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</si>
  <si>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t>
  </si>
  <si>
    <t>PA1 2</t>
  </si>
  <si>
    <t>PA1 3</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</si>
  <si>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</si>
  <si>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</si>
  <si>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</si>
  <si>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</si>
  <si>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</si>
  <si>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</si>
  <si>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</si>
  <si>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</si>
  <si>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</si>
  <si>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</si>
  <si>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</si>
  <si>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</si>
  <si>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</si>
  <si>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</si>
  <si>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</si>
  <si>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</si>
  <si>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</si>
  <si>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</si>
  <si>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</si>
  <si>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</si>
  <si>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</si>
  <si>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</si>
  <si>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</si>
  <si>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</si>
  <si>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</si>
  <si>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</si>
  <si>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</si>
  <si>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</si>
  <si>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</si>
  <si>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</si>
  <si>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</si>
  <si>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</si>
  <si>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</si>
  <si>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</si>
  <si>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</si>
  <si>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</si>
  <si>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</si>
  <si>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</si>
  <si>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</si>
  <si>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</si>
  <si>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</si>
  <si>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</si>
  <si>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</si>
  <si>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</si>
  <si>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</si>
  <si>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</si>
  <si>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</si>
  <si>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</si>
  <si>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</si>
  <si>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</si>
  <si>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</si>
  <si>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</si>
  <si>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</si>
  <si>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</si>
  <si>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</si>
  <si>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</si>
  <si>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</si>
  <si>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</si>
  <si>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</si>
  <si>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</si>
  <si>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</si>
  <si>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</si>
  <si>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</si>
  <si>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</si>
  <si>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</si>
  <si>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</si>
  <si>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</si>
  <si>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</si>
  <si>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</si>
  <si>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</si>
  <si>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</si>
  <si>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</si>
  <si>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</si>
  <si>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</si>
  <si>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</si>
  <si>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</si>
  <si>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</si>
  <si>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</si>
  <si>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</si>
  <si>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</si>
  <si>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</si>
  <si>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</si>
  <si>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</si>
  <si>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</si>
  <si>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</si>
  <si>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</si>
  <si>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</si>
  <si>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</si>
  <si>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</si>
  <si>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</si>
  <si>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</si>
  <si>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</si>
  <si>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</si>
  <si>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</si>
  <si>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</si>
  <si>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</si>
  <si>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</si>
  <si>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</si>
  <si>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</si>
  <si>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</si>
  <si>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</si>
  <si>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</si>
  <si>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</si>
  <si>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</si>
  <si>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</si>
  <si>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</si>
  <si>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</si>
  <si>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</si>
  <si>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</si>
  <si>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</si>
  <si>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</si>
  <si>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</si>
  <si>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</si>
  <si>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</si>
  <si>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</si>
  <si>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</si>
  <si>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</si>
  <si>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</si>
  <si>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</si>
  <si>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</si>
  <si>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</si>
  <si>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</si>
  <si>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</si>
  <si>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</si>
  <si>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</si>
  <si>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</si>
  <si>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</si>
  <si>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</si>
  <si>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</si>
  <si>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</si>
  <si>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</si>
  <si>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</si>
  <si>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</si>
  <si>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</si>
  <si>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</si>
  <si>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</si>
  <si>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</si>
  <si>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</si>
  <si>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</si>
  <si>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</si>
  <si>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</si>
  <si>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</si>
  <si>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</si>
  <si>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</si>
  <si>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</si>
  <si>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</si>
  <si>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</si>
  <si>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</si>
  <si>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</si>
  <si>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</si>
  <si>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</si>
  <si>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</si>
  <si>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</si>
  <si>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</si>
  <si>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</si>
  <si>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</si>
  <si>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</si>
  <si>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</si>
  <si>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</si>
  <si>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</si>
  <si>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</si>
  <si>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</si>
  <si>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</si>
  <si>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</si>
  <si>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</si>
  <si>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</si>
  <si>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</si>
  <si>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</si>
  <si>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</si>
  <si>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</si>
  <si>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</si>
  <si>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</si>
  <si>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</si>
  <si>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</si>
  <si>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</si>
  <si>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</si>
  <si>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</si>
  <si>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</si>
  <si>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</si>
  <si>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</si>
  <si>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</si>
  <si>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</si>
  <si>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</si>
  <si>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</si>
  <si>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</si>
  <si>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</si>
  <si>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</si>
  <si>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</si>
  <si>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</si>
  <si>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</si>
  <si>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</si>
  <si>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</si>
  <si>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</si>
  <si>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</si>
  <si>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</si>
  <si>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</si>
  <si>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</si>
  <si>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</si>
  <si>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</si>
  <si>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PE31 7</t>
  </si>
  <si>
    <t>PE31 8</t>
  </si>
  <si>
    <t>PE32 1</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</si>
  <si>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</si>
  <si>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</si>
  <si>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</si>
  <si>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</si>
  <si>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</si>
  <si>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</si>
  <si>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</si>
  <si>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</si>
  <si>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</si>
  <si>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</si>
  <si>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</si>
  <si>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</si>
  <si>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</si>
  <si>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</si>
  <si>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</si>
  <si>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</si>
  <si>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</si>
  <si>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</si>
  <si>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</si>
  <si>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</si>
  <si>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</si>
  <si>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</si>
  <si>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</si>
  <si>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</si>
  <si>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</si>
  <si>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</si>
  <si>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</si>
  <si>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</si>
  <si>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</si>
  <si>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</si>
  <si>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</si>
  <si>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</si>
  <si>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</si>
  <si>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</si>
  <si>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</si>
  <si>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PE9 3</t>
  </si>
  <si>
    <t>PE9 4</t>
  </si>
  <si>
    <t>PE9 9</t>
  </si>
  <si>
    <t>PH1 1</t>
  </si>
  <si>
    <t>PH</t>
  </si>
  <si>
    <t>PH1 2</t>
  </si>
  <si>
    <t>PH1 3</t>
  </si>
  <si>
    <t>PH1 4</t>
  </si>
  <si>
    <t>PH1 5</t>
  </si>
  <si>
    <t>PH10 6</t>
  </si>
  <si>
    <t>PH10 7</t>
  </si>
  <si>
    <t>PH10 9</t>
  </si>
  <si>
    <t>PH11 8</t>
  </si>
  <si>
    <t>PH12 8</t>
  </si>
  <si>
    <t>PH13 9</t>
  </si>
  <si>
    <t>PH14 9</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</si>
  <si>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</si>
  <si>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</si>
  <si>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</si>
  <si>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</si>
  <si>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</si>
  <si>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</si>
  <si>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</si>
  <si>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</si>
  <si>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</si>
  <si>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</si>
  <si>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</si>
  <si>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</si>
  <si>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</si>
  <si>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</si>
  <si>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</si>
  <si>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</si>
  <si>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</si>
  <si>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</si>
  <si>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</si>
  <si>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</si>
  <si>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</si>
  <si>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</si>
  <si>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</si>
  <si>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</si>
  <si>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</si>
  <si>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</si>
  <si>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</si>
  <si>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</si>
  <si>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</si>
  <si>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</si>
  <si>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</si>
  <si>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</si>
  <si>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</si>
  <si>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</si>
  <si>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</si>
  <si>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PH41 2</t>
  </si>
  <si>
    <t>PH41 4</t>
  </si>
  <si>
    <t>PH42 4</t>
  </si>
  <si>
    <t>PH43 4</t>
  </si>
  <si>
    <t>PH44 4</t>
  </si>
  <si>
    <t>PH49 4</t>
  </si>
  <si>
    <t>PH5 2</t>
  </si>
  <si>
    <t>PH50 4</t>
  </si>
  <si>
    <t>PH6 2</t>
  </si>
  <si>
    <t>PH7 3</t>
  </si>
  <si>
    <t>PH7 4</t>
  </si>
  <si>
    <t>PH7 9</t>
  </si>
  <si>
    <t>PH8 0</t>
  </si>
  <si>
    <t>PH9 0</t>
  </si>
  <si>
    <t>PL1 1</t>
  </si>
  <si>
    <t>PL</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</si>
  <si>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</si>
  <si>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</si>
  <si>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</si>
  <si>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</si>
  <si>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</si>
  <si>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</si>
  <si>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</si>
  <si>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</si>
  <si>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</si>
  <si>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</si>
  <si>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</si>
  <si>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</si>
  <si>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</si>
  <si>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</si>
  <si>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</si>
  <si>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</si>
  <si>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</si>
  <si>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</si>
  <si>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</si>
  <si>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PL14 9</t>
  </si>
  <si>
    <t>PL15 0</t>
  </si>
  <si>
    <t>PL15 7</t>
  </si>
  <si>
    <t>PL15 8</t>
  </si>
  <si>
    <t>PL15 9</t>
  </si>
  <si>
    <t>PL16 0</t>
  </si>
  <si>
    <t>PL17 0</t>
  </si>
  <si>
    <t>PL17 7</t>
  </si>
  <si>
    <t>PL17 8</t>
  </si>
  <si>
    <t>PL18 9</t>
  </si>
  <si>
    <t>PL19 0</t>
  </si>
  <si>
    <t>PL19 1</t>
  </si>
  <si>
    <t>PL19 8</t>
  </si>
  <si>
    <t>PL19 9</t>
  </si>
  <si>
    <t>PL2 1</t>
  </si>
  <si>
    <t>PL2 2</t>
  </si>
  <si>
    <t>PL2 3</t>
  </si>
  <si>
    <t>PL2 9</t>
  </si>
  <si>
    <t>PL20 6</t>
  </si>
  <si>
    <t>PL20 7</t>
  </si>
  <si>
    <t>PL21 0</t>
  </si>
  <si>
    <t>PL21 1</t>
  </si>
  <si>
    <t>PL21 9</t>
  </si>
  <si>
    <t>PL22 0</t>
  </si>
  <si>
    <t>PL23 1</t>
  </si>
  <si>
    <t>PL24 2</t>
  </si>
  <si>
    <t>PL25 3</t>
  </si>
  <si>
    <t>PL25 4</t>
  </si>
  <si>
    <t>PL25 5</t>
  </si>
  <si>
    <t>PL25 9</t>
  </si>
  <si>
    <t>PL26 6</t>
  </si>
  <si>
    <t>PL26 7</t>
  </si>
  <si>
    <t>PL26 8</t>
  </si>
  <si>
    <t>PL27 6</t>
  </si>
  <si>
    <t>PL27 7</t>
  </si>
  <si>
    <t>PL27 9</t>
  </si>
  <si>
    <t>PL28 8</t>
  </si>
  <si>
    <t>PL29 3</t>
  </si>
  <si>
    <t>PL3 4</t>
  </si>
  <si>
    <t>PL3 5</t>
  </si>
  <si>
    <t>PL3 6</t>
  </si>
  <si>
    <t>PL30 3</t>
  </si>
  <si>
    <t>PL30 4</t>
  </si>
  <si>
    <t>PL30 5</t>
  </si>
  <si>
    <t>PL31 1</t>
  </si>
  <si>
    <t>PL31 2</t>
  </si>
  <si>
    <t>PL31 9</t>
  </si>
  <si>
    <t>PL32 9</t>
  </si>
  <si>
    <t>PL33 9</t>
  </si>
  <si>
    <t>PL34 0</t>
  </si>
  <si>
    <t>PL35 0</t>
  </si>
  <si>
    <t>PL4 0</t>
  </si>
  <si>
    <t>PL4 6</t>
  </si>
  <si>
    <t>PL4 7</t>
  </si>
  <si>
    <t>PL4 8</t>
  </si>
  <si>
    <t>PL4 9</t>
  </si>
  <si>
    <t>PL5 1</t>
  </si>
  <si>
    <t>PL5 2</t>
  </si>
  <si>
    <t>PL5 3</t>
  </si>
  <si>
    <t>PL5 4</t>
  </si>
  <si>
    <t>PL5 9</t>
  </si>
  <si>
    <t>PL6 5</t>
  </si>
  <si>
    <t>PL6 6</t>
  </si>
  <si>
    <t>PL6 7</t>
  </si>
  <si>
    <t>PL6 8</t>
  </si>
  <si>
    <t>PL7 1</t>
  </si>
  <si>
    <t>PL7 2</t>
  </si>
  <si>
    <t>PL7 4</t>
  </si>
  <si>
    <t>PL7 5</t>
  </si>
  <si>
    <t>PL7 9</t>
  </si>
  <si>
    <t>PL8 1</t>
  </si>
  <si>
    <t>PL8 2</t>
  </si>
  <si>
    <t>PL9 0</t>
  </si>
  <si>
    <t>PL9 7</t>
  </si>
  <si>
    <t>PL9 8</t>
  </si>
  <si>
    <t>PL9 9</t>
  </si>
  <si>
    <t>PL95 8</t>
  </si>
  <si>
    <t>PO1 1</t>
  </si>
  <si>
    <t>PO</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</si>
  <si>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</si>
  <si>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</si>
  <si>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</si>
  <si>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</si>
  <si>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</si>
  <si>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</si>
  <si>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</si>
  <si>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</si>
  <si>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</si>
  <si>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</si>
  <si>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</si>
  <si>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</si>
  <si>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</si>
  <si>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</si>
  <si>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</si>
  <si>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</si>
  <si>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</si>
  <si>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</si>
  <si>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</si>
  <si>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</si>
  <si>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</si>
  <si>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</si>
  <si>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</si>
  <si>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</si>
  <si>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</si>
  <si>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</si>
  <si>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</si>
  <si>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</si>
  <si>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</si>
  <si>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</si>
  <si>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</si>
  <si>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</si>
  <si>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</si>
  <si>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</si>
  <si>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</si>
  <si>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</si>
  <si>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</si>
  <si>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</si>
  <si>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</si>
  <si>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</si>
  <si>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</si>
  <si>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</si>
  <si>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</si>
  <si>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</si>
  <si>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</si>
  <si>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</si>
  <si>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</si>
  <si>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</si>
  <si>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</si>
  <si>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</si>
  <si>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</si>
  <si>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</si>
  <si>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</si>
  <si>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</si>
  <si>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</si>
  <si>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</si>
  <si>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</si>
  <si>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</si>
  <si>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</si>
  <si>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</si>
  <si>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</si>
  <si>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</si>
  <si>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</si>
  <si>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</si>
  <si>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</si>
  <si>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</si>
  <si>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</si>
  <si>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</si>
  <si>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</si>
  <si>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</si>
  <si>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</si>
  <si>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</si>
  <si>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</si>
  <si>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</si>
  <si>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</si>
  <si>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</si>
  <si>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</si>
  <si>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</si>
  <si>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</si>
  <si>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</si>
  <si>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</si>
  <si>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</si>
  <si>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</si>
  <si>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</si>
  <si>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</si>
  <si>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</si>
  <si>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</si>
  <si>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</si>
  <si>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</si>
  <si>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</si>
  <si>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</si>
  <si>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</si>
  <si>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</si>
  <si>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</si>
  <si>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</si>
  <si>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</si>
  <si>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</si>
  <si>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</si>
  <si>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</si>
  <si>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</si>
  <si>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</si>
  <si>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</si>
  <si>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</si>
  <si>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</si>
  <si>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</si>
  <si>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</si>
  <si>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</si>
  <si>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</si>
  <si>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</si>
  <si>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</si>
  <si>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</si>
  <si>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</si>
  <si>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</si>
  <si>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</si>
  <si>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</si>
  <si>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</si>
  <si>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</si>
  <si>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</si>
  <si>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</si>
  <si>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</si>
  <si>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</si>
  <si>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</si>
  <si>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</si>
  <si>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</si>
  <si>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</si>
  <si>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</si>
  <si>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</si>
  <si>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</si>
  <si>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</si>
  <si>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</si>
  <si>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</si>
  <si>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</si>
  <si>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</si>
  <si>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</si>
  <si>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</si>
  <si>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</si>
  <si>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</si>
  <si>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</si>
  <si>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</si>
  <si>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</si>
  <si>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</si>
  <si>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</si>
  <si>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</si>
  <si>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</si>
  <si>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</si>
  <si>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</si>
  <si>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</si>
  <si>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</si>
  <si>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</si>
  <si>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</si>
  <si>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</si>
  <si>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</si>
  <si>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</si>
  <si>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</si>
  <si>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</si>
  <si>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</si>
  <si>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</si>
  <si>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</si>
  <si>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</si>
  <si>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</si>
  <si>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</si>
  <si>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</si>
  <si>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</si>
  <si>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</si>
  <si>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</si>
  <si>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</si>
  <si>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</si>
  <si>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</si>
  <si>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</si>
  <si>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</si>
  <si>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</si>
  <si>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</si>
  <si>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</si>
  <si>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</si>
  <si>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</si>
  <si>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</si>
  <si>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</si>
  <si>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</si>
  <si>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</si>
  <si>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</si>
  <si>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</si>
  <si>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</si>
  <si>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</si>
  <si>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</si>
  <si>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</si>
  <si>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</si>
  <si>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PR7 1</t>
  </si>
  <si>
    <t>PR7 2</t>
  </si>
  <si>
    <t>PR7 3</t>
  </si>
  <si>
    <t>PR7 4</t>
  </si>
  <si>
    <t>PR7 5</t>
  </si>
  <si>
    <t>PR7 6</t>
  </si>
  <si>
    <t>PR7 7</t>
  </si>
  <si>
    <t>PR8 1</t>
  </si>
  <si>
    <t>PR8 2</t>
  </si>
  <si>
    <t>PR8 3</t>
  </si>
  <si>
    <t>PR8 4</t>
  </si>
  <si>
    <t>PR8 5</t>
  </si>
  <si>
    <t>PR8 6</t>
  </si>
  <si>
    <t>PR8 9</t>
  </si>
  <si>
    <t>PR9 0</t>
  </si>
  <si>
    <t>PR9 7</t>
  </si>
  <si>
    <t>PR9 8</t>
  </si>
  <si>
    <t>PR9 9</t>
  </si>
  <si>
    <t>RG1 1</t>
  </si>
  <si>
    <t>RG</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</si>
  <si>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</si>
  <si>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</si>
  <si>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</si>
  <si>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</si>
  <si>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</si>
  <si>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</si>
  <si>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</si>
  <si>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</si>
  <si>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</si>
  <si>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</si>
  <si>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</si>
  <si>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</si>
  <si>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</si>
  <si>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</si>
  <si>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</si>
  <si>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</si>
  <si>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</si>
  <si>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</si>
  <si>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</si>
  <si>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</si>
  <si>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</si>
  <si>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</si>
  <si>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</si>
  <si>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</si>
  <si>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</si>
  <si>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</si>
  <si>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</si>
  <si>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</si>
  <si>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</si>
  <si>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</si>
  <si>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</si>
  <si>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</si>
  <si>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</si>
  <si>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</si>
  <si>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</si>
  <si>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</si>
  <si>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</si>
  <si>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</si>
  <si>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</si>
  <si>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</si>
  <si>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</si>
  <si>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</si>
  <si>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</si>
  <si>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</si>
  <si>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</si>
  <si>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</si>
  <si>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</si>
  <si>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</si>
  <si>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</si>
  <si>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</si>
  <si>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</si>
  <si>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</si>
  <si>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</si>
  <si>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</si>
  <si>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</si>
  <si>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</si>
  <si>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</si>
  <si>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</si>
  <si>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</si>
  <si>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</si>
  <si>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</si>
  <si>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</si>
  <si>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</si>
  <si>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</si>
  <si>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</si>
  <si>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</si>
  <si>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</si>
  <si>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</si>
  <si>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</si>
  <si>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</si>
  <si>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</si>
  <si>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</si>
  <si>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</si>
  <si>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</si>
  <si>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</si>
  <si>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</si>
  <si>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</si>
  <si>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</si>
  <si>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</si>
  <si>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</si>
  <si>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</si>
  <si>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</si>
  <si>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</si>
  <si>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</si>
  <si>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</si>
  <si>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</si>
  <si>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</si>
  <si>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</si>
  <si>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</si>
  <si>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RG4 6</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</si>
  <si>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</si>
  <si>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</si>
  <si>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</si>
  <si>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</si>
  <si>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</si>
  <si>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</si>
  <si>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</si>
  <si>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</si>
  <si>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</si>
  <si>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</si>
  <si>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</si>
  <si>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</si>
  <si>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</si>
  <si>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</si>
  <si>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</si>
  <si>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</si>
  <si>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</si>
  <si>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</si>
  <si>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</si>
  <si>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</si>
  <si>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</si>
  <si>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</si>
  <si>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</si>
  <si>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</si>
  <si>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</si>
  <si>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</si>
  <si>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</si>
  <si>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</si>
  <si>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</si>
  <si>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</si>
  <si>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</si>
  <si>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</si>
  <si>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</si>
  <si>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</si>
  <si>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</si>
  <si>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</si>
  <si>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</si>
  <si>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</si>
  <si>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</si>
  <si>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</si>
  <si>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</si>
  <si>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</si>
  <si>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</si>
  <si>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</si>
  <si>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</si>
  <si>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</si>
  <si>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</si>
  <si>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</si>
  <si>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</si>
  <si>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</si>
  <si>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</si>
  <si>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</si>
  <si>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</si>
  <si>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</si>
  <si>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</si>
  <si>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t>
  </si>
  <si>
    <t>RH1 2</t>
  </si>
  <si>
    <t>RH1 3</t>
  </si>
  <si>
    <t>RH1 4</t>
  </si>
  <si>
    <t>RH1 5</t>
  </si>
  <si>
    <t>RH1 6</t>
  </si>
  <si>
    <t>RH1 9</t>
  </si>
  <si>
    <t>RH10 0</t>
  </si>
  <si>
    <t>RH10 1</t>
  </si>
  <si>
    <t>RH10 3</t>
  </si>
  <si>
    <t>RH10 4</t>
  </si>
  <si>
    <t>RH10 5</t>
  </si>
  <si>
    <t>RH10 6</t>
  </si>
  <si>
    <t>RH10 7</t>
  </si>
  <si>
    <t>RH10 8</t>
  </si>
  <si>
    <t>RH10 9</t>
  </si>
  <si>
    <t>RH11 0</t>
  </si>
  <si>
    <t>RH11 6</t>
  </si>
  <si>
    <t>RH11 7</t>
  </si>
  <si>
    <t>RH11 8</t>
  </si>
  <si>
    <t>RH11 9</t>
  </si>
  <si>
    <t>RH12 1</t>
  </si>
  <si>
    <t>RH12 2</t>
  </si>
  <si>
    <t>RH12 3</t>
  </si>
  <si>
    <t>RH12 4</t>
  </si>
  <si>
    <t>RH12 5</t>
  </si>
  <si>
    <t>RH12 9</t>
  </si>
  <si>
    <t>RH13 0</t>
  </si>
  <si>
    <t>RH13 5</t>
  </si>
  <si>
    <t>RH13 6</t>
  </si>
  <si>
    <t>RH13 8</t>
  </si>
  <si>
    <t>RH13 9</t>
  </si>
  <si>
    <t>RH14 0</t>
  </si>
  <si>
    <t>RH14 4</t>
  </si>
  <si>
    <t>RH14 9</t>
  </si>
  <si>
    <t>RH15 0</t>
  </si>
  <si>
    <t>RH15 5</t>
  </si>
  <si>
    <t>RH15 8</t>
  </si>
  <si>
    <t>RH15 9</t>
  </si>
  <si>
    <t>RH16 1</t>
  </si>
  <si>
    <t>RH16 2</t>
  </si>
  <si>
    <t>RH16 3</t>
  </si>
  <si>
    <t>RH16 4</t>
  </si>
  <si>
    <t>RH16 9</t>
  </si>
  <si>
    <t>RH17 5</t>
  </si>
  <si>
    <t>RH17 6</t>
  </si>
  <si>
    <t>RH17 7</t>
  </si>
  <si>
    <t>RH18 5</t>
  </si>
  <si>
    <t>RH19 1</t>
  </si>
  <si>
    <t>RH19 2</t>
  </si>
  <si>
    <t>RH19 3</t>
  </si>
  <si>
    <t>RH19 4</t>
  </si>
  <si>
    <t>RH19 9</t>
  </si>
  <si>
    <t>RH2 0</t>
  </si>
  <si>
    <t>RH2 2</t>
  </si>
  <si>
    <t>RH2 7</t>
  </si>
  <si>
    <t>RH2 8</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</si>
  <si>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</si>
  <si>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</si>
  <si>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</si>
  <si>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</si>
  <si>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</si>
  <si>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</si>
  <si>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</si>
  <si>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</si>
  <si>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</si>
  <si>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</si>
  <si>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</si>
  <si>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</si>
  <si>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</si>
  <si>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</si>
  <si>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</si>
  <si>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</si>
  <si>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</si>
  <si>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</si>
  <si>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</si>
  <si>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</si>
  <si>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</si>
  <si>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</si>
  <si>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</si>
  <si>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</si>
  <si>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</si>
  <si>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</si>
  <si>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</si>
  <si>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</si>
  <si>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t>
  </si>
  <si>
    <t>RM1 2</t>
  </si>
  <si>
    <t>RM1 3</t>
  </si>
  <si>
    <t>RM1 4</t>
  </si>
  <si>
    <t>RM10 7</t>
  </si>
  <si>
    <t>RM10 8</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</si>
  <si>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</si>
  <si>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</si>
  <si>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</si>
  <si>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</si>
  <si>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</si>
  <si>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</si>
  <si>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</si>
  <si>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</si>
  <si>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</si>
  <si>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</si>
  <si>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</si>
  <si>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</si>
  <si>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</si>
  <si>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</si>
  <si>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</si>
  <si>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</si>
  <si>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</si>
  <si>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</si>
  <si>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</si>
  <si>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RM15 9</t>
  </si>
  <si>
    <t>RM16 2</t>
  </si>
  <si>
    <t>RM16 3</t>
  </si>
  <si>
    <t>RM16 4</t>
  </si>
  <si>
    <t>RM16 5</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</si>
  <si>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</si>
  <si>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</si>
  <si>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</si>
  <si>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</si>
  <si>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</si>
  <si>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</si>
  <si>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</si>
  <si>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</si>
  <si>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</si>
  <si>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</si>
  <si>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</si>
  <si>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</si>
  <si>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</si>
  <si>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</si>
  <si>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</si>
  <si>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</si>
  <si>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</si>
  <si>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</si>
  <si>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</si>
  <si>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</si>
  <si>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</si>
  <si>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</si>
  <si>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</si>
  <si>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</si>
  <si>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</si>
  <si>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</si>
  <si>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RM7 7</t>
  </si>
  <si>
    <t>RM7 8</t>
  </si>
  <si>
    <t>RM7 9</t>
  </si>
  <si>
    <t>RM8 1</t>
  </si>
  <si>
    <t>RM8 2</t>
  </si>
  <si>
    <t>RM8 3</t>
  </si>
  <si>
    <t>RM9 4</t>
  </si>
  <si>
    <t>RM9 5</t>
  </si>
  <si>
    <t>RM9 6</t>
  </si>
  <si>
    <t>RM9 9</t>
  </si>
  <si>
    <t>S1 1</t>
  </si>
  <si>
    <t>S1 2</t>
  </si>
  <si>
    <t>S1 3</t>
  </si>
  <si>
    <t>S</t>
  </si>
  <si>
    <t>S1 4</t>
  </si>
  <si>
    <t>S1 9</t>
  </si>
  <si>
    <t>S10 1</t>
  </si>
  <si>
    <t>S10 2</t>
  </si>
  <si>
    <t>S10 3</t>
  </si>
  <si>
    <t>S10 4</t>
  </si>
  <si>
    <t>S10 5</t>
  </si>
  <si>
    <t>S10 9</t>
  </si>
  <si>
    <t>S11 0</t>
  </si>
  <si>
    <t>S11 7</t>
  </si>
  <si>
    <t>S11 8</t>
  </si>
  <si>
    <t>S11 9</t>
  </si>
  <si>
    <t>S12 2</t>
  </si>
  <si>
    <t>S12 3</t>
  </si>
  <si>
    <t>S12 4</t>
  </si>
  <si>
    <t>S12 9</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</si>
  <si>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</si>
  <si>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</si>
  <si>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</si>
  <si>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</si>
  <si>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</si>
  <si>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</si>
  <si>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</si>
  <si>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</si>
  <si>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</si>
  <si>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</si>
  <si>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</si>
  <si>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</si>
  <si>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</si>
  <si>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</si>
  <si>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</si>
  <si>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</si>
  <si>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</si>
  <si>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</si>
  <si>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</si>
  <si>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</si>
  <si>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</si>
  <si>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</si>
  <si>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</si>
  <si>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</si>
  <si>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</si>
  <si>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</si>
  <si>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</si>
  <si>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</si>
  <si>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</si>
  <si>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</si>
  <si>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</si>
  <si>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</si>
  <si>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S21 4</t>
  </si>
  <si>
    <t>S21 5</t>
  </si>
  <si>
    <t>S25 1</t>
  </si>
  <si>
    <t>S25 2</t>
  </si>
  <si>
    <t>S25 3</t>
  </si>
  <si>
    <t>S25 4</t>
  </si>
  <si>
    <t>S25 5</t>
  </si>
  <si>
    <t>S25 9</t>
  </si>
  <si>
    <t>S26 1</t>
  </si>
  <si>
    <t>S26 2</t>
  </si>
  <si>
    <t>S26 3</t>
  </si>
  <si>
    <t>S26 4</t>
  </si>
  <si>
    <t>S26 5</t>
  </si>
  <si>
    <t>S26 6</t>
  </si>
  <si>
    <t>S26 7</t>
  </si>
  <si>
    <t>S3 7</t>
  </si>
  <si>
    <t>S3 8</t>
  </si>
  <si>
    <t>S3 9</t>
  </si>
  <si>
    <t>S32 1</t>
  </si>
  <si>
    <t>S32 2</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</si>
  <si>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</si>
  <si>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</si>
  <si>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</si>
  <si>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</si>
  <si>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</si>
  <si>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</si>
  <si>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</si>
  <si>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</si>
  <si>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</si>
  <si>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</si>
  <si>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</si>
  <si>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</si>
  <si>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</si>
  <si>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</si>
  <si>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</si>
  <si>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</si>
  <si>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</si>
  <si>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</si>
  <si>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</si>
  <si>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</si>
  <si>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</si>
  <si>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</si>
  <si>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</si>
  <si>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</si>
  <si>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</si>
  <si>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</si>
  <si>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</si>
  <si>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</si>
  <si>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</si>
  <si>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</si>
  <si>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</si>
  <si>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S40 4</t>
  </si>
  <si>
    <t>S40 9</t>
  </si>
  <si>
    <t>S41 0</t>
  </si>
  <si>
    <t>S41 7</t>
  </si>
  <si>
    <t>S41 8</t>
  </si>
  <si>
    <t>S41 9</t>
  </si>
  <si>
    <t>S42 5</t>
  </si>
  <si>
    <t>S42 6</t>
  </si>
  <si>
    <t>S42 7</t>
  </si>
  <si>
    <t>S43 1</t>
  </si>
  <si>
    <t>S43 2</t>
  </si>
  <si>
    <t>S43 3</t>
  </si>
  <si>
    <t>S43 4</t>
  </si>
  <si>
    <t>S43 9</t>
  </si>
  <si>
    <t>S44 5</t>
  </si>
  <si>
    <t>S44 6</t>
  </si>
  <si>
    <t>S44 9</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</si>
  <si>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</si>
  <si>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</si>
  <si>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</si>
  <si>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</si>
  <si>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</si>
  <si>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</si>
  <si>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</si>
  <si>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</si>
  <si>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</si>
  <si>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</si>
  <si>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</si>
  <si>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</si>
  <si>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</si>
  <si>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</si>
  <si>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</si>
  <si>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</si>
  <si>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</si>
  <si>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</si>
  <si>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</si>
  <si>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</si>
  <si>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</si>
  <si>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</si>
  <si>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</si>
  <si>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</si>
  <si>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</si>
  <si>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S61 3</t>
  </si>
  <si>
    <t>S61 4</t>
  </si>
  <si>
    <t>S62 5</t>
  </si>
  <si>
    <t>S62 6</t>
  </si>
  <si>
    <t>S62 7</t>
  </si>
  <si>
    <t>S63 0</t>
  </si>
  <si>
    <t>S63 3</t>
  </si>
  <si>
    <t>S63 5</t>
  </si>
  <si>
    <t>S63 6</t>
  </si>
  <si>
    <t>S63 7</t>
  </si>
  <si>
    <t>S63 8</t>
  </si>
  <si>
    <t>S63 9</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</si>
  <si>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</si>
  <si>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</si>
  <si>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</si>
  <si>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</si>
  <si>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</si>
  <si>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</si>
  <si>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</si>
  <si>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</si>
  <si>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</si>
  <si>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</si>
  <si>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</si>
  <si>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</si>
  <si>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</si>
  <si>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</si>
  <si>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</si>
  <si>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</si>
  <si>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</si>
  <si>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</si>
  <si>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</si>
  <si>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</si>
  <si>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</si>
  <si>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</si>
  <si>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</si>
  <si>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</si>
  <si>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</si>
  <si>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</si>
  <si>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</si>
  <si>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</si>
  <si>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</si>
  <si>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</si>
  <si>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</si>
  <si>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</si>
  <si>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</si>
  <si>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</si>
  <si>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</si>
  <si>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</si>
  <si>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</si>
  <si>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</si>
  <si>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</si>
  <si>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</si>
  <si>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</si>
  <si>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</si>
  <si>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</si>
  <si>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</si>
  <si>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</si>
  <si>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</si>
  <si>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</si>
  <si>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</si>
  <si>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</si>
  <si>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</si>
  <si>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</si>
  <si>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</si>
  <si>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</si>
  <si>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</si>
  <si>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</si>
  <si>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</si>
  <si>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</si>
  <si>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</si>
  <si>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</si>
  <si>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</si>
  <si>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</si>
  <si>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</si>
  <si>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</si>
  <si>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</si>
  <si>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</si>
  <si>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</si>
  <si>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</si>
  <si>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</si>
  <si>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</si>
  <si>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</si>
  <si>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</si>
  <si>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</si>
  <si>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</si>
  <si>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</si>
  <si>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</si>
  <si>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</si>
  <si>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</si>
  <si>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</si>
  <si>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</si>
  <si>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</si>
  <si>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</si>
  <si>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</si>
  <si>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</si>
  <si>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</si>
  <si>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</si>
  <si>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</si>
  <si>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</si>
  <si>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</si>
  <si>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</si>
  <si>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</si>
  <si>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</si>
  <si>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</si>
  <si>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</si>
  <si>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</si>
  <si>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</si>
  <si>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</si>
  <si>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</si>
  <si>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</si>
  <si>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</si>
  <si>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</si>
  <si>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</si>
  <si>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</si>
  <si>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</si>
  <si>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</si>
  <si>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</si>
  <si>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</si>
  <si>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</si>
  <si>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</si>
  <si>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</si>
  <si>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</si>
  <si>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</si>
  <si>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</si>
  <si>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</si>
  <si>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</si>
  <si>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</si>
  <si>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</si>
  <si>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</si>
  <si>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</si>
  <si>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</si>
  <si>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</si>
  <si>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</si>
  <si>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</si>
  <si>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</si>
  <si>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</si>
  <si>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</si>
  <si>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</si>
  <si>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</si>
  <si>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</si>
  <si>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</si>
  <si>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</si>
  <si>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</si>
  <si>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</si>
  <si>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</si>
  <si>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</si>
  <si>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</si>
  <si>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</si>
  <si>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</si>
  <si>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</si>
  <si>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</si>
  <si>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</si>
  <si>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</si>
  <si>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</si>
  <si>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</si>
  <si>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</si>
  <si>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</si>
  <si>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</si>
  <si>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</si>
  <si>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</si>
  <si>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</si>
  <si>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</si>
  <si>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</si>
  <si>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</si>
  <si>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</si>
  <si>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</si>
  <si>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</si>
  <si>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</si>
  <si>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</si>
  <si>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</si>
  <si>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</si>
  <si>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</si>
  <si>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</si>
  <si>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</si>
  <si>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</si>
  <si>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</si>
  <si>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</si>
  <si>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</si>
  <si>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</si>
  <si>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</si>
  <si>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</si>
  <si>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SA46 0</t>
  </si>
  <si>
    <t>SA47 0</t>
  </si>
  <si>
    <t>SA48 7</t>
  </si>
  <si>
    <t>SA48 8</t>
  </si>
  <si>
    <t>SA48 9</t>
  </si>
  <si>
    <t>SA5 4</t>
  </si>
  <si>
    <t>SA5 5</t>
  </si>
  <si>
    <t>SA5 7</t>
  </si>
  <si>
    <t>SA5 8</t>
  </si>
  <si>
    <t>SA5 9</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</si>
  <si>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</si>
  <si>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</si>
  <si>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</si>
  <si>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</si>
  <si>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</si>
  <si>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</si>
  <si>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</si>
  <si>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</si>
  <si>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</si>
  <si>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</si>
  <si>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</si>
  <si>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</si>
  <si>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</si>
  <si>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</si>
  <si>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</si>
  <si>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</si>
  <si>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</si>
  <si>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</si>
  <si>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</si>
  <si>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</si>
  <si>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</si>
  <si>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</si>
  <si>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</si>
  <si>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</si>
  <si>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</si>
  <si>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</si>
  <si>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</si>
  <si>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</si>
  <si>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</si>
  <si>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</si>
  <si>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</si>
  <si>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</si>
  <si>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</si>
  <si>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</si>
  <si>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</si>
  <si>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</si>
  <si>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</si>
  <si>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</si>
  <si>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</si>
  <si>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</si>
  <si>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SA9 2</t>
  </si>
  <si>
    <t>SA9 5</t>
  </si>
  <si>
    <t>SA99 1</t>
  </si>
  <si>
    <t>SE1 0</t>
  </si>
  <si>
    <t>SE</t>
  </si>
  <si>
    <t>SE1 1</t>
  </si>
  <si>
    <t>SE1 2</t>
  </si>
  <si>
    <t>SE1 3</t>
  </si>
  <si>
    <t>SE1 4</t>
  </si>
  <si>
    <t>SE1 5</t>
  </si>
  <si>
    <t>SE1 6</t>
  </si>
  <si>
    <t>SE1 7</t>
  </si>
  <si>
    <t>SE1 8</t>
  </si>
  <si>
    <t>SE1 9</t>
  </si>
  <si>
    <t>SE10 0</t>
  </si>
  <si>
    <t>SE10 1</t>
  </si>
  <si>
    <t>SE10 8</t>
  </si>
  <si>
    <t>SE10 9</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</si>
  <si>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</si>
  <si>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</si>
  <si>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</si>
  <si>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</si>
  <si>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</si>
  <si>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</si>
  <si>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</si>
  <si>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</si>
  <si>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</si>
  <si>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</si>
  <si>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</si>
  <si>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</si>
  <si>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</si>
  <si>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</si>
  <si>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</si>
  <si>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</si>
  <si>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</si>
  <si>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</si>
  <si>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</si>
  <si>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</si>
  <si>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</si>
  <si>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</si>
  <si>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</si>
  <si>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</si>
  <si>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</si>
  <si>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</si>
  <si>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</si>
  <si>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</si>
  <si>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</si>
  <si>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</si>
  <si>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</si>
  <si>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</si>
  <si>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</si>
  <si>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</si>
  <si>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</si>
  <si>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</si>
  <si>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</si>
  <si>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</si>
  <si>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</si>
  <si>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</si>
  <si>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</si>
  <si>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</si>
  <si>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</si>
  <si>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</si>
  <si>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</si>
  <si>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</si>
  <si>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</si>
  <si>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</si>
  <si>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</si>
  <si>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</si>
  <si>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</si>
  <si>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</si>
  <si>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</si>
  <si>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</si>
  <si>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</si>
  <si>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</si>
  <si>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</si>
  <si>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</si>
  <si>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</si>
  <si>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</si>
  <si>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</si>
  <si>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</si>
  <si>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</si>
  <si>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</si>
  <si>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</si>
  <si>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</si>
  <si>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</si>
  <si>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</si>
  <si>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</si>
  <si>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</si>
  <si>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</si>
  <si>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</si>
  <si>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</si>
  <si>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</si>
  <si>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</si>
  <si>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</si>
  <si>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</si>
  <si>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</si>
  <si>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</si>
  <si>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</si>
  <si>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</si>
  <si>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</si>
  <si>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</si>
  <si>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</si>
  <si>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</si>
  <si>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</si>
  <si>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</si>
  <si>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</si>
  <si>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</si>
  <si>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</si>
  <si>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</si>
  <si>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</si>
  <si>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</si>
  <si>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</si>
  <si>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</si>
  <si>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</si>
  <si>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</si>
  <si>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</si>
  <si>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</si>
  <si>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</si>
  <si>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</si>
  <si>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</si>
  <si>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</si>
  <si>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</si>
  <si>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</si>
  <si>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</si>
  <si>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</si>
  <si>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</si>
  <si>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</si>
  <si>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</si>
  <si>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</si>
  <si>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</si>
  <si>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</si>
  <si>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</si>
  <si>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t>
  </si>
  <si>
    <t>SG1 2</t>
  </si>
  <si>
    <t>SG1 3</t>
  </si>
  <si>
    <t>SG1 4</t>
  </si>
  <si>
    <t>SG1 5</t>
  </si>
  <si>
    <t>SG1 6</t>
  </si>
  <si>
    <t>SG1 9</t>
  </si>
  <si>
    <t>SG10 6</t>
  </si>
  <si>
    <t>SG11 1</t>
  </si>
  <si>
    <t>SG11 2</t>
  </si>
  <si>
    <t>SG12 0</t>
  </si>
  <si>
    <t>SG12 4</t>
  </si>
  <si>
    <t>SG12 7</t>
  </si>
  <si>
    <t>SG12 8</t>
  </si>
  <si>
    <t>SG12 9</t>
  </si>
  <si>
    <t>SG13 7</t>
  </si>
  <si>
    <t>SG13 8</t>
  </si>
  <si>
    <t>SG13 9</t>
  </si>
  <si>
    <t>SG14 1</t>
  </si>
  <si>
    <t>SG14 2</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</si>
  <si>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</si>
  <si>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</si>
  <si>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</si>
  <si>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</si>
  <si>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</si>
  <si>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</si>
  <si>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</si>
  <si>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</si>
  <si>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</si>
  <si>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</si>
  <si>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</si>
  <si>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</si>
  <si>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</si>
  <si>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</si>
  <si>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</si>
  <si>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</si>
  <si>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</si>
  <si>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</si>
  <si>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</si>
  <si>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</si>
  <si>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</si>
  <si>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</si>
  <si>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</si>
  <si>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</si>
  <si>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</si>
  <si>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</si>
  <si>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</si>
  <si>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</si>
  <si>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</si>
  <si>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</si>
  <si>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</si>
  <si>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</si>
  <si>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</si>
  <si>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</si>
  <si>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</si>
  <si>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</si>
  <si>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</si>
  <si>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</si>
  <si>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SG8 7</t>
  </si>
  <si>
    <t>SG8 8</t>
  </si>
  <si>
    <t>SG8 9</t>
  </si>
  <si>
    <t>SG9 0</t>
  </si>
  <si>
    <t>SG9 9</t>
  </si>
  <si>
    <t>SK1 1</t>
  </si>
  <si>
    <t>SK</t>
  </si>
  <si>
    <t>SK1 2</t>
  </si>
  <si>
    <t>SK1 3</t>
  </si>
  <si>
    <t>SK1 4</t>
  </si>
  <si>
    <t>SK1 9</t>
  </si>
  <si>
    <t>SK10 1</t>
  </si>
  <si>
    <t>SK10 2</t>
  </si>
  <si>
    <t>SK10 3</t>
  </si>
  <si>
    <t>SK10 4</t>
  </si>
  <si>
    <t>SK10 5</t>
  </si>
  <si>
    <t>SK10 9</t>
  </si>
  <si>
    <t>SK11 0</t>
  </si>
  <si>
    <t>SK11 6</t>
  </si>
  <si>
    <t>SK11 7</t>
  </si>
  <si>
    <t>SK11 8</t>
  </si>
  <si>
    <t>SK11 9</t>
  </si>
  <si>
    <t>SK12 1</t>
  </si>
  <si>
    <t>SK12 2</t>
  </si>
  <si>
    <t>SK13 0</t>
  </si>
  <si>
    <t>SK13 1</t>
  </si>
  <si>
    <t>SK13 2</t>
  </si>
  <si>
    <t>SK13 5</t>
  </si>
  <si>
    <t>SK13 6</t>
  </si>
  <si>
    <t>SK13 7</t>
  </si>
  <si>
    <t>SK13 8</t>
  </si>
  <si>
    <t>SK13 9</t>
  </si>
  <si>
    <t>SK14 1</t>
  </si>
  <si>
    <t>SK14 2</t>
  </si>
  <si>
    <t>SK14 3</t>
  </si>
  <si>
    <t>SK14 4</t>
  </si>
  <si>
    <t>SK14 5</t>
  </si>
  <si>
    <t>SK14 6</t>
  </si>
  <si>
    <t>SK14 8</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</si>
  <si>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</si>
  <si>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</si>
  <si>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</si>
  <si>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</si>
  <si>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</si>
  <si>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</si>
  <si>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</si>
  <si>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</si>
  <si>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</si>
  <si>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</si>
  <si>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</si>
  <si>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</si>
  <si>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</si>
  <si>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</si>
  <si>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</si>
  <si>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</si>
  <si>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</si>
  <si>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</si>
  <si>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</si>
  <si>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</si>
  <si>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</si>
  <si>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</si>
  <si>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</si>
  <si>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</si>
  <si>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</si>
  <si>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SK23 9</t>
  </si>
  <si>
    <t>SK3 0</t>
  </si>
  <si>
    <t>SK3 3</t>
  </si>
  <si>
    <t>SK3 8</t>
  </si>
  <si>
    <t>SK3 9</t>
  </si>
  <si>
    <t>SK4 1</t>
  </si>
  <si>
    <t>SK4 2</t>
  </si>
  <si>
    <t>SK4 3</t>
  </si>
  <si>
    <t>SK4 4</t>
  </si>
  <si>
    <t>SK4 5</t>
  </si>
  <si>
    <t>SK4 9</t>
  </si>
  <si>
    <t>SK5 6</t>
  </si>
  <si>
    <t>SK5 7</t>
  </si>
  <si>
    <t>SK5 8</t>
  </si>
  <si>
    <t>SK5 9</t>
  </si>
  <si>
    <t>SK6 0</t>
  </si>
  <si>
    <t>SK6 1</t>
  </si>
  <si>
    <t>SK6 2</t>
  </si>
  <si>
    <t>SK6 3</t>
  </si>
  <si>
    <t>SK6 4</t>
  </si>
  <si>
    <t>SK6 5</t>
  </si>
  <si>
    <t>SK6 6</t>
  </si>
  <si>
    <t>SK6 7</t>
  </si>
  <si>
    <t>SK6 8</t>
  </si>
  <si>
    <t>SK6 9</t>
  </si>
  <si>
    <t>SK7 0</t>
  </si>
  <si>
    <t>SK7 1</t>
  </si>
  <si>
    <t>SK7 2</t>
  </si>
  <si>
    <t>SK7 3</t>
  </si>
  <si>
    <t>SK7 4</t>
  </si>
  <si>
    <t>SK7 5</t>
  </si>
  <si>
    <t>SK7 6</t>
  </si>
  <si>
    <t>SK7 9</t>
  </si>
  <si>
    <t>SK8 1</t>
  </si>
  <si>
    <t>SK8 2</t>
  </si>
  <si>
    <t>SK8 3</t>
  </si>
  <si>
    <t>SK8 4</t>
  </si>
  <si>
    <t>SK8 5</t>
  </si>
  <si>
    <t>SK8 6</t>
  </si>
  <si>
    <t>SK8 7</t>
  </si>
  <si>
    <t>SK8 9</t>
  </si>
  <si>
    <t>SK9 0</t>
  </si>
  <si>
    <t>SK9 1</t>
  </si>
  <si>
    <t>SK9 2</t>
  </si>
  <si>
    <t>SK9 3</t>
  </si>
  <si>
    <t>SK9 4</t>
  </si>
  <si>
    <t>SK9 5</t>
  </si>
  <si>
    <t>SK9 6</t>
  </si>
  <si>
    <t>SK9 7</t>
  </si>
  <si>
    <t>SL0 0</t>
  </si>
  <si>
    <t>SL</t>
  </si>
  <si>
    <t>SL0 1</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</si>
  <si>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</si>
  <si>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</si>
  <si>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</si>
  <si>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</si>
  <si>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</si>
  <si>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</si>
  <si>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</si>
  <si>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</si>
  <si>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</si>
  <si>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</si>
  <si>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</si>
  <si>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</si>
  <si>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</si>
  <si>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</si>
  <si>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</si>
  <si>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</si>
  <si>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</si>
  <si>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</si>
  <si>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</si>
  <si>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</si>
  <si>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</si>
  <si>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</si>
  <si>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</si>
  <si>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</si>
  <si>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</si>
  <si>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</si>
  <si>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</si>
  <si>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</si>
  <si>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</si>
  <si>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</si>
  <si>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</si>
  <si>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</si>
  <si>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</si>
  <si>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</si>
  <si>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</si>
  <si>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</si>
  <si>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</si>
  <si>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</si>
  <si>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</si>
  <si>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</si>
  <si>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</si>
  <si>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</si>
  <si>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</si>
  <si>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</si>
  <si>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</si>
  <si>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</si>
  <si>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</si>
  <si>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</si>
  <si>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</si>
  <si>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</si>
  <si>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</si>
  <si>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</si>
  <si>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</si>
  <si>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</si>
  <si>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</si>
  <si>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</si>
  <si>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</si>
  <si>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t>
  </si>
  <si>
    <t>SM1 2</t>
  </si>
  <si>
    <t>SM1 3</t>
  </si>
  <si>
    <t>SM1 4</t>
  </si>
  <si>
    <t>SM1 9</t>
  </si>
  <si>
    <t>SM2 5</t>
  </si>
  <si>
    <t>SM2 6</t>
  </si>
  <si>
    <t>SM2 7</t>
  </si>
  <si>
    <t>SM3 8</t>
  </si>
  <si>
    <t>SM3 9</t>
  </si>
  <si>
    <t>SM4 4</t>
  </si>
  <si>
    <t>SM4 5</t>
  </si>
  <si>
    <t>SM4 6</t>
  </si>
  <si>
    <t>SM4 9</t>
  </si>
  <si>
    <t>SM5 1</t>
  </si>
  <si>
    <t>SM5 2</t>
  </si>
  <si>
    <t>SM5 3</t>
  </si>
  <si>
    <t>SM5 4</t>
  </si>
  <si>
    <t>SM5 9</t>
  </si>
  <si>
    <t>SM6 0</t>
  </si>
  <si>
    <t>SM6 6</t>
  </si>
  <si>
    <t>SM6 7</t>
  </si>
  <si>
    <t>SM6 8</t>
  </si>
  <si>
    <t>SM6 9</t>
  </si>
  <si>
    <t>SM7 1</t>
  </si>
  <si>
    <t>SM7 2</t>
  </si>
  <si>
    <t>SM7 3</t>
  </si>
  <si>
    <t>SM7 9</t>
  </si>
  <si>
    <t>SN1 1</t>
  </si>
  <si>
    <t>SN</t>
  </si>
  <si>
    <t>SN1 2</t>
  </si>
  <si>
    <t>SN1 3</t>
  </si>
  <si>
    <t>SN1 4</t>
  </si>
  <si>
    <t>SN1 5</t>
  </si>
  <si>
    <t>SN1 7</t>
  </si>
  <si>
    <t>SN10 1</t>
  </si>
  <si>
    <t>SN10 2</t>
  </si>
  <si>
    <t>SN10 3</t>
  </si>
  <si>
    <t>SN10 4</t>
  </si>
  <si>
    <t>SN10 5</t>
  </si>
  <si>
    <t>SN10 9</t>
  </si>
  <si>
    <t>SN11 0</t>
  </si>
  <si>
    <t>SN11 7</t>
  </si>
  <si>
    <t>SN11 8</t>
  </si>
  <si>
    <t>SN11 9</t>
  </si>
  <si>
    <t>SN12 6</t>
  </si>
  <si>
    <t>SN12 7</t>
  </si>
  <si>
    <t>SN12 8</t>
  </si>
  <si>
    <t>SN12 9</t>
  </si>
  <si>
    <t>SN13 0</t>
  </si>
  <si>
    <t>SN13 8</t>
  </si>
  <si>
    <t>SN13 9</t>
  </si>
  <si>
    <t>SN14 0</t>
  </si>
  <si>
    <t>SN14 6</t>
  </si>
  <si>
    <t>SN14 7</t>
  </si>
  <si>
    <t>SN14 8</t>
  </si>
  <si>
    <t>SN15 1</t>
  </si>
  <si>
    <t>SN15 2</t>
  </si>
  <si>
    <t>SN15 3</t>
  </si>
  <si>
    <t>SN15 4</t>
  </si>
  <si>
    <t>SN15 5</t>
  </si>
  <si>
    <t>SN15 9</t>
  </si>
  <si>
    <t>SN16 0</t>
  </si>
  <si>
    <t>SN16 1</t>
  </si>
  <si>
    <t>SN16 9</t>
  </si>
  <si>
    <t>SN2 1</t>
  </si>
  <si>
    <t>SN2 2</t>
  </si>
  <si>
    <t>SN2 5</t>
  </si>
  <si>
    <t>SN2 7</t>
  </si>
  <si>
    <t>SN2 8</t>
  </si>
  <si>
    <t>SN2 9</t>
  </si>
  <si>
    <t>SN25 1</t>
  </si>
  <si>
    <t>SN25 2</t>
  </si>
  <si>
    <t>SN25 3</t>
  </si>
  <si>
    <t>SN25 4</t>
  </si>
  <si>
    <t>SN25 5</t>
  </si>
  <si>
    <t>SN25 6</t>
  </si>
  <si>
    <t>SN26 7</t>
  </si>
  <si>
    <t>SN26 8</t>
  </si>
  <si>
    <t>SN3 1</t>
  </si>
  <si>
    <t>SN3 2</t>
  </si>
  <si>
    <t>SN3 3</t>
  </si>
  <si>
    <t>SN3 4</t>
  </si>
  <si>
    <t>SN3 5</t>
  </si>
  <si>
    <t>SN3 6</t>
  </si>
  <si>
    <t>SN3 9</t>
  </si>
  <si>
    <t>SN38 0</t>
  </si>
  <si>
    <t>SN38 1</t>
  </si>
  <si>
    <t>SN38 2</t>
  </si>
  <si>
    <t>SN38 3</t>
  </si>
  <si>
    <t>SN38 4</t>
  </si>
  <si>
    <t>SN38 5</t>
  </si>
  <si>
    <t>SN38 6</t>
  </si>
  <si>
    <t>SN38 7</t>
  </si>
  <si>
    <t>SN38 8</t>
  </si>
  <si>
    <t>SN38 9</t>
  </si>
  <si>
    <t>SN4 0</t>
  </si>
  <si>
    <t>SN4 4</t>
  </si>
  <si>
    <t>SN4 7</t>
  </si>
  <si>
    <t>SN4 8</t>
  </si>
  <si>
    <t>SN4 9</t>
  </si>
  <si>
    <t>SN5 0</t>
  </si>
  <si>
    <t>SN5 1</t>
  </si>
  <si>
    <t>SN5 3</t>
  </si>
  <si>
    <t>SN5 4</t>
  </si>
  <si>
    <t>SN5 5</t>
  </si>
  <si>
    <t>SN5 6</t>
  </si>
  <si>
    <t>SN5 7</t>
  </si>
  <si>
    <t>SN5 8</t>
  </si>
  <si>
    <t>SN6 6</t>
  </si>
  <si>
    <t>SN6 7</t>
  </si>
  <si>
    <t>SN6 8</t>
  </si>
  <si>
    <t>SN7 7</t>
  </si>
  <si>
    <t>SN7 8</t>
  </si>
  <si>
    <t>SN7 9</t>
  </si>
  <si>
    <t>SN8 1</t>
  </si>
  <si>
    <t>SN8 2</t>
  </si>
  <si>
    <t>SN8 3</t>
  </si>
  <si>
    <t>SN8 4</t>
  </si>
  <si>
    <t>SN8 9</t>
  </si>
  <si>
    <t>SN9 5</t>
  </si>
  <si>
    <t>SN9 6</t>
  </si>
  <si>
    <t>SN99 8</t>
  </si>
  <si>
    <t>SN99 9</t>
  </si>
  <si>
    <t>SO</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</si>
  <si>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</si>
  <si>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</si>
  <si>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</si>
  <si>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</si>
  <si>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</si>
  <si>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</si>
  <si>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</si>
  <si>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</si>
  <si>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</si>
  <si>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</si>
  <si>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</si>
  <si>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</si>
  <si>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</si>
  <si>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</si>
  <si>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</si>
  <si>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</si>
  <si>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</si>
  <si>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</si>
  <si>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</si>
  <si>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</si>
  <si>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SO16 5</t>
  </si>
  <si>
    <t>SO16 6</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</si>
  <si>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</si>
  <si>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</si>
  <si>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</si>
  <si>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</si>
  <si>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</si>
  <si>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</si>
  <si>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</si>
  <si>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</si>
  <si>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</si>
  <si>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</si>
  <si>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</si>
  <si>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</si>
  <si>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</si>
  <si>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</si>
  <si>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</si>
  <si>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</si>
  <si>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</si>
  <si>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</si>
  <si>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</si>
  <si>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</si>
  <si>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</si>
  <si>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</si>
  <si>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</si>
  <si>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</si>
  <si>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</si>
  <si>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</si>
  <si>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</si>
  <si>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</si>
  <si>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</si>
  <si>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</si>
  <si>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</si>
  <si>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</si>
  <si>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</si>
  <si>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</si>
  <si>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</si>
  <si>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</si>
  <si>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</si>
  <si>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</si>
  <si>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</si>
  <si>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</si>
  <si>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</si>
  <si>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</si>
  <si>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</si>
  <si>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</si>
  <si>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</si>
  <si>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</si>
  <si>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SO31 5</t>
  </si>
  <si>
    <t>SO31 6</t>
  </si>
  <si>
    <t>SO31 7</t>
  </si>
  <si>
    <t>SO31 8</t>
  </si>
  <si>
    <t>SO31 9</t>
  </si>
  <si>
    <t>SO32 1</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</si>
  <si>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</si>
  <si>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</si>
  <si>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</si>
  <si>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</si>
  <si>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</si>
  <si>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</si>
  <si>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</si>
  <si>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</si>
  <si>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</si>
  <si>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</si>
  <si>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</si>
  <si>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</si>
  <si>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</si>
  <si>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</si>
  <si>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</si>
  <si>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</si>
  <si>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</si>
  <si>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</si>
  <si>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</si>
  <si>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</si>
  <si>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</si>
  <si>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</si>
  <si>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</si>
  <si>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</si>
  <si>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SO50 0</t>
  </si>
  <si>
    <t>SO50 4</t>
  </si>
  <si>
    <t>SO50 5</t>
  </si>
  <si>
    <t>SO50 6</t>
  </si>
  <si>
    <t>SO50 7</t>
  </si>
  <si>
    <t>SO50 8</t>
  </si>
  <si>
    <t>SO50 9</t>
  </si>
  <si>
    <t>SO51 0</t>
  </si>
  <si>
    <t>SO51 1</t>
  </si>
  <si>
    <t>SO51 5</t>
  </si>
  <si>
    <t>SO51 6</t>
  </si>
  <si>
    <t>SO51 7</t>
  </si>
  <si>
    <t>SO51 8</t>
  </si>
  <si>
    <t>SO51 9</t>
  </si>
  <si>
    <t>SO52 9</t>
  </si>
  <si>
    <t>SO53 1</t>
  </si>
  <si>
    <t>SO53 2</t>
  </si>
  <si>
    <t>SO53 3</t>
  </si>
  <si>
    <t>SO53 4</t>
  </si>
  <si>
    <t>SO53 5</t>
  </si>
  <si>
    <t>SO97 4</t>
  </si>
  <si>
    <t>SP1 1</t>
  </si>
  <si>
    <t>SP</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</si>
  <si>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</si>
  <si>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</si>
  <si>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</si>
  <si>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</si>
  <si>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</si>
  <si>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</si>
  <si>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</si>
  <si>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</si>
  <si>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</si>
  <si>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</si>
  <si>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</si>
  <si>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</si>
  <si>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</si>
  <si>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</si>
  <si>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</si>
  <si>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</si>
  <si>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</si>
  <si>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</si>
  <si>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</si>
  <si>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</si>
  <si>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</si>
  <si>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</si>
  <si>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</si>
  <si>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</si>
  <si>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</si>
  <si>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</si>
  <si>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</si>
  <si>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</si>
  <si>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</si>
  <si>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</si>
  <si>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</si>
  <si>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</si>
  <si>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</si>
  <si>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</si>
  <si>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</si>
  <si>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</si>
  <si>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</si>
  <si>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</si>
  <si>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</si>
  <si>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</si>
  <si>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</si>
  <si>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</si>
  <si>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</si>
  <si>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</si>
  <si>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</si>
  <si>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</si>
  <si>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</si>
  <si>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</si>
  <si>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</si>
  <si>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</si>
  <si>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</si>
  <si>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</si>
  <si>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</si>
  <si>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</si>
  <si>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</si>
  <si>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</si>
  <si>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</si>
  <si>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</si>
  <si>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</si>
  <si>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</si>
  <si>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</si>
  <si>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</si>
  <si>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</si>
  <si>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</si>
  <si>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</si>
  <si>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</si>
  <si>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</si>
  <si>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</si>
  <si>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</si>
  <si>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</si>
  <si>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</si>
  <si>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</si>
  <si>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</si>
  <si>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</si>
  <si>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</si>
  <si>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</si>
  <si>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</si>
  <si>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</si>
  <si>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</si>
  <si>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</si>
  <si>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</si>
  <si>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</si>
  <si>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</si>
  <si>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</si>
  <si>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</si>
  <si>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t>
  </si>
  <si>
    <t>SS0 7</t>
  </si>
  <si>
    <t>SS0 8</t>
  </si>
  <si>
    <t>SS0 9</t>
  </si>
  <si>
    <t>SS1 1</t>
  </si>
  <si>
    <t>SS1 2</t>
  </si>
  <si>
    <t>SS1 3</t>
  </si>
  <si>
    <t>SS1 9</t>
  </si>
  <si>
    <t>SS11 7</t>
  </si>
  <si>
    <t>SS11 8</t>
  </si>
  <si>
    <t>SS11 9</t>
  </si>
  <si>
    <t>SS12 0</t>
  </si>
  <si>
    <t>SS12 9</t>
  </si>
  <si>
    <t>SS13 1</t>
  </si>
  <si>
    <t>SS13 2</t>
  </si>
  <si>
    <t>SS13 3</t>
  </si>
  <si>
    <t>SS14 0</t>
  </si>
  <si>
    <t>SS14 1</t>
  </si>
  <si>
    <t>SS14 2</t>
  </si>
  <si>
    <t>SS14 3</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</si>
  <si>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</si>
  <si>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</si>
  <si>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</si>
  <si>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</si>
  <si>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</si>
  <si>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</si>
  <si>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</si>
  <si>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</si>
  <si>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</si>
  <si>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</si>
  <si>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</si>
  <si>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</si>
  <si>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</si>
  <si>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</si>
  <si>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</si>
  <si>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</si>
  <si>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</si>
  <si>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</si>
  <si>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</si>
  <si>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</si>
  <si>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</si>
  <si>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</si>
  <si>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</si>
  <si>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</si>
  <si>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</si>
  <si>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</si>
  <si>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</si>
  <si>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</si>
  <si>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</si>
  <si>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</si>
  <si>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</si>
  <si>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</si>
  <si>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</si>
  <si>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</si>
  <si>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</si>
  <si>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</si>
  <si>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</si>
  <si>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</si>
  <si>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</si>
  <si>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</si>
  <si>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</si>
  <si>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</si>
  <si>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</si>
  <si>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</si>
  <si>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</si>
  <si>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</si>
  <si>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</si>
  <si>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</si>
  <si>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</si>
  <si>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</si>
  <si>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</si>
  <si>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</si>
  <si>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</si>
  <si>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</si>
  <si>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</si>
  <si>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</si>
  <si>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</si>
  <si>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</si>
  <si>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</si>
  <si>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</si>
  <si>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</si>
  <si>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</si>
  <si>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</si>
  <si>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</si>
  <si>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</si>
  <si>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</si>
  <si>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</si>
  <si>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</si>
  <si>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</si>
  <si>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</si>
  <si>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</si>
  <si>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</si>
  <si>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</si>
  <si>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</si>
  <si>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</si>
  <si>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</si>
  <si>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</si>
  <si>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</si>
  <si>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</si>
  <si>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</si>
  <si>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</si>
  <si>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</si>
  <si>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</si>
  <si>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</si>
  <si>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</si>
  <si>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</si>
  <si>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</si>
  <si>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</si>
  <si>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</si>
  <si>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</si>
  <si>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</si>
  <si>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</si>
  <si>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</si>
  <si>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</si>
  <si>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</si>
  <si>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</si>
  <si>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</si>
  <si>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</si>
  <si>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</si>
  <si>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</si>
  <si>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</si>
  <si>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</si>
  <si>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</si>
  <si>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</si>
  <si>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</si>
  <si>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</si>
  <si>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</si>
  <si>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</si>
  <si>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</si>
  <si>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</si>
  <si>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</si>
  <si>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</si>
  <si>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ST4 3</t>
  </si>
  <si>
    <t>ST4 4</t>
  </si>
  <si>
    <t>ST4 5</t>
  </si>
  <si>
    <t>ST4 6</t>
  </si>
  <si>
    <t>ST4 7</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</si>
  <si>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</si>
  <si>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</si>
  <si>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</si>
  <si>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</si>
  <si>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</si>
  <si>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</si>
  <si>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</si>
  <si>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</si>
  <si>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</si>
  <si>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</si>
  <si>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</si>
  <si>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</si>
  <si>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</si>
  <si>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</si>
  <si>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</si>
  <si>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</si>
  <si>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</si>
  <si>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</si>
  <si>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</si>
  <si>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</si>
  <si>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</si>
  <si>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</si>
  <si>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</si>
  <si>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ST7 2</t>
  </si>
  <si>
    <t>ST7 3</t>
  </si>
  <si>
    <t>ST7 4</t>
  </si>
  <si>
    <t>ST7 8</t>
  </si>
  <si>
    <t>ST7 9</t>
  </si>
  <si>
    <t>ST8 6</t>
  </si>
  <si>
    <t>ST8 7</t>
  </si>
  <si>
    <t>ST8 9</t>
  </si>
  <si>
    <t>ST9 0</t>
  </si>
  <si>
    <t>ST9 9</t>
  </si>
  <si>
    <t>SW10 0</t>
  </si>
  <si>
    <t>SW</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</si>
  <si>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</si>
  <si>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</si>
  <si>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</si>
  <si>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</si>
  <si>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</si>
  <si>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</si>
  <si>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</si>
  <si>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</si>
  <si>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</si>
  <si>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</si>
  <si>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</si>
  <si>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</si>
  <si>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</si>
  <si>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</si>
  <si>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</si>
  <si>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</si>
  <si>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</si>
  <si>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</si>
  <si>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</si>
  <si>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</si>
  <si>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</si>
  <si>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</si>
  <si>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</si>
  <si>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</si>
  <si>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</si>
  <si>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</si>
  <si>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</si>
  <si>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</si>
  <si>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</si>
  <si>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</si>
  <si>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</si>
  <si>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</si>
  <si>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</si>
  <si>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</si>
  <si>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</si>
  <si>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</si>
  <si>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</si>
  <si>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</si>
  <si>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</si>
  <si>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</si>
  <si>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</si>
  <si>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</si>
  <si>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</si>
  <si>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</si>
  <si>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</si>
  <si>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</si>
  <si>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</si>
  <si>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</si>
  <si>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</si>
  <si>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</si>
  <si>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</si>
  <si>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</si>
  <si>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</si>
  <si>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</si>
  <si>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</si>
  <si>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</si>
  <si>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</si>
  <si>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</si>
  <si>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</si>
  <si>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</si>
  <si>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</si>
  <si>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</si>
  <si>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</si>
  <si>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</si>
  <si>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</si>
  <si>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</si>
  <si>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</si>
  <si>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</si>
  <si>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</si>
  <si>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</si>
  <si>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</si>
  <si>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</si>
  <si>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</si>
  <si>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</si>
  <si>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</si>
  <si>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</si>
  <si>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</si>
  <si>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</si>
  <si>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</si>
  <si>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</si>
  <si>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</si>
  <si>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</si>
  <si>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</si>
  <si>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</si>
  <si>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</si>
  <si>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</si>
  <si>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</si>
  <si>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</si>
  <si>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</si>
  <si>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</si>
  <si>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</si>
  <si>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</si>
  <si>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</si>
  <si>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</si>
  <si>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</si>
  <si>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</si>
  <si>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</si>
  <si>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</si>
  <si>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</si>
  <si>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</si>
  <si>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</si>
  <si>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</si>
  <si>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</si>
  <si>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</si>
  <si>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</si>
  <si>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</si>
  <si>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</si>
  <si>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</si>
  <si>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</si>
  <si>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</si>
  <si>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</si>
  <si>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</si>
  <si>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</si>
  <si>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</si>
  <si>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</si>
  <si>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</si>
  <si>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</si>
  <si>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</si>
  <si>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</si>
  <si>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</si>
  <si>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</si>
  <si>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</si>
  <si>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</si>
  <si>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</si>
  <si>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</si>
  <si>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</si>
  <si>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</si>
  <si>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</si>
  <si>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</si>
  <si>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</si>
  <si>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</si>
  <si>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</si>
  <si>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</si>
  <si>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</si>
  <si>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</si>
  <si>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</si>
  <si>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</si>
  <si>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</si>
  <si>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</si>
  <si>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</si>
  <si>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</si>
  <si>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</si>
  <si>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</si>
  <si>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</si>
  <si>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</si>
  <si>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</si>
  <si>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</si>
  <si>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</si>
  <si>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</si>
  <si>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</si>
  <si>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</si>
  <si>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</si>
  <si>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</si>
  <si>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</si>
  <si>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</si>
  <si>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</si>
  <si>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</si>
  <si>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</si>
  <si>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</si>
  <si>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</si>
  <si>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</si>
  <si>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</si>
  <si>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</si>
  <si>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</si>
  <si>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</si>
  <si>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</si>
  <si>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</si>
  <si>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</si>
  <si>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</si>
  <si>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</si>
  <si>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</si>
  <si>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</si>
  <si>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</si>
  <si>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</si>
  <si>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</si>
  <si>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</si>
  <si>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</si>
  <si>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</si>
  <si>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</si>
  <si>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</si>
  <si>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</si>
  <si>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</si>
  <si>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</si>
  <si>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</si>
  <si>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</si>
  <si>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</si>
  <si>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</si>
  <si>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</si>
  <si>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</si>
  <si>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</si>
  <si>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</si>
  <si>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</si>
  <si>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SY3 8</t>
  </si>
  <si>
    <t>SY3 9</t>
  </si>
  <si>
    <t>SY4 1</t>
  </si>
  <si>
    <t>SY4 2</t>
  </si>
  <si>
    <t>SY4 3</t>
  </si>
  <si>
    <t>SY4 4</t>
  </si>
  <si>
    <t>SY4 5</t>
  </si>
  <si>
    <t>SY4 9</t>
  </si>
  <si>
    <t>SY5 0</t>
  </si>
  <si>
    <t>SY5 6</t>
  </si>
  <si>
    <t>SY5 7</t>
  </si>
  <si>
    <t>SY5 8</t>
  </si>
  <si>
    <t>SY5 9</t>
  </si>
  <si>
    <t>SY6 6</t>
  </si>
  <si>
    <t>SY6 7</t>
  </si>
  <si>
    <t>SY6 9</t>
  </si>
  <si>
    <t>SY7 0</t>
  </si>
  <si>
    <t>SY7 7</t>
  </si>
  <si>
    <t>SY7 8</t>
  </si>
  <si>
    <t>SY7 9</t>
  </si>
  <si>
    <t>SY8 1</t>
  </si>
  <si>
    <t>SY8 2</t>
  </si>
  <si>
    <t>SY8 3</t>
  </si>
  <si>
    <t>SY8 4</t>
  </si>
  <si>
    <t>SY8 9</t>
  </si>
  <si>
    <t>SY9 5</t>
  </si>
  <si>
    <t>SY99 8</t>
  </si>
  <si>
    <t>TA1 1</t>
  </si>
  <si>
    <t>TA</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</si>
  <si>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</si>
  <si>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</si>
  <si>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</si>
  <si>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</si>
  <si>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</si>
  <si>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</si>
  <si>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</si>
  <si>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</si>
  <si>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</si>
  <si>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</si>
  <si>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</si>
  <si>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</si>
  <si>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</si>
  <si>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</si>
  <si>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</si>
  <si>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</si>
  <si>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</si>
  <si>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</si>
  <si>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</si>
  <si>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</si>
  <si>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</si>
  <si>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</si>
  <si>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</si>
  <si>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</si>
  <si>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</si>
  <si>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</si>
  <si>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</si>
  <si>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</si>
  <si>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</si>
  <si>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</si>
  <si>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</si>
  <si>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</si>
  <si>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</si>
  <si>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</si>
  <si>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</si>
  <si>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</si>
  <si>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</si>
  <si>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</si>
  <si>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</si>
  <si>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</si>
  <si>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</si>
  <si>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</si>
  <si>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</si>
  <si>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</si>
  <si>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</si>
  <si>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</si>
  <si>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</si>
  <si>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</si>
  <si>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</si>
  <si>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</si>
  <si>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</si>
  <si>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</si>
  <si>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</si>
  <si>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</si>
  <si>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</si>
  <si>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</si>
  <si>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TA6 9</t>
  </si>
  <si>
    <t>TA7 0</t>
  </si>
  <si>
    <t>TA7 8</t>
  </si>
  <si>
    <t>TA7 9</t>
  </si>
  <si>
    <t>TA8 1</t>
  </si>
  <si>
    <t>TA8 2</t>
  </si>
  <si>
    <t>TA8 9</t>
  </si>
  <si>
    <t>TA9 3</t>
  </si>
  <si>
    <t>TA9 4</t>
  </si>
  <si>
    <t>TD1 1</t>
  </si>
  <si>
    <t>TD</t>
  </si>
  <si>
    <t>TD1 2</t>
  </si>
  <si>
    <t>TD1 3</t>
  </si>
  <si>
    <t>TD1 9</t>
  </si>
  <si>
    <t>TD10 6</t>
  </si>
  <si>
    <t>TD11 3</t>
  </si>
  <si>
    <t>TD12 4</t>
  </si>
  <si>
    <t>TD13 5</t>
  </si>
  <si>
    <t>TD14 5</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</si>
  <si>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</si>
  <si>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</si>
  <si>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</si>
  <si>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</si>
  <si>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</si>
  <si>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</si>
  <si>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</si>
  <si>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</si>
  <si>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</si>
  <si>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</si>
  <si>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</si>
  <si>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</si>
  <si>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</si>
  <si>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</si>
  <si>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</si>
  <si>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</si>
  <si>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</si>
  <si>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</si>
  <si>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</si>
  <si>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</si>
  <si>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</si>
  <si>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</si>
  <si>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</si>
  <si>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</si>
  <si>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</si>
  <si>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</si>
  <si>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</si>
  <si>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</si>
  <si>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</si>
  <si>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</si>
  <si>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</si>
  <si>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</si>
  <si>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</si>
  <si>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</si>
  <si>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</si>
  <si>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</si>
  <si>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</si>
  <si>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</si>
  <si>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</si>
  <si>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</si>
  <si>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</si>
  <si>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</si>
  <si>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</si>
  <si>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</si>
  <si>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</si>
  <si>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</si>
  <si>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</si>
  <si>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</si>
  <si>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</si>
  <si>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</si>
  <si>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</si>
  <si>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</si>
  <si>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</si>
  <si>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</si>
  <si>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</si>
  <si>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</si>
  <si>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</si>
  <si>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</si>
  <si>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</si>
  <si>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</si>
  <si>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</si>
  <si>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</si>
  <si>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</si>
  <si>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</si>
  <si>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</si>
  <si>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</si>
  <si>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</si>
  <si>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</si>
  <si>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</si>
  <si>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</si>
  <si>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</si>
  <si>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</si>
  <si>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</si>
  <si>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</si>
  <si>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</si>
  <si>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</si>
  <si>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</si>
  <si>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</si>
  <si>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</si>
  <si>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</si>
  <si>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</si>
  <si>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</si>
  <si>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</si>
  <si>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</si>
  <si>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</si>
  <si>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</si>
  <si>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</si>
  <si>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</si>
  <si>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</si>
  <si>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</si>
  <si>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</si>
  <si>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</si>
  <si>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</si>
  <si>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</si>
  <si>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</si>
  <si>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</si>
  <si>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</si>
  <si>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</si>
  <si>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</si>
  <si>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</si>
  <si>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</si>
  <si>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</si>
  <si>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</si>
  <si>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</si>
  <si>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</si>
  <si>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</si>
  <si>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</si>
  <si>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</si>
  <si>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</si>
  <si>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</si>
  <si>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</si>
  <si>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</si>
  <si>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</si>
  <si>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</si>
  <si>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</si>
  <si>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</si>
  <si>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</si>
  <si>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</si>
  <si>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</si>
  <si>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</si>
  <si>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</si>
  <si>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</si>
  <si>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</si>
  <si>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</si>
  <si>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</si>
  <si>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</si>
  <si>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</si>
  <si>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</si>
  <si>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</si>
  <si>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</si>
  <si>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</si>
  <si>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</si>
  <si>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</si>
  <si>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</si>
  <si>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</si>
  <si>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</si>
  <si>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</si>
  <si>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</si>
  <si>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</si>
  <si>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</si>
  <si>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</si>
  <si>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</si>
  <si>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</si>
  <si>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</si>
  <si>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</si>
  <si>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</si>
  <si>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</si>
  <si>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</si>
  <si>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</si>
  <si>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</si>
  <si>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</si>
  <si>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</si>
  <si>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</si>
  <si>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</si>
  <si>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</si>
  <si>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</si>
  <si>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</si>
  <si>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</si>
  <si>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</si>
  <si>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</si>
  <si>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</si>
  <si>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</si>
  <si>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</si>
  <si>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</si>
  <si>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</si>
  <si>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</si>
  <si>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</si>
  <si>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</si>
  <si>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</si>
  <si>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</si>
  <si>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</si>
  <si>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</si>
  <si>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</si>
  <si>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</si>
  <si>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</si>
  <si>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</si>
  <si>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</si>
  <si>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</si>
  <si>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</si>
  <si>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</si>
  <si>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</si>
  <si>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</si>
  <si>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</si>
  <si>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</si>
  <si>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</si>
  <si>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</si>
  <si>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</si>
  <si>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</si>
  <si>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</si>
  <si>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</si>
  <si>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TQ</t>
  </si>
  <si>
    <t>TQ1 2</t>
  </si>
  <si>
    <t>TQ1 3</t>
  </si>
  <si>
    <t>TQ1 4</t>
  </si>
  <si>
    <t>TQ1 9</t>
  </si>
  <si>
    <t>TQ10 9</t>
  </si>
  <si>
    <t>TQ11 0</t>
  </si>
  <si>
    <t>TQ12 1</t>
  </si>
  <si>
    <t>TQ12 2</t>
  </si>
  <si>
    <t>TQ12 3</t>
  </si>
  <si>
    <t>TQ12 4</t>
  </si>
  <si>
    <t>TQ12 5</t>
  </si>
  <si>
    <t>TQ12 6</t>
  </si>
  <si>
    <t>TQ12 9</t>
  </si>
  <si>
    <t>TQ13 0</t>
  </si>
  <si>
    <t>TQ13 7</t>
  </si>
  <si>
    <t>TQ13 8</t>
  </si>
  <si>
    <t>TQ13 9</t>
  </si>
  <si>
    <t>TQ14 0</t>
  </si>
  <si>
    <t>TQ14 4</t>
  </si>
  <si>
    <t>TQ14 8</t>
  </si>
  <si>
    <t>TQ14 9</t>
  </si>
  <si>
    <t>TQ2 5</t>
  </si>
  <si>
    <t>TQ2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</si>
  <si>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</si>
  <si>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</si>
  <si>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</si>
  <si>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</si>
  <si>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</si>
  <si>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</si>
  <si>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</si>
  <si>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</si>
  <si>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</si>
  <si>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</si>
  <si>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</si>
  <si>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</si>
  <si>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</si>
  <si>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</si>
  <si>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</si>
  <si>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</si>
  <si>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</si>
  <si>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</si>
  <si>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</si>
  <si>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</si>
  <si>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</si>
  <si>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</si>
  <si>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</si>
  <si>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</si>
  <si>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</si>
  <si>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</si>
  <si>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</si>
  <si>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t>
  </si>
  <si>
    <t>TR1 2</t>
  </si>
  <si>
    <t>TR1 3</t>
  </si>
  <si>
    <t>TR1 9</t>
  </si>
  <si>
    <t>TR10 8</t>
  </si>
  <si>
    <t>TR10 9</t>
  </si>
  <si>
    <t>TR11 2</t>
  </si>
  <si>
    <t>TR11 3</t>
  </si>
  <si>
    <t>TR11 4</t>
  </si>
  <si>
    <t>TR11 5</t>
  </si>
  <si>
    <t>TR11 9</t>
  </si>
  <si>
    <t>TR12 6</t>
  </si>
  <si>
    <t>TR12 7</t>
  </si>
  <si>
    <t>TR13 0</t>
  </si>
  <si>
    <t>TR13 3</t>
  </si>
  <si>
    <t>TR13 8</t>
  </si>
  <si>
    <t>TR13 9</t>
  </si>
  <si>
    <t>TR14 0</t>
  </si>
  <si>
    <t>TR14 4</t>
  </si>
  <si>
    <t>TR14 7</t>
  </si>
  <si>
    <t>TR14 8</t>
  </si>
  <si>
    <t>TR14 9</t>
  </si>
  <si>
    <t>TR15 1</t>
  </si>
  <si>
    <t>TR15 2</t>
  </si>
  <si>
    <t>TR15 3</t>
  </si>
  <si>
    <t>TR15 9</t>
  </si>
  <si>
    <t>TR16 4</t>
  </si>
  <si>
    <t>TR16 5</t>
  </si>
  <si>
    <t>TR16 6</t>
  </si>
  <si>
    <t>TR17 0</t>
  </si>
  <si>
    <t>TR18 2</t>
  </si>
  <si>
    <t>TR18 3</t>
  </si>
  <si>
    <t>TR18 4</t>
  </si>
  <si>
    <t>TR18 5</t>
  </si>
  <si>
    <t>TR18 9</t>
  </si>
  <si>
    <t>TR19 6</t>
  </si>
  <si>
    <t>TR19 7</t>
  </si>
  <si>
    <t>TR2 4</t>
  </si>
  <si>
    <t>TR2 5</t>
  </si>
  <si>
    <t>TR20 8</t>
  </si>
  <si>
    <t>TR20 9</t>
  </si>
  <si>
    <t>TR21 0</t>
  </si>
  <si>
    <t>TR22 0</t>
  </si>
  <si>
    <t>TR23 0</t>
  </si>
  <si>
    <t>TR24 0</t>
  </si>
  <si>
    <t>TR25 0</t>
  </si>
  <si>
    <t>TR26 1</t>
  </si>
  <si>
    <t>TR26 2</t>
  </si>
  <si>
    <t>TR26 3</t>
  </si>
  <si>
    <t>TR27 4</t>
  </si>
  <si>
    <t>TR27 5</t>
  </si>
  <si>
    <t>TR27 6</t>
  </si>
  <si>
    <t>TR27 9</t>
  </si>
  <si>
    <t>TR3 6</t>
  </si>
  <si>
    <t>TR3 7</t>
  </si>
  <si>
    <t>TR4 8</t>
  </si>
  <si>
    <t>TR4 9</t>
  </si>
  <si>
    <t>TR5 0</t>
  </si>
  <si>
    <t>TR6 0</t>
  </si>
  <si>
    <t>TR7 1</t>
  </si>
  <si>
    <t>TR7 2</t>
  </si>
  <si>
    <t>TR7 3</t>
  </si>
  <si>
    <t>TR7 9</t>
  </si>
  <si>
    <t>TR8 4</t>
  </si>
  <si>
    <t>TR8 5</t>
  </si>
  <si>
    <t>TR9 6</t>
  </si>
  <si>
    <t>TS1 1</t>
  </si>
  <si>
    <t>TS</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</si>
  <si>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</si>
  <si>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</si>
  <si>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</si>
  <si>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</si>
  <si>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</si>
  <si>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</si>
  <si>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</si>
  <si>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</si>
  <si>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</si>
  <si>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</si>
  <si>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</si>
  <si>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</si>
  <si>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</si>
  <si>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</si>
  <si>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</si>
  <si>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</si>
  <si>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</si>
  <si>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</si>
  <si>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</si>
  <si>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</si>
  <si>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</si>
  <si>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</si>
  <si>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TS14 8</t>
  </si>
  <si>
    <t>TS14 9</t>
  </si>
  <si>
    <t>TS15 0</t>
  </si>
  <si>
    <t>TS15 9</t>
  </si>
  <si>
    <t>TS16 0</t>
  </si>
  <si>
    <t>TS16 9</t>
  </si>
  <si>
    <t>TS17 0</t>
  </si>
  <si>
    <t>TS17 5</t>
  </si>
  <si>
    <t>TS17 6</t>
  </si>
  <si>
    <t>TS17 7</t>
  </si>
  <si>
    <t>TS17 8</t>
  </si>
  <si>
    <t>TS17 9</t>
  </si>
  <si>
    <t>TS18 1</t>
  </si>
  <si>
    <t>TS18 2</t>
  </si>
  <si>
    <t>TS18 3</t>
  </si>
  <si>
    <t>TS18 4</t>
  </si>
  <si>
    <t>TS18 5</t>
  </si>
  <si>
    <t>TS19 0</t>
  </si>
  <si>
    <t>TS19 1</t>
  </si>
  <si>
    <t>TS19 7</t>
  </si>
  <si>
    <t>TS19 8</t>
  </si>
  <si>
    <t>TS19 9</t>
  </si>
  <si>
    <t>TS2 1</t>
  </si>
  <si>
    <t>TS20 1</t>
  </si>
  <si>
    <t>TS20 2</t>
  </si>
  <si>
    <t>TS21 1</t>
  </si>
  <si>
    <t>TS21 2</t>
  </si>
  <si>
    <t>TS21 3</t>
  </si>
  <si>
    <t>TS21 4</t>
  </si>
  <si>
    <t>TS22 5</t>
  </si>
  <si>
    <t>TS23 1</t>
  </si>
  <si>
    <t>TS23 2</t>
  </si>
  <si>
    <t>TS23 3</t>
  </si>
  <si>
    <t>TS23 4</t>
  </si>
  <si>
    <t>TS24 0</t>
  </si>
  <si>
    <t>TS24 4</t>
  </si>
  <si>
    <t>TS24 7</t>
  </si>
  <si>
    <t>TS24 8</t>
  </si>
  <si>
    <t>TS24 9</t>
  </si>
  <si>
    <t>TS25 1</t>
  </si>
  <si>
    <t>TS25 2</t>
  </si>
  <si>
    <t>TS25 3</t>
  </si>
  <si>
    <t>TS25 4</t>
  </si>
  <si>
    <t>TS25 5</t>
  </si>
  <si>
    <t>TS26 0</t>
  </si>
  <si>
    <t>TS26 8</t>
  </si>
  <si>
    <t>TS26 9</t>
  </si>
  <si>
    <t>TS27 3</t>
  </si>
  <si>
    <t>TS27 4</t>
  </si>
  <si>
    <t>TS28 5</t>
  </si>
  <si>
    <t>TS29 6</t>
  </si>
  <si>
    <t>TS3 0</t>
  </si>
  <si>
    <t>TS3 6</t>
  </si>
  <si>
    <t>TS3 7</t>
  </si>
  <si>
    <t>TS3 8</t>
  </si>
  <si>
    <t>TS3 9</t>
  </si>
  <si>
    <t>TS4 2</t>
  </si>
  <si>
    <t>TS4 3</t>
  </si>
  <si>
    <t>TS5 4</t>
  </si>
  <si>
    <t>TS5 5</t>
  </si>
  <si>
    <t>TS5 6</t>
  </si>
  <si>
    <t>TS5 7</t>
  </si>
  <si>
    <t>TS5 8</t>
  </si>
  <si>
    <t>TS6 0</t>
  </si>
  <si>
    <t>TS6 1</t>
  </si>
  <si>
    <t>TS6 6</t>
  </si>
  <si>
    <t>TS6 7</t>
  </si>
  <si>
    <t>TS6 8</t>
  </si>
  <si>
    <t>TS6 9</t>
  </si>
  <si>
    <t>TS7 0</t>
  </si>
  <si>
    <t>TS7 8</t>
  </si>
  <si>
    <t>TS7 9</t>
  </si>
  <si>
    <t>TS8 0</t>
  </si>
  <si>
    <t>TS8 8</t>
  </si>
  <si>
    <t>TS8 9</t>
  </si>
  <si>
    <t>TS9 5</t>
  </si>
  <si>
    <t>TS9 6</t>
  </si>
  <si>
    <t>TS9 7</t>
  </si>
  <si>
    <t>TW1 1</t>
  </si>
  <si>
    <t>TW</t>
  </si>
  <si>
    <t>TW1 2</t>
  </si>
  <si>
    <t>TW1 3</t>
  </si>
  <si>
    <t>TW1 4</t>
  </si>
  <si>
    <t>TW1 9</t>
  </si>
  <si>
    <t>TW10 5</t>
  </si>
  <si>
    <t>TW10 6</t>
  </si>
  <si>
    <t>TW10 7</t>
  </si>
  <si>
    <t>TW11 0</t>
  </si>
  <si>
    <t>TW11 1</t>
  </si>
  <si>
    <t>TW11 8</t>
  </si>
  <si>
    <t>TW11 9</t>
  </si>
  <si>
    <t>TW12 1</t>
  </si>
  <si>
    <t>TW12 2</t>
  </si>
  <si>
    <t>TW12 3</t>
  </si>
  <si>
    <t>TW12 9</t>
  </si>
  <si>
    <t>TW13 4</t>
  </si>
  <si>
    <t>TW13 5</t>
  </si>
  <si>
    <t>TW13 6</t>
  </si>
  <si>
    <t>TW13 7</t>
  </si>
  <si>
    <t>TW13 9</t>
  </si>
  <si>
    <t>TW14 0</t>
  </si>
  <si>
    <t>TW14 8</t>
  </si>
  <si>
    <t>TW14 9</t>
  </si>
  <si>
    <t>TW15 1</t>
  </si>
  <si>
    <t>TW15 2</t>
  </si>
  <si>
    <t>TW15 3</t>
  </si>
  <si>
    <t>TW15 9</t>
  </si>
  <si>
    <t>TW16 5</t>
  </si>
  <si>
    <t>TW16 6</t>
  </si>
  <si>
    <t>TW16 7</t>
  </si>
  <si>
    <t>TW16 9</t>
  </si>
  <si>
    <t>TW17 0</t>
  </si>
  <si>
    <t>TW17 7</t>
  </si>
  <si>
    <t>TW17 8</t>
  </si>
  <si>
    <t>TW17 9</t>
  </si>
  <si>
    <t>TW18 1</t>
  </si>
  <si>
    <t>TW18 2</t>
  </si>
  <si>
    <t>TW18 3</t>
  </si>
  <si>
    <t>TW18 4</t>
  </si>
  <si>
    <t>TW18 9</t>
  </si>
  <si>
    <t>TW19 5</t>
  </si>
  <si>
    <t>TW19 6</t>
  </si>
  <si>
    <t>TW19 7</t>
  </si>
  <si>
    <t>TW2 5</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</si>
  <si>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</si>
  <si>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</si>
  <si>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</si>
  <si>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</si>
  <si>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</si>
  <si>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</si>
  <si>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</si>
  <si>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</si>
  <si>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</si>
  <si>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</si>
  <si>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</si>
  <si>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</si>
  <si>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</si>
  <si>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</si>
  <si>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</si>
  <si>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</si>
  <si>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</si>
  <si>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</si>
  <si>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</si>
  <si>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</si>
  <si>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</si>
  <si>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</si>
  <si>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</si>
  <si>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</si>
  <si>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</si>
  <si>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</si>
  <si>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</si>
  <si>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</si>
  <si>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</si>
  <si>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</si>
  <si>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</si>
  <si>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</si>
  <si>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</si>
  <si>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</si>
  <si>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</si>
  <si>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</si>
  <si>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</si>
  <si>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</si>
  <si>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</si>
  <si>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</si>
  <si>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</si>
  <si>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</si>
  <si>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</si>
  <si>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</si>
  <si>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</si>
  <si>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</si>
  <si>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</si>
  <si>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</si>
  <si>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</si>
  <si>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</si>
  <si>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</si>
  <si>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</si>
  <si>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</si>
  <si>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</si>
  <si>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</si>
  <si>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</si>
  <si>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</si>
  <si>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</si>
  <si>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</si>
  <si>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</si>
  <si>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</si>
  <si>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</si>
  <si>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</si>
  <si>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</si>
  <si>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</si>
  <si>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</si>
  <si>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UB7 9</t>
  </si>
  <si>
    <t>UB8 1</t>
  </si>
  <si>
    <t>UB8 2</t>
  </si>
  <si>
    <t>UB8 3</t>
  </si>
  <si>
    <t>UB8 9</t>
  </si>
  <si>
    <t>UB9 4</t>
  </si>
  <si>
    <t>UB9 5</t>
  </si>
  <si>
    <t>UB9 6</t>
  </si>
  <si>
    <t>W</t>
  </si>
  <si>
    <t>W10 4</t>
  </si>
  <si>
    <t>W10 5</t>
  </si>
  <si>
    <t>W10 6</t>
  </si>
  <si>
    <t>W10 9</t>
  </si>
  <si>
    <t>W11 1</t>
  </si>
  <si>
    <t>W11 2</t>
  </si>
  <si>
    <t>W11 3</t>
  </si>
  <si>
    <t>W11 4</t>
  </si>
  <si>
    <t>W11 9</t>
  </si>
  <si>
    <t>W12 0</t>
  </si>
  <si>
    <t>W12 2</t>
  </si>
  <si>
    <t>W12 6</t>
  </si>
  <si>
    <t>W12 7</t>
  </si>
  <si>
    <t>W12 8</t>
  </si>
  <si>
    <t>W12 9</t>
  </si>
  <si>
    <t>W13 0</t>
  </si>
  <si>
    <t>W13 3</t>
  </si>
  <si>
    <t>W13 8</t>
  </si>
  <si>
    <t>W13 9</t>
  </si>
  <si>
    <t>W14 0</t>
  </si>
  <si>
    <t>W14 4</t>
  </si>
  <si>
    <t>W14 8</t>
  </si>
  <si>
    <t>W14 9</t>
  </si>
  <si>
    <t>W1A 0</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</si>
  <si>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</si>
  <si>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</si>
  <si>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</si>
  <si>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</si>
  <si>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</si>
  <si>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</si>
  <si>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</si>
  <si>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</si>
  <si>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</si>
  <si>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</si>
  <si>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</si>
  <si>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</si>
  <si>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</si>
  <si>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</si>
  <si>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</si>
  <si>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</si>
  <si>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</si>
  <si>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</si>
  <si>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</si>
  <si>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</si>
  <si>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</si>
  <si>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</si>
  <si>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</si>
  <si>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</si>
  <si>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</si>
  <si>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</si>
  <si>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</si>
  <si>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</si>
  <si>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</si>
  <si>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</si>
  <si>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</si>
  <si>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</si>
  <si>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</si>
  <si>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</si>
  <si>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</si>
  <si>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</si>
  <si>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</si>
  <si>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</si>
  <si>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</si>
  <si>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</si>
  <si>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</si>
  <si>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</si>
  <si>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</si>
  <si>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</si>
  <si>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</si>
  <si>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</si>
  <si>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</si>
  <si>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</si>
  <si>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</si>
  <si>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</si>
  <si>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</si>
  <si>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</si>
  <si>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</si>
  <si>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</si>
  <si>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</si>
  <si>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</si>
  <si>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</si>
  <si>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</si>
  <si>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</si>
  <si>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</si>
  <si>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</si>
  <si>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</si>
  <si>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</si>
  <si>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</si>
  <si>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</si>
  <si>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</si>
  <si>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</si>
  <si>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</si>
  <si>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</si>
  <si>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</si>
  <si>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</si>
  <si>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</si>
  <si>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</si>
  <si>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</si>
  <si>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</si>
  <si>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</si>
  <si>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</si>
  <si>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</si>
  <si>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</si>
  <si>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</si>
  <si>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</si>
  <si>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</si>
  <si>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</si>
  <si>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</si>
  <si>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</si>
  <si>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</si>
  <si>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</si>
  <si>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</si>
  <si>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</si>
  <si>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</si>
  <si>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</si>
  <si>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</si>
  <si>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</si>
  <si>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</si>
  <si>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</si>
  <si>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</si>
  <si>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</si>
  <si>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</si>
  <si>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</si>
  <si>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</si>
  <si>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</si>
  <si>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</si>
  <si>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</si>
  <si>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</si>
  <si>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</si>
  <si>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</si>
  <si>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</si>
  <si>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</si>
  <si>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</si>
  <si>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</si>
  <si>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</si>
  <si>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</si>
  <si>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</si>
  <si>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</si>
  <si>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</si>
  <si>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</si>
  <si>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</si>
  <si>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</si>
  <si>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</si>
  <si>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</si>
  <si>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</si>
  <si>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</si>
  <si>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</si>
  <si>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</si>
  <si>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</si>
  <si>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</si>
  <si>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</si>
  <si>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</si>
  <si>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</si>
  <si>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</si>
  <si>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</si>
  <si>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</si>
  <si>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</si>
  <si>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</si>
  <si>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</si>
  <si>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</si>
  <si>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</si>
  <si>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</si>
  <si>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</si>
  <si>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</si>
  <si>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</si>
  <si>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</si>
  <si>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</si>
  <si>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</si>
  <si>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</si>
  <si>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</si>
  <si>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</si>
  <si>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</si>
  <si>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</si>
  <si>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</si>
  <si>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</si>
  <si>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</si>
  <si>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</si>
  <si>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</si>
  <si>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</si>
  <si>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</si>
  <si>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</si>
  <si>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</si>
  <si>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</si>
  <si>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</si>
  <si>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</si>
  <si>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</si>
  <si>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</si>
  <si>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</si>
  <si>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</si>
  <si>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</si>
  <si>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</si>
  <si>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</si>
  <si>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</si>
  <si>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</si>
  <si>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</si>
  <si>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</si>
  <si>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</si>
  <si>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</si>
  <si>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</si>
  <si>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</si>
  <si>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</si>
  <si>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</si>
  <si>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</si>
  <si>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</si>
  <si>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</si>
  <si>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</si>
  <si>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</si>
  <si>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</si>
  <si>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</si>
  <si>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</si>
  <si>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</si>
  <si>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</si>
  <si>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</si>
  <si>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</si>
  <si>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</si>
  <si>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</si>
  <si>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</si>
  <si>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</si>
  <si>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</si>
  <si>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</si>
  <si>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</si>
  <si>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</si>
  <si>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</si>
  <si>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</si>
  <si>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</si>
  <si>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</si>
  <si>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</si>
  <si>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</si>
  <si>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</si>
  <si>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</si>
  <si>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</si>
  <si>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</si>
  <si>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</si>
  <si>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</si>
  <si>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</si>
  <si>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</si>
  <si>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</si>
  <si>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</si>
  <si>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</si>
  <si>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</si>
  <si>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</si>
  <si>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</si>
  <si>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</si>
  <si>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</si>
  <si>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</si>
  <si>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</si>
  <si>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</si>
  <si>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</si>
  <si>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</si>
  <si>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</si>
  <si>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</si>
  <si>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</si>
  <si>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</si>
  <si>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</si>
  <si>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</si>
  <si>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</si>
  <si>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</si>
  <si>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</si>
  <si>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</si>
  <si>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</si>
  <si>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</si>
  <si>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</si>
  <si>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</si>
  <si>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</si>
  <si>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</si>
  <si>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</si>
  <si>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</si>
  <si>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WC2E 9</t>
  </si>
  <si>
    <t>WC2H 0</t>
  </si>
  <si>
    <t>WC2H 7</t>
  </si>
  <si>
    <t>WC2H 8</t>
  </si>
  <si>
    <t>WC2H 9</t>
  </si>
  <si>
    <t>WC2N 4</t>
  </si>
  <si>
    <t>WC2N 5</t>
  </si>
  <si>
    <t>WC2N 6</t>
  </si>
  <si>
    <t>WC2R 0</t>
  </si>
  <si>
    <t>WC2R 1</t>
  </si>
  <si>
    <t>WC2R 2</t>
  </si>
  <si>
    <t>WC2R 3</t>
  </si>
  <si>
    <t>WD</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</si>
  <si>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</si>
  <si>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</si>
  <si>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</si>
  <si>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</si>
  <si>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</si>
  <si>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</si>
  <si>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</si>
  <si>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</si>
  <si>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</si>
  <si>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</si>
  <si>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</si>
  <si>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</si>
  <si>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</si>
  <si>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</si>
  <si>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</si>
  <si>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</si>
  <si>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</si>
  <si>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</si>
  <si>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</si>
  <si>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</si>
  <si>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</si>
  <si>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</si>
  <si>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</si>
  <si>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</si>
  <si>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</si>
  <si>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</si>
  <si>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</si>
  <si>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</si>
  <si>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</si>
  <si>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</si>
  <si>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</si>
  <si>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</si>
  <si>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</si>
  <si>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</si>
  <si>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WD3 8</t>
  </si>
  <si>
    <t>WD3 9</t>
  </si>
  <si>
    <t>WD4 4</t>
  </si>
  <si>
    <t>WD4 8</t>
  </si>
  <si>
    <t>WD4 9</t>
  </si>
  <si>
    <t>WD5 0</t>
  </si>
  <si>
    <t>WD5 5</t>
  </si>
  <si>
    <t>WD6 1</t>
  </si>
  <si>
    <t>WD6 2</t>
  </si>
  <si>
    <t>WD6 3</t>
  </si>
  <si>
    <t>WD6 4</t>
  </si>
  <si>
    <t>WD6 5</t>
  </si>
  <si>
    <t>WD6 9</t>
  </si>
  <si>
    <t>WD7 0</t>
  </si>
  <si>
    <t>WD7 7</t>
  </si>
  <si>
    <t>WD7 8</t>
  </si>
  <si>
    <t>WD7 9</t>
  </si>
  <si>
    <t>WD99 1</t>
  </si>
  <si>
    <t>WF1 1</t>
  </si>
  <si>
    <t>WF</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</si>
  <si>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</si>
  <si>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</si>
  <si>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</si>
  <si>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</si>
  <si>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</si>
  <si>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</si>
  <si>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</si>
  <si>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</si>
  <si>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</si>
  <si>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</si>
  <si>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</si>
  <si>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</si>
  <si>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</si>
  <si>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</si>
  <si>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</si>
  <si>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</si>
  <si>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</si>
  <si>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</si>
  <si>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</si>
  <si>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</si>
  <si>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</si>
  <si>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</si>
  <si>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</si>
  <si>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</si>
  <si>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</si>
  <si>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</si>
  <si>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</si>
  <si>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</si>
  <si>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</si>
  <si>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</si>
  <si>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</si>
  <si>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</si>
  <si>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</si>
  <si>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</si>
  <si>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</si>
  <si>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</si>
  <si>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</si>
  <si>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</si>
  <si>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</si>
  <si>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</si>
  <si>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</si>
  <si>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</si>
  <si>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</si>
  <si>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</si>
  <si>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</si>
  <si>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</si>
  <si>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</si>
  <si>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</si>
  <si>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</si>
  <si>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</si>
  <si>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</si>
  <si>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</si>
  <si>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</si>
  <si>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</si>
  <si>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</si>
  <si>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</si>
  <si>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</si>
  <si>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</si>
  <si>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</si>
  <si>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</si>
  <si>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</si>
  <si>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</si>
  <si>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</si>
  <si>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</si>
  <si>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</si>
  <si>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</si>
  <si>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</si>
  <si>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</si>
  <si>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WF9 1</t>
  </si>
  <si>
    <t>WF9 2</t>
  </si>
  <si>
    <t>WF9 3</t>
  </si>
  <si>
    <t>WF9 4</t>
  </si>
  <si>
    <t>WF9 5</t>
  </si>
  <si>
    <t>WF90 8</t>
  </si>
  <si>
    <t>WN1 1</t>
  </si>
  <si>
    <t>WN</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</si>
  <si>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</si>
  <si>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</si>
  <si>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</si>
  <si>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</si>
  <si>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</si>
  <si>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</si>
  <si>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</si>
  <si>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</si>
  <si>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</si>
  <si>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</si>
  <si>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</si>
  <si>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</si>
  <si>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</si>
  <si>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</si>
  <si>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</si>
  <si>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</si>
  <si>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</si>
  <si>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</si>
  <si>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</si>
  <si>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</si>
  <si>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</si>
  <si>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</si>
  <si>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</si>
  <si>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</si>
  <si>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</si>
  <si>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</si>
  <si>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</si>
  <si>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</si>
  <si>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</si>
  <si>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</si>
  <si>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</si>
  <si>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</si>
  <si>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</si>
  <si>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</si>
  <si>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</si>
  <si>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t>
  </si>
  <si>
    <t>WR1 2</t>
  </si>
  <si>
    <t>WR1 3</t>
  </si>
  <si>
    <t>WR1 9</t>
  </si>
  <si>
    <t>WR10 1</t>
  </si>
  <si>
    <t>WR10 2</t>
  </si>
  <si>
    <t>WR10 3</t>
  </si>
  <si>
    <t>WR10 9</t>
  </si>
  <si>
    <t>WR11 1</t>
  </si>
  <si>
    <t>WR11 2</t>
  </si>
  <si>
    <t>WR11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</si>
  <si>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</si>
  <si>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</si>
  <si>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</si>
  <si>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</si>
  <si>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</si>
  <si>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</si>
  <si>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</si>
  <si>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</si>
  <si>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</si>
  <si>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</si>
  <si>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</si>
  <si>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</si>
  <si>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</si>
  <si>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</si>
  <si>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</si>
  <si>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</si>
  <si>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</si>
  <si>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</si>
  <si>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</si>
  <si>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</si>
  <si>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</si>
  <si>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</si>
  <si>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</si>
  <si>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</si>
  <si>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</si>
  <si>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</si>
  <si>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</si>
  <si>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</si>
  <si>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</si>
  <si>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</si>
  <si>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</si>
  <si>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</si>
  <si>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</si>
  <si>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</si>
  <si>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</si>
  <si>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</si>
  <si>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</si>
  <si>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t>
  </si>
  <si>
    <t>WS1 2</t>
  </si>
  <si>
    <t>WS1 3</t>
  </si>
  <si>
    <t>WS1 4</t>
  </si>
  <si>
    <t>WS1 9</t>
  </si>
  <si>
    <t>WS10 0</t>
  </si>
  <si>
    <t>WS10 1</t>
  </si>
  <si>
    <t>WS10 7</t>
  </si>
  <si>
    <t>WS10 8</t>
  </si>
  <si>
    <t>WS10 9</t>
  </si>
  <si>
    <t>WS11 0</t>
  </si>
  <si>
    <t>WS11 1</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</si>
  <si>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</si>
  <si>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</si>
  <si>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</si>
  <si>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</si>
  <si>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</si>
  <si>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</si>
  <si>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</si>
  <si>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</si>
  <si>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</si>
  <si>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</si>
  <si>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</si>
  <si>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</si>
  <si>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</si>
  <si>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</si>
  <si>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</si>
  <si>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</si>
  <si>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</si>
  <si>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</si>
  <si>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</si>
  <si>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</si>
  <si>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</si>
  <si>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</si>
  <si>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</si>
  <si>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</si>
  <si>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</si>
  <si>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</si>
  <si>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</si>
  <si>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</si>
  <si>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</si>
  <si>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</si>
  <si>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</si>
  <si>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</si>
  <si>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</si>
  <si>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</si>
  <si>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</si>
  <si>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</si>
  <si>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</si>
  <si>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</si>
  <si>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</si>
  <si>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</si>
  <si>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</si>
  <si>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</si>
  <si>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</si>
  <si>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</si>
  <si>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</si>
  <si>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</si>
  <si>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</si>
  <si>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</si>
  <si>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WS9 1</t>
  </si>
  <si>
    <t>WS9 8</t>
  </si>
  <si>
    <t>WS9 9</t>
  </si>
  <si>
    <t>WV1 1</t>
  </si>
  <si>
    <t>WV</t>
  </si>
  <si>
    <t>WV1 2</t>
  </si>
  <si>
    <t>WV1 3</t>
  </si>
  <si>
    <t>WV1 4</t>
  </si>
  <si>
    <t>WV1 9</t>
  </si>
  <si>
    <t>WV10 0</t>
  </si>
  <si>
    <t>WV10 6</t>
  </si>
  <si>
    <t>WV10 7</t>
  </si>
  <si>
    <t>WV10 8</t>
  </si>
  <si>
    <t>WV10 9</t>
  </si>
  <si>
    <t>WV11 1</t>
  </si>
  <si>
    <t>WV11 2</t>
  </si>
  <si>
    <t>WV11 3</t>
  </si>
  <si>
    <t>WV12 4</t>
  </si>
  <si>
    <t>WV12 5</t>
  </si>
  <si>
    <t>WV12 9</t>
  </si>
  <si>
    <t>WV13 1</t>
  </si>
  <si>
    <t>WV13 2</t>
  </si>
  <si>
    <t>WV13 3</t>
  </si>
  <si>
    <t>WV14 0</t>
  </si>
  <si>
    <t>WV14 4</t>
  </si>
  <si>
    <t>WV14 6</t>
  </si>
  <si>
    <t>WV14 7</t>
  </si>
  <si>
    <t>WV14 8</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</si>
  <si>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</si>
  <si>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</si>
  <si>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</si>
  <si>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</si>
  <si>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</si>
  <si>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</si>
  <si>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</si>
  <si>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</si>
  <si>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</si>
  <si>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</si>
  <si>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</si>
  <si>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</si>
  <si>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</si>
  <si>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</si>
  <si>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</si>
  <si>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</si>
  <si>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</si>
  <si>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</si>
  <si>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</si>
  <si>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</si>
  <si>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</si>
  <si>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</si>
  <si>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</si>
  <si>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</si>
  <si>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</si>
  <si>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</si>
  <si>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</si>
  <si>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</si>
  <si>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</si>
  <si>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</si>
  <si>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</si>
  <si>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</si>
  <si>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</si>
  <si>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</si>
  <si>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</si>
  <si>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t>
  </si>
  <si>
    <t>YO1 6</t>
  </si>
  <si>
    <t>YO1 7</t>
  </si>
  <si>
    <t>YO1 8</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</si>
  <si>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</si>
  <si>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</si>
  <si>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</si>
  <si>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</si>
  <si>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</si>
  <si>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</si>
  <si>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</si>
  <si>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</si>
  <si>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</si>
  <si>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</si>
  <si>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</si>
  <si>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</si>
  <si>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</si>
  <si>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</si>
  <si>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</si>
  <si>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</si>
  <si>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</si>
  <si>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</si>
  <si>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</si>
  <si>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</si>
  <si>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</si>
  <si>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</si>
  <si>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</si>
  <si>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</si>
  <si>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</si>
  <si>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</si>
  <si>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</si>
  <si>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</si>
  <si>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</si>
  <si>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</si>
  <si>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</si>
  <si>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</si>
  <si>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</si>
  <si>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</si>
  <si>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</si>
  <si>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</si>
  <si>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</si>
  <si>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</si>
  <si>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</si>
  <si>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</si>
  <si>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</si>
  <si>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</si>
  <si>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</si>
  <si>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</si>
  <si>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</si>
  <si>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</si>
  <si>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</si>
  <si>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</si>
  <si>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</si>
  <si>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</si>
  <si>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</si>
  <si>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</si>
  <si>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</si>
  <si>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</si>
  <si>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</si>
  <si>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</si>
  <si>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</si>
  <si>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</si>
  <si>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</si>
  <si>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</si>
  <si>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</si>
  <si>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</si>
  <si>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</si>
  <si>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</si>
  <si>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</si>
  <si>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</si>
  <si>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</si>
  <si>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</si>
  <si>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</si>
  <si>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</si>
  <si>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</si>
  <si>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</si>
  <si>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</si>
  <si>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</si>
  <si>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</si>
  <si>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</si>
  <si>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</si>
  <si>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</si>
  <si>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</si>
  <si>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</si>
  <si>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</si>
  <si>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</si>
  <si>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</si>
  <si>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</si>
  <si>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</si>
  <si>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</si>
  <si>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</si>
  <si>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</si>
  <si>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</si>
  <si>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</si>
  <si>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</si>
  <si>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</si>
  <si>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</si>
  <si>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</si>
  <si>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</si>
  <si>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</si>
  <si>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</si>
  <si>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</si>
  <si>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</si>
  <si>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</si>
  <si>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</si>
  <si>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</si>
  <si>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</si>
  <si>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</si>
  <si>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</si>
  <si>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</si>
  <si>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</si>
  <si>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</si>
  <si>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</si>
  <si>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</si>
  <si>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</si>
  <si>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</si>
  <si>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</si>
  <si>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</si>
  <si>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t>
  </si>
  <si>
    <t>postcode sector:</t>
  </si>
  <si>
    <t>postal area:</t>
  </si>
  <si>
    <t>(where available):</t>
  </si>
  <si>
    <t>This postcode is in</t>
  </si>
  <si>
    <t>Or click here to browse all geographies</t>
  </si>
  <si>
    <t>Aberdeen</t>
  </si>
  <si>
    <t>St Albans</t>
  </si>
  <si>
    <t>Birmingham</t>
  </si>
  <si>
    <t>Bath</t>
  </si>
  <si>
    <t>Blackburn</t>
  </si>
  <si>
    <t>Bradford</t>
  </si>
  <si>
    <t>Bournemouth</t>
  </si>
  <si>
    <t>Bolton</t>
  </si>
  <si>
    <t>Brighton</t>
  </si>
  <si>
    <t>Bromley</t>
  </si>
  <si>
    <t>Bristol</t>
  </si>
  <si>
    <t>Carlisle</t>
  </si>
  <si>
    <t>Cambridge</t>
  </si>
  <si>
    <t>Cardiff</t>
  </si>
  <si>
    <t>Chester</t>
  </si>
  <si>
    <t>Chelmsford</t>
  </si>
  <si>
    <t>Colchester</t>
  </si>
  <si>
    <t>Croydon</t>
  </si>
  <si>
    <t>Canterbury</t>
  </si>
  <si>
    <t>Coventry</t>
  </si>
  <si>
    <t>Crewe</t>
  </si>
  <si>
    <t>Dartford</t>
  </si>
  <si>
    <t>Dundee</t>
  </si>
  <si>
    <t>Derby</t>
  </si>
  <si>
    <t>Durham</t>
  </si>
  <si>
    <t>Darlington</t>
  </si>
  <si>
    <t>Doncaster</t>
  </si>
  <si>
    <t>Dorchester</t>
  </si>
  <si>
    <t>Dudley</t>
  </si>
  <si>
    <t>East London</t>
  </si>
  <si>
    <t>East Central London</t>
  </si>
  <si>
    <t>Edinburgh</t>
  </si>
  <si>
    <t>Enfield</t>
  </si>
  <si>
    <t>Exeter</t>
  </si>
  <si>
    <t>Falkirk</t>
  </si>
  <si>
    <t>Glasgow</t>
  </si>
  <si>
    <t>Gloucester</t>
  </si>
  <si>
    <t>Guildford</t>
  </si>
  <si>
    <t>Harrow</t>
  </si>
  <si>
    <t>Huddersfield</t>
  </si>
  <si>
    <t>Harrogate</t>
  </si>
  <si>
    <t>Hemel Hempstead</t>
  </si>
  <si>
    <t>Hereford</t>
  </si>
  <si>
    <t>Hull</t>
  </si>
  <si>
    <t>Halifax</t>
  </si>
  <si>
    <t>Ipswich</t>
  </si>
  <si>
    <t>Inverness</t>
  </si>
  <si>
    <t>Kilmarnock</t>
  </si>
  <si>
    <t>Kingston upon Thames</t>
  </si>
  <si>
    <t>Kirkwall</t>
  </si>
  <si>
    <t>Kirkcaldy</t>
  </si>
  <si>
    <t>Liverpool</t>
  </si>
  <si>
    <t>Lancaster</t>
  </si>
  <si>
    <t>Leicester</t>
  </si>
  <si>
    <t>Llandudno</t>
  </si>
  <si>
    <t>Lincoln</t>
  </si>
  <si>
    <t>Leeds</t>
  </si>
  <si>
    <t>Luton</t>
  </si>
  <si>
    <t>Manchester</t>
  </si>
  <si>
    <t>Milton Keynes</t>
  </si>
  <si>
    <t>Motherwell</t>
  </si>
  <si>
    <t>North London</t>
  </si>
  <si>
    <t>Newcastle upon Tyne</t>
  </si>
  <si>
    <t>Nottingham</t>
  </si>
  <si>
    <t>Northampton</t>
  </si>
  <si>
    <t>Newport</t>
  </si>
  <si>
    <t>Norwich</t>
  </si>
  <si>
    <t>North West London</t>
  </si>
  <si>
    <t>Oldham</t>
  </si>
  <si>
    <t>Oxford</t>
  </si>
  <si>
    <t>Paisley</t>
  </si>
  <si>
    <t>Peterborough</t>
  </si>
  <si>
    <t>Perth</t>
  </si>
  <si>
    <t>Plymouth</t>
  </si>
  <si>
    <t>Portsmouth</t>
  </si>
  <si>
    <t>Preston</t>
  </si>
  <si>
    <t>Reading</t>
  </si>
  <si>
    <t>Redhill</t>
  </si>
  <si>
    <t>Romford</t>
  </si>
  <si>
    <t>Sheffield</t>
  </si>
  <si>
    <t>Swansea</t>
  </si>
  <si>
    <t>South East London</t>
  </si>
  <si>
    <t>Stevenage</t>
  </si>
  <si>
    <t>Stockport</t>
  </si>
  <si>
    <t>Slough</t>
  </si>
  <si>
    <t>Swindon</t>
  </si>
  <si>
    <t>Southampton</t>
  </si>
  <si>
    <t>Sunderland</t>
  </si>
  <si>
    <t>Southend-on-Sea</t>
  </si>
  <si>
    <t>Stoke-on-Trent</t>
  </si>
  <si>
    <t>South West London</t>
  </si>
  <si>
    <t>Shrewsbury</t>
  </si>
  <si>
    <t>Taunton</t>
  </si>
  <si>
    <t>Telford</t>
  </si>
  <si>
    <t>Torquay</t>
  </si>
  <si>
    <t>Truro</t>
  </si>
  <si>
    <t>Twickenham</t>
  </si>
  <si>
    <t>West London</t>
  </si>
  <si>
    <t>Warrington</t>
  </si>
  <si>
    <t>Western Central London</t>
  </si>
  <si>
    <t>Watford</t>
  </si>
  <si>
    <t>Wakefield</t>
  </si>
  <si>
    <t>Wigan</t>
  </si>
  <si>
    <t>Worcester</t>
  </si>
  <si>
    <t>Walsall</t>
  </si>
  <si>
    <t>Wolverhampton</t>
  </si>
  <si>
    <t>York</t>
  </si>
  <si>
    <t>Dumfries</t>
  </si>
  <si>
    <t>Blackpool</t>
  </si>
  <si>
    <t>Outer Hebrides</t>
  </si>
  <si>
    <t>Ilford</t>
  </si>
  <si>
    <t>Llandrindod Wells</t>
  </si>
  <si>
    <t>Rochester</t>
  </si>
  <si>
    <t>Sutton</t>
  </si>
  <si>
    <t>Salisbury</t>
  </si>
  <si>
    <t>Galashiels</t>
  </si>
  <si>
    <t>Tonbridge</t>
  </si>
  <si>
    <t>Cleveland</t>
  </si>
  <si>
    <t>Southall</t>
  </si>
  <si>
    <t>Lerwick</t>
  </si>
  <si>
    <t>Area name</t>
  </si>
  <si>
    <t>London</t>
  </si>
  <si>
    <t>South East</t>
  </si>
  <si>
    <t>South West</t>
  </si>
  <si>
    <t>East Midlands</t>
  </si>
  <si>
    <t>West Midlands</t>
  </si>
  <si>
    <t>East of England</t>
  </si>
  <si>
    <t>Yorkshire &amp; the Humber</t>
  </si>
  <si>
    <t>North East</t>
  </si>
  <si>
    <t>North West</t>
  </si>
  <si>
    <t>Wales</t>
  </si>
  <si>
    <t>Scotland</t>
  </si>
  <si>
    <t>Region</t>
  </si>
  <si>
    <t>Click +/- buttons to expand and contract areas</t>
  </si>
  <si>
    <t>Value of lending, £</t>
  </si>
  <si>
    <t>Enter postcode in the grey cell below</t>
  </si>
  <si>
    <t>Or click here to return to postcode search</t>
  </si>
  <si>
    <t>GB</t>
  </si>
  <si>
    <t>L80 4</t>
  </si>
  <si>
    <t>PA7 9</t>
  </si>
  <si>
    <t>EX36 9</t>
  </si>
  <si>
    <t>S60 8</t>
  </si>
  <si>
    <t>2013 Q2</t>
  </si>
  <si>
    <t>2013 Q3</t>
  </si>
  <si>
    <t>2013 Q4</t>
  </si>
  <si>
    <t>2014 Q1</t>
  </si>
  <si>
    <t>EH51 1</t>
  </si>
  <si>
    <t>RH12 0</t>
  </si>
  <si>
    <t>BD24 4</t>
  </si>
  <si>
    <t>CA22 9</t>
  </si>
  <si>
    <t>DG3 9</t>
  </si>
  <si>
    <t>FK6 9</t>
  </si>
  <si>
    <t>IP23 9</t>
  </si>
  <si>
    <t>LA11 9</t>
  </si>
  <si>
    <t>MK45 6</t>
  </si>
  <si>
    <t>NE31 9</t>
  </si>
  <si>
    <t>TD8 9</t>
  </si>
  <si>
    <t>2014 Q2</t>
  </si>
  <si>
    <t>ZE1 0</t>
  </si>
  <si>
    <t>ZE1 9</t>
  </si>
  <si>
    <t>ZE2 9</t>
  </si>
  <si>
    <t>ZE3 9</t>
  </si>
  <si>
    <t>2014 Q3</t>
  </si>
  <si>
    <t>SME</t>
  </si>
  <si>
    <t>Mortgages</t>
  </si>
  <si>
    <t>Personal</t>
  </si>
  <si>
    <t>Loans</t>
  </si>
  <si>
    <t>AB39 8</t>
  </si>
  <si>
    <t>DL8 9</t>
  </si>
  <si>
    <t>EH28 9</t>
  </si>
  <si>
    <t>IV19 9</t>
  </si>
  <si>
    <t>PA8 9</t>
  </si>
  <si>
    <t>PO20 4</t>
  </si>
  <si>
    <t>SO25 1</t>
  </si>
  <si>
    <t>2014 Q4</t>
  </si>
  <si>
    <t>DE Total</t>
  </si>
  <si>
    <t>LE Total</t>
  </si>
  <si>
    <t>LN Total</t>
  </si>
  <si>
    <t>NG Total</t>
  </si>
  <si>
    <t>NN Total</t>
  </si>
  <si>
    <t>CB Total</t>
  </si>
  <si>
    <t>CM Total</t>
  </si>
  <si>
    <t>CO Total</t>
  </si>
  <si>
    <t>IP Total</t>
  </si>
  <si>
    <t>NR Total</t>
  </si>
  <si>
    <t>PE Total</t>
  </si>
  <si>
    <t>SS Total</t>
  </si>
  <si>
    <t>BR Total</t>
  </si>
  <si>
    <t>CR Total</t>
  </si>
  <si>
    <t>E Total</t>
  </si>
  <si>
    <t>EC Total</t>
  </si>
  <si>
    <t>EN Total</t>
  </si>
  <si>
    <t>GU Total</t>
  </si>
  <si>
    <t>HA Total</t>
  </si>
  <si>
    <t>IG Total</t>
  </si>
  <si>
    <t>KT Total</t>
  </si>
  <si>
    <t>N Total</t>
  </si>
  <si>
    <t>NW Total</t>
  </si>
  <si>
    <t>RM Total</t>
  </si>
  <si>
    <t>SE Total</t>
  </si>
  <si>
    <t>SM Total</t>
  </si>
  <si>
    <t>SW Total</t>
  </si>
  <si>
    <t>TW Total</t>
  </si>
  <si>
    <t>UB Total</t>
  </si>
  <si>
    <t>W Total</t>
  </si>
  <si>
    <t>WC Total</t>
  </si>
  <si>
    <t>WD Total</t>
  </si>
  <si>
    <t>DH Total</t>
  </si>
  <si>
    <t>DL Total</t>
  </si>
  <si>
    <t>NE Total</t>
  </si>
  <si>
    <t>SR Total</t>
  </si>
  <si>
    <t>TS Total</t>
  </si>
  <si>
    <t>BB Total</t>
  </si>
  <si>
    <t>BL Total</t>
  </si>
  <si>
    <t>CA Total</t>
  </si>
  <si>
    <t>CH Total</t>
  </si>
  <si>
    <t>CW Total</t>
  </si>
  <si>
    <t>FY Total</t>
  </si>
  <si>
    <t>L Total</t>
  </si>
  <si>
    <t>LA Total</t>
  </si>
  <si>
    <t>M Total</t>
  </si>
  <si>
    <t>OL Total</t>
  </si>
  <si>
    <t>PR Total</t>
  </si>
  <si>
    <t>SK Total</t>
  </si>
  <si>
    <t>WA Total</t>
  </si>
  <si>
    <t>WN Total</t>
  </si>
  <si>
    <t>AB Total</t>
  </si>
  <si>
    <t>DD Total</t>
  </si>
  <si>
    <t>DG Total</t>
  </si>
  <si>
    <t>EH Total</t>
  </si>
  <si>
    <t>FK Total</t>
  </si>
  <si>
    <t>G Total</t>
  </si>
  <si>
    <t>HS Total</t>
  </si>
  <si>
    <t>IV Total</t>
  </si>
  <si>
    <t>KA Total</t>
  </si>
  <si>
    <t>KW Total</t>
  </si>
  <si>
    <t>KY Total</t>
  </si>
  <si>
    <t>ML Total</t>
  </si>
  <si>
    <t>PA Total</t>
  </si>
  <si>
    <t>PH Total</t>
  </si>
  <si>
    <t>TD Total</t>
  </si>
  <si>
    <t>ZE Total</t>
  </si>
  <si>
    <t>AL Total</t>
  </si>
  <si>
    <t>BN Total</t>
  </si>
  <si>
    <t>CT Total</t>
  </si>
  <si>
    <t>DA Total</t>
  </si>
  <si>
    <t>HP Total</t>
  </si>
  <si>
    <t>LU Total</t>
  </si>
  <si>
    <t>ME Total</t>
  </si>
  <si>
    <t>MK Total</t>
  </si>
  <si>
    <t>OX Total</t>
  </si>
  <si>
    <t>PO Total</t>
  </si>
  <si>
    <t>RG Total</t>
  </si>
  <si>
    <t>RH Total</t>
  </si>
  <si>
    <t>SG Total</t>
  </si>
  <si>
    <t>SL Total</t>
  </si>
  <si>
    <t>SO Total</t>
  </si>
  <si>
    <t>TN Total</t>
  </si>
  <si>
    <t>BA Total</t>
  </si>
  <si>
    <t>BH Total</t>
  </si>
  <si>
    <t>BS Total</t>
  </si>
  <si>
    <t>DT Total</t>
  </si>
  <si>
    <t>EX Total</t>
  </si>
  <si>
    <t>GL Total</t>
  </si>
  <si>
    <t>PL Total</t>
  </si>
  <si>
    <t>SN Total</t>
  </si>
  <si>
    <t>SP Total</t>
  </si>
  <si>
    <t>TA Total</t>
  </si>
  <si>
    <t>TQ Total</t>
  </si>
  <si>
    <t>TR Total</t>
  </si>
  <si>
    <t>CF Total</t>
  </si>
  <si>
    <t>LD Total</t>
  </si>
  <si>
    <t>LL Total</t>
  </si>
  <si>
    <t>NP Total</t>
  </si>
  <si>
    <t>SA Total</t>
  </si>
  <si>
    <t>B Total</t>
  </si>
  <si>
    <t>CV Total</t>
  </si>
  <si>
    <t>DY Total</t>
  </si>
  <si>
    <t>HR Total</t>
  </si>
  <si>
    <t>ST Total</t>
  </si>
  <si>
    <t>SY Total</t>
  </si>
  <si>
    <t>TF Total</t>
  </si>
  <si>
    <t>WR Total</t>
  </si>
  <si>
    <t>WS Total</t>
  </si>
  <si>
    <t>WV Total</t>
  </si>
  <si>
    <t>BD Total</t>
  </si>
  <si>
    <t>DN Total</t>
  </si>
  <si>
    <t>HD Total</t>
  </si>
  <si>
    <t>HG Total</t>
  </si>
  <si>
    <t>HU Total</t>
  </si>
  <si>
    <t>HX Total</t>
  </si>
  <si>
    <t>LS Total</t>
  </si>
  <si>
    <t>S Total</t>
  </si>
  <si>
    <t>WF Total</t>
  </si>
  <si>
    <t>YO Total</t>
  </si>
  <si>
    <t>Table 1: Data coverage by business stream GB, 2015 Q1</t>
  </si>
  <si>
    <t>Table 2: Data coverage by business stream NI, 2015 Q1</t>
  </si>
  <si>
    <t>DN18 9</t>
  </si>
  <si>
    <t>IP27 1</t>
  </si>
  <si>
    <t>IV12 9</t>
  </si>
  <si>
    <t>IV51 0</t>
  </si>
  <si>
    <t>KW16 9</t>
  </si>
  <si>
    <t>NE35 0</t>
  </si>
  <si>
    <t>WV11 9</t>
  </si>
  <si>
    <t>WV99 2</t>
  </si>
  <si>
    <t>2015 Q1</t>
  </si>
  <si>
    <t>East Midlands Total</t>
  </si>
  <si>
    <t>East of England Total</t>
  </si>
  <si>
    <t>London Total</t>
  </si>
  <si>
    <t>North East Total</t>
  </si>
  <si>
    <t>North West Total</t>
  </si>
  <si>
    <t>Scotland Total</t>
  </si>
  <si>
    <t>South East Total</t>
  </si>
  <si>
    <t>South West Total</t>
  </si>
  <si>
    <t>Wales Total</t>
  </si>
  <si>
    <t>West Midlands Total</t>
  </si>
  <si>
    <t>Yorkshire &amp; the Humber Total</t>
  </si>
  <si>
    <t>Barclays</t>
  </si>
  <si>
    <t>AllLenders</t>
  </si>
  <si>
    <t>Santander</t>
  </si>
  <si>
    <t>Clydesdale</t>
  </si>
  <si>
    <t>RBSG</t>
  </si>
  <si>
    <t>Nationwide</t>
  </si>
  <si>
    <t>LBG</t>
  </si>
  <si>
    <t>HSBC</t>
  </si>
  <si>
    <t>Ulster</t>
  </si>
  <si>
    <t>RBS</t>
  </si>
  <si>
    <t>Lloyds</t>
  </si>
  <si>
    <t>Danske</t>
  </si>
  <si>
    <t>BOI</t>
  </si>
  <si>
    <t>AIB</t>
  </si>
  <si>
    <t/>
  </si>
  <si>
    <t>Publishable at sector postcode level (£bn)</t>
  </si>
  <si>
    <t>Publishable only at area postcode level (£bn)</t>
  </si>
  <si>
    <r>
      <rPr>
        <i/>
        <sz val="10"/>
        <color theme="1"/>
        <rFont val="Calibri"/>
        <family val="2"/>
        <scheme val="minor"/>
      </rPr>
      <t xml:space="preserve">of which: </t>
    </r>
    <r>
      <rPr>
        <sz val="10"/>
        <color theme="1"/>
        <rFont val="Calibri"/>
        <family val="2"/>
        <scheme val="minor"/>
      </rPr>
      <t xml:space="preserve">
Lending in sectors redacted to preserve confidentiality (£bn)</t>
    </r>
  </si>
  <si>
    <t>Other lending which cannot be allocated at sector level, but available at area level (£ bn)</t>
  </si>
  <si>
    <t>Total publishable under GB initiative (£ bn)</t>
  </si>
  <si>
    <t>Total publishable under NI initiative (£ bn)</t>
  </si>
  <si>
    <t>Number of sectors publishable at sector postcode level</t>
  </si>
  <si>
    <t>Number of sectors redacted to preserve confidentiality</t>
  </si>
  <si>
    <t xml:space="preserve">Residential Mortgage Loans </t>
  </si>
  <si>
    <t>2015 Q2</t>
  </si>
  <si>
    <t>2015 Q3</t>
  </si>
  <si>
    <t>2015 Q4</t>
  </si>
  <si>
    <t>Postcode sector lookup: Value of residential mortgage loans outstanding, end-December 2015</t>
  </si>
  <si>
    <t>Value of residential mortgage loans outstanding in Great Britain end-December 2015, split by sector postcode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</si>
</sst>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44" formatCode="_-&quot;£&quot;* #,##0.00_-;\-&quot;£&quot;* #,##0.00_-;_-&quot;£&quot;* &quot;-&quot;??_-;_-@_-"/>
    <numFmt numFmtId="43" formatCode="_-* #,##0.00_-;\-* #,##0.00_-;_-* &quot;-&quot;??_-;_-@_-"/>
    <numFmt numFmtId="164" formatCode="&quot;£&quot;#,##0"/>
  </numFmts>
  <fonts count="37"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b/>
      <sz val="18"/>
      <color theme="3"/>
      <name val="Cambria"/>
      <family val="2"/>
      <scheme val="major"/>
    </font>
    <font>
      <b/>
      <sz val="11"/>
      <color theme="3"/>
      <name val="Calibri"/>
      <family val="2"/>
      <scheme val="minor"/>
    </font>
    <font>
      <sz val="10"/>
      <name val="Arial"/>
      <family val="2"/>
    </font>
    <font>
      <b/>
      <sz val="11"/>
      <color rgb="FFFF0000"/>
      <name val="Calibri"/>
      <family val="2"/>
      <scheme val="minor"/>
    </font>
    <font>
      <sz val="11"/>
      <color theme="1"/>
      <name val="Arial"/>
      <family val="2"/>
    </font>
    <font>
      <sz val="10"/>
      <color indexed="8"/>
      <name val="Arial"/>
      <family val="2"/>
    </font>
    <font>
      <u/>
      <sz val="11"/>
      <color theme="10"/>
      <name val="Calibri"/>
      <family val="2"/>
      <scheme val="minor"/>
    </font>
    <font>
      <sz val="11"/>
      <color indexed="8"/>
      <name val="Arial"/>
      <family val="2"/>
    </font>
    <font>
      <b/>
      <sz val="11"/>
      <color theme="4" tint="-0.499984740745262"/>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11"/>
      <color theme="1"/>
      <name val="Calibri"/>
      <family val="2"/>
      <scheme val="minor"/>
    </font>
    <font>
      <b/>
      <sz val="9"/>
      <color indexed="81"/>
      <name val="Tahoma"/>
      <family val="2"/>
    </font>
    <font>
      <b/>
      <sz val="20"/>
      <color indexed="8"/>
      <name val="Trebuchet MS"/>
      <family val="2"/>
    </font>
    <font>
      <b/>
      <sz val="16"/>
      <color indexed="9"/>
      <name val="Trebuchet MS"/>
      <family val="2"/>
    </font>
    <font>
      <sz val="11"/>
      <name val="Trebuchet MS"/>
      <family val="2"/>
    </font>
    <font>
      <b/>
      <sz val="11"/>
      <name val="Trebuchet MS"/>
      <family val="2"/>
    </font>
    <font>
      <sz val="11"/>
      <color indexed="8"/>
      <name val="Trebuchet MS"/>
      <family val="2"/>
    </font>
    <font>
      <b/>
      <sz val="11"/>
      <color indexed="8"/>
      <name val="Trebuchet MS"/>
      <family val="2"/>
    </font>
    <font>
      <b/>
      <sz val="24"/>
      <name val="Trebuchet MS"/>
      <family val="2"/>
    </font>
    <font>
      <b/>
      <sz val="14"/>
      <color indexed="9"/>
      <name val="Trebuchet MS"/>
      <family val="2"/>
    </font>
    <font>
      <sz val="14"/>
      <color indexed="8"/>
      <name val="Trebuchet MS"/>
      <family val="2"/>
    </font>
    <font>
      <b/>
      <sz val="14"/>
      <color indexed="8"/>
      <name val="Trebuchet MS"/>
      <family val="2"/>
    </font>
    <font>
      <b/>
      <sz val="11"/>
      <color indexed="10"/>
      <name val="Trebuchet MS"/>
      <family val="2"/>
    </font>
    <font>
      <b/>
      <sz val="16"/>
      <color indexed="8"/>
      <name val="Trebuchet MS"/>
      <family val="2"/>
    </font>
    <font>
      <b/>
      <sz val="18"/>
      <color indexed="9"/>
      <name val="Trebuchet MS"/>
      <family val="2"/>
    </font>
    <font>
      <sz val="11"/>
      <color indexed="9"/>
      <name val="Trebuchet MS"/>
      <family val="2"/>
    </font>
    <font>
      <b/>
      <sz val="16"/>
      <name val="Cambria"/>
      <family val="2"/>
      <scheme val="major"/>
    </font>
    <font>
      <sz val="11"/>
      <name val="Calibri"/>
      <family val="2"/>
      <scheme val="minor"/>
    </font>
    <font>
      <b/>
      <sz val="14"/>
      <name val="Cambria"/>
      <family val="2"/>
      <scheme val="major"/>
    </font>
    <font>
      <b/>
      <sz val="11"/>
      <name val="Calibri"/>
      <family val="2"/>
      <scheme val="minor"/>
    </font>
    <font>
      <sz val="16"/>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ck">
        <color indexed="10"/>
      </bottom>
      <diagonal/>
    </border>
    <border>
      <left style="thick">
        <color indexed="9"/>
      </left>
      <right style="thick">
        <color indexed="9"/>
      </right>
      <top style="thick">
        <color indexed="9"/>
      </top>
      <bottom style="thick">
        <color indexed="9"/>
      </bottom>
      <diagonal/>
    </border>
    <border>
      <left style="medium">
        <color indexed="22"/>
      </left>
      <right style="medium">
        <color indexed="22"/>
      </right>
      <top style="medium">
        <color indexed="22"/>
      </top>
      <bottom style="medium">
        <color indexed="22"/>
      </bottom>
      <diagonal/>
    </border>
    <border>
      <left style="thick">
        <color indexed="22"/>
      </left>
      <right style="thick">
        <color indexed="22"/>
      </right>
      <top style="thick">
        <color indexed="22"/>
      </top>
      <bottom style="thick">
        <color indexed="22"/>
      </bottom>
      <diagonal/>
    </border>
  </borders>
  <cellStyleXfs count="57">
    <xf numFmtId="0" fontId="0" fillId="0" borderId="0"/>
    <xf numFmtId="0" fontId="1" fillId="0" borderId="0"/>
    <xf numFmtId="43"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8"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43" fontId="8" fillId="0" borderId="0" applyFont="0" applyFill="0" applyBorder="0" applyAlignment="0" applyProtection="0"/>
    <xf numFmtId="0" fontId="1" fillId="0" borderId="0"/>
    <xf numFmtId="0" fontId="2" fillId="0" borderId="0"/>
    <xf numFmtId="0" fontId="2" fillId="0" borderId="0"/>
    <xf numFmtId="0" fontId="2" fillId="0" borderId="0"/>
    <xf numFmtId="0" fontId="6" fillId="0" borderId="0"/>
    <xf numFmtId="0" fontId="2" fillId="0" borderId="0"/>
    <xf numFmtId="43"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44" fontId="8" fillId="0" borderId="0" applyFont="0" applyFill="0" applyBorder="0" applyAlignment="0" applyProtection="0"/>
  </cellStyleXfs>
  <cellXfs count="81">
    <xf numFmtId="0" fontId="0" fillId="0" borderId="0" xfId="0"/>
    <xf numFmtId="0" fontId="0" fillId="0" borderId="0" xfId="0" applyAlignment="1">
      <alignment vertical="top"/>
    </xf>
    <xf numFmtId="0" fontId="3" fillId="2" borderId="1" xfId="0" applyFont="1" applyFill="1" applyBorder="1" applyAlignment="1">
      <alignment horizontal="right" vertical="top"/>
    </xf>
    <xf numFmtId="0" fontId="0" fillId="0" borderId="0" xfId="0" applyAlignment="1"/>
    <xf numFmtId="0" fontId="3" fillId="2" borderId="1" xfId="0" applyFont="1" applyFill="1" applyBorder="1" applyAlignment="1">
      <alignment horizontal="left" vertical="top"/>
    </xf>
    <xf numFmtId="0" fontId="7" fillId="0" borderId="0" xfId="0" applyFont="1" applyAlignment="1"/>
    <xf numFmtId="0" fontId="0" fillId="3" borderId="0" xfId="0" applyFill="1"/>
    <xf numFmtId="0" fontId="0" fillId="0" borderId="0" xfId="0" applyFill="1"/>
    <xf numFmtId="0" fontId="12" fillId="0" borderId="0" xfId="0" applyFont="1" applyFill="1"/>
    <xf numFmtId="0" fontId="14" fillId="0"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10" xfId="0" applyFont="1" applyFill="1" applyBorder="1" applyAlignment="1">
      <alignment horizontal="center" vertical="center" wrapText="1"/>
    </xf>
    <xf numFmtId="0" fontId="14" fillId="0" borderId="10" xfId="0" applyFont="1" applyFill="1" applyBorder="1" applyAlignment="1">
      <alignment vertical="center"/>
    </xf>
    <xf numFmtId="0" fontId="13" fillId="0" borderId="7" xfId="0" applyFont="1" applyFill="1" applyBorder="1" applyAlignment="1">
      <alignment vertical="center" wrapText="1"/>
    </xf>
    <xf numFmtId="0" fontId="13" fillId="0" borderId="10" xfId="0" applyFont="1" applyFill="1" applyBorder="1" applyAlignment="1">
      <alignment vertical="center" wrapText="1"/>
    </xf>
    <xf numFmtId="0" fontId="0" fillId="3" borderId="7" xfId="0" applyFill="1" applyBorder="1"/>
    <xf numFmtId="0" fontId="0" fillId="3" borderId="13" xfId="0" applyFill="1" applyBorder="1"/>
    <xf numFmtId="0" fontId="0" fillId="3" borderId="10" xfId="0" applyFill="1" applyBorder="1"/>
    <xf numFmtId="0" fontId="0" fillId="3" borderId="14" xfId="0" applyFill="1" applyBorder="1"/>
    <xf numFmtId="0" fontId="13" fillId="0" borderId="8" xfId="0" applyFont="1" applyFill="1" applyBorder="1" applyAlignment="1">
      <alignment vertical="center" wrapText="1"/>
    </xf>
    <xf numFmtId="0" fontId="16" fillId="3" borderId="8" xfId="0" applyFont="1" applyFill="1" applyBorder="1"/>
    <xf numFmtId="0" fontId="16" fillId="3" borderId="9" xfId="0" applyFont="1" applyFill="1" applyBorder="1"/>
    <xf numFmtId="0" fontId="16" fillId="3" borderId="10" xfId="0" applyFont="1" applyFill="1" applyBorder="1"/>
    <xf numFmtId="0" fontId="16" fillId="3" borderId="14" xfId="0" applyFont="1" applyFill="1" applyBorder="1"/>
    <xf numFmtId="3" fontId="0" fillId="3" borderId="7" xfId="0" applyNumberFormat="1" applyFill="1" applyBorder="1"/>
    <xf numFmtId="3" fontId="0" fillId="3" borderId="13" xfId="0" applyNumberFormat="1" applyFill="1" applyBorder="1"/>
    <xf numFmtId="3" fontId="0" fillId="3" borderId="10" xfId="0" applyNumberFormat="1" applyFill="1" applyBorder="1"/>
    <xf numFmtId="0" fontId="18" fillId="0" borderId="0" xfId="0" applyFont="1" applyAlignment="1">
      <alignment horizontal="left" vertical="top"/>
    </xf>
    <xf numFmtId="0" fontId="19" fillId="4" borderId="15" xfId="3" applyFont="1" applyFill="1" applyBorder="1" applyAlignment="1"/>
    <xf numFmtId="0" fontId="20" fillId="4" borderId="15" xfId="0" applyFont="1" applyFill="1" applyBorder="1" applyAlignment="1">
      <alignment vertical="top"/>
    </xf>
    <xf numFmtId="0" fontId="21" fillId="4" borderId="15" xfId="0" applyFont="1" applyFill="1" applyBorder="1" applyAlignment="1">
      <alignment horizontal="right" vertical="top"/>
    </xf>
    <xf numFmtId="0" fontId="19" fillId="4" borderId="0" xfId="3" applyFont="1" applyFill="1" applyAlignment="1"/>
    <xf numFmtId="0" fontId="20" fillId="4" borderId="0" xfId="0" applyFont="1" applyFill="1" applyAlignment="1">
      <alignment vertical="top"/>
    </xf>
    <xf numFmtId="0" fontId="21" fillId="4" borderId="0" xfId="0" applyFont="1" applyFill="1" applyAlignment="1">
      <alignment horizontal="right" vertical="top"/>
    </xf>
    <xf numFmtId="0" fontId="22" fillId="4" borderId="0" xfId="0" applyFont="1" applyFill="1" applyAlignment="1"/>
    <xf numFmtId="0" fontId="23" fillId="4" borderId="0" xfId="0" applyFont="1" applyFill="1" applyAlignment="1">
      <alignment horizontal="right"/>
    </xf>
    <xf numFmtId="0" fontId="24" fillId="5" borderId="16" xfId="0" applyFont="1" applyFill="1" applyBorder="1" applyAlignment="1">
      <alignment horizontal="center" vertical="center"/>
    </xf>
    <xf numFmtId="0" fontId="23" fillId="4" borderId="0" xfId="0" applyFont="1" applyFill="1" applyBorder="1" applyAlignment="1">
      <alignment horizontal="center" vertical="center"/>
    </xf>
    <xf numFmtId="0" fontId="25" fillId="4" borderId="0" xfId="0" applyFont="1" applyFill="1" applyAlignment="1"/>
    <xf numFmtId="0" fontId="26" fillId="4" borderId="0" xfId="0" applyFont="1" applyFill="1" applyAlignment="1"/>
    <xf numFmtId="0" fontId="23" fillId="4" borderId="0" xfId="0" applyFont="1" applyFill="1" applyBorder="1" applyAlignment="1">
      <alignment horizontal="right"/>
    </xf>
    <xf numFmtId="0" fontId="22" fillId="4" borderId="0" xfId="0" applyFont="1" applyFill="1"/>
    <xf numFmtId="0" fontId="26" fillId="4" borderId="0" xfId="0" applyFont="1" applyFill="1" applyAlignment="1">
      <alignment vertical="top"/>
    </xf>
    <xf numFmtId="0" fontId="25" fillId="4" borderId="0" xfId="0" applyFont="1" applyFill="1" applyBorder="1" applyAlignment="1"/>
    <xf numFmtId="0" fontId="27" fillId="6" borderId="17" xfId="0" applyFont="1" applyFill="1" applyBorder="1" applyAlignment="1">
      <alignment horizontal="center" vertical="center"/>
    </xf>
    <xf numFmtId="5" fontId="26" fillId="4" borderId="0" xfId="2" applyNumberFormat="1" applyFont="1" applyFill="1" applyBorder="1" applyAlignment="1"/>
    <xf numFmtId="0" fontId="26" fillId="4" borderId="0" xfId="0" applyFont="1" applyFill="1" applyBorder="1" applyAlignment="1"/>
    <xf numFmtId="0" fontId="27" fillId="4" borderId="0" xfId="0" applyFont="1" applyFill="1" applyAlignment="1">
      <alignment horizontal="right"/>
    </xf>
    <xf numFmtId="0" fontId="25" fillId="4" borderId="0" xfId="0" applyFont="1" applyFill="1" applyAlignment="1">
      <alignment horizontal="left" vertical="top"/>
    </xf>
    <xf numFmtId="0" fontId="26" fillId="4" borderId="0" xfId="0" applyFont="1" applyFill="1"/>
    <xf numFmtId="0" fontId="27" fillId="4" borderId="0" xfId="0" applyFont="1" applyFill="1" applyAlignment="1">
      <alignment horizontal="right" vertical="top"/>
    </xf>
    <xf numFmtId="0" fontId="22" fillId="4" borderId="0" xfId="0" applyFont="1" applyFill="1" applyAlignment="1">
      <alignment vertical="top"/>
    </xf>
    <xf numFmtId="0" fontId="27" fillId="4" borderId="0" xfId="0" applyFont="1" applyFill="1" applyAlignment="1">
      <alignment horizontal="left" vertical="top"/>
    </xf>
    <xf numFmtId="0" fontId="28" fillId="4" borderId="0" xfId="0" applyFont="1" applyFill="1" applyAlignment="1"/>
    <xf numFmtId="5" fontId="29" fillId="6" borderId="17" xfId="2" applyNumberFormat="1" applyFont="1" applyFill="1" applyBorder="1" applyAlignment="1">
      <alignment horizontal="center" vertical="center"/>
    </xf>
    <xf numFmtId="9" fontId="22" fillId="4" borderId="0" xfId="5" applyFont="1" applyFill="1" applyAlignment="1"/>
    <xf numFmtId="0" fontId="30" fillId="4" borderId="18" xfId="35" applyFont="1" applyFill="1" applyBorder="1" applyAlignment="1">
      <alignment horizontal="center" vertical="top" wrapText="1"/>
    </xf>
    <xf numFmtId="0" fontId="31" fillId="4" borderId="0" xfId="0" applyFont="1" applyFill="1" applyAlignment="1"/>
    <xf numFmtId="0" fontId="32" fillId="0" borderId="0" xfId="3" applyFont="1" applyAlignment="1">
      <alignment horizontal="left" vertical="top"/>
    </xf>
    <xf numFmtId="0" fontId="33" fillId="0" borderId="0" xfId="0" applyFont="1" applyAlignment="1">
      <alignment horizontal="left"/>
    </xf>
    <xf numFmtId="164" fontId="33" fillId="0" borderId="0" xfId="0" applyNumberFormat="1" applyFont="1"/>
    <xf numFmtId="0" fontId="33" fillId="0" borderId="0" xfId="0" applyFont="1"/>
    <xf numFmtId="0" fontId="34" fillId="0" borderId="0" xfId="3" applyFont="1" applyFill="1" applyAlignment="1">
      <alignment horizontal="left" vertical="top"/>
    </xf>
    <xf numFmtId="0" fontId="32" fillId="0" borderId="5" xfId="3" applyFont="1" applyFill="1" applyBorder="1" applyAlignment="1">
      <alignment vertical="top"/>
    </xf>
    <xf numFmtId="0" fontId="33" fillId="0" borderId="6" xfId="0" applyFont="1" applyFill="1" applyBorder="1" applyAlignment="1"/>
    <xf numFmtId="164" fontId="35" fillId="0" borderId="4" xfId="4" applyNumberFormat="1" applyFont="1" applyBorder="1" applyAlignment="1">
      <alignment wrapText="1"/>
    </xf>
    <xf numFmtId="164" fontId="36" fillId="0" borderId="0" xfId="0" applyNumberFormat="1" applyFont="1"/>
    <xf numFmtId="0" fontId="32" fillId="0" borderId="3" xfId="3" applyFont="1" applyBorder="1" applyAlignment="1">
      <alignment horizontal="left" vertical="top"/>
    </xf>
    <xf numFmtId="0" fontId="33" fillId="0" borderId="3" xfId="0" applyFont="1" applyBorder="1" applyAlignment="1">
      <alignment horizontal="left"/>
    </xf>
    <xf numFmtId="0" fontId="32" fillId="0" borderId="3" xfId="3" applyFont="1" applyBorder="1" applyAlignment="1">
      <alignment vertical="top"/>
    </xf>
    <xf numFmtId="164" fontId="35" fillId="0" borderId="2" xfId="4" applyNumberFormat="1" applyFont="1" applyBorder="1" applyAlignment="1">
      <alignment wrapText="1"/>
    </xf>
    <xf numFmtId="0" fontId="35" fillId="0" borderId="4" xfId="4" applyFont="1" applyBorder="1" applyAlignment="1">
      <alignment wrapText="1"/>
    </xf>
    <xf numFmtId="0" fontId="35" fillId="0" borderId="0" xfId="4" applyFont="1" applyAlignment="1">
      <alignment horizontal="left"/>
    </xf>
    <xf numFmtId="0" fontId="35" fillId="0" borderId="0" xfId="4" applyFont="1"/>
    <xf numFmtId="164" fontId="33" fillId="0" borderId="0" xfId="0" applyNumberFormat="1" applyFont="1" applyFill="1"/>
    <xf numFmtId="164" fontId="36" fillId="0" borderId="0" xfId="0" applyNumberFormat="1" applyFont="1" applyFill="1"/>
    <xf numFmtId="164" fontId="35" fillId="0" borderId="2" xfId="4" applyNumberFormat="1" applyFont="1" applyFill="1" applyBorder="1" applyAlignment="1">
      <alignment wrapText="1"/>
    </xf>
    <xf numFmtId="164" fontId="35" fillId="0" borderId="4" xfId="4" applyNumberFormat="1" applyFont="1" applyFill="1" applyBorder="1" applyAlignment="1">
      <alignment wrapText="1"/>
    </xf>
    <xf numFmtId="0" fontId="33" fillId="0" borderId="0" xfId="0" applyFont="1" applyFill="1"/>
    <xf numFmtId="0" fontId="13" fillId="0" borderId="12" xfId="0" applyFont="1" applyFill="1" applyBorder="1" applyAlignment="1">
      <alignment vertical="center"/>
    </xf>
    <xf numFmtId="0" fontId="13" fillId="0" borderId="11" xfId="0" applyFont="1" applyFill="1" applyBorder="1" applyAlignment="1">
      <alignment vertical="center"/>
    </xf>
  </cellXfs>
  <cellStyles count="57">
    <cellStyle name="Comma" xfId="2" builtinId="3"/>
    <cellStyle name="Comma 2" xfId="6"/>
    <cellStyle name="Comma 2 2" xfId="52"/>
    <cellStyle name="Comma 3" xfId="7"/>
    <cellStyle name="Comma 3 2" xfId="49"/>
    <cellStyle name="Comma 3 3" xfId="43"/>
    <cellStyle name="Comma 3 4" xfId="36"/>
    <cellStyle name="Comma 4" xfId="8"/>
    <cellStyle name="Comma 4 2" xfId="9"/>
    <cellStyle name="Comma 4 3" xfId="10"/>
    <cellStyle name="Comma 5" xfId="11"/>
    <cellStyle name="Comma 6" xfId="12"/>
    <cellStyle name="Comma 7" xfId="13"/>
    <cellStyle name="Comma 8" xfId="46"/>
    <cellStyle name="Comma 9" xfId="51"/>
    <cellStyle name="Currency 2" xfId="14"/>
    <cellStyle name="Currency 2 2" xfId="15"/>
    <cellStyle name="Currency 3" xfId="53"/>
    <cellStyle name="Currency 3 2" xfId="56"/>
    <cellStyle name="Heading 4" xfId="4" builtinId="19"/>
    <cellStyle name="Hyperlink" xfId="35" builtinId="8"/>
    <cellStyle name="Normal" xfId="0" builtinId="0"/>
    <cellStyle name="Normal 2" xfId="1"/>
    <cellStyle name="Normal 2 2" xfId="16"/>
    <cellStyle name="Normal 2 2 2" xfId="17"/>
    <cellStyle name="Normal 2 2 3" xfId="18"/>
    <cellStyle name="Normal 2 2 4" xfId="50"/>
    <cellStyle name="Normal 2 2 5" xfId="42"/>
    <cellStyle name="Normal 2 2 6" xfId="37"/>
    <cellStyle name="Normal 2 3" xfId="19"/>
    <cellStyle name="Normal 2 4" xfId="20"/>
    <cellStyle name="Normal 2 5" xfId="45"/>
    <cellStyle name="Normal 2 6" xfId="39"/>
    <cellStyle name="Normal 3" xfId="21"/>
    <cellStyle name="Normal 3 2" xfId="38"/>
    <cellStyle name="Normal 3 3" xfId="54"/>
    <cellStyle name="Normal 4" xfId="22"/>
    <cellStyle name="Normal 4 2" xfId="23"/>
    <cellStyle name="Normal 4 3" xfId="24"/>
    <cellStyle name="Normal 4 4" xfId="47"/>
    <cellStyle name="Normal 4 5" xfId="40"/>
    <cellStyle name="Normal 4 6" xfId="55"/>
    <cellStyle name="Normal 5" xfId="25"/>
    <cellStyle name="Normal 5 2" xfId="44"/>
    <cellStyle name="Normal 5 3" xfId="48"/>
    <cellStyle name="Normal 5 4" xfId="41"/>
    <cellStyle name="Normal 6" xfId="26"/>
    <cellStyle name="Percent" xfId="5" builtinId="5"/>
    <cellStyle name="Percent 2" xfId="27"/>
    <cellStyle name="Percent 3" xfId="28"/>
    <cellStyle name="Percent 4" xfId="29"/>
    <cellStyle name="Percent 4 2" xfId="30"/>
    <cellStyle name="Percent 4 3" xfId="31"/>
    <cellStyle name="Percent 5" xfId="32"/>
    <cellStyle name="Percent 6" xfId="33"/>
    <cellStyle name="Percent 7" xfId="34"/>
    <cellStyle name="Title" xfId="3" builtinId="15"/>
  </cellStyles>
  <dxfs count="6">
    <dxf>
      <font>
        <b/>
        <i val="0"/>
      </font>
      <fill>
        <patternFill>
          <bgColor rgb="FFFF0000"/>
        </patternFill>
      </fill>
      <border>
        <left style="thin">
          <color theme="1"/>
        </left>
        <right style="thin">
          <color theme="1"/>
        </right>
        <top style="thin">
          <color theme="1"/>
        </top>
        <bottom style="thin">
          <color theme="1"/>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514349</xdr:colOff>
      <xdr:row>95</xdr:row>
      <xdr:rowOff>161925</xdr:rowOff>
    </xdr:to>
    <xdr:sp macro="" textlink="">
      <xdr:nvSpPr>
        <xdr:cNvPr id="2" name="TextBox 1"/>
        <xdr:cNvSpPr txBox="1"/>
      </xdr:nvSpPr>
      <xdr:spPr>
        <a:xfrm>
          <a:off x="0" y="1"/>
          <a:ext cx="11268074" cy="18259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b="1" i="0" u="none" strike="noStrike">
              <a:solidFill>
                <a:schemeClr val="tx2">
                  <a:lumMod val="75000"/>
                </a:schemeClr>
              </a:solidFill>
              <a:effectLst/>
              <a:latin typeface="+mn-lt"/>
              <a:ea typeface="+mn-ea"/>
              <a:cs typeface="+mn-cs"/>
            </a:rPr>
            <a:t>Postcode reporting exercise: </a:t>
          </a:r>
          <a:r>
            <a:rPr lang="en-GB" sz="1400">
              <a:solidFill>
                <a:schemeClr val="tx2">
                  <a:lumMod val="75000"/>
                </a:schemeClr>
              </a:solidFill>
            </a:rPr>
            <a:t> </a:t>
          </a:r>
          <a:r>
            <a:rPr lang="en-GB" sz="1400" b="1" i="0" u="none" strike="noStrike">
              <a:solidFill>
                <a:schemeClr val="tx2">
                  <a:lumMod val="75000"/>
                </a:schemeClr>
              </a:solidFill>
              <a:effectLst/>
              <a:latin typeface="+mn-lt"/>
              <a:ea typeface="+mn-ea"/>
              <a:cs typeface="+mn-cs"/>
            </a:rPr>
            <a:t>Notes for users: October 2015</a:t>
          </a:r>
        </a:p>
        <a:p>
          <a:pPr>
            <a:lnSpc>
              <a:spcPts val="1900"/>
            </a:lnSpc>
          </a:pPr>
          <a:r>
            <a:rPr lang="en-GB" sz="1400" b="1" i="0" u="none" strike="noStrike">
              <a:solidFill>
                <a:schemeClr val="tx2">
                  <a:lumMod val="75000"/>
                </a:schemeClr>
              </a:solidFill>
              <a:effectLst/>
              <a:latin typeface="+mn-lt"/>
              <a:ea typeface="+mn-ea"/>
              <a:cs typeface="+mn-cs"/>
            </a:rPr>
            <a:t>About the data</a:t>
          </a:r>
        </a:p>
        <a:p>
          <a:pPr marL="228600" indent="-228600">
            <a:lnSpc>
              <a:spcPct val="125000"/>
            </a:lnSpc>
            <a:buFont typeface="+mj-lt"/>
            <a:buAutoNum type="arabicPeriod"/>
          </a:pPr>
          <a:r>
            <a:rPr lang="en-GB" sz="1100" b="0" i="0" u="none" strike="noStrike">
              <a:solidFill>
                <a:schemeClr val="dk1"/>
              </a:solidFill>
              <a:effectLst/>
              <a:latin typeface="+mn-lt"/>
              <a:ea typeface="+mn-ea"/>
              <a:cs typeface="+mn-cs"/>
            </a:rPr>
            <a:t>These figures form part of a joint data reporting exercise, covering lending to SMEs, residential mortgages and personal loans, coordinated by the British Bankers' Association (BBA) and the Council of Mortgage Lenders (CML).</a:t>
          </a:r>
          <a:r>
            <a:rPr lang="en-GB" sz="1400"/>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Participating lenders for the GB mortgage lending element are: </a:t>
          </a:r>
          <a:r>
            <a:rPr lang="en-GB" sz="1100" b="1">
              <a:solidFill>
                <a:schemeClr val="dk1"/>
              </a:solidFill>
              <a:effectLst/>
              <a:latin typeface="+mn-lt"/>
              <a:ea typeface="+mn-ea"/>
              <a:cs typeface="+mn-cs"/>
            </a:rPr>
            <a:t>Barclays, Lloyds Banking Group, HSBC, RBS, Santander UK, Clydesdale &amp; Yorkshire Banks and Nationwide Building Society</a:t>
          </a:r>
          <a:r>
            <a:rPr lang="en-GB" sz="1100" b="0">
              <a:solidFill>
                <a:schemeClr val="dk1"/>
              </a:solidFill>
              <a:effectLst/>
              <a:latin typeface="+mn-lt"/>
              <a:ea typeface="+mn-ea"/>
              <a:cs typeface="+mn-cs"/>
            </a:rPr>
            <a:t>.  With effect from Q1 2014 TSB is no longer included.   </a:t>
          </a:r>
          <a:r>
            <a:rPr lang="en-GB" sz="1100">
              <a:solidFill>
                <a:schemeClr val="dk1"/>
              </a:solidFill>
              <a:effectLst/>
              <a:latin typeface="+mn-lt"/>
              <a:ea typeface="+mn-ea"/>
              <a:cs typeface="+mn-cs"/>
            </a:rPr>
            <a:t>Collectively, these institutions account for about 70% of total mortgage lending.</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In addition, from 2014 Q3 reporting the postcode sector breakdown for outstanding mortgage lending in Northern Ireland has been reported in aggregate by the CML and by the BBA for personal loans and lending to SMEs.  Four additional lenders have participated in this exercise to increase the coverage in</a:t>
          </a:r>
          <a:r>
            <a:rPr lang="en-GB" sz="1100" baseline="0">
              <a:solidFill>
                <a:schemeClr val="dk1"/>
              </a:solidFill>
              <a:effectLst/>
              <a:latin typeface="+mn-lt"/>
              <a:ea typeface="+mn-ea"/>
              <a:cs typeface="+mn-cs"/>
            </a:rPr>
            <a:t> Northern Ireland.   Participating lenders for the NI mortgage lending element are: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Barclays, Lloyds Banking Group, HSBC, RBS, Santander UK, Nationwide Building Society, Allied Irish Bank, Bank of</a:t>
          </a:r>
          <a:r>
            <a:rPr lang="en-GB" sz="1100" b="1" baseline="0">
              <a:solidFill>
                <a:schemeClr val="dk1"/>
              </a:solidFill>
              <a:effectLst/>
              <a:latin typeface="+mn-lt"/>
              <a:ea typeface="+mn-ea"/>
              <a:cs typeface="+mn-cs"/>
            </a:rPr>
            <a:t> Ireland, Danske Bank, and Ulster Bank.  </a:t>
          </a:r>
          <a:r>
            <a:rPr lang="en-GB" sz="1100" b="0" baseline="0">
              <a:solidFill>
                <a:schemeClr val="dk1"/>
              </a:solidFill>
              <a:effectLst/>
              <a:latin typeface="+mn-lt"/>
              <a:ea typeface="+mn-ea"/>
              <a:cs typeface="+mn-cs"/>
            </a:rPr>
            <a:t>These lenders started to reporting  individual postcode sector breakdowns for Northern Ireland from 2014 Q4.</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baseline="0">
              <a:solidFill>
                <a:schemeClr val="dk1"/>
              </a:solidFill>
              <a:effectLst/>
              <a:latin typeface="+mn-lt"/>
              <a:ea typeface="+mn-ea"/>
              <a:cs typeface="+mn-cs"/>
            </a:rPr>
            <a:t>Data for Northern Ireland has been presented separately due to the different mix of  firms included in this part of the exercise.</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Clydesdale Bank &amp; Yorkshire Bank have no material mortgage lending in Northern Ireland  and are therefore not included in this part of the exercise.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All the figures shown in this Excel file are aggregate figures.  Participating lenders publish comparable figures for their own businesses separately, accessible via lenders' respective websites. </a:t>
          </a:r>
          <a:r>
            <a:rPr lang="en-GB"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The figures show the sterling equivalent value of outstanding balances (in all currencies) that have been advanced to, and drawn down by, borrowers.</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Figures are reported using the </a:t>
          </a:r>
          <a:r>
            <a:rPr lang="en-GB" sz="1100" b="1" i="0" u="none" strike="noStrike">
              <a:solidFill>
                <a:schemeClr val="dk1"/>
              </a:solidFill>
              <a:effectLst/>
              <a:latin typeface="+mn-lt"/>
              <a:ea typeface="+mn-ea"/>
              <a:cs typeface="+mn-cs"/>
            </a:rPr>
            <a:t>Royal Mail's sector postcode classification</a:t>
          </a:r>
          <a:r>
            <a:rPr lang="en-GB" sz="1100" b="0" i="0" u="none" strike="noStrike">
              <a:solidFill>
                <a:schemeClr val="dk1"/>
              </a:solidFill>
              <a:effectLst/>
              <a:latin typeface="+mn-lt"/>
              <a:ea typeface="+mn-ea"/>
              <a:cs typeface="+mn-cs"/>
            </a:rPr>
            <a:t>, as maintained periodically by the Office for National Statistics.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Great Britain currently has about 1.8 million full postcodes, 11,000 sector postcodes, 3,000 districts and 120 postal areas.</a:t>
          </a:r>
          <a:r>
            <a:rPr lang="en-GB"/>
            <a:t>   In additiom</a:t>
          </a:r>
          <a:r>
            <a:rPr lang="en-GB" baseline="0"/>
            <a:t>n there are around 270 postcode sectors in Northern Ireland.</a:t>
          </a:r>
          <a:endParaRPr lang="en-GB"/>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Reporting is restricted to those </a:t>
          </a:r>
          <a:r>
            <a:rPr lang="en-GB" sz="1100" b="1" i="0" u="none" strike="noStrike">
              <a:solidFill>
                <a:schemeClr val="dk1"/>
              </a:solidFill>
              <a:effectLst/>
              <a:latin typeface="+mn-lt"/>
              <a:ea typeface="+mn-ea"/>
              <a:cs typeface="+mn-cs"/>
            </a:rPr>
            <a:t>sector postcodes which are valid and live</a:t>
          </a:r>
          <a:r>
            <a:rPr lang="en-GB" sz="1100" b="0" i="0" u="none" strike="noStrike">
              <a:solidFill>
                <a:schemeClr val="dk1"/>
              </a:solidFill>
              <a:effectLst/>
              <a:latin typeface="+mn-lt"/>
              <a:ea typeface="+mn-ea"/>
              <a:cs typeface="+mn-cs"/>
            </a:rPr>
            <a:t>, according to the most recent Royal Mail listing at the time of data reporting by lenders.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endParaRPr lang="en-GB" sz="1100" b="0" i="0" u="none" strike="noStrike">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 typeface="Arial" panose="020B0604020202020204" pitchFamily="34" charset="0"/>
            <a:buNone/>
            <a:tabLst/>
            <a:defRPr/>
          </a:pPr>
          <a:r>
            <a:rPr lang="en-GB" sz="1400" b="1" i="0" u="none" strike="noStrike">
              <a:solidFill>
                <a:schemeClr val="tx2">
                  <a:lumMod val="75000"/>
                </a:schemeClr>
              </a:solidFill>
              <a:effectLst/>
              <a:latin typeface="+mn-lt"/>
              <a:ea typeface="+mn-ea"/>
              <a:cs typeface="+mn-cs"/>
            </a:rPr>
            <a:t>Mortgage specific issues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Mortgage figures are based on Bank of England reporting classifications, and will include </a:t>
          </a:r>
          <a:r>
            <a:rPr lang="en-GB" sz="1100" b="1" i="0" u="none" strike="noStrike">
              <a:solidFill>
                <a:schemeClr val="dk1"/>
              </a:solidFill>
              <a:effectLst/>
              <a:latin typeface="+mn-lt"/>
              <a:ea typeface="+mn-ea"/>
              <a:cs typeface="+mn-cs"/>
            </a:rPr>
            <a:t>most buy to let activity, as well as borrowing by home-owners</a:t>
          </a:r>
          <a:r>
            <a:rPr lang="en-GB" sz="1100" b="0" i="0" u="none" strike="noStrike">
              <a:solidFill>
                <a:schemeClr val="dk1"/>
              </a:solidFill>
              <a:effectLst/>
              <a:latin typeface="+mn-lt"/>
              <a:ea typeface="+mn-ea"/>
              <a:cs typeface="+mn-cs"/>
            </a:rPr>
            <a:t>.</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Participating lenders together represent about </a:t>
          </a:r>
          <a:r>
            <a:rPr lang="en-GB" sz="1100" b="1" i="0" u="none" strike="noStrike">
              <a:solidFill>
                <a:schemeClr val="dk1"/>
              </a:solidFill>
              <a:effectLst/>
              <a:latin typeface="+mn-lt"/>
              <a:ea typeface="+mn-ea"/>
              <a:cs typeface="+mn-cs"/>
            </a:rPr>
            <a:t>73% of the total national residential mortgage market</a:t>
          </a:r>
          <a:r>
            <a:rPr lang="en-GB" sz="1100" b="0" i="0" u="none" strike="noStrike">
              <a:solidFill>
                <a:schemeClr val="dk1"/>
              </a:solidFill>
              <a:effectLst/>
              <a:latin typeface="+mn-lt"/>
              <a:ea typeface="+mn-ea"/>
              <a:cs typeface="+mn-cs"/>
            </a:rPr>
            <a:t>.  </a:t>
          </a:r>
          <a:r>
            <a:rPr lang="en-GB" sz="1100" b="1" i="0" u="none" strike="noStrike">
              <a:solidFill>
                <a:schemeClr val="dk1"/>
              </a:solidFill>
              <a:effectLst/>
              <a:latin typeface="+mn-lt"/>
              <a:ea typeface="+mn-ea"/>
              <a:cs typeface="+mn-cs"/>
            </a:rPr>
            <a:t>Users therefore should take considerable care in interpreting local-level figures, as they will not necessarily be truly representative of the picture for the mortgage industry as a whole.</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More than </a:t>
          </a:r>
          <a:r>
            <a:rPr lang="en-GB" sz="1100" b="1" i="0" u="none" strike="noStrike">
              <a:solidFill>
                <a:schemeClr val="dk1"/>
              </a:solidFill>
              <a:effectLst/>
              <a:latin typeface="+mn-lt"/>
              <a:ea typeface="+mn-ea"/>
              <a:cs typeface="+mn-cs"/>
            </a:rPr>
            <a:t>1,500 GB sector postcodes </a:t>
          </a:r>
          <a:r>
            <a:rPr lang="en-GB" sz="1100" b="0" i="0" u="none" strike="noStrike">
              <a:solidFill>
                <a:schemeClr val="dk1"/>
              </a:solidFill>
              <a:effectLst/>
              <a:latin typeface="+mn-lt"/>
              <a:ea typeface="+mn-ea"/>
              <a:cs typeface="+mn-cs"/>
            </a:rPr>
            <a:t>are "non-geographic' in nature and used solely for mail routing purposes.  As they do not reflect where people live, they are not relevant for </a:t>
          </a:r>
          <a:r>
            <a:rPr lang="en-GB" b="0"/>
            <a:t> </a:t>
          </a:r>
          <a:r>
            <a:rPr lang="en-GB" sz="1100" b="0" i="0" u="none" strike="noStrike">
              <a:solidFill>
                <a:schemeClr val="dk1"/>
              </a:solidFill>
              <a:effectLst/>
              <a:latin typeface="+mn-lt"/>
              <a:ea typeface="+mn-ea"/>
              <a:cs typeface="+mn-cs"/>
            </a:rPr>
            <a:t>mortgage lending.</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endParaRPr lang="en-GB" sz="1100" b="0">
            <a:solidFill>
              <a:schemeClr val="dk1"/>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What do borrowing levels indicate?</a:t>
          </a:r>
        </a:p>
        <a:p>
          <a:pPr marL="228600" indent="-228600">
            <a:lnSpc>
              <a:spcPts val="1500"/>
            </a:lnSpc>
            <a:buFont typeface="+mj-lt"/>
            <a:buAutoNum type="arabicPeriod" startAt="11"/>
          </a:pPr>
          <a:r>
            <a:rPr lang="en-GB" sz="1100">
              <a:solidFill>
                <a:schemeClr val="dk1"/>
              </a:solidFill>
              <a:effectLst/>
              <a:latin typeface="+mn-lt"/>
              <a:ea typeface="+mn-ea"/>
              <a:cs typeface="+mn-cs"/>
            </a:rPr>
            <a:t>Stock levels are not equivalent to current demand nor new borrowing. They will comprise borrowing agreements made in the past, new agreements, repayments and borrowing written off.</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Borrowing is not a direct indication of the financial health of borrowers. Levels will reflect the demographic and characteristic makeup of a sector and its customers – for example, predominantly residential sectors will be unlikely to see high levels of SME borrowing, predominantly commercial and industrial areas will be unlikely to see high levels of mortgages or personal loans.</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being reported?</a:t>
          </a:r>
        </a:p>
        <a:p>
          <a:pPr marL="228600" indent="-228600">
            <a:lnSpc>
              <a:spcPts val="1500"/>
            </a:lnSpc>
            <a:buFont typeface="+mj-lt"/>
            <a:buAutoNum type="arabicPeriod" startAt="12"/>
          </a:pPr>
          <a:r>
            <a:rPr lang="en-GB" sz="1100">
              <a:solidFill>
                <a:schemeClr val="dk1"/>
              </a:solidFill>
              <a:effectLst/>
              <a:latin typeface="+mn-lt"/>
              <a:ea typeface="+mn-ea"/>
              <a:cs typeface="+mn-cs"/>
            </a:rPr>
            <a:t>Lenders report on three separate business streams: SMEs, residential mortgages and unsecured personal loans.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All figures reflect the total amount of borrowing outstanding on customer accounts. This figure is likely to fluctuate over time for a number of reasons including the following:</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new borrowing agreements are entered into</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customers repay borrowing in part or in full</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existing agreements mature</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move location</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into or out of alternative finance products</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to a different lender</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a sector postcode?</a:t>
          </a:r>
        </a:p>
        <a:p>
          <a:pPr marL="228600" indent="-228600">
            <a:lnSpc>
              <a:spcPts val="1500"/>
            </a:lnSpc>
            <a:buFont typeface="+mj-lt"/>
            <a:buAutoNum type="arabicPeriod" startAt="13"/>
          </a:pPr>
          <a:r>
            <a:rPr lang="en-GB" sz="1100">
              <a:solidFill>
                <a:schemeClr val="dk1"/>
              </a:solidFill>
              <a:effectLst/>
              <a:latin typeface="+mn-lt"/>
              <a:ea typeface="+mn-ea"/>
              <a:cs typeface="+mn-cs"/>
            </a:rPr>
            <a:t>This exercise centres on the postal addresses represented by Royal Mail postcodes. The postal address is a sorting and routing instruction to Royal Mail and not always a geographically accurate description of where properties are located.</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They are made up of several components, as follows: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 Royal Mail continuously reviews and makes changes to its postcodes, for example, when there are new homes or businesses in a development area, new or re-routed roads, or lack of codes for extra capacity.</a:t>
          </a:r>
        </a:p>
        <a:p>
          <a:pPr marL="228600" indent="-228600">
            <a:lnSpc>
              <a:spcPts val="1500"/>
            </a:lnSpc>
            <a:buFont typeface="+mj-lt"/>
            <a:buAutoNum type="arabicPeriod" startAt="13"/>
          </a:pPr>
          <a:r>
            <a:rPr lang="en-GB" sz="1100">
              <a:solidFill>
                <a:schemeClr val="dk1"/>
              </a:solidFill>
              <a:effectLst/>
              <a:latin typeface="+mn-lt"/>
              <a:ea typeface="+mn-ea"/>
              <a:cs typeface="+mn-cs"/>
            </a:rPr>
            <a:t>The data published here reflects borrowing in 'live' postcodes  as published by the Royal Mail in the reporting period.</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around 1.8 million full postcodes, 10,000 sector postcodes, 3,000 districts and 120 postal areas in Great Britain. More than 1,500 of these sector postcodes are ‘non-geographic’ in nature.</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 number of alternative geographical classifications, for example county, local authorities and parliamentary constituencies, but these do not necessarily directly map across to sector postcodes.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a:lnSpc>
              <a:spcPts val="1500"/>
            </a:lnSpc>
          </a:pPr>
          <a:r>
            <a:rPr lang="en-GB" sz="1400" b="1" i="0" u="none" strike="noStrike">
              <a:solidFill>
                <a:schemeClr val="tx2">
                  <a:lumMod val="75000"/>
                </a:schemeClr>
              </a:solidFill>
              <a:effectLst/>
              <a:latin typeface="+mn-lt"/>
              <a:ea typeface="+mn-ea"/>
              <a:cs typeface="+mn-cs"/>
            </a:rPr>
            <a:t>Protecting customer confidentiality</a:t>
          </a:r>
        </a:p>
        <a:p>
          <a:pPr marL="228600" indent="-228600">
            <a:lnSpc>
              <a:spcPts val="1500"/>
            </a:lnSpc>
            <a:buFont typeface="+mj-lt"/>
            <a:buAutoNum type="arabicPeriod" startAt="19"/>
          </a:pPr>
          <a:r>
            <a:rPr lang="en-GB" sz="1100">
              <a:solidFill>
                <a:schemeClr val="dk1"/>
              </a:solidFill>
              <a:effectLst/>
              <a:latin typeface="+mn-lt"/>
              <a:ea typeface="+mn-ea"/>
              <a:cs typeface="+mn-cs"/>
            </a:rPr>
            <a:t>Lenders have taken care to strike a balance between the desire for transparency and the need to protect customer confidentiality. To protect the privacy of business and personal customers, a set of parameters was agreed with Government to ensure customer confidentiality is protected and that there is compliance with data privacy rules. This has led to some postcode sectors at aggregate level being redacted (that is not published).</a:t>
          </a:r>
          <a:endParaRPr lang="en-GB" sz="1400">
            <a:effectLst/>
          </a:endParaRPr>
        </a:p>
        <a:p>
          <a:pPr>
            <a:lnSpc>
              <a:spcPts val="1900"/>
            </a:lnSpc>
          </a:pPr>
          <a:endParaRPr lang="en-GB" sz="1400" b="1" i="0" u="none" strike="noStrike">
            <a:solidFill>
              <a:schemeClr val="tx2">
                <a:lumMod val="75000"/>
              </a:schemeClr>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Why are some figures not available?</a:t>
          </a:r>
        </a:p>
        <a:p>
          <a:pPr marL="228600" indent="-228600">
            <a:lnSpc>
              <a:spcPts val="1500"/>
            </a:lnSpc>
            <a:buFont typeface="+mj-lt"/>
            <a:buAutoNum type="arabicPeriod" startAt="20"/>
          </a:pPr>
          <a:r>
            <a:rPr lang="en-GB" sz="1100">
              <a:solidFill>
                <a:schemeClr val="dk1"/>
              </a:solidFill>
              <a:effectLst/>
              <a:latin typeface="+mn-lt"/>
              <a:ea typeface="+mn-ea"/>
              <a:cs typeface="+mn-cs"/>
            </a:rPr>
            <a:t>One of the key roles played by the BBA and CML has been to ensure that participating lenders report as fully and as meaningfully as possible, whilst also adhering to all relevant data privacy, competition and other laws.  As highlighted above a major consideration and necessary requirement has been to maintain customer confidentiality.</a:t>
          </a:r>
        </a:p>
        <a:p>
          <a:pPr marL="228600" indent="-228600">
            <a:lnSpc>
              <a:spcPts val="1500"/>
            </a:lnSpc>
            <a:buFont typeface="+mj-lt"/>
            <a:buAutoNum type="arabicPeriod" startAt="20"/>
          </a:pPr>
          <a:r>
            <a:rPr lang="en-GB" sz="1100">
              <a:solidFill>
                <a:schemeClr val="dk1"/>
              </a:solidFill>
              <a:effectLst/>
              <a:latin typeface="+mn-lt"/>
              <a:ea typeface="+mn-ea"/>
              <a:cs typeface="+mn-cs"/>
            </a:rPr>
            <a:t>A general level of protection for customers is afforded by publishing postcode figures six months after the end of the reporting period. This is a deliberate part of the design of this exercise, and will be an on-going feature.</a:t>
          </a:r>
        </a:p>
        <a:p>
          <a:pPr marL="228600" marR="0" indent="-228600" defTabSz="914400" eaLnBrk="1" fontAlgn="auto" latinLnBrk="0" hangingPunct="1">
            <a:lnSpc>
              <a:spcPts val="14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To protect customer confidentiality the BBA and CML have agreed three filters with Government to ensure the protection of individual customers and their confidential data. Therefore, individual borrowing data should not be imputable directly, or in conjunction with other third party data. </a:t>
          </a:r>
        </a:p>
        <a:p>
          <a:pPr marL="228600" marR="0" indent="-228600" defTabSz="914400" eaLnBrk="1" fontAlgn="auto" latinLnBrk="0" hangingPunct="1">
            <a:lnSpc>
              <a:spcPts val="15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Borrowing amounts outstanding for a postcode sector are not disclosed if;</a:t>
          </a:r>
        </a:p>
        <a:p>
          <a:pPr marL="171450" lvl="0" indent="-171450">
            <a:lnSpc>
              <a:spcPts val="1400"/>
            </a:lnSpc>
            <a:buFont typeface="Arial" panose="020B0604020202020204" pitchFamily="34" charset="0"/>
            <a:buChar char="•"/>
          </a:pPr>
          <a:r>
            <a:rPr lang="en-GB" sz="1100">
              <a:solidFill>
                <a:schemeClr val="dk1"/>
              </a:solidFill>
              <a:effectLst/>
              <a:latin typeface="+mn-lt"/>
              <a:ea typeface="+mn-ea"/>
              <a:cs typeface="+mn-cs"/>
            </a:rPr>
            <a:t>There are fewer than 10 borrowers active in the postcode sector, or</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Borrowing  within the postcode sector is highly concentrated  amongst a small number of borrowers.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These filters are applied to the data in the hierarchical order above. When applied to the aggregate dataset, the total value of borrowing redacted is relatively small: such borrowing accounts for 4 per cent of SME lending, under 1 per cent of mortgage lending and less than 0.5 per cent of personal loans.</a:t>
          </a:r>
          <a:endParaRPr lang="en-GB" sz="1100">
            <a:effectLst/>
          </a:endParaRPr>
        </a:p>
        <a:p>
          <a:pPr marL="228600" indent="-228600">
            <a:lnSpc>
              <a:spcPts val="1500"/>
            </a:lnSpc>
            <a:buFont typeface="+mj-lt"/>
            <a:buAutoNum type="arabicPeriod" startAt="24"/>
          </a:pPr>
          <a:r>
            <a:rPr lang="en-GB" sz="1100">
              <a:solidFill>
                <a:schemeClr val="dk1"/>
              </a:solidFill>
              <a:effectLst/>
              <a:latin typeface="+mn-lt"/>
              <a:ea typeface="+mn-ea"/>
              <a:cs typeface="+mn-cs"/>
            </a:rPr>
            <a:t>In the BBA and CML aggregate datasets, the BBA and CML take further steps to protect against disclosure in redacted postcode sectors as the data is aggregated.</a:t>
          </a:r>
        </a:p>
        <a:p>
          <a:pPr marL="228600" indent="-228600">
            <a:lnSpc>
              <a:spcPts val="1500"/>
            </a:lnSpc>
            <a:buFont typeface="+mj-lt"/>
            <a:buAutoNum type="arabicPeriod" startAt="24"/>
          </a:pPr>
          <a:r>
            <a:rPr lang="en-GB" sz="1100">
              <a:solidFill>
                <a:schemeClr val="dk1"/>
              </a:solidFill>
              <a:effectLst/>
              <a:latin typeface="+mn-lt"/>
              <a:ea typeface="+mn-ea"/>
              <a:cs typeface="+mn-cs"/>
            </a:rPr>
            <a:t>For example, if 6 lenders publish data in a postcode sector but 1 lender is required to redact their total for that sector, the publication of the full (7 lender) total by the BBA/ CML in the aggregate data set  would disclose the redacted value of the 7</a:t>
          </a:r>
          <a:r>
            <a:rPr lang="en-GB" sz="1100" baseline="30000">
              <a:solidFill>
                <a:schemeClr val="dk1"/>
              </a:solidFill>
              <a:effectLst/>
              <a:latin typeface="+mn-lt"/>
              <a:ea typeface="+mn-ea"/>
              <a:cs typeface="+mn-cs"/>
            </a:rPr>
            <a:t>th</a:t>
          </a:r>
          <a:r>
            <a:rPr lang="en-GB" sz="1100">
              <a:solidFill>
                <a:schemeClr val="dk1"/>
              </a:solidFill>
              <a:effectLst/>
              <a:latin typeface="+mn-lt"/>
              <a:ea typeface="+mn-ea"/>
              <a:cs typeface="+mn-cs"/>
            </a:rPr>
            <a:t> lender. </a:t>
          </a:r>
        </a:p>
        <a:p>
          <a:pPr marL="228600" indent="-228600">
            <a:lnSpc>
              <a:spcPts val="1400"/>
            </a:lnSpc>
            <a:buFont typeface="+mj-lt"/>
            <a:buAutoNum type="arabicPeriod" startAt="24"/>
          </a:pPr>
          <a:r>
            <a:rPr lang="en-GB" sz="1100">
              <a:solidFill>
                <a:schemeClr val="dk1"/>
              </a:solidFill>
              <a:effectLst/>
              <a:latin typeface="+mn-lt"/>
              <a:ea typeface="+mn-ea"/>
              <a:cs typeface="+mn-cs"/>
            </a:rPr>
            <a:t>To protect against this inadvertent discloser, the BBA / CML only publish the sum of all 7 lenders where either no lenders have been required to redact their totals or where there are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more than 2 lender redactions in the sector.  If either one or two lenders are required to redact their sector total (as in the example above), BBA / CML will only publish the sum of the publishable lenders data.</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However, redactions are thinly spread across sector postcodes, meaning that for a number of geographies, we are not able to publish a borrowing total that represents the absolute sum of borrowing from all participating lenders. While aggregate figures provide a good overall picture, they may not be exactly comparable across different sector postcodes, although in most cases the borrowing amounts not included will be fairly small.</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Individual lenders also need to ensure customer information is protected and, by necessity, will have more extensive redactions.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With such granular information being reported and the need to safeguard customer confidentiality it is inevitable that there will be differences in sector postcode figures from individual firms and in aggregate from one reporting period to the next that do not reflect actual changes in lending balances. These inevitably will be even greater in the first few reporting periods while reporting beds down.</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endParaRPr lang="en-GB" sz="1100" b="1">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Tx/>
            <a:buNone/>
            <a:tabLst/>
            <a:defRPr/>
          </a:pPr>
          <a:r>
            <a:rPr lang="en-GB" sz="1400" b="1" i="0" u="none" strike="noStrike">
              <a:solidFill>
                <a:schemeClr val="tx2">
                  <a:lumMod val="75000"/>
                </a:schemeClr>
              </a:solidFill>
              <a:effectLst/>
              <a:latin typeface="+mn-lt"/>
              <a:ea typeface="+mn-ea"/>
              <a:cs typeface="+mn-cs"/>
            </a:rPr>
            <a:t>What is the market coverage of this initiative?</a:t>
          </a:r>
          <a:endParaRPr lang="en-GB" sz="1100" b="1" i="0" u="none" strike="noStrike">
            <a:solidFill>
              <a:schemeClr val="dk1"/>
            </a:solidFill>
            <a:effectLst/>
            <a:latin typeface="+mn-lt"/>
            <a:ea typeface="+mn-ea"/>
            <a:cs typeface="+mn-cs"/>
          </a:endParaRPr>
        </a:p>
        <a:p>
          <a:pPr>
            <a:lnSpc>
              <a:spcPts val="1400"/>
            </a:lnSpc>
          </a:pPr>
          <a:endParaRPr lang="en-GB" sz="1100" b="1" i="0" u="none" strike="noStrike">
            <a:solidFill>
              <a:schemeClr val="dk1"/>
            </a:solidFill>
            <a:effectLst/>
            <a:latin typeface="+mn-lt"/>
            <a:ea typeface="+mn-ea"/>
            <a:cs typeface="+mn-cs"/>
          </a:endParaRPr>
        </a:p>
        <a:p>
          <a:pPr>
            <a:lnSpc>
              <a:spcPts val="1400"/>
            </a:lnSpc>
          </a:pPr>
          <a:r>
            <a:rPr lang="en-GB"/>
            <a:t> </a:t>
          </a:r>
          <a:endParaRPr lang="en-GB" sz="1100"/>
        </a:p>
      </xdr:txBody>
    </xdr:sp>
    <xdr:clientData/>
  </xdr:twoCellAnchor>
  <xdr:twoCellAnchor editAs="oneCell">
    <xdr:from>
      <xdr:col>0</xdr:col>
      <xdr:colOff>419098</xdr:colOff>
      <xdr:row>51</xdr:row>
      <xdr:rowOff>19050</xdr:rowOff>
    </xdr:from>
    <xdr:to>
      <xdr:col>4</xdr:col>
      <xdr:colOff>657224</xdr:colOff>
      <xdr:row>54</xdr:row>
      <xdr:rowOff>139366</xdr:rowOff>
    </xdr:to>
    <xdr:pic>
      <xdr:nvPicPr>
        <xdr:cNvPr id="3" name="Picture 2" descr="Postcode lending notes to editors 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8" y="9734550"/>
          <a:ext cx="4038601" cy="691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2438808</xdr:colOff>
      <xdr:row>0</xdr:row>
      <xdr:rowOff>705970</xdr:rowOff>
    </xdr:to>
    <xdr:pic>
      <xdr:nvPicPr>
        <xdr:cNvPr id="3" name="Picture 18" descr="A-Santander-negativo_RGB [Convertido]"/>
        <xdr:cNvPicPr>
          <a:picLocks noChangeAspect="1" noChangeArrowheads="1"/>
        </xdr:cNvPicPr>
      </xdr:nvPicPr>
      <xdr:blipFill>
        <a:blip xmlns:r="http://schemas.openxmlformats.org/officeDocument/2006/relationships" r:embed="rId1"/>
        <a:srcRect/>
        <a:stretch>
          <a:fillRect/>
        </a:stretch>
      </xdr:blipFill>
      <xdr:spPr bwMode="auto">
        <a:xfrm>
          <a:off x="0" y="0"/>
          <a:ext cx="2438808" cy="705970"/>
        </a:xfrm>
        <a:prstGeom prst="rect">
          <a:avLst/>
        </a:prstGeom>
        <a:noFill/>
        <a:ln w="9525">
          <a:noFill/>
          <a:miter lim="800000"/>
          <a:headEnd/>
          <a:tailEnd/>
        </a:ln>
      </xdr:spPr>
    </xdr:pic>
    <xdr:clientData/>
  </xdr:twoCellAnchor>
  <xdr:twoCellAnchor>
    <xdr:from>
      <xdr:col>2</xdr:col>
      <xdr:colOff>0</xdr:colOff>
      <xdr:row>13</xdr:row>
      <xdr:rowOff>0</xdr:rowOff>
    </xdr:from>
    <xdr:to>
      <xdr:col>4</xdr:col>
      <xdr:colOff>2971698</xdr:colOff>
      <xdr:row>13</xdr:row>
      <xdr:rowOff>571500</xdr:rowOff>
    </xdr:to>
    <xdr:sp macro="" textlink="">
      <xdr:nvSpPr>
        <xdr:cNvPr id="4" name="Text Box 9"/>
        <xdr:cNvSpPr txBox="1">
          <a:spLocks noChangeArrowheads="1"/>
        </xdr:cNvSpPr>
      </xdr:nvSpPr>
      <xdr:spPr bwMode="auto">
        <a:xfrm>
          <a:off x="2835088" y="4751294"/>
          <a:ext cx="5347345" cy="571500"/>
        </a:xfrm>
        <a:prstGeom prst="rect">
          <a:avLst/>
        </a:prstGeom>
        <a:solidFill>
          <a:srgbClr val="FF0000"/>
        </a:solidFill>
        <a:ln w="9525">
          <a:noFill/>
          <a:miter lim="800000"/>
          <a:headEnd/>
          <a:tailEnd/>
        </a:ln>
        <a:effectLst>
          <a:prstShdw prst="shdw17" dist="17961" dir="2700000">
            <a:srgbClr val="FF0000">
              <a:gamma/>
              <a:shade val="60000"/>
              <a:invGamma/>
            </a:srgbClr>
          </a:prstShdw>
        </a:effectLst>
      </xdr:spPr>
      <xdr:txBody>
        <a:bodyPr vertOverflow="clip" wrap="square" lIns="91440" tIns="45720" rIns="91440" bIns="45720" anchor="t" upright="1"/>
        <a:lstStyle/>
        <a:p>
          <a:pPr algn="l" rtl="0">
            <a:defRPr sz="1000"/>
          </a:pPr>
          <a:r>
            <a:rPr lang="en-GB" sz="1100" b="0" i="0" strike="noStrike">
              <a:solidFill>
                <a:srgbClr val="FFFFFF"/>
              </a:solidFill>
              <a:latin typeface="Trebuchet MS"/>
            </a:rPr>
            <a:t>A search that returns no results, may either be due to no actual registered borrowing or the figure has been withdrawn to protect customer confidentiality.</a:t>
          </a:r>
        </a:p>
        <a:p>
          <a:pPr algn="l" rtl="0">
            <a:defRPr sz="1000"/>
          </a:pPr>
          <a:endParaRPr lang="en-GB" sz="1100" b="0" i="0" strike="noStrike">
            <a:solidFill>
              <a:srgbClr val="FFFFFF"/>
            </a:solidFill>
            <a:latin typeface="Trebuchet MS"/>
          </a:endParaRPr>
        </a:p>
        <a:p>
          <a:pPr algn="l" rtl="0">
            <a:defRPr sz="1000"/>
          </a:pPr>
          <a:endParaRPr lang="en-GB" sz="1100" b="0" i="0" strike="noStrike">
            <a:solidFill>
              <a:srgbClr val="FFFFFF"/>
            </a:solidFill>
            <a:latin typeface="Trebuchet M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ML%20RETURNS\Postcode%20reporting\CML%20outputs\2015%20Q1\Aggregate%20Postcode%20data%20output%202015%20Q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ML%20RETURNS\Postcode%20reporting\Lender%20Outputs\2014%20Q3\Detailed\Publishable\Aggregate%20Postcode%20data%20output2014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postcode sector lookup"/>
      <sheetName val="All postcode data GB"/>
      <sheetName val="Postcode sector only data UK"/>
      <sheetName val="All postcode data NI"/>
    </sheetNames>
    <sheetDataSet>
      <sheetData sheetId="0"/>
      <sheetData sheetId="1"/>
      <sheetData sheetId="2">
        <row r="8">
          <cell r="E8" t="str">
            <v>2013 Q2</v>
          </cell>
          <cell r="F8" t="str">
            <v>2013 Q3</v>
          </cell>
          <cell r="G8" t="str">
            <v>2013 Q4</v>
          </cell>
          <cell r="H8" t="str">
            <v>2014 Q1</v>
          </cell>
          <cell r="I8" t="str">
            <v>2014 Q2</v>
          </cell>
          <cell r="J8" t="str">
            <v>2014 Q3</v>
          </cell>
          <cell r="K8" t="str">
            <v>2014 Q4</v>
          </cell>
          <cell r="L8" t="str">
            <v>2015 Q1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All postcode data NI"/>
    </sheetNames>
    <sheetDataSet>
      <sheetData sheetId="0"/>
      <sheetData sheetId="1">
        <row r="7">
          <cell r="G7" t="str">
            <v>WC2B4PJ</v>
          </cell>
          <cell r="I7">
            <v>5</v>
          </cell>
          <cell r="J7">
            <v>7</v>
          </cell>
          <cell r="K7" t="str">
            <v>WC2B</v>
          </cell>
          <cell r="L7" t="str">
            <v>4PJ</v>
          </cell>
        </row>
        <row r="9">
          <cell r="A9" t="str">
            <v>WC2B 4</v>
          </cell>
          <cell r="G9" t="str">
            <v>WC</v>
          </cell>
          <cell r="I9" t="str">
            <v>WC2B</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108"/>
  <sheetViews>
    <sheetView zoomScaleNormal="100" workbookViewId="0">
      <selection activeCell="P1" sqref="P1"/>
    </sheetView>
  </sheetViews>
  <sheetFormatPr defaultRowHeight="15" x14ac:dyDescent="0.25"/>
  <cols>
    <col min="1" max="1" width="9.140625" style="6"/>
    <col min="2" max="2" width="25.28515625" style="6" customWidth="1"/>
    <col min="3" max="3" width="11.42578125" style="6" customWidth="1"/>
    <col min="4" max="4" width="11.140625" style="6" customWidth="1"/>
    <col min="5" max="5" width="13.42578125" style="6" customWidth="1"/>
    <col min="6" max="6" width="6.85546875" style="6" customWidth="1"/>
    <col min="7" max="7" width="3.85546875" style="6" customWidth="1"/>
    <col min="8" max="8" width="25.28515625" style="6" customWidth="1"/>
    <col min="9" max="15" width="9.140625" style="6"/>
    <col min="16" max="16" width="19.7109375" style="6" customWidth="1"/>
    <col min="17" max="17" width="24" style="6" customWidth="1"/>
    <col min="18" max="18" width="9.140625" style="6"/>
    <col min="19" max="20" width="19.5703125" style="6" customWidth="1"/>
    <col min="21" max="16384" width="9.140625" style="6"/>
  </cols>
  <sheetData>
    <row r="1" spans="16:16" x14ac:dyDescent="0.25"/>
    <row r="99" spans="2:11" x14ac:dyDescent="0.25">
      <c r="B99" s="8" t="s">
        <v>11214</v>
      </c>
      <c r="C99" s="7"/>
      <c r="D99" s="7"/>
      <c r="E99" s="7"/>
      <c r="F99" s="7"/>
      <c r="G99" s="7"/>
      <c r="H99" s="8" t="s">
        <v>11215</v>
      </c>
    </row>
    <row r="100" spans="2:11" x14ac:dyDescent="0.25">
      <c r="B100" s="79"/>
      <c r="C100" s="9" t="s">
        <v>11082</v>
      </c>
      <c r="D100" s="10" t="s">
        <v>11083</v>
      </c>
      <c r="E100" s="9" t="s">
        <v>11084</v>
      </c>
      <c r="F100" s="7"/>
      <c r="G100" s="7"/>
      <c r="H100" s="79"/>
      <c r="I100" s="9" t="s">
        <v>11082</v>
      </c>
      <c r="J100" s="10" t="s">
        <v>11083</v>
      </c>
      <c r="K100" s="9" t="s">
        <v>11084</v>
      </c>
    </row>
    <row r="101" spans="2:11" x14ac:dyDescent="0.25">
      <c r="B101" s="80"/>
      <c r="C101" s="11"/>
      <c r="D101" s="12"/>
      <c r="E101" s="11" t="s">
        <v>11085</v>
      </c>
      <c r="F101" s="7"/>
      <c r="G101" s="7"/>
      <c r="H101" s="80"/>
      <c r="I101" s="11"/>
      <c r="J101" s="12"/>
      <c r="K101" s="11" t="s">
        <v>11085</v>
      </c>
    </row>
    <row r="102" spans="2:11" ht="25.5" x14ac:dyDescent="0.25">
      <c r="B102" s="14" t="s">
        <v>11251</v>
      </c>
      <c r="C102" s="15"/>
      <c r="D102" s="15">
        <v>898.6</v>
      </c>
      <c r="E102" s="16"/>
      <c r="H102" s="14" t="s">
        <v>11251</v>
      </c>
      <c r="I102" s="15"/>
      <c r="J102" s="15">
        <v>21.1</v>
      </c>
      <c r="K102" s="16"/>
    </row>
    <row r="103" spans="2:11" ht="25.5" x14ac:dyDescent="0.25">
      <c r="B103" s="13" t="s">
        <v>11252</v>
      </c>
      <c r="C103" s="17"/>
      <c r="D103" s="17">
        <v>5.8</v>
      </c>
      <c r="E103" s="18"/>
      <c r="H103" s="13" t="s">
        <v>11252</v>
      </c>
      <c r="I103" s="17"/>
      <c r="J103" s="17">
        <v>0.6</v>
      </c>
      <c r="K103" s="18"/>
    </row>
    <row r="104" spans="2:11" ht="38.25" x14ac:dyDescent="0.25">
      <c r="B104" s="19" t="s">
        <v>11253</v>
      </c>
      <c r="C104" s="20"/>
      <c r="D104" s="20">
        <v>0.2</v>
      </c>
      <c r="E104" s="21"/>
      <c r="H104" s="19" t="s">
        <v>11253</v>
      </c>
      <c r="I104" s="20"/>
      <c r="J104" s="20">
        <v>0.1</v>
      </c>
      <c r="K104" s="21"/>
    </row>
    <row r="105" spans="2:11" ht="51" x14ac:dyDescent="0.25">
      <c r="B105" s="14" t="s">
        <v>11254</v>
      </c>
      <c r="C105" s="22"/>
      <c r="D105" s="22">
        <v>5.6</v>
      </c>
      <c r="E105" s="23"/>
      <c r="H105" s="14" t="s">
        <v>11254</v>
      </c>
      <c r="I105" s="22"/>
      <c r="J105" s="22">
        <v>0.5</v>
      </c>
      <c r="K105" s="23"/>
    </row>
    <row r="106" spans="2:11" ht="25.5" x14ac:dyDescent="0.25">
      <c r="B106" s="13" t="s">
        <v>11255</v>
      </c>
      <c r="C106" s="15"/>
      <c r="D106" s="15">
        <v>904.3</v>
      </c>
      <c r="E106" s="16"/>
      <c r="H106" s="13" t="s">
        <v>11256</v>
      </c>
      <c r="I106" s="15"/>
      <c r="J106" s="15">
        <v>21.7</v>
      </c>
      <c r="K106" s="16"/>
    </row>
    <row r="107" spans="2:11" ht="38.25" x14ac:dyDescent="0.25">
      <c r="B107" s="13" t="s">
        <v>11257</v>
      </c>
      <c r="C107" s="24"/>
      <c r="D107" s="24">
        <v>9010</v>
      </c>
      <c r="E107" s="25"/>
      <c r="H107" s="13" t="s">
        <v>11257</v>
      </c>
      <c r="I107" s="24"/>
      <c r="J107" s="24">
        <v>237</v>
      </c>
      <c r="K107" s="25"/>
    </row>
    <row r="108" spans="2:11" ht="25.5" x14ac:dyDescent="0.25">
      <c r="B108" s="13" t="s">
        <v>11258</v>
      </c>
      <c r="C108" s="26"/>
      <c r="D108" s="17">
        <v>704</v>
      </c>
      <c r="E108" s="18"/>
      <c r="H108" s="13" t="s">
        <v>11258</v>
      </c>
      <c r="I108" s="26"/>
      <c r="J108" s="17">
        <v>21</v>
      </c>
      <c r="K108" s="18"/>
    </row>
  </sheetData>
  <mergeCells count="2">
    <mergeCell ref="B100:B101"/>
    <mergeCell ref="H100:H101"/>
  </mergeCells>
  <pageMargins left="0.70866141732283461" right="0.70866141732283461" top="0.74803149606299213" bottom="0.74803149606299213" header="0.31496062992125984" footer="0.31496062992125984"/>
  <pageSetup paperSize="8" scale="71" fitToHeight="3"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2"/>
  <sheetViews>
    <sheetView showGridLines="0" tabSelected="1" zoomScaleNormal="100" workbookViewId="0">
      <selection activeCell="A5" sqref="A5"/>
    </sheetView>
  </sheetViews>
  <sheetFormatPr defaultRowHeight="16.5" customHeight="1" x14ac:dyDescent="0.25"/>
  <cols>
    <col min="1" max="1" width="37.28515625" style="3" customWidth="1"/>
    <col min="2" max="2" width="5.140625" style="3" customWidth="1"/>
    <col min="3" max="3" width="33.42578125" style="3" customWidth="1"/>
    <col min="4" max="4" width="2.140625" style="3" customWidth="1"/>
    <col min="5" max="5" width="64.42578125" style="3" customWidth="1"/>
    <col min="6" max="6" width="14.140625" style="3" hidden="1" customWidth="1"/>
    <col min="7" max="29" width="9.140625" style="3" hidden="1" customWidth="1"/>
    <col min="30" max="30" width="64.85546875" style="3" customWidth="1"/>
    <col min="31" max="31" width="20.28515625" style="3" customWidth="1"/>
    <col min="32" max="16384" width="9.140625" style="3"/>
  </cols>
  <sheetData>
    <row r="1" spans="1:35" ht="64.5" customHeight="1" x14ac:dyDescent="0.25">
      <c r="C1" s="27" t="s">
        <v>11259</v>
      </c>
    </row>
    <row r="2" spans="1:35" ht="41.25" customHeight="1" thickBot="1" x14ac:dyDescent="0.4">
      <c r="A2" s="28" t="s">
        <v>11263</v>
      </c>
      <c r="B2" s="29"/>
      <c r="C2" s="30"/>
      <c r="D2" s="30"/>
      <c r="E2" s="29"/>
      <c r="F2" s="1"/>
      <c r="G2" s="1"/>
      <c r="H2" s="1"/>
      <c r="I2" s="1"/>
      <c r="J2" s="1"/>
      <c r="K2" s="1"/>
      <c r="L2" s="1"/>
      <c r="M2" s="1"/>
      <c r="N2" s="1"/>
      <c r="O2" s="1"/>
      <c r="P2" s="1"/>
      <c r="Q2" s="1"/>
      <c r="R2" s="1"/>
      <c r="S2" s="1"/>
      <c r="T2" s="1"/>
      <c r="U2" s="1"/>
      <c r="V2" s="1"/>
      <c r="W2" s="1"/>
      <c r="X2" s="1"/>
      <c r="Y2" s="1"/>
      <c r="Z2" s="1"/>
      <c r="AA2" s="1"/>
      <c r="AB2" s="1"/>
      <c r="AC2" s="1"/>
      <c r="AD2" s="1"/>
    </row>
    <row r="3" spans="1:35" ht="37.5" customHeight="1" thickTop="1" x14ac:dyDescent="0.35">
      <c r="A3" s="31" t="s">
        <v>11054</v>
      </c>
      <c r="B3" s="32"/>
      <c r="C3" s="33"/>
      <c r="D3" s="33"/>
      <c r="E3" s="32"/>
      <c r="F3" s="1"/>
      <c r="G3" s="1"/>
      <c r="H3" s="1"/>
      <c r="I3" s="1">
        <v>20</v>
      </c>
      <c r="J3" s="1">
        <v>19</v>
      </c>
      <c r="K3" s="1">
        <v>18</v>
      </c>
      <c r="L3" s="1">
        <v>17</v>
      </c>
      <c r="M3" s="1">
        <v>16</v>
      </c>
      <c r="N3" s="1">
        <v>15</v>
      </c>
      <c r="O3" s="1">
        <v>14</v>
      </c>
      <c r="P3" s="1">
        <v>13</v>
      </c>
      <c r="Q3" s="1">
        <v>12</v>
      </c>
      <c r="R3" s="1">
        <v>11</v>
      </c>
      <c r="S3" s="1">
        <v>10</v>
      </c>
      <c r="T3" s="1">
        <v>9</v>
      </c>
      <c r="U3" s="1">
        <v>8</v>
      </c>
      <c r="V3" s="1">
        <v>7</v>
      </c>
      <c r="W3" s="1">
        <v>6</v>
      </c>
      <c r="X3" s="1">
        <v>5</v>
      </c>
      <c r="Y3" s="1">
        <v>4</v>
      </c>
      <c r="Z3" s="1">
        <v>3</v>
      </c>
      <c r="AA3" s="1">
        <v>2</v>
      </c>
      <c r="AB3" s="1">
        <v>1</v>
      </c>
      <c r="AC3" s="1"/>
    </row>
    <row r="4" spans="1:35" ht="5.25" customHeight="1" thickBot="1" x14ac:dyDescent="0.35">
      <c r="A4" s="34"/>
      <c r="B4" s="34"/>
      <c r="C4" s="35"/>
      <c r="D4" s="35"/>
      <c r="E4" s="34"/>
      <c r="I4" s="3" t="b">
        <f t="shared" ref="I4:AB4" si="0">ISNUMBER(VALUE(MID($G$7,I$3,1)))</f>
        <v>0</v>
      </c>
      <c r="J4" s="3" t="b">
        <f t="shared" si="0"/>
        <v>0</v>
      </c>
      <c r="K4" s="3" t="b">
        <f t="shared" si="0"/>
        <v>0</v>
      </c>
      <c r="L4" s="3" t="b">
        <f t="shared" si="0"/>
        <v>0</v>
      </c>
      <c r="M4" s="3" t="b">
        <f t="shared" si="0"/>
        <v>0</v>
      </c>
      <c r="N4" s="3" t="b">
        <f t="shared" si="0"/>
        <v>0</v>
      </c>
      <c r="O4" s="3" t="b">
        <f t="shared" si="0"/>
        <v>0</v>
      </c>
      <c r="P4" s="3" t="b">
        <f t="shared" si="0"/>
        <v>0</v>
      </c>
      <c r="Q4" s="3" t="b">
        <f t="shared" si="0"/>
        <v>0</v>
      </c>
      <c r="R4" s="3" t="b">
        <f t="shared" si="0"/>
        <v>0</v>
      </c>
      <c r="S4" s="3" t="b">
        <f t="shared" si="0"/>
        <v>0</v>
      </c>
      <c r="T4" s="3" t="b">
        <f t="shared" si="0"/>
        <v>0</v>
      </c>
      <c r="U4" s="3" t="b">
        <f t="shared" si="0"/>
        <v>0</v>
      </c>
      <c r="V4" s="3" t="b">
        <f t="shared" si="0"/>
        <v>0</v>
      </c>
      <c r="W4" s="3" t="b">
        <f t="shared" si="0"/>
        <v>0</v>
      </c>
      <c r="X4" s="3" t="b">
        <f t="shared" si="0"/>
        <v>0</v>
      </c>
      <c r="Y4" s="3" t="b">
        <f t="shared" si="0"/>
        <v>1</v>
      </c>
      <c r="Z4" s="3" t="b">
        <f t="shared" si="0"/>
        <v>1</v>
      </c>
      <c r="AA4" s="3" t="b">
        <f t="shared" si="0"/>
        <v>0</v>
      </c>
      <c r="AB4" s="3" t="b">
        <f t="shared" si="0"/>
        <v>0</v>
      </c>
    </row>
    <row r="5" spans="1:35" ht="45" customHeight="1" thickTop="1" thickBot="1" x14ac:dyDescent="0.35">
      <c r="A5" s="36" t="s">
        <v>6080</v>
      </c>
      <c r="B5" s="34"/>
      <c r="C5" s="37" t="str">
        <f ca="1">IF(AND(LEN($A$5)&gt;0,LEN($A$5)&lt;5),"ERROR: INCOMPLETE POSTCODE",IF(OR($A5="",$A5="Type your postcode here"),"",IF(AND(NOT(ISBLANK($G$9)),NOT(ISNA($G$9)))=FALSE,"ERROR, INCOMPLETE OR INVALID","")))</f>
        <v/>
      </c>
      <c r="D5" s="35"/>
      <c r="E5" s="34"/>
    </row>
    <row r="6" spans="1:35" ht="9" customHeight="1" thickTop="1" x14ac:dyDescent="0.3">
      <c r="A6" s="34"/>
      <c r="B6" s="34"/>
      <c r="C6" s="35"/>
      <c r="D6" s="35"/>
      <c r="E6" s="34"/>
    </row>
    <row r="7" spans="1:35" ht="24.75" customHeight="1" x14ac:dyDescent="0.3">
      <c r="A7" s="38" t="s">
        <v>10917</v>
      </c>
      <c r="B7" s="39"/>
      <c r="C7" s="39"/>
      <c r="D7" s="40"/>
      <c r="E7" s="41"/>
      <c r="G7" s="3" t="str">
        <f>UPPER(SUBSTITUTE(A5," ",""))</f>
        <v>MK91</v>
      </c>
      <c r="H7" s="3" t="str">
        <f ca="1">FirstBitOfPostcode&amp;" "&amp;SecondBitOfPostcode</f>
        <v>MK9 1</v>
      </c>
      <c r="I7" s="3">
        <f ca="1">OFFSET($A$3,0,MATCH(TRUE,$4:$4,0)-1)</f>
        <v>4</v>
      </c>
      <c r="J7" s="3">
        <f>LEN(PostcodeNoSpaces)</f>
        <v>4</v>
      </c>
      <c r="K7" s="3" t="str">
        <f ca="1">TRIM(MID(PostcodeNoSpaces,1,PositionOfLastNumberInPostcodeString-1))</f>
        <v>MK9</v>
      </c>
      <c r="L7" s="3" t="str">
        <f ca="1">TRIM(MID(PostcodeNoSpaces,PositionOfLastNumberInPostcodeString,LengthOfPostcodeString-PositionOfLastNumberInPostcodeString+1))</f>
        <v>1</v>
      </c>
      <c r="AE7"/>
      <c r="AF7"/>
      <c r="AG7"/>
      <c r="AH7"/>
      <c r="AI7"/>
    </row>
    <row r="8" spans="1:35" ht="33.75" customHeight="1" thickBot="1" x14ac:dyDescent="0.35">
      <c r="A8" s="38" t="s">
        <v>10914</v>
      </c>
      <c r="B8" s="42"/>
      <c r="C8" s="43" t="s">
        <v>10915</v>
      </c>
      <c r="D8" s="35"/>
      <c r="E8" s="34"/>
    </row>
    <row r="9" spans="1:35" ht="41.25" customHeight="1" thickBot="1" x14ac:dyDescent="0.35">
      <c r="A9" s="44" t="str">
        <f ca="1">IF(LEN(C5)&gt;0,"",FirstBitOfPostcode&amp;" "&amp;LEFT(SecondBitOfPostcode,1))</f>
        <v>MK9 1</v>
      </c>
      <c r="B9" s="45"/>
      <c r="C9" s="44" t="str">
        <f ca="1">IF(LEN(C5)&gt;0,"",IF(LEN(PostcodeArea)=0,"",PostcodeArea&amp;" - "&amp;INDEX('Postcode sector only data GB'!1:1048576,MATCH(PostcodeArea,'Postcode sector only data GB'!B:B,0),3)))</f>
        <v>MK - Milton Keynes</v>
      </c>
      <c r="D9" s="35"/>
      <c r="E9" s="34"/>
      <c r="G9" s="4" t="str">
        <f ca="1">IF(ISNUMBER(VALUE(MID(PostcodeDistrict,2,1))),LEFT(PostcodeDistrict,1),LEFT(PostcodeDistrict,2))</f>
        <v>MK</v>
      </c>
      <c r="I9" s="2" t="str">
        <f ca="1">FirstBitOfPostcode</f>
        <v>MK9</v>
      </c>
      <c r="AD9"/>
    </row>
    <row r="10" spans="1:35" ht="16.5" customHeight="1" x14ac:dyDescent="0.3">
      <c r="A10" s="46"/>
      <c r="B10" s="46"/>
      <c r="C10" s="47"/>
      <c r="D10" s="35"/>
      <c r="E10" s="34"/>
      <c r="AD10"/>
    </row>
    <row r="11" spans="1:35" ht="26.25" customHeight="1" x14ac:dyDescent="0.3">
      <c r="A11" s="48" t="s">
        <v>11053</v>
      </c>
      <c r="B11" s="46"/>
      <c r="C11" s="49"/>
      <c r="D11" s="35"/>
      <c r="E11" s="34"/>
      <c r="F11" s="5"/>
      <c r="AD11"/>
    </row>
    <row r="12" spans="1:35" s="1" customFormat="1" ht="26.25" customHeight="1" x14ac:dyDescent="0.3">
      <c r="A12" s="48" t="s">
        <v>10916</v>
      </c>
      <c r="B12" s="46"/>
      <c r="C12" s="50"/>
      <c r="D12" s="51"/>
      <c r="E12" s="51"/>
      <c r="AD12"/>
    </row>
    <row r="13" spans="1:35" ht="25.5" customHeight="1" thickBot="1" x14ac:dyDescent="0.35">
      <c r="A13" s="48" t="s">
        <v>11238</v>
      </c>
      <c r="B13" s="52"/>
      <c r="C13" s="47"/>
      <c r="D13" s="34"/>
      <c r="E13" s="53"/>
      <c r="F13" s="5"/>
      <c r="AD13"/>
    </row>
    <row r="14" spans="1:35" ht="42.75" customHeight="1" thickBot="1" x14ac:dyDescent="0.35">
      <c r="A14" s="54">
        <f ca="1">INDEX('Postcode sector only data GB'!1:1048576,MATCH(PostcodeSector,'Postcode sector only data GB'!D:D,0),15)</f>
        <v>0</v>
      </c>
      <c r="B14" s="39"/>
      <c r="C14" s="49"/>
      <c r="D14" s="41"/>
      <c r="E14" s="53"/>
      <c r="F14" s="5"/>
      <c r="G14"/>
      <c r="H14"/>
      <c r="I14"/>
      <c r="J14"/>
      <c r="K14"/>
      <c r="L14"/>
      <c r="M14"/>
      <c r="N14"/>
      <c r="O14"/>
      <c r="P14"/>
      <c r="Q14"/>
      <c r="R14"/>
      <c r="S14"/>
      <c r="T14"/>
      <c r="U14"/>
      <c r="V14"/>
      <c r="W14"/>
      <c r="X14"/>
      <c r="Y14"/>
      <c r="Z14"/>
      <c r="AA14"/>
      <c r="AB14"/>
      <c r="AC14"/>
      <c r="AD14"/>
      <c r="AE14"/>
      <c r="AF14"/>
    </row>
    <row r="15" spans="1:35" ht="16.5" customHeight="1" x14ac:dyDescent="0.3">
      <c r="A15" s="34"/>
      <c r="B15" s="34"/>
      <c r="C15" s="34"/>
      <c r="D15" s="34"/>
      <c r="E15" s="34"/>
    </row>
    <row r="16" spans="1:35" ht="16.5" customHeight="1" thickBot="1" x14ac:dyDescent="0.35">
      <c r="A16" s="34"/>
      <c r="B16" s="34"/>
      <c r="C16" s="34"/>
      <c r="D16" s="55"/>
      <c r="E16" s="34"/>
    </row>
    <row r="17" spans="1:5" ht="47.25" customHeight="1" thickTop="1" thickBot="1" x14ac:dyDescent="0.35">
      <c r="A17" s="56" t="s">
        <v>10918</v>
      </c>
      <c r="B17" s="57"/>
      <c r="C17" s="57"/>
      <c r="D17" s="57"/>
      <c r="E17" s="57"/>
    </row>
    <row r="18" spans="1:5" ht="16.5" customHeight="1" thickTop="1" x14ac:dyDescent="0.3">
      <c r="A18" s="34"/>
      <c r="B18" s="34"/>
      <c r="C18" s="34"/>
      <c r="D18" s="34"/>
      <c r="E18" s="34"/>
    </row>
    <row r="25" spans="1:5" ht="16.5" hidden="1" customHeight="1" x14ac:dyDescent="0.25">
      <c r="A25" s="3" t="s">
        <v>11237</v>
      </c>
    </row>
    <row r="26" spans="1:5" ht="16.5" hidden="1" customHeight="1" x14ac:dyDescent="0.25">
      <c r="A26" s="3" t="s">
        <v>11249</v>
      </c>
    </row>
    <row r="27" spans="1:5" ht="16.5" hidden="1" customHeight="1" x14ac:dyDescent="0.25">
      <c r="A27" s="3" t="s">
        <v>11236</v>
      </c>
    </row>
    <row r="28" spans="1:5" ht="16.5" hidden="1" customHeight="1" x14ac:dyDescent="0.25">
      <c r="A28" s="3" t="s">
        <v>11248</v>
      </c>
    </row>
    <row r="29" spans="1:5" ht="16.5" hidden="1" customHeight="1" x14ac:dyDescent="0.25">
      <c r="A29" s="3" t="s">
        <v>11239</v>
      </c>
    </row>
    <row r="30" spans="1:5" ht="16.5" hidden="1" customHeight="1" x14ac:dyDescent="0.25">
      <c r="A30" s="3" t="s">
        <v>11247</v>
      </c>
    </row>
    <row r="31" spans="1:5" ht="16.5" hidden="1" customHeight="1" x14ac:dyDescent="0.25">
      <c r="A31" s="3" t="s">
        <v>11243</v>
      </c>
    </row>
    <row r="32" spans="1:5" ht="16.5" hidden="1" customHeight="1" x14ac:dyDescent="0.25">
      <c r="A32" s="3" t="s">
        <v>11242</v>
      </c>
    </row>
    <row r="33" spans="1:30" ht="16.5" hidden="1" customHeight="1" x14ac:dyDescent="0.25">
      <c r="A33" s="3" t="s">
        <v>11246</v>
      </c>
    </row>
    <row r="34" spans="1:30" ht="16.5" hidden="1" customHeight="1" x14ac:dyDescent="0.25">
      <c r="A34" s="3" t="s">
        <v>11241</v>
      </c>
    </row>
    <row r="35" spans="1:30" ht="16.5" hidden="1" customHeight="1" x14ac:dyDescent="0.25">
      <c r="A35" s="3" t="s">
        <v>11245</v>
      </c>
    </row>
    <row r="36" spans="1:30" ht="16.5" hidden="1" customHeight="1" x14ac:dyDescent="0.25">
      <c r="A36" s="3" t="s">
        <v>11240</v>
      </c>
    </row>
    <row r="37" spans="1:30" ht="16.5" hidden="1" customHeight="1" x14ac:dyDescent="0.25">
      <c r="A37" s="3" t="s">
        <v>11238</v>
      </c>
    </row>
    <row r="38" spans="1:30" ht="16.5" hidden="1" customHeight="1" x14ac:dyDescent="0.25">
      <c r="A38" s="3" t="s">
        <v>11244</v>
      </c>
      <c r="AD38"/>
    </row>
    <row r="39" spans="1:30" ht="16.5" customHeight="1" x14ac:dyDescent="0.25">
      <c r="AD39"/>
    </row>
    <row r="40" spans="1:30" ht="16.5" customHeight="1" x14ac:dyDescent="0.25">
      <c r="AD40"/>
    </row>
    <row r="41" spans="1:30" ht="16.5" customHeight="1" x14ac:dyDescent="0.25">
      <c r="AD41"/>
    </row>
    <row r="42" spans="1:30" ht="16.5" customHeight="1" x14ac:dyDescent="0.25">
      <c r="AD42"/>
    </row>
  </sheetData>
  <sortState ref="A25:A38">
    <sortCondition ref="A24:A37"/>
  </sortState>
  <conditionalFormatting sqref="F9:AC13 F14">
    <cfRule type="expression" dxfId="5" priority="57">
      <formula>AND(NOT(ISBLANK($A$9)),NOT(ISNA($A$9)))=FALSE</formula>
    </cfRule>
  </conditionalFormatting>
  <conditionalFormatting sqref="G9 I9">
    <cfRule type="expression" dxfId="4" priority="47">
      <formula>AND(NOT(ISBLANK(G9)),NOT(ISNA($A$9)))=FALSE</formula>
    </cfRule>
  </conditionalFormatting>
  <conditionalFormatting sqref="F7:AC7">
    <cfRule type="expression" dxfId="3" priority="67">
      <formula>LEN($C$5)&gt;0</formula>
    </cfRule>
  </conditionalFormatting>
  <conditionalFormatting sqref="A7:B9 A10:C10 A14 E14 D9:E11 C12:E13 C8:C9 A11:B13">
    <cfRule type="expression" dxfId="2" priority="2">
      <formula>AND(NOT(ISBLANK($A$9)),NOT(ISNA($A$9)))=FALSE</formula>
    </cfRule>
  </conditionalFormatting>
  <conditionalFormatting sqref="C9">
    <cfRule type="expression" dxfId="1" priority="1">
      <formula>AND(NOT(ISBLANK(C9)),NOT(ISNA($A$9)))=FALSE</formula>
    </cfRule>
  </conditionalFormatting>
  <conditionalFormatting sqref="D7 C5">
    <cfRule type="expression" dxfId="0" priority="3">
      <formula>LEN($C$5)&gt;0</formula>
    </cfRule>
  </conditionalFormatting>
  <dataValidations count="1">
    <dataValidation type="list" allowBlank="1" showInputMessage="1" showErrorMessage="1" sqref="A13">
      <formula1>WhichFirm</formula1>
    </dataValidation>
  </dataValidations>
  <hyperlinks>
    <hyperlink ref="A17" location="'All postcode data GB'!A1" display="Or click here to browse all geographies"/>
  </hyperlinks>
  <pageMargins left="0.7" right="0.7" top="0.75" bottom="0.75" header="0.3" footer="0.3"/>
  <pageSetup paperSize="9" orientation="portrait"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417"/>
  <sheetViews>
    <sheetView showGridLines="0" zoomScale="70" zoomScaleNormal="70" workbookViewId="0">
      <pane xSplit="4" ySplit="8" topLeftCell="J9" activePane="bottomRight" state="frozen"/>
      <selection pane="topRight" activeCell="E1" sqref="E1"/>
      <selection pane="bottomLeft" activeCell="A9" sqref="A9"/>
      <selection pane="bottomRight" activeCell="A2" sqref="A2"/>
    </sheetView>
  </sheetViews>
  <sheetFormatPr defaultRowHeight="15" outlineLevelRow="3" x14ac:dyDescent="0.25"/>
  <cols>
    <col min="1" max="1" width="20.140625" style="61" customWidth="1"/>
    <col min="2" max="2" width="20.140625" style="59" customWidth="1"/>
    <col min="3" max="4" width="20.140625" style="61" customWidth="1"/>
    <col min="5" max="8" width="27.85546875" style="60" customWidth="1"/>
    <col min="9" max="9" width="24" style="60" customWidth="1"/>
    <col min="10" max="12" width="27.85546875" style="60" customWidth="1"/>
    <col min="13" max="13" width="27.85546875" style="74" customWidth="1"/>
    <col min="14" max="14" width="17.7109375" style="60" bestFit="1" customWidth="1"/>
    <col min="15" max="15" width="18.5703125" style="61" bestFit="1" customWidth="1"/>
    <col min="16" max="16384" width="9.140625" style="61"/>
  </cols>
  <sheetData>
    <row r="1" spans="1:15" ht="27.75" customHeight="1" x14ac:dyDescent="0.25">
      <c r="A1" s="58" t="s">
        <v>11264</v>
      </c>
      <c r="C1" s="58"/>
      <c r="D1" s="58"/>
      <c r="N1" s="61"/>
    </row>
    <row r="2" spans="1:15" ht="9" customHeight="1" x14ac:dyDescent="0.25">
      <c r="A2" s="58"/>
      <c r="C2" s="58"/>
      <c r="D2" s="58"/>
      <c r="N2" s="61"/>
    </row>
    <row r="3" spans="1:15" ht="27.75" customHeight="1" x14ac:dyDescent="0.25">
      <c r="A3" s="62" t="s">
        <v>11052</v>
      </c>
      <c r="C3" s="58"/>
      <c r="D3" s="58"/>
      <c r="N3" s="61"/>
    </row>
    <row r="4" spans="1:15" ht="9" customHeight="1" thickBot="1" x14ac:dyDescent="0.3">
      <c r="C4" s="58"/>
      <c r="D4" s="58"/>
      <c r="N4" s="61"/>
    </row>
    <row r="5" spans="1:15" ht="27.75" customHeight="1" thickTop="1" thickBot="1" x14ac:dyDescent="0.3">
      <c r="A5" s="63" t="s">
        <v>11055</v>
      </c>
      <c r="B5" s="64"/>
      <c r="C5" s="64"/>
      <c r="D5" s="64"/>
      <c r="E5" s="65" t="s">
        <v>11238</v>
      </c>
      <c r="N5" s="61"/>
    </row>
    <row r="6" spans="1:15" ht="12" customHeight="1" thickTop="1" x14ac:dyDescent="0.35">
      <c r="E6" s="66"/>
      <c r="F6" s="66"/>
      <c r="G6" s="66"/>
      <c r="H6" s="66"/>
      <c r="I6" s="66"/>
      <c r="J6" s="66"/>
      <c r="K6" s="66"/>
      <c r="L6" s="66"/>
      <c r="M6" s="75"/>
      <c r="N6" s="61"/>
    </row>
    <row r="7" spans="1:15" ht="15.75" customHeight="1" x14ac:dyDescent="0.25">
      <c r="A7" s="67"/>
      <c r="B7" s="68"/>
      <c r="C7" s="69"/>
      <c r="D7" s="69"/>
      <c r="E7" s="70" t="s">
        <v>11053</v>
      </c>
      <c r="F7" s="70"/>
      <c r="G7" s="70"/>
      <c r="H7" s="70"/>
      <c r="I7" s="70"/>
      <c r="J7" s="70"/>
      <c r="K7" s="70"/>
      <c r="L7" s="70"/>
      <c r="M7" s="76"/>
      <c r="N7" s="76"/>
      <c r="O7" s="76"/>
    </row>
    <row r="8" spans="1:15" ht="18.75" customHeight="1" x14ac:dyDescent="0.25">
      <c r="A8" s="71" t="s">
        <v>11051</v>
      </c>
      <c r="B8" s="71" t="s">
        <v>0</v>
      </c>
      <c r="C8" s="71" t="s">
        <v>11039</v>
      </c>
      <c r="D8" s="71" t="s">
        <v>1</v>
      </c>
      <c r="E8" s="65" t="s">
        <v>11061</v>
      </c>
      <c r="F8" s="65" t="s">
        <v>11062</v>
      </c>
      <c r="G8" s="65" t="s">
        <v>11063</v>
      </c>
      <c r="H8" s="65" t="s">
        <v>11064</v>
      </c>
      <c r="I8" s="65" t="s">
        <v>11076</v>
      </c>
      <c r="J8" s="65" t="s">
        <v>11081</v>
      </c>
      <c r="K8" s="65" t="s">
        <v>11093</v>
      </c>
      <c r="L8" s="65" t="s">
        <v>11224</v>
      </c>
      <c r="M8" s="77" t="s">
        <v>11260</v>
      </c>
      <c r="N8" s="77" t="s">
        <v>11261</v>
      </c>
      <c r="O8" s="77" t="s">
        <v>11262</v>
      </c>
    </row>
    <row r="9" spans="1:15" hidden="1" outlineLevel="3" x14ac:dyDescent="0.25">
      <c r="A9" s="72" t="s">
        <v>11043</v>
      </c>
      <c r="B9" s="72" t="s">
        <v>2248</v>
      </c>
      <c r="C9" s="73" t="s">
        <v>10942</v>
      </c>
      <c r="D9" s="73" t="s">
        <v>2246</v>
      </c>
      <c r="E9" s="60" t="s">
        <v>11250</v>
      </c>
      <c r="F9" s="60" t="s">
        <v>11250</v>
      </c>
      <c r="G9" s="60" t="s">
        <v>11250</v>
      </c>
      <c r="H9" s="60" t="s">
        <v>11250</v>
      </c>
      <c r="I9" s="60" t="s">
        <v>11250</v>
      </c>
      <c r="J9" s="60" t="s">
        <v>11250</v>
      </c>
      <c r="K9" s="60" t="s">
        <v>11250</v>
      </c>
      <c r="L9" s="60" t="s">
        <v>11250</v>
      </c>
      <c r="O9" s="60"/>
    </row>
    <row r="10" spans="1:15" hidden="1" outlineLevel="3" x14ac:dyDescent="0.25">
      <c r="A10" s="72" t="s">
        <v>11043</v>
      </c>
      <c r="B10" s="72" t="s">
        <v>2248</v>
      </c>
      <c r="C10" s="73" t="s">
        <v>10942</v>
      </c>
      <c r="D10" s="73" t="s">
        <v>2247</v>
      </c>
      <c r="E10" s="60">
        <v>3860597.6700000009</v>
      </c>
      <c r="F10" s="60">
        <v>3909340.63</v>
      </c>
      <c r="G10" s="60">
        <v>3992422.88</v>
      </c>
      <c r="H10" s="60">
        <v>4116709.76</v>
      </c>
      <c r="I10" s="60">
        <v>4061750.38</v>
      </c>
      <c r="J10" s="60">
        <v>3760436.75</v>
      </c>
      <c r="K10" s="60">
        <v>3726604.36</v>
      </c>
      <c r="L10" s="60">
        <v>3978491.48</v>
      </c>
      <c r="M10" s="74">
        <v>3914485.15</v>
      </c>
      <c r="N10" s="60">
        <v>3799090.23</v>
      </c>
      <c r="O10" s="60">
        <v>3600135.1</v>
      </c>
    </row>
    <row r="11" spans="1:15" hidden="1" outlineLevel="3" x14ac:dyDescent="0.25">
      <c r="A11" s="72" t="s">
        <v>11043</v>
      </c>
      <c r="B11" s="72" t="s">
        <v>2248</v>
      </c>
      <c r="C11" s="73" t="s">
        <v>10942</v>
      </c>
      <c r="D11" s="73" t="s">
        <v>2249</v>
      </c>
      <c r="E11" s="60">
        <v>1417497.1800000002</v>
      </c>
      <c r="F11" s="60">
        <v>1388696.83</v>
      </c>
      <c r="G11" s="60">
        <v>1378058.56</v>
      </c>
      <c r="H11" s="60">
        <v>1368142.17</v>
      </c>
      <c r="I11" s="60">
        <v>1307117.8</v>
      </c>
      <c r="J11" s="60">
        <v>1172995.33</v>
      </c>
      <c r="K11" s="60">
        <v>1163768.3700000001</v>
      </c>
      <c r="L11" s="60">
        <v>1313923.32</v>
      </c>
      <c r="M11" s="74">
        <v>1560479.75</v>
      </c>
      <c r="N11" s="60">
        <v>1753498.22</v>
      </c>
      <c r="O11" s="60">
        <v>1758369.96</v>
      </c>
    </row>
    <row r="12" spans="1:15" hidden="1" outlineLevel="3" x14ac:dyDescent="0.25">
      <c r="A12" s="72" t="s">
        <v>11043</v>
      </c>
      <c r="B12" s="72" t="s">
        <v>2248</v>
      </c>
      <c r="C12" s="73" t="s">
        <v>10942</v>
      </c>
      <c r="D12" s="73" t="s">
        <v>2250</v>
      </c>
      <c r="E12" s="60">
        <v>11674196.66</v>
      </c>
      <c r="F12" s="60">
        <v>11685066.74</v>
      </c>
      <c r="G12" s="60">
        <v>11625391.050000001</v>
      </c>
      <c r="H12" s="60">
        <v>11452704.189999999</v>
      </c>
      <c r="I12" s="60">
        <v>11541764.34</v>
      </c>
      <c r="J12" s="60">
        <v>11923552.140000001</v>
      </c>
      <c r="K12" s="60">
        <v>11455581.99</v>
      </c>
      <c r="L12" s="60">
        <v>11322135.550000001</v>
      </c>
      <c r="M12" s="74">
        <v>11359083.630000001</v>
      </c>
      <c r="N12" s="60">
        <v>11533166.460000001</v>
      </c>
      <c r="O12" s="60">
        <v>11407101.92</v>
      </c>
    </row>
    <row r="13" spans="1:15" hidden="1" outlineLevel="3" x14ac:dyDescent="0.25">
      <c r="A13" s="72" t="s">
        <v>11043</v>
      </c>
      <c r="B13" s="72" t="s">
        <v>2248</v>
      </c>
      <c r="C13" s="73" t="s">
        <v>10942</v>
      </c>
      <c r="D13" s="73" t="s">
        <v>2251</v>
      </c>
      <c r="E13" s="60" t="s">
        <v>11250</v>
      </c>
      <c r="F13" s="60" t="s">
        <v>11250</v>
      </c>
      <c r="G13" s="60" t="s">
        <v>11250</v>
      </c>
      <c r="H13" s="60" t="s">
        <v>11250</v>
      </c>
      <c r="I13" s="60" t="s">
        <v>11250</v>
      </c>
      <c r="J13" s="60" t="s">
        <v>11250</v>
      </c>
      <c r="K13" s="60" t="s">
        <v>11250</v>
      </c>
      <c r="L13" s="60" t="s">
        <v>11250</v>
      </c>
      <c r="O13" s="60"/>
    </row>
    <row r="14" spans="1:15" hidden="1" outlineLevel="3" x14ac:dyDescent="0.25">
      <c r="A14" s="72" t="s">
        <v>11043</v>
      </c>
      <c r="B14" s="72" t="s">
        <v>2248</v>
      </c>
      <c r="C14" s="73" t="s">
        <v>10942</v>
      </c>
      <c r="D14" s="73" t="s">
        <v>2252</v>
      </c>
      <c r="E14" s="60">
        <v>20245052.490000013</v>
      </c>
      <c r="F14" s="60">
        <v>19684139.699999999</v>
      </c>
      <c r="G14" s="60">
        <v>19562528.059999999</v>
      </c>
      <c r="H14" s="60">
        <v>19552909.469999999</v>
      </c>
      <c r="I14" s="60">
        <v>19964016.879999999</v>
      </c>
      <c r="J14" s="60">
        <v>19749345.879999999</v>
      </c>
      <c r="K14" s="60">
        <v>19589288.390000001</v>
      </c>
      <c r="L14" s="60">
        <v>19426002.77</v>
      </c>
      <c r="M14" s="74">
        <v>19957359.579999998</v>
      </c>
      <c r="N14" s="60">
        <v>20425520.699999999</v>
      </c>
      <c r="O14" s="60">
        <v>19762313.32</v>
      </c>
    </row>
    <row r="15" spans="1:15" hidden="1" outlineLevel="3" x14ac:dyDescent="0.25">
      <c r="A15" s="72" t="s">
        <v>11043</v>
      </c>
      <c r="B15" s="72" t="s">
        <v>2248</v>
      </c>
      <c r="C15" s="73" t="s">
        <v>10942</v>
      </c>
      <c r="D15" s="73" t="s">
        <v>2253</v>
      </c>
      <c r="E15" s="60" t="s">
        <v>11250</v>
      </c>
      <c r="F15" s="60" t="s">
        <v>11250</v>
      </c>
      <c r="G15" s="60" t="s">
        <v>11250</v>
      </c>
      <c r="H15" s="60" t="s">
        <v>11250</v>
      </c>
      <c r="I15" s="60" t="s">
        <v>11250</v>
      </c>
      <c r="J15" s="60" t="s">
        <v>11250</v>
      </c>
      <c r="K15" s="60" t="s">
        <v>11250</v>
      </c>
      <c r="L15" s="60" t="s">
        <v>11250</v>
      </c>
      <c r="O15" s="60"/>
    </row>
    <row r="16" spans="1:15" hidden="1" outlineLevel="3" x14ac:dyDescent="0.25">
      <c r="A16" s="72" t="s">
        <v>11043</v>
      </c>
      <c r="B16" s="72" t="s">
        <v>2248</v>
      </c>
      <c r="C16" s="73" t="s">
        <v>10942</v>
      </c>
      <c r="D16" s="73" t="s">
        <v>2254</v>
      </c>
      <c r="E16" s="60">
        <v>18004328.199999992</v>
      </c>
      <c r="F16" s="60">
        <v>17985421.02</v>
      </c>
      <c r="G16" s="60">
        <v>17895572.93</v>
      </c>
      <c r="H16" s="60">
        <v>17417980</v>
      </c>
      <c r="I16" s="60">
        <v>17869137.670000002</v>
      </c>
      <c r="J16" s="60">
        <v>18390513.289999999</v>
      </c>
      <c r="K16" s="60">
        <v>18184395.190000001</v>
      </c>
      <c r="L16" s="60">
        <v>17725676.129999999</v>
      </c>
      <c r="M16" s="74">
        <v>16236290.119999999</v>
      </c>
      <c r="N16" s="60">
        <v>16058135.25</v>
      </c>
      <c r="O16" s="60">
        <v>17202164.550000001</v>
      </c>
    </row>
    <row r="17" spans="1:15" hidden="1" outlineLevel="3" x14ac:dyDescent="0.25">
      <c r="A17" s="72" t="s">
        <v>11043</v>
      </c>
      <c r="B17" s="72" t="s">
        <v>2248</v>
      </c>
      <c r="C17" s="73" t="s">
        <v>10942</v>
      </c>
      <c r="D17" s="73" t="s">
        <v>2255</v>
      </c>
      <c r="E17" s="60">
        <v>14502432.490000006</v>
      </c>
      <c r="F17" s="60">
        <v>14339972.08</v>
      </c>
      <c r="G17" s="60">
        <v>14056525.48</v>
      </c>
      <c r="H17" s="60">
        <v>13876360.630000001</v>
      </c>
      <c r="I17" s="60">
        <v>13641981.119999999</v>
      </c>
      <c r="J17" s="60">
        <v>13908845.77</v>
      </c>
      <c r="K17" s="60">
        <v>13844487.109999999</v>
      </c>
      <c r="L17" s="60">
        <v>14234402.23</v>
      </c>
      <c r="M17" s="74">
        <v>15008473.27</v>
      </c>
      <c r="N17" s="60">
        <v>14843391.77</v>
      </c>
      <c r="O17" s="60">
        <v>14369589</v>
      </c>
    </row>
    <row r="18" spans="1:15" hidden="1" outlineLevel="3" x14ac:dyDescent="0.25">
      <c r="A18" s="72" t="s">
        <v>11043</v>
      </c>
      <c r="B18" s="72" t="s">
        <v>2248</v>
      </c>
      <c r="C18" s="73" t="s">
        <v>10942</v>
      </c>
      <c r="D18" s="73" t="s">
        <v>2256</v>
      </c>
      <c r="E18" s="60">
        <v>36766052.250000015</v>
      </c>
      <c r="F18" s="60">
        <v>36040800.07</v>
      </c>
      <c r="G18" s="60">
        <v>35661742.060000002</v>
      </c>
      <c r="H18" s="60">
        <v>35014377.350000001</v>
      </c>
      <c r="I18" s="60">
        <v>35921717.280000001</v>
      </c>
      <c r="J18" s="60">
        <v>36047473.289999999</v>
      </c>
      <c r="K18" s="60">
        <v>35365523.799999997</v>
      </c>
      <c r="L18" s="60">
        <v>36027257.840000004</v>
      </c>
      <c r="M18" s="74">
        <v>35602005.75</v>
      </c>
      <c r="N18" s="60">
        <v>35525550.520000003</v>
      </c>
      <c r="O18" s="60">
        <v>35294369.829999998</v>
      </c>
    </row>
    <row r="19" spans="1:15" hidden="1" outlineLevel="3" x14ac:dyDescent="0.25">
      <c r="A19" s="72" t="s">
        <v>11043</v>
      </c>
      <c r="B19" s="72" t="s">
        <v>2248</v>
      </c>
      <c r="C19" s="73" t="s">
        <v>10942</v>
      </c>
      <c r="D19" s="73" t="s">
        <v>2257</v>
      </c>
      <c r="E19" s="60">
        <v>15080906.900000004</v>
      </c>
      <c r="F19" s="60">
        <v>14657593.390000001</v>
      </c>
      <c r="G19" s="60">
        <v>14976525.65</v>
      </c>
      <c r="H19" s="60">
        <v>14529481.43</v>
      </c>
      <c r="I19" s="60">
        <v>14676073.93</v>
      </c>
      <c r="J19" s="60">
        <v>14477912.58</v>
      </c>
      <c r="K19" s="60">
        <v>14009587.58</v>
      </c>
      <c r="L19" s="60">
        <v>13671376.539999999</v>
      </c>
      <c r="M19" s="74">
        <v>14713188.65</v>
      </c>
      <c r="N19" s="60">
        <v>15048114.720000001</v>
      </c>
      <c r="O19" s="60">
        <v>14208066.390000001</v>
      </c>
    </row>
    <row r="20" spans="1:15" hidden="1" outlineLevel="3" x14ac:dyDescent="0.25">
      <c r="A20" s="72" t="s">
        <v>11043</v>
      </c>
      <c r="B20" s="72" t="s">
        <v>2248</v>
      </c>
      <c r="C20" s="73" t="s">
        <v>10942</v>
      </c>
      <c r="D20" s="73" t="s">
        <v>2258</v>
      </c>
      <c r="E20" s="60">
        <v>20842635.68</v>
      </c>
      <c r="F20" s="60">
        <v>20692508.989999998</v>
      </c>
      <c r="G20" s="60">
        <v>20298396.079999998</v>
      </c>
      <c r="H20" s="60">
        <v>19284653.399999999</v>
      </c>
      <c r="I20" s="60">
        <v>18710876.649999999</v>
      </c>
      <c r="J20" s="60">
        <v>18367337.309999999</v>
      </c>
      <c r="K20" s="60">
        <v>18500610.460000001</v>
      </c>
      <c r="L20" s="60">
        <v>18126339.98</v>
      </c>
      <c r="M20" s="74">
        <v>16899511.710000001</v>
      </c>
      <c r="N20" s="60">
        <v>17432790.629999999</v>
      </c>
      <c r="O20" s="60">
        <v>16724949.880000001</v>
      </c>
    </row>
    <row r="21" spans="1:15" hidden="1" outlineLevel="3" x14ac:dyDescent="0.25">
      <c r="A21" s="72" t="s">
        <v>11043</v>
      </c>
      <c r="B21" s="72" t="s">
        <v>2248</v>
      </c>
      <c r="C21" s="73" t="s">
        <v>10942</v>
      </c>
      <c r="D21" s="73" t="s">
        <v>2259</v>
      </c>
      <c r="E21" s="60">
        <v>4664697.17</v>
      </c>
      <c r="F21" s="60">
        <v>4597168.07</v>
      </c>
      <c r="G21" s="60">
        <v>4438008.05</v>
      </c>
      <c r="H21" s="60">
        <v>4270914.9000000004</v>
      </c>
      <c r="I21" s="60">
        <v>4852913.4800000004</v>
      </c>
      <c r="J21" s="60">
        <v>4534165.9800000004</v>
      </c>
      <c r="K21" s="60">
        <v>4936244.3</v>
      </c>
      <c r="L21" s="60">
        <v>4638852.91</v>
      </c>
      <c r="M21" s="74">
        <v>4302252.82</v>
      </c>
      <c r="N21" s="60">
        <v>4172280.24</v>
      </c>
      <c r="O21" s="60">
        <v>4699682.88</v>
      </c>
    </row>
    <row r="22" spans="1:15" hidden="1" outlineLevel="3" x14ac:dyDescent="0.25">
      <c r="A22" s="72" t="s">
        <v>11043</v>
      </c>
      <c r="B22" s="72" t="s">
        <v>2248</v>
      </c>
      <c r="C22" s="73" t="s">
        <v>10942</v>
      </c>
      <c r="D22" s="73" t="s">
        <v>2260</v>
      </c>
      <c r="E22" s="60">
        <v>30699025.610000007</v>
      </c>
      <c r="F22" s="60">
        <v>29977402.100000001</v>
      </c>
      <c r="G22" s="60">
        <v>29452924.640000001</v>
      </c>
      <c r="H22" s="60">
        <v>28656408.649999999</v>
      </c>
      <c r="I22" s="60">
        <v>28973390.760000002</v>
      </c>
      <c r="J22" s="60">
        <v>28960579.829999998</v>
      </c>
      <c r="K22" s="60">
        <v>28417405.829999998</v>
      </c>
      <c r="L22" s="60">
        <v>28281717.579999998</v>
      </c>
      <c r="M22" s="74">
        <v>27294767.98</v>
      </c>
      <c r="N22" s="60">
        <v>27819926.690000001</v>
      </c>
      <c r="O22" s="60">
        <v>28831409.329999998</v>
      </c>
    </row>
    <row r="23" spans="1:15" hidden="1" outlineLevel="3" x14ac:dyDescent="0.25">
      <c r="A23" s="72" t="s">
        <v>11043</v>
      </c>
      <c r="B23" s="72" t="s">
        <v>2248</v>
      </c>
      <c r="C23" s="73" t="s">
        <v>10942</v>
      </c>
      <c r="D23" s="73" t="s">
        <v>2261</v>
      </c>
      <c r="E23" s="60">
        <v>6036708.1099999975</v>
      </c>
      <c r="F23" s="60">
        <v>5876209.5800000001</v>
      </c>
      <c r="G23" s="60">
        <v>5666793.5</v>
      </c>
      <c r="H23" s="60">
        <v>6210775.8700000001</v>
      </c>
      <c r="I23" s="60">
        <v>6226998.3600000003</v>
      </c>
      <c r="J23" s="60">
        <v>6485354.6900000004</v>
      </c>
      <c r="K23" s="60">
        <v>6909143.2300000004</v>
      </c>
      <c r="L23" s="60">
        <v>6793862.8600000003</v>
      </c>
      <c r="M23" s="74">
        <v>6511428.8899999997</v>
      </c>
      <c r="N23" s="60">
        <v>6256373.3300000001</v>
      </c>
      <c r="O23" s="60">
        <v>6151214.9299999997</v>
      </c>
    </row>
    <row r="24" spans="1:15" hidden="1" outlineLevel="3" x14ac:dyDescent="0.25">
      <c r="A24" s="72" t="s">
        <v>11043</v>
      </c>
      <c r="B24" s="72" t="s">
        <v>2248</v>
      </c>
      <c r="C24" s="73" t="s">
        <v>10942</v>
      </c>
      <c r="D24" s="73" t="s">
        <v>2262</v>
      </c>
      <c r="E24" s="60">
        <v>16267522.169999994</v>
      </c>
      <c r="F24" s="60">
        <v>15941179.210000001</v>
      </c>
      <c r="G24" s="60">
        <v>15939008.960000001</v>
      </c>
      <c r="H24" s="60">
        <v>15337817.35</v>
      </c>
      <c r="I24" s="60">
        <v>16065552.529999999</v>
      </c>
      <c r="J24" s="60">
        <v>15856196.859999999</v>
      </c>
      <c r="K24" s="60">
        <v>16531284.52</v>
      </c>
      <c r="L24" s="60">
        <v>16113133.09</v>
      </c>
      <c r="M24" s="74">
        <v>16619847.02</v>
      </c>
      <c r="N24" s="60">
        <v>17330976.719999999</v>
      </c>
      <c r="O24" s="60">
        <v>17248181.239999998</v>
      </c>
    </row>
    <row r="25" spans="1:15" hidden="1" outlineLevel="3" x14ac:dyDescent="0.25">
      <c r="A25" s="72" t="s">
        <v>11043</v>
      </c>
      <c r="B25" s="72" t="s">
        <v>2248</v>
      </c>
      <c r="C25" s="73" t="s">
        <v>10942</v>
      </c>
      <c r="D25" s="73" t="s">
        <v>2263</v>
      </c>
      <c r="E25" s="60">
        <v>17171833.749999996</v>
      </c>
      <c r="F25" s="60">
        <v>16971979.219999999</v>
      </c>
      <c r="G25" s="60">
        <v>16094363.359999999</v>
      </c>
      <c r="H25" s="60">
        <v>16262724.68</v>
      </c>
      <c r="I25" s="60">
        <v>16555720.789999999</v>
      </c>
      <c r="J25" s="60">
        <v>16467991.51</v>
      </c>
      <c r="K25" s="60">
        <v>16359209.109999999</v>
      </c>
      <c r="L25" s="60">
        <v>17827682.16</v>
      </c>
      <c r="M25" s="74">
        <v>19489383.93</v>
      </c>
      <c r="N25" s="60">
        <v>21410179.75</v>
      </c>
      <c r="O25" s="60">
        <v>20270475.52</v>
      </c>
    </row>
    <row r="26" spans="1:15" hidden="1" outlineLevel="3" x14ac:dyDescent="0.25">
      <c r="A26" s="72" t="s">
        <v>11043</v>
      </c>
      <c r="B26" s="72" t="s">
        <v>2248</v>
      </c>
      <c r="C26" s="73" t="s">
        <v>10942</v>
      </c>
      <c r="D26" s="73" t="s">
        <v>2264</v>
      </c>
      <c r="E26" s="60">
        <v>3099697.4099999997</v>
      </c>
      <c r="F26" s="60">
        <v>3196395.47</v>
      </c>
      <c r="G26" s="60">
        <v>3164837.14</v>
      </c>
      <c r="H26" s="60">
        <v>3223064.4</v>
      </c>
      <c r="I26" s="60">
        <v>3058980</v>
      </c>
      <c r="J26" s="60">
        <v>2947418.35</v>
      </c>
      <c r="K26" s="60">
        <v>2817340.31</v>
      </c>
      <c r="L26" s="60">
        <v>2758880.88</v>
      </c>
      <c r="M26" s="74">
        <v>2493544.67</v>
      </c>
      <c r="N26" s="60">
        <v>2538244.64</v>
      </c>
      <c r="O26" s="60">
        <v>3386711.5</v>
      </c>
    </row>
    <row r="27" spans="1:15" hidden="1" outlineLevel="3" x14ac:dyDescent="0.25">
      <c r="A27" s="72" t="s">
        <v>11043</v>
      </c>
      <c r="B27" s="72" t="s">
        <v>2248</v>
      </c>
      <c r="C27" s="73" t="s">
        <v>10942</v>
      </c>
      <c r="D27" s="73" t="s">
        <v>2265</v>
      </c>
      <c r="E27" s="60">
        <v>13730453.919999994</v>
      </c>
      <c r="F27" s="60">
        <v>13550759.76</v>
      </c>
      <c r="G27" s="60">
        <v>13607853.029999999</v>
      </c>
      <c r="H27" s="60">
        <v>13717442.439999999</v>
      </c>
      <c r="I27" s="60">
        <v>13141422.699999999</v>
      </c>
      <c r="J27" s="60">
        <v>13084250.119999999</v>
      </c>
      <c r="K27" s="60">
        <v>13048903.17</v>
      </c>
      <c r="L27" s="60">
        <v>13256127.77</v>
      </c>
      <c r="M27" s="74">
        <v>13022285.67</v>
      </c>
      <c r="N27" s="60">
        <v>13083391.32</v>
      </c>
      <c r="O27" s="60">
        <v>13109622.720000001</v>
      </c>
    </row>
    <row r="28" spans="1:15" hidden="1" outlineLevel="3" x14ac:dyDescent="0.25">
      <c r="A28" s="72" t="s">
        <v>11043</v>
      </c>
      <c r="B28" s="72" t="s">
        <v>2248</v>
      </c>
      <c r="C28" s="73" t="s">
        <v>10942</v>
      </c>
      <c r="D28" s="73" t="s">
        <v>2266</v>
      </c>
      <c r="E28" s="60">
        <v>23002146.98</v>
      </c>
      <c r="F28" s="60">
        <v>23133163.59</v>
      </c>
      <c r="G28" s="60">
        <v>22942408.899999999</v>
      </c>
      <c r="H28" s="60">
        <v>22927488.600000001</v>
      </c>
      <c r="I28" s="60">
        <v>22978315.539999999</v>
      </c>
      <c r="J28" s="60">
        <v>22748171.829999998</v>
      </c>
      <c r="K28" s="60">
        <v>21902378.690000001</v>
      </c>
      <c r="L28" s="60">
        <v>21173648.190000001</v>
      </c>
      <c r="M28" s="74">
        <v>21706207.43</v>
      </c>
      <c r="N28" s="60">
        <v>21626551.649999999</v>
      </c>
      <c r="O28" s="60">
        <v>21662094.329999998</v>
      </c>
    </row>
    <row r="29" spans="1:15" hidden="1" outlineLevel="3" x14ac:dyDescent="0.25">
      <c r="A29" s="72" t="s">
        <v>11043</v>
      </c>
      <c r="B29" s="72" t="s">
        <v>2248</v>
      </c>
      <c r="C29" s="73" t="s">
        <v>10942</v>
      </c>
      <c r="D29" s="73" t="s">
        <v>2267</v>
      </c>
      <c r="E29" s="60" t="s">
        <v>11250</v>
      </c>
      <c r="F29" s="60" t="s">
        <v>11250</v>
      </c>
      <c r="G29" s="60" t="s">
        <v>11250</v>
      </c>
      <c r="H29" s="60" t="s">
        <v>11250</v>
      </c>
      <c r="I29" s="60" t="s">
        <v>11250</v>
      </c>
      <c r="J29" s="60" t="s">
        <v>11250</v>
      </c>
      <c r="K29" s="60" t="s">
        <v>11250</v>
      </c>
      <c r="L29" s="60" t="s">
        <v>11250</v>
      </c>
      <c r="O29" s="60"/>
    </row>
    <row r="30" spans="1:15" hidden="1" outlineLevel="3" x14ac:dyDescent="0.25">
      <c r="A30" s="72" t="s">
        <v>11043</v>
      </c>
      <c r="B30" s="72" t="s">
        <v>2248</v>
      </c>
      <c r="C30" s="73" t="s">
        <v>10942</v>
      </c>
      <c r="D30" s="73" t="s">
        <v>2268</v>
      </c>
      <c r="E30" s="60">
        <v>12912352.800000004</v>
      </c>
      <c r="F30" s="60">
        <v>12371444.57</v>
      </c>
      <c r="G30" s="60">
        <v>12033889.369999999</v>
      </c>
      <c r="H30" s="60">
        <v>12045336.18</v>
      </c>
      <c r="I30" s="60">
        <v>12394114.789999999</v>
      </c>
      <c r="J30" s="60">
        <v>12531132.16</v>
      </c>
      <c r="K30" s="60">
        <v>12058016.800000001</v>
      </c>
      <c r="L30" s="60">
        <v>12050512.17</v>
      </c>
      <c r="M30" s="74">
        <v>12135394.67</v>
      </c>
      <c r="N30" s="60">
        <v>13452467.560000001</v>
      </c>
      <c r="O30" s="60">
        <v>13027576</v>
      </c>
    </row>
    <row r="31" spans="1:15" hidden="1" outlineLevel="3" x14ac:dyDescent="0.25">
      <c r="A31" s="72" t="s">
        <v>11043</v>
      </c>
      <c r="B31" s="72" t="s">
        <v>2248</v>
      </c>
      <c r="C31" s="73" t="s">
        <v>10942</v>
      </c>
      <c r="D31" s="73" t="s">
        <v>2269</v>
      </c>
      <c r="E31" s="60">
        <v>21699370.050000012</v>
      </c>
      <c r="F31" s="60">
        <v>21596803.920000002</v>
      </c>
      <c r="G31" s="60">
        <v>20638063.969999999</v>
      </c>
      <c r="H31" s="60">
        <v>20406651.039999999</v>
      </c>
      <c r="I31" s="60">
        <v>20023687.489999998</v>
      </c>
      <c r="J31" s="60">
        <v>19580888.010000002</v>
      </c>
      <c r="K31" s="60">
        <v>19291602.48</v>
      </c>
      <c r="L31" s="60">
        <v>19117925.280000001</v>
      </c>
      <c r="M31" s="74">
        <v>18475866.77</v>
      </c>
      <c r="N31" s="60">
        <v>18524430.539999999</v>
      </c>
      <c r="O31" s="60">
        <v>19310868.25</v>
      </c>
    </row>
    <row r="32" spans="1:15" hidden="1" outlineLevel="3" x14ac:dyDescent="0.25">
      <c r="A32" s="72" t="s">
        <v>11043</v>
      </c>
      <c r="B32" s="72" t="s">
        <v>2248</v>
      </c>
      <c r="C32" s="73" t="s">
        <v>10942</v>
      </c>
      <c r="D32" s="73" t="s">
        <v>2270</v>
      </c>
      <c r="E32" s="60">
        <v>23540658.900000006</v>
      </c>
      <c r="F32" s="60">
        <v>22933387.609999999</v>
      </c>
      <c r="G32" s="60">
        <v>21962448.300000001</v>
      </c>
      <c r="H32" s="60">
        <v>22371354.039999999</v>
      </c>
      <c r="I32" s="60">
        <v>22593537.559999999</v>
      </c>
      <c r="J32" s="60">
        <v>22626890.789999999</v>
      </c>
      <c r="K32" s="60">
        <v>22242705.960000001</v>
      </c>
      <c r="L32" s="60">
        <v>21848315.84</v>
      </c>
      <c r="M32" s="74">
        <v>22116103.100000001</v>
      </c>
      <c r="N32" s="60">
        <v>22215000.280000001</v>
      </c>
      <c r="O32" s="60">
        <v>21293625.219999999</v>
      </c>
    </row>
    <row r="33" spans="1:15" hidden="1" outlineLevel="3" x14ac:dyDescent="0.25">
      <c r="A33" s="72" t="s">
        <v>11043</v>
      </c>
      <c r="B33" s="72" t="s">
        <v>2248</v>
      </c>
      <c r="C33" s="73" t="s">
        <v>10942</v>
      </c>
      <c r="D33" s="73" t="s">
        <v>2271</v>
      </c>
      <c r="E33" s="60">
        <v>17655255.559999995</v>
      </c>
      <c r="F33" s="60">
        <v>17506511.699999999</v>
      </c>
      <c r="G33" s="60">
        <v>16731144.41</v>
      </c>
      <c r="H33" s="60">
        <v>16935608.719999999</v>
      </c>
      <c r="I33" s="60">
        <v>16928614.27</v>
      </c>
      <c r="J33" s="60">
        <v>17174345.98</v>
      </c>
      <c r="K33" s="60">
        <v>17336807.760000002</v>
      </c>
      <c r="L33" s="60">
        <v>17438248.82</v>
      </c>
      <c r="M33" s="74">
        <v>17572288.5</v>
      </c>
      <c r="N33" s="60">
        <v>18183669.98</v>
      </c>
      <c r="O33" s="60">
        <v>18818767.23</v>
      </c>
    </row>
    <row r="34" spans="1:15" hidden="1" outlineLevel="3" x14ac:dyDescent="0.25">
      <c r="A34" s="72" t="s">
        <v>11043</v>
      </c>
      <c r="B34" s="72" t="s">
        <v>2248</v>
      </c>
      <c r="C34" s="73" t="s">
        <v>10942</v>
      </c>
      <c r="D34" s="73" t="s">
        <v>2272</v>
      </c>
      <c r="E34" s="60">
        <v>7193321.0099999998</v>
      </c>
      <c r="F34" s="60">
        <v>7380898.5800000001</v>
      </c>
      <c r="G34" s="60">
        <v>7051325.7999999998</v>
      </c>
      <c r="H34" s="60">
        <v>7106068.8499999996</v>
      </c>
      <c r="I34" s="60">
        <v>7225492</v>
      </c>
      <c r="J34" s="60">
        <v>7110081.5199999996</v>
      </c>
      <c r="K34" s="60">
        <v>7672184.04</v>
      </c>
      <c r="L34" s="60">
        <v>7295826.6900000004</v>
      </c>
      <c r="M34" s="74">
        <v>8401773.2200000007</v>
      </c>
      <c r="N34" s="60">
        <v>8453591.6199999992</v>
      </c>
      <c r="O34" s="60">
        <v>7777349.8899999997</v>
      </c>
    </row>
    <row r="35" spans="1:15" hidden="1" outlineLevel="3" x14ac:dyDescent="0.25">
      <c r="A35" s="72" t="s">
        <v>11043</v>
      </c>
      <c r="B35" s="72" t="s">
        <v>2248</v>
      </c>
      <c r="C35" s="73" t="s">
        <v>10942</v>
      </c>
      <c r="D35" s="73" t="s">
        <v>2273</v>
      </c>
      <c r="E35" s="60">
        <v>17054207.640000008</v>
      </c>
      <c r="F35" s="60">
        <v>16830103.289999999</v>
      </c>
      <c r="G35" s="60">
        <v>16144942.800000001</v>
      </c>
      <c r="H35" s="60">
        <v>15650833.310000001</v>
      </c>
      <c r="I35" s="60">
        <v>15937383.65</v>
      </c>
      <c r="J35" s="60">
        <v>15968623.939999999</v>
      </c>
      <c r="K35" s="60">
        <v>15936298.220000001</v>
      </c>
      <c r="L35" s="60">
        <v>15840298.789999999</v>
      </c>
      <c r="M35" s="74">
        <v>15853590.66</v>
      </c>
      <c r="N35" s="60">
        <v>16058029.369999999</v>
      </c>
      <c r="O35" s="60">
        <v>15968557.98</v>
      </c>
    </row>
    <row r="36" spans="1:15" hidden="1" outlineLevel="3" x14ac:dyDescent="0.25">
      <c r="A36" s="72" t="s">
        <v>11043</v>
      </c>
      <c r="B36" s="72" t="s">
        <v>2248</v>
      </c>
      <c r="C36" s="73" t="s">
        <v>10942</v>
      </c>
      <c r="D36" s="73" t="s">
        <v>2274</v>
      </c>
      <c r="E36" s="60">
        <v>19763428.959999997</v>
      </c>
      <c r="F36" s="60">
        <v>19501986.199999999</v>
      </c>
      <c r="G36" s="60">
        <v>19390571.34</v>
      </c>
      <c r="H36" s="60">
        <v>19278837.800000001</v>
      </c>
      <c r="I36" s="60">
        <v>19107583.32</v>
      </c>
      <c r="J36" s="60">
        <v>19330709.530000001</v>
      </c>
      <c r="K36" s="60">
        <v>19221623.93</v>
      </c>
      <c r="L36" s="60">
        <v>19054647.379999999</v>
      </c>
      <c r="M36" s="74">
        <v>19428582.809999999</v>
      </c>
      <c r="N36" s="60">
        <v>19660927.23</v>
      </c>
      <c r="O36" s="60">
        <v>19521503.379999999</v>
      </c>
    </row>
    <row r="37" spans="1:15" hidden="1" outlineLevel="3" x14ac:dyDescent="0.25">
      <c r="A37" s="72" t="s">
        <v>11043</v>
      </c>
      <c r="B37" s="72" t="s">
        <v>2248</v>
      </c>
      <c r="C37" s="73" t="s">
        <v>10942</v>
      </c>
      <c r="D37" s="73" t="s">
        <v>2275</v>
      </c>
      <c r="E37" s="60">
        <v>18133256.479999997</v>
      </c>
      <c r="F37" s="60">
        <v>17132636.109999999</v>
      </c>
      <c r="G37" s="60">
        <v>16891873.739999998</v>
      </c>
      <c r="H37" s="60">
        <v>16105874.4</v>
      </c>
      <c r="I37" s="60">
        <v>16732467.42</v>
      </c>
      <c r="J37" s="60">
        <v>17343708.109999999</v>
      </c>
      <c r="K37" s="60">
        <v>16603192.76</v>
      </c>
      <c r="L37" s="60">
        <v>17305529.879999999</v>
      </c>
      <c r="M37" s="74">
        <v>18120161.75</v>
      </c>
      <c r="N37" s="60">
        <v>18255378.149999999</v>
      </c>
      <c r="O37" s="60">
        <v>18059197.77</v>
      </c>
    </row>
    <row r="38" spans="1:15" hidden="1" outlineLevel="3" x14ac:dyDescent="0.25">
      <c r="A38" s="72" t="s">
        <v>11043</v>
      </c>
      <c r="B38" s="72" t="s">
        <v>2248</v>
      </c>
      <c r="C38" s="73" t="s">
        <v>10942</v>
      </c>
      <c r="D38" s="73" t="s">
        <v>2276</v>
      </c>
      <c r="E38" s="60">
        <v>23387706.900000006</v>
      </c>
      <c r="F38" s="60">
        <v>23787188.969999999</v>
      </c>
      <c r="G38" s="60">
        <v>25306596.399999999</v>
      </c>
      <c r="H38" s="60">
        <v>25392245.960000001</v>
      </c>
      <c r="I38" s="60">
        <v>25776224.370000001</v>
      </c>
      <c r="J38" s="60">
        <v>24980738.280000001</v>
      </c>
      <c r="K38" s="60">
        <v>25802986.57</v>
      </c>
      <c r="L38" s="60">
        <v>25836522.77</v>
      </c>
      <c r="M38" s="74">
        <v>27056289.120000001</v>
      </c>
      <c r="N38" s="60">
        <v>27041471.879999999</v>
      </c>
      <c r="O38" s="60">
        <v>26696181.219999999</v>
      </c>
    </row>
    <row r="39" spans="1:15" hidden="1" outlineLevel="3" x14ac:dyDescent="0.25">
      <c r="A39" s="72" t="s">
        <v>11043</v>
      </c>
      <c r="B39" s="72" t="s">
        <v>2248</v>
      </c>
      <c r="C39" s="73" t="s">
        <v>10942</v>
      </c>
      <c r="D39" s="73" t="s">
        <v>2277</v>
      </c>
      <c r="E39" s="60">
        <v>17816244.18</v>
      </c>
      <c r="F39" s="60">
        <v>17479632.989999998</v>
      </c>
      <c r="G39" s="60">
        <v>17110622.559999999</v>
      </c>
      <c r="H39" s="60">
        <v>16794251.649999999</v>
      </c>
      <c r="I39" s="60">
        <v>16672633.24</v>
      </c>
      <c r="J39" s="60">
        <v>16175927.52</v>
      </c>
      <c r="K39" s="60">
        <v>16190427.23</v>
      </c>
      <c r="L39" s="60">
        <v>15682678.439999999</v>
      </c>
      <c r="M39" s="74">
        <v>15355817.189999999</v>
      </c>
      <c r="N39" s="60">
        <v>15766845.560000001</v>
      </c>
      <c r="O39" s="60">
        <v>15798680.74</v>
      </c>
    </row>
    <row r="40" spans="1:15" hidden="1" outlineLevel="3" x14ac:dyDescent="0.25">
      <c r="A40" s="72" t="s">
        <v>11043</v>
      </c>
      <c r="B40" s="72" t="s">
        <v>2248</v>
      </c>
      <c r="C40" s="73" t="s">
        <v>10942</v>
      </c>
      <c r="D40" s="73" t="s">
        <v>2278</v>
      </c>
      <c r="E40" s="60">
        <v>9207506.8499999959</v>
      </c>
      <c r="F40" s="60">
        <v>9102205.0899999999</v>
      </c>
      <c r="G40" s="60">
        <v>9707248.0299999993</v>
      </c>
      <c r="H40" s="60">
        <v>9697649.7699999996</v>
      </c>
      <c r="I40" s="60">
        <v>10472843.220000001</v>
      </c>
      <c r="J40" s="60">
        <v>11299090.35</v>
      </c>
      <c r="K40" s="60">
        <v>11282321.050000001</v>
      </c>
      <c r="L40" s="60">
        <v>11216489.210000001</v>
      </c>
      <c r="M40" s="74">
        <v>11913327.970000001</v>
      </c>
      <c r="N40" s="60">
        <v>13095206.539999999</v>
      </c>
      <c r="O40" s="60">
        <v>14878861.25</v>
      </c>
    </row>
    <row r="41" spans="1:15" hidden="1" outlineLevel="3" x14ac:dyDescent="0.25">
      <c r="A41" s="72" t="s">
        <v>11043</v>
      </c>
      <c r="B41" s="72" t="s">
        <v>2248</v>
      </c>
      <c r="C41" s="73" t="s">
        <v>10942</v>
      </c>
      <c r="D41" s="73" t="s">
        <v>2279</v>
      </c>
      <c r="E41" s="60">
        <v>2815579.85</v>
      </c>
      <c r="F41" s="60">
        <v>3153286.19</v>
      </c>
      <c r="G41" s="60">
        <v>3063987.8</v>
      </c>
      <c r="H41" s="60">
        <v>2772496.7</v>
      </c>
      <c r="I41" s="60">
        <v>2526732.48</v>
      </c>
      <c r="J41" s="60">
        <v>3143588.09</v>
      </c>
      <c r="K41" s="60">
        <v>3123122.33</v>
      </c>
      <c r="L41" s="60">
        <v>3773454.42</v>
      </c>
      <c r="M41" s="74">
        <v>3901841.74</v>
      </c>
      <c r="N41" s="60">
        <v>3430414.75</v>
      </c>
      <c r="O41" s="60">
        <v>3405634.11</v>
      </c>
    </row>
    <row r="42" spans="1:15" hidden="1" outlineLevel="3" x14ac:dyDescent="0.25">
      <c r="A42" s="72" t="s">
        <v>11043</v>
      </c>
      <c r="B42" s="72" t="s">
        <v>2248</v>
      </c>
      <c r="C42" s="73" t="s">
        <v>10942</v>
      </c>
      <c r="D42" s="73" t="s">
        <v>2280</v>
      </c>
      <c r="E42" s="60">
        <v>16151928.57</v>
      </c>
      <c r="F42" s="60">
        <v>16041261.300000001</v>
      </c>
      <c r="G42" s="60">
        <v>15879983.300000001</v>
      </c>
      <c r="H42" s="60">
        <v>15424027.439999999</v>
      </c>
      <c r="I42" s="60">
        <v>15542031.970000001</v>
      </c>
      <c r="J42" s="60">
        <v>15395376.35</v>
      </c>
      <c r="K42" s="60">
        <v>15259937.51</v>
      </c>
      <c r="L42" s="60">
        <v>15715684.300000001</v>
      </c>
      <c r="M42" s="74">
        <v>15017396.33</v>
      </c>
      <c r="N42" s="60">
        <v>14590067.33</v>
      </c>
      <c r="O42" s="60">
        <v>14995643.65</v>
      </c>
    </row>
    <row r="43" spans="1:15" hidden="1" outlineLevel="3" x14ac:dyDescent="0.25">
      <c r="A43" s="72" t="s">
        <v>11043</v>
      </c>
      <c r="B43" s="72" t="s">
        <v>2248</v>
      </c>
      <c r="C43" s="73" t="s">
        <v>10942</v>
      </c>
      <c r="D43" s="73" t="s">
        <v>2281</v>
      </c>
      <c r="E43" s="60">
        <v>2653049.9400000004</v>
      </c>
      <c r="F43" s="60">
        <v>2675537.27</v>
      </c>
      <c r="G43" s="60">
        <v>2584984.9700000002</v>
      </c>
      <c r="H43" s="60">
        <v>2646900.54</v>
      </c>
      <c r="I43" s="60">
        <v>2433289.2200000002</v>
      </c>
      <c r="J43" s="60">
        <v>2519534.04</v>
      </c>
      <c r="K43" s="60">
        <v>2627407.9900000002</v>
      </c>
      <c r="L43" s="60">
        <v>2622094.7999999998</v>
      </c>
      <c r="M43" s="74">
        <v>2767260.17</v>
      </c>
      <c r="N43" s="60">
        <v>2684263.77</v>
      </c>
      <c r="O43" s="60">
        <v>2427140.5499999998</v>
      </c>
    </row>
    <row r="44" spans="1:15" hidden="1" outlineLevel="3" x14ac:dyDescent="0.25">
      <c r="A44" s="72" t="s">
        <v>11043</v>
      </c>
      <c r="B44" s="72" t="s">
        <v>2248</v>
      </c>
      <c r="C44" s="73" t="s">
        <v>10942</v>
      </c>
      <c r="D44" s="73" t="s">
        <v>2282</v>
      </c>
      <c r="E44" s="60">
        <v>14797301.27</v>
      </c>
      <c r="F44" s="60">
        <v>14365388.949999999</v>
      </c>
      <c r="G44" s="60">
        <v>14263881.470000001</v>
      </c>
      <c r="H44" s="60">
        <v>13560162.529999999</v>
      </c>
      <c r="I44" s="60">
        <v>13503663.42</v>
      </c>
      <c r="J44" s="60">
        <v>13522766.98</v>
      </c>
      <c r="K44" s="60">
        <v>14097380.029999999</v>
      </c>
      <c r="L44" s="60">
        <v>13576714.539999999</v>
      </c>
      <c r="M44" s="74">
        <v>13208052.57</v>
      </c>
      <c r="N44" s="60">
        <v>12958004.07</v>
      </c>
      <c r="O44" s="60">
        <v>13081392.140000001</v>
      </c>
    </row>
    <row r="45" spans="1:15" hidden="1" outlineLevel="3" x14ac:dyDescent="0.25">
      <c r="A45" s="72" t="s">
        <v>11043</v>
      </c>
      <c r="B45" s="72" t="s">
        <v>2248</v>
      </c>
      <c r="C45" s="73" t="s">
        <v>10942</v>
      </c>
      <c r="D45" s="73" t="s">
        <v>2283</v>
      </c>
      <c r="E45" s="60">
        <v>5097951.9300000006</v>
      </c>
      <c r="F45" s="60">
        <v>5428792.4900000002</v>
      </c>
      <c r="G45" s="60">
        <v>5605374.7300000004</v>
      </c>
      <c r="H45" s="60">
        <v>5924160.25</v>
      </c>
      <c r="I45" s="60">
        <v>5607407.2000000002</v>
      </c>
      <c r="J45" s="60">
        <v>5049922.72</v>
      </c>
      <c r="K45" s="60">
        <v>5544674.8799999999</v>
      </c>
      <c r="L45" s="60">
        <v>5647165.21</v>
      </c>
      <c r="M45" s="74">
        <v>5832929.9800000004</v>
      </c>
      <c r="N45" s="60">
        <v>5504224.5499999998</v>
      </c>
      <c r="O45" s="60">
        <v>5353615.62</v>
      </c>
    </row>
    <row r="46" spans="1:15" hidden="1" outlineLevel="3" x14ac:dyDescent="0.25">
      <c r="A46" s="72" t="s">
        <v>11043</v>
      </c>
      <c r="B46" s="72" t="s">
        <v>2248</v>
      </c>
      <c r="C46" s="73" t="s">
        <v>10942</v>
      </c>
      <c r="D46" s="73" t="s">
        <v>2284</v>
      </c>
      <c r="E46" s="60">
        <v>33163593.570000004</v>
      </c>
      <c r="F46" s="60">
        <v>32731131.649999999</v>
      </c>
      <c r="G46" s="60">
        <v>31997019.760000002</v>
      </c>
      <c r="H46" s="60">
        <v>31272948.899999999</v>
      </c>
      <c r="I46" s="60">
        <v>31035167.16</v>
      </c>
      <c r="J46" s="60">
        <v>30619448.559999999</v>
      </c>
      <c r="K46" s="60">
        <v>30188166.309999999</v>
      </c>
      <c r="L46" s="60">
        <v>29885577.170000002</v>
      </c>
      <c r="M46" s="74">
        <v>28914315.899999999</v>
      </c>
      <c r="N46" s="60">
        <v>29078659.949999999</v>
      </c>
      <c r="O46" s="60">
        <v>29630278.030000001</v>
      </c>
    </row>
    <row r="47" spans="1:15" hidden="1" outlineLevel="3" x14ac:dyDescent="0.25">
      <c r="A47" s="72" t="s">
        <v>11043</v>
      </c>
      <c r="B47" s="72" t="s">
        <v>2248</v>
      </c>
      <c r="C47" s="73" t="s">
        <v>10942</v>
      </c>
      <c r="D47" s="73" t="s">
        <v>2285</v>
      </c>
      <c r="E47" s="60">
        <v>17399177.940000001</v>
      </c>
      <c r="F47" s="60">
        <v>17409673.600000001</v>
      </c>
      <c r="G47" s="60">
        <v>17153058.969999999</v>
      </c>
      <c r="H47" s="60">
        <v>16913395.059999999</v>
      </c>
      <c r="I47" s="60">
        <v>16687930.199999999</v>
      </c>
      <c r="J47" s="60">
        <v>16696760.460000001</v>
      </c>
      <c r="K47" s="60">
        <v>16446811.859999999</v>
      </c>
      <c r="L47" s="60">
        <v>16046049.619999999</v>
      </c>
      <c r="M47" s="74">
        <v>16595552.16</v>
      </c>
      <c r="N47" s="60">
        <v>16482182.76</v>
      </c>
      <c r="O47" s="60">
        <v>15645396.91</v>
      </c>
    </row>
    <row r="48" spans="1:15" hidden="1" outlineLevel="3" x14ac:dyDescent="0.25">
      <c r="A48" s="72" t="s">
        <v>11043</v>
      </c>
      <c r="B48" s="72" t="s">
        <v>2248</v>
      </c>
      <c r="C48" s="73" t="s">
        <v>10942</v>
      </c>
      <c r="D48" s="73" t="s">
        <v>2286</v>
      </c>
      <c r="E48" s="60">
        <v>19264905.139999993</v>
      </c>
      <c r="F48" s="60">
        <v>18402847.23</v>
      </c>
      <c r="G48" s="60">
        <v>17846104.07</v>
      </c>
      <c r="H48" s="60">
        <v>17816952.559999999</v>
      </c>
      <c r="I48" s="60">
        <v>17792878.030000001</v>
      </c>
      <c r="J48" s="60">
        <v>17720113.949999999</v>
      </c>
      <c r="K48" s="60">
        <v>17486733.390000001</v>
      </c>
      <c r="L48" s="60">
        <v>17693610.649999999</v>
      </c>
      <c r="M48" s="74">
        <v>17603096.780000001</v>
      </c>
      <c r="N48" s="60">
        <v>17685379.23</v>
      </c>
      <c r="O48" s="60">
        <v>18511920.170000002</v>
      </c>
    </row>
    <row r="49" spans="1:15" hidden="1" outlineLevel="3" x14ac:dyDescent="0.25">
      <c r="A49" s="72" t="s">
        <v>11043</v>
      </c>
      <c r="B49" s="72" t="s">
        <v>2248</v>
      </c>
      <c r="C49" s="73" t="s">
        <v>10942</v>
      </c>
      <c r="D49" s="73" t="s">
        <v>2287</v>
      </c>
      <c r="E49" s="60">
        <v>4762674.47</v>
      </c>
      <c r="F49" s="60">
        <v>4564217.43</v>
      </c>
      <c r="G49" s="60">
        <v>4512252.01</v>
      </c>
      <c r="H49" s="60">
        <v>4513856.8</v>
      </c>
      <c r="I49" s="60">
        <v>4408845.5599999996</v>
      </c>
      <c r="J49" s="60">
        <v>4303589.76</v>
      </c>
      <c r="K49" s="60">
        <v>4273071.7300000004</v>
      </c>
      <c r="L49" s="60">
        <v>4156806.26</v>
      </c>
      <c r="M49" s="74">
        <v>4018777.63</v>
      </c>
      <c r="N49" s="60">
        <v>3928018.32</v>
      </c>
      <c r="O49" s="60">
        <v>3829349.16</v>
      </c>
    </row>
    <row r="50" spans="1:15" hidden="1" outlineLevel="3" x14ac:dyDescent="0.25">
      <c r="A50" s="72" t="s">
        <v>11043</v>
      </c>
      <c r="B50" s="72" t="s">
        <v>2248</v>
      </c>
      <c r="C50" s="73" t="s">
        <v>10942</v>
      </c>
      <c r="D50" s="73" t="s">
        <v>2288</v>
      </c>
      <c r="E50" s="60">
        <v>11873319.240000004</v>
      </c>
      <c r="F50" s="60">
        <v>11616421.470000001</v>
      </c>
      <c r="G50" s="60">
        <v>11666744.529999999</v>
      </c>
      <c r="H50" s="60">
        <v>11666247.1</v>
      </c>
      <c r="I50" s="60">
        <v>12147239.9</v>
      </c>
      <c r="J50" s="60">
        <v>11600210.08</v>
      </c>
      <c r="K50" s="60">
        <v>12275872.470000001</v>
      </c>
      <c r="L50" s="60">
        <v>12830280.720000001</v>
      </c>
      <c r="M50" s="74">
        <v>12376014.890000001</v>
      </c>
      <c r="N50" s="60">
        <v>13642192.25</v>
      </c>
      <c r="O50" s="60">
        <v>14619259.16</v>
      </c>
    </row>
    <row r="51" spans="1:15" hidden="1" outlineLevel="3" x14ac:dyDescent="0.25">
      <c r="A51" s="72" t="s">
        <v>11043</v>
      </c>
      <c r="B51" s="72" t="s">
        <v>2248</v>
      </c>
      <c r="C51" s="73" t="s">
        <v>10942</v>
      </c>
      <c r="D51" s="73" t="s">
        <v>2289</v>
      </c>
      <c r="E51" s="60">
        <v>2310096.2699999996</v>
      </c>
      <c r="F51" s="60">
        <v>2301473.2999999998</v>
      </c>
      <c r="G51" s="60">
        <v>2428970.48</v>
      </c>
      <c r="H51" s="60">
        <v>2137913.83</v>
      </c>
      <c r="I51" s="60">
        <v>2177116.6800000002</v>
      </c>
      <c r="J51" s="60">
        <v>2356500.4700000002</v>
      </c>
      <c r="K51" s="60">
        <v>2289997.19</v>
      </c>
      <c r="L51" s="60">
        <v>2267934.4</v>
      </c>
      <c r="M51" s="74">
        <v>2350598.69</v>
      </c>
      <c r="N51" s="60">
        <v>2328455.13</v>
      </c>
      <c r="O51" s="60">
        <v>2552916.69</v>
      </c>
    </row>
    <row r="52" spans="1:15" hidden="1" outlineLevel="3" x14ac:dyDescent="0.25">
      <c r="A52" s="72" t="s">
        <v>11043</v>
      </c>
      <c r="B52" s="72" t="s">
        <v>2248</v>
      </c>
      <c r="C52" s="73" t="s">
        <v>10942</v>
      </c>
      <c r="D52" s="73" t="s">
        <v>2290</v>
      </c>
      <c r="E52" s="60">
        <v>12737769.320000006</v>
      </c>
      <c r="F52" s="60">
        <v>12473949.880000001</v>
      </c>
      <c r="G52" s="60">
        <v>12289425.08</v>
      </c>
      <c r="H52" s="60">
        <v>12339771.48</v>
      </c>
      <c r="I52" s="60">
        <v>12498446.539999999</v>
      </c>
      <c r="J52" s="60">
        <v>12685680.74</v>
      </c>
      <c r="K52" s="60">
        <v>12802010.119999999</v>
      </c>
      <c r="L52" s="60">
        <v>12713381.34</v>
      </c>
      <c r="M52" s="74">
        <v>12947307.789999999</v>
      </c>
      <c r="N52" s="60">
        <v>12560919.210000001</v>
      </c>
      <c r="O52" s="60">
        <v>12223290.42</v>
      </c>
    </row>
    <row r="53" spans="1:15" hidden="1" outlineLevel="3" x14ac:dyDescent="0.25">
      <c r="A53" s="72" t="s">
        <v>11043</v>
      </c>
      <c r="B53" s="72" t="s">
        <v>2248</v>
      </c>
      <c r="C53" s="73" t="s">
        <v>10942</v>
      </c>
      <c r="D53" s="73" t="s">
        <v>2291</v>
      </c>
      <c r="E53" s="60">
        <v>13086504.389999999</v>
      </c>
      <c r="F53" s="60">
        <v>12732221.689999999</v>
      </c>
      <c r="G53" s="60">
        <v>12786973.57</v>
      </c>
      <c r="H53" s="60">
        <v>12719060.68</v>
      </c>
      <c r="I53" s="60">
        <v>12923118.26</v>
      </c>
      <c r="J53" s="60">
        <v>13091377.52</v>
      </c>
      <c r="K53" s="60">
        <v>13255001.43</v>
      </c>
      <c r="L53" s="60">
        <v>13009105.460000001</v>
      </c>
      <c r="M53" s="74">
        <v>13015286.5</v>
      </c>
      <c r="N53" s="60">
        <v>13169581.42</v>
      </c>
      <c r="O53" s="60">
        <v>12844883.07</v>
      </c>
    </row>
    <row r="54" spans="1:15" hidden="1" outlineLevel="3" x14ac:dyDescent="0.25">
      <c r="A54" s="72" t="s">
        <v>11043</v>
      </c>
      <c r="B54" s="72" t="s">
        <v>2248</v>
      </c>
      <c r="C54" s="73" t="s">
        <v>10942</v>
      </c>
      <c r="D54" s="73" t="s">
        <v>2292</v>
      </c>
      <c r="E54" s="60">
        <v>13462322.729999997</v>
      </c>
      <c r="F54" s="60">
        <v>13711385.869999999</v>
      </c>
      <c r="G54" s="60">
        <v>13594307.16</v>
      </c>
      <c r="H54" s="60">
        <v>13523819.289999999</v>
      </c>
      <c r="I54" s="60">
        <v>13956195.35</v>
      </c>
      <c r="J54" s="60">
        <v>13817435.890000001</v>
      </c>
      <c r="K54" s="60">
        <v>13936614.130000001</v>
      </c>
      <c r="L54" s="60">
        <v>13818778.710000001</v>
      </c>
      <c r="M54" s="74">
        <v>13719980.869999999</v>
      </c>
      <c r="N54" s="60">
        <v>13454144.380000001</v>
      </c>
      <c r="O54" s="60">
        <v>13206683.890000001</v>
      </c>
    </row>
    <row r="55" spans="1:15" hidden="1" outlineLevel="3" x14ac:dyDescent="0.25">
      <c r="A55" s="72" t="s">
        <v>11043</v>
      </c>
      <c r="B55" s="72" t="s">
        <v>2248</v>
      </c>
      <c r="C55" s="73" t="s">
        <v>10942</v>
      </c>
      <c r="D55" s="73" t="s">
        <v>2293</v>
      </c>
      <c r="E55" s="60">
        <v>18356823.990000006</v>
      </c>
      <c r="F55" s="60">
        <v>18627545</v>
      </c>
      <c r="G55" s="60">
        <v>17817501.260000002</v>
      </c>
      <c r="H55" s="60">
        <v>17647309.800000001</v>
      </c>
      <c r="I55" s="60">
        <v>17272165.109999999</v>
      </c>
      <c r="J55" s="60">
        <v>17235697.260000002</v>
      </c>
      <c r="K55" s="60">
        <v>17001887.850000001</v>
      </c>
      <c r="L55" s="60">
        <v>16902245.420000002</v>
      </c>
      <c r="M55" s="74">
        <v>15684558.279999999</v>
      </c>
      <c r="N55" s="60">
        <v>14711227.92</v>
      </c>
      <c r="O55" s="60">
        <v>14639373.039999999</v>
      </c>
    </row>
    <row r="56" spans="1:15" hidden="1" outlineLevel="3" x14ac:dyDescent="0.25">
      <c r="A56" s="72" t="s">
        <v>11043</v>
      </c>
      <c r="B56" s="72" t="s">
        <v>2248</v>
      </c>
      <c r="C56" s="73" t="s">
        <v>10942</v>
      </c>
      <c r="D56" s="73" t="s">
        <v>2294</v>
      </c>
      <c r="E56" s="60">
        <v>13099889.210000008</v>
      </c>
      <c r="F56" s="60">
        <v>13616580.51</v>
      </c>
      <c r="G56" s="60">
        <v>13877507.060000001</v>
      </c>
      <c r="H56" s="60">
        <v>13525664.6</v>
      </c>
      <c r="I56" s="60">
        <v>13144870.960000001</v>
      </c>
      <c r="J56" s="60">
        <v>12317702.960000001</v>
      </c>
      <c r="K56" s="60">
        <v>12349644.51</v>
      </c>
      <c r="L56" s="60">
        <v>12796963.359999999</v>
      </c>
      <c r="M56" s="74">
        <v>13089623.32</v>
      </c>
      <c r="N56" s="60">
        <v>12873419.130000001</v>
      </c>
      <c r="O56" s="60">
        <v>13785158.130000001</v>
      </c>
    </row>
    <row r="57" spans="1:15" hidden="1" outlineLevel="3" x14ac:dyDescent="0.25">
      <c r="A57" s="72" t="s">
        <v>11043</v>
      </c>
      <c r="B57" s="72" t="s">
        <v>2248</v>
      </c>
      <c r="C57" s="73" t="s">
        <v>10942</v>
      </c>
      <c r="D57" s="73" t="s">
        <v>2295</v>
      </c>
      <c r="E57" s="60">
        <v>15702441.760000002</v>
      </c>
      <c r="F57" s="60">
        <v>14159808.130000001</v>
      </c>
      <c r="G57" s="60">
        <v>13798222.359999999</v>
      </c>
      <c r="H57" s="60">
        <v>13917998.48</v>
      </c>
      <c r="I57" s="60">
        <v>13968681.93</v>
      </c>
      <c r="J57" s="60">
        <v>14052563.43</v>
      </c>
      <c r="K57" s="60">
        <v>14893202.449999999</v>
      </c>
      <c r="L57" s="60">
        <v>15001036.640000001</v>
      </c>
      <c r="M57" s="74">
        <v>15793656.16</v>
      </c>
      <c r="N57" s="60">
        <v>15647414.029999999</v>
      </c>
      <c r="O57" s="60">
        <v>15239771.029999999</v>
      </c>
    </row>
    <row r="58" spans="1:15" hidden="1" outlineLevel="3" x14ac:dyDescent="0.25">
      <c r="A58" s="72" t="s">
        <v>11043</v>
      </c>
      <c r="B58" s="72" t="s">
        <v>2248</v>
      </c>
      <c r="C58" s="73" t="s">
        <v>10942</v>
      </c>
      <c r="D58" s="73" t="s">
        <v>2296</v>
      </c>
      <c r="E58" s="60">
        <v>9400821.7299999986</v>
      </c>
      <c r="F58" s="60">
        <v>8818071.3499999996</v>
      </c>
      <c r="G58" s="60">
        <v>8773774.2200000007</v>
      </c>
      <c r="H58" s="60">
        <v>8793678.4399999995</v>
      </c>
      <c r="I58" s="60">
        <v>8915515.6600000001</v>
      </c>
      <c r="J58" s="60">
        <v>9532127.2100000009</v>
      </c>
      <c r="K58" s="60">
        <v>9303549.8000000007</v>
      </c>
      <c r="L58" s="60">
        <v>9170738.9800000004</v>
      </c>
      <c r="M58" s="74">
        <v>8293278.4500000002</v>
      </c>
      <c r="N58" s="60">
        <v>8515822.1899999995</v>
      </c>
      <c r="O58" s="60">
        <v>9059735.1899999995</v>
      </c>
    </row>
    <row r="59" spans="1:15" hidden="1" outlineLevel="3" x14ac:dyDescent="0.25">
      <c r="A59" s="72" t="s">
        <v>11043</v>
      </c>
      <c r="B59" s="72" t="s">
        <v>2248</v>
      </c>
      <c r="C59" s="73" t="s">
        <v>10942</v>
      </c>
      <c r="D59" s="73" t="s">
        <v>2297</v>
      </c>
      <c r="E59" s="60">
        <v>7919540.169999999</v>
      </c>
      <c r="F59" s="60">
        <v>6888283.4100000001</v>
      </c>
      <c r="G59" s="60">
        <v>6862173.7000000002</v>
      </c>
      <c r="H59" s="60">
        <v>7321489.6600000001</v>
      </c>
      <c r="I59" s="60">
        <v>7249798.3899999997</v>
      </c>
      <c r="J59" s="60">
        <v>7344458.4100000001</v>
      </c>
      <c r="K59" s="60">
        <v>7426578.8600000003</v>
      </c>
      <c r="L59" s="60">
        <v>7337938.3799999999</v>
      </c>
      <c r="M59" s="74">
        <v>7275227.0499999998</v>
      </c>
      <c r="N59" s="60">
        <v>7599557.3899999997</v>
      </c>
      <c r="O59" s="60">
        <v>7739206.8600000003</v>
      </c>
    </row>
    <row r="60" spans="1:15" hidden="1" outlineLevel="3" x14ac:dyDescent="0.25">
      <c r="A60" s="72" t="s">
        <v>11043</v>
      </c>
      <c r="B60" s="72" t="s">
        <v>2248</v>
      </c>
      <c r="C60" s="73" t="s">
        <v>10942</v>
      </c>
      <c r="D60" s="73" t="s">
        <v>2298</v>
      </c>
      <c r="E60" s="60" t="s">
        <v>11250</v>
      </c>
      <c r="F60" s="60" t="s">
        <v>11250</v>
      </c>
      <c r="G60" s="60" t="s">
        <v>11250</v>
      </c>
      <c r="H60" s="60" t="s">
        <v>11250</v>
      </c>
      <c r="I60" s="60" t="s">
        <v>11250</v>
      </c>
      <c r="J60" s="60" t="s">
        <v>11250</v>
      </c>
      <c r="K60" s="60" t="s">
        <v>11250</v>
      </c>
      <c r="L60" s="60" t="s">
        <v>11250</v>
      </c>
      <c r="O60" s="60"/>
    </row>
    <row r="61" spans="1:15" hidden="1" outlineLevel="3" x14ac:dyDescent="0.25">
      <c r="A61" s="72" t="s">
        <v>11043</v>
      </c>
      <c r="B61" s="72" t="s">
        <v>2248</v>
      </c>
      <c r="C61" s="73" t="s">
        <v>10942</v>
      </c>
      <c r="D61" s="73" t="s">
        <v>2299</v>
      </c>
      <c r="E61" s="60">
        <v>11564098.560000001</v>
      </c>
      <c r="F61" s="60">
        <v>11720948.02</v>
      </c>
      <c r="G61" s="60">
        <v>11324910.369999999</v>
      </c>
      <c r="H61" s="60">
        <v>11295765.99</v>
      </c>
      <c r="I61" s="60">
        <v>11590579.5</v>
      </c>
      <c r="J61" s="60">
        <v>13738283.33</v>
      </c>
      <c r="K61" s="60">
        <v>13710864.52</v>
      </c>
      <c r="L61" s="60">
        <v>13108284.74</v>
      </c>
      <c r="M61" s="74">
        <v>14498605.199999999</v>
      </c>
      <c r="N61" s="60">
        <v>13566031.93</v>
      </c>
      <c r="O61" s="60">
        <v>13938244.630000001</v>
      </c>
    </row>
    <row r="62" spans="1:15" hidden="1" outlineLevel="3" x14ac:dyDescent="0.25">
      <c r="A62" s="72" t="s">
        <v>11043</v>
      </c>
      <c r="B62" s="72" t="s">
        <v>2248</v>
      </c>
      <c r="C62" s="73" t="s">
        <v>10942</v>
      </c>
      <c r="D62" s="73" t="s">
        <v>2300</v>
      </c>
      <c r="E62" s="60" t="s">
        <v>11250</v>
      </c>
      <c r="F62" s="60" t="s">
        <v>11250</v>
      </c>
      <c r="G62" s="60" t="s">
        <v>11250</v>
      </c>
      <c r="H62" s="60" t="s">
        <v>11250</v>
      </c>
      <c r="I62" s="60" t="s">
        <v>11250</v>
      </c>
      <c r="J62" s="60" t="s">
        <v>11250</v>
      </c>
      <c r="K62" s="60" t="s">
        <v>11250</v>
      </c>
      <c r="L62" s="60" t="s">
        <v>11250</v>
      </c>
      <c r="O62" s="60"/>
    </row>
    <row r="63" spans="1:15" hidden="1" outlineLevel="3" x14ac:dyDescent="0.25">
      <c r="A63" s="72" t="s">
        <v>11043</v>
      </c>
      <c r="B63" s="72" t="s">
        <v>2248</v>
      </c>
      <c r="C63" s="73" t="s">
        <v>10942</v>
      </c>
      <c r="D63" s="73" t="s">
        <v>2301</v>
      </c>
      <c r="E63" s="60">
        <v>14467313.279999994</v>
      </c>
      <c r="F63" s="60">
        <v>14742905.210000001</v>
      </c>
      <c r="G63" s="60">
        <v>15087445.859999999</v>
      </c>
      <c r="H63" s="60">
        <v>15161105.75</v>
      </c>
      <c r="I63" s="60">
        <v>15688521.16</v>
      </c>
      <c r="J63" s="60">
        <v>16382992.130000001</v>
      </c>
      <c r="K63" s="60">
        <v>16608245.189999999</v>
      </c>
      <c r="L63" s="60">
        <v>16806124.48</v>
      </c>
      <c r="M63" s="74">
        <v>16840660.059999999</v>
      </c>
      <c r="N63" s="60">
        <v>16533216.35</v>
      </c>
      <c r="O63" s="60">
        <v>16337877.960000001</v>
      </c>
    </row>
    <row r="64" spans="1:15" hidden="1" outlineLevel="3" x14ac:dyDescent="0.25">
      <c r="A64" s="72" t="s">
        <v>11043</v>
      </c>
      <c r="B64" s="72" t="s">
        <v>2248</v>
      </c>
      <c r="C64" s="73" t="s">
        <v>10942</v>
      </c>
      <c r="D64" s="73" t="s">
        <v>2302</v>
      </c>
      <c r="E64" s="60" t="s">
        <v>11250</v>
      </c>
      <c r="F64" s="60" t="s">
        <v>11250</v>
      </c>
      <c r="G64" s="60" t="s">
        <v>11250</v>
      </c>
      <c r="H64" s="60" t="s">
        <v>11250</v>
      </c>
      <c r="I64" s="60" t="s">
        <v>11250</v>
      </c>
      <c r="J64" s="60" t="s">
        <v>11250</v>
      </c>
      <c r="K64" s="60" t="s">
        <v>11250</v>
      </c>
      <c r="L64" s="60" t="s">
        <v>11250</v>
      </c>
      <c r="O64" s="60"/>
    </row>
    <row r="65" spans="1:15" hidden="1" outlineLevel="3" x14ac:dyDescent="0.25">
      <c r="A65" s="72" t="s">
        <v>11043</v>
      </c>
      <c r="B65" s="72" t="s">
        <v>2248</v>
      </c>
      <c r="C65" s="73" t="s">
        <v>10942</v>
      </c>
      <c r="D65" s="73" t="s">
        <v>2303</v>
      </c>
      <c r="E65" s="60">
        <v>8624323</v>
      </c>
      <c r="F65" s="60">
        <v>8315578.2300000004</v>
      </c>
      <c r="G65" s="60">
        <v>7876324.9500000002</v>
      </c>
      <c r="H65" s="60">
        <v>7513309.3300000001</v>
      </c>
      <c r="I65" s="60">
        <v>7740541.6299999999</v>
      </c>
      <c r="J65" s="60">
        <v>8072066.2699999996</v>
      </c>
      <c r="K65" s="60">
        <v>8462792.6300000008</v>
      </c>
      <c r="L65" s="60">
        <v>8480087.8000000007</v>
      </c>
      <c r="M65" s="74">
        <v>8983758.7699999996</v>
      </c>
      <c r="N65" s="60">
        <v>9834243</v>
      </c>
      <c r="O65" s="60">
        <v>9414911.2300000004</v>
      </c>
    </row>
    <row r="66" spans="1:15" hidden="1" outlineLevel="3" x14ac:dyDescent="0.25">
      <c r="A66" s="72" t="s">
        <v>11043</v>
      </c>
      <c r="B66" s="72" t="s">
        <v>2248</v>
      </c>
      <c r="C66" s="73" t="s">
        <v>10942</v>
      </c>
      <c r="D66" s="73" t="s">
        <v>2304</v>
      </c>
      <c r="E66" s="60">
        <v>5317257.49</v>
      </c>
      <c r="F66" s="60">
        <v>5150565.18</v>
      </c>
      <c r="G66" s="60">
        <v>5412471.1399999997</v>
      </c>
      <c r="H66" s="60">
        <v>5590458.71</v>
      </c>
      <c r="I66" s="60">
        <v>5783936.5499999998</v>
      </c>
      <c r="J66" s="60">
        <v>5845708.1500000004</v>
      </c>
      <c r="K66" s="60">
        <v>6060644.3099999996</v>
      </c>
      <c r="L66" s="60">
        <v>5988148.6900000004</v>
      </c>
      <c r="M66" s="74">
        <v>6224954.0199999996</v>
      </c>
      <c r="N66" s="60">
        <v>6145641.75</v>
      </c>
      <c r="O66" s="60">
        <v>5998355.0099999998</v>
      </c>
    </row>
    <row r="67" spans="1:15" hidden="1" outlineLevel="3" x14ac:dyDescent="0.25">
      <c r="A67" s="72" t="s">
        <v>11043</v>
      </c>
      <c r="B67" s="72" t="s">
        <v>2248</v>
      </c>
      <c r="C67" s="73" t="s">
        <v>10942</v>
      </c>
      <c r="D67" s="73" t="s">
        <v>2305</v>
      </c>
      <c r="E67" s="60">
        <v>12383483.459999999</v>
      </c>
      <c r="F67" s="60">
        <v>11240529.539999999</v>
      </c>
      <c r="G67" s="60">
        <v>10135330.24</v>
      </c>
      <c r="H67" s="60">
        <v>9629858.9100000001</v>
      </c>
      <c r="I67" s="60">
        <v>9627546.3300000001</v>
      </c>
      <c r="J67" s="60">
        <v>9756491.4600000009</v>
      </c>
      <c r="K67" s="60">
        <v>9523813.5199999996</v>
      </c>
      <c r="L67" s="60">
        <v>9558238.7899999991</v>
      </c>
      <c r="M67" s="74">
        <v>8297476.4900000002</v>
      </c>
      <c r="N67" s="60">
        <v>8962719.1600000001</v>
      </c>
      <c r="O67" s="60">
        <v>9683034.5600000005</v>
      </c>
    </row>
    <row r="68" spans="1:15" hidden="1" outlineLevel="3" x14ac:dyDescent="0.25">
      <c r="A68" s="72" t="s">
        <v>11043</v>
      </c>
      <c r="B68" s="72" t="s">
        <v>2248</v>
      </c>
      <c r="C68" s="73" t="s">
        <v>10942</v>
      </c>
      <c r="D68" s="73" t="s">
        <v>2306</v>
      </c>
      <c r="E68" s="60">
        <v>9307541.0400000028</v>
      </c>
      <c r="F68" s="60">
        <v>9300477.4900000002</v>
      </c>
      <c r="G68" s="60">
        <v>9498562.1699999999</v>
      </c>
      <c r="H68" s="60">
        <v>9022060.2799999993</v>
      </c>
      <c r="I68" s="60">
        <v>9264620.8200000003</v>
      </c>
      <c r="J68" s="60">
        <v>9186544.9900000002</v>
      </c>
      <c r="K68" s="60">
        <v>9432774.5600000005</v>
      </c>
      <c r="L68" s="60">
        <v>9653029.4900000002</v>
      </c>
      <c r="M68" s="74">
        <v>9203567.1199999992</v>
      </c>
      <c r="N68" s="60">
        <v>9383373.3100000005</v>
      </c>
      <c r="O68" s="60">
        <v>10137327.279999999</v>
      </c>
    </row>
    <row r="69" spans="1:15" hidden="1" outlineLevel="3" x14ac:dyDescent="0.25">
      <c r="A69" s="72" t="s">
        <v>11043</v>
      </c>
      <c r="B69" s="72" t="s">
        <v>2248</v>
      </c>
      <c r="C69" s="73" t="s">
        <v>10942</v>
      </c>
      <c r="D69" s="73" t="s">
        <v>2307</v>
      </c>
      <c r="E69" s="60">
        <v>7581854.049999997</v>
      </c>
      <c r="F69" s="60">
        <v>7884007.6799999997</v>
      </c>
      <c r="G69" s="60">
        <v>7313739.4299999997</v>
      </c>
      <c r="H69" s="60">
        <v>6802901.0499999998</v>
      </c>
      <c r="I69" s="60">
        <v>6322597.9199999999</v>
      </c>
      <c r="J69" s="60">
        <v>6106937.1200000001</v>
      </c>
      <c r="K69" s="60">
        <v>6495817.5</v>
      </c>
      <c r="L69" s="60">
        <v>6528401.2999999998</v>
      </c>
      <c r="M69" s="74">
        <v>6213409.8600000003</v>
      </c>
      <c r="N69" s="60">
        <v>6268541.6399999997</v>
      </c>
      <c r="O69" s="60">
        <v>6098830.7400000002</v>
      </c>
    </row>
    <row r="70" spans="1:15" hidden="1" outlineLevel="3" x14ac:dyDescent="0.25">
      <c r="A70" s="72" t="s">
        <v>11043</v>
      </c>
      <c r="B70" s="72" t="s">
        <v>2248</v>
      </c>
      <c r="C70" s="73" t="s">
        <v>10942</v>
      </c>
      <c r="D70" s="73" t="s">
        <v>2308</v>
      </c>
      <c r="E70" s="60">
        <v>7381384.6800000006</v>
      </c>
      <c r="F70" s="60">
        <v>7179496.3600000003</v>
      </c>
      <c r="G70" s="60">
        <v>7096514.2000000002</v>
      </c>
      <c r="H70" s="60">
        <v>6949092.5899999999</v>
      </c>
      <c r="I70" s="60">
        <v>6792069</v>
      </c>
      <c r="J70" s="60">
        <v>6387102.9900000002</v>
      </c>
      <c r="K70" s="60">
        <v>6507798.4699999997</v>
      </c>
      <c r="L70" s="60">
        <v>6436834.71</v>
      </c>
      <c r="M70" s="74">
        <v>7415403.8300000001</v>
      </c>
      <c r="N70" s="60">
        <v>7359357.3499999996</v>
      </c>
      <c r="O70" s="60">
        <v>6323200.9299999997</v>
      </c>
    </row>
    <row r="71" spans="1:15" hidden="1" outlineLevel="3" x14ac:dyDescent="0.25">
      <c r="A71" s="72" t="s">
        <v>11043</v>
      </c>
      <c r="B71" s="72" t="s">
        <v>2248</v>
      </c>
      <c r="C71" s="73" t="s">
        <v>10942</v>
      </c>
      <c r="D71" s="73" t="s">
        <v>2309</v>
      </c>
      <c r="E71" s="60">
        <v>8659015.9499999974</v>
      </c>
      <c r="F71" s="60">
        <v>8616247.4499999993</v>
      </c>
      <c r="G71" s="60">
        <v>8381229.9199999999</v>
      </c>
      <c r="H71" s="60">
        <v>8988976.8000000007</v>
      </c>
      <c r="I71" s="60">
        <v>8776555.6500000004</v>
      </c>
      <c r="J71" s="60">
        <v>8509923.8399999999</v>
      </c>
      <c r="K71" s="60">
        <v>8218105.8300000001</v>
      </c>
      <c r="L71" s="60">
        <v>8363129.1100000003</v>
      </c>
      <c r="M71" s="74">
        <v>8245029.4299999997</v>
      </c>
      <c r="N71" s="60">
        <v>8103432.1299999999</v>
      </c>
      <c r="O71" s="60">
        <v>8196609.9400000004</v>
      </c>
    </row>
    <row r="72" spans="1:15" hidden="1" outlineLevel="3" x14ac:dyDescent="0.25">
      <c r="A72" s="72" t="s">
        <v>11043</v>
      </c>
      <c r="B72" s="72" t="s">
        <v>2248</v>
      </c>
      <c r="C72" s="73" t="s">
        <v>10942</v>
      </c>
      <c r="D72" s="73" t="s">
        <v>2310</v>
      </c>
      <c r="E72" s="60">
        <v>9041908.3899999969</v>
      </c>
      <c r="F72" s="60">
        <v>8754784.9800000004</v>
      </c>
      <c r="G72" s="60">
        <v>8831461.1600000001</v>
      </c>
      <c r="H72" s="60">
        <v>8579252.9199999999</v>
      </c>
      <c r="I72" s="60">
        <v>8432542.9800000004</v>
      </c>
      <c r="J72" s="60">
        <v>8354345.5300000003</v>
      </c>
      <c r="K72" s="60">
        <v>8368068.6699999999</v>
      </c>
      <c r="L72" s="60">
        <v>8710885.1899999995</v>
      </c>
      <c r="M72" s="74">
        <v>8173726.4299999997</v>
      </c>
      <c r="N72" s="60">
        <v>8220562.3799999999</v>
      </c>
      <c r="O72" s="60">
        <v>8718968.5</v>
      </c>
    </row>
    <row r="73" spans="1:15" hidden="1" outlineLevel="3" x14ac:dyDescent="0.25">
      <c r="A73" s="72" t="s">
        <v>11043</v>
      </c>
      <c r="B73" s="72" t="s">
        <v>2248</v>
      </c>
      <c r="C73" s="73" t="s">
        <v>10942</v>
      </c>
      <c r="D73" s="73" t="s">
        <v>2311</v>
      </c>
      <c r="E73" s="60">
        <v>10770879.580000006</v>
      </c>
      <c r="F73" s="60">
        <v>10813657.77</v>
      </c>
      <c r="G73" s="60">
        <v>10611028.1</v>
      </c>
      <c r="H73" s="60">
        <v>10415976.23</v>
      </c>
      <c r="I73" s="60">
        <v>10602674.43</v>
      </c>
      <c r="J73" s="60">
        <v>10949840.26</v>
      </c>
      <c r="K73" s="60">
        <v>10855550.140000001</v>
      </c>
      <c r="L73" s="60">
        <v>10880942.51</v>
      </c>
      <c r="M73" s="74">
        <v>10712686.01</v>
      </c>
      <c r="N73" s="60">
        <v>10559434.060000001</v>
      </c>
      <c r="O73" s="60">
        <v>11130881.91</v>
      </c>
    </row>
    <row r="74" spans="1:15" hidden="1" outlineLevel="3" x14ac:dyDescent="0.25">
      <c r="A74" s="72" t="s">
        <v>11043</v>
      </c>
      <c r="B74" s="72" t="s">
        <v>2248</v>
      </c>
      <c r="C74" s="73" t="s">
        <v>10942</v>
      </c>
      <c r="D74" s="73" t="s">
        <v>2312</v>
      </c>
      <c r="E74" s="60" t="s">
        <v>11250</v>
      </c>
      <c r="F74" s="60" t="s">
        <v>11250</v>
      </c>
      <c r="G74" s="60" t="s">
        <v>11250</v>
      </c>
      <c r="H74" s="60" t="s">
        <v>11250</v>
      </c>
      <c r="I74" s="60" t="s">
        <v>11250</v>
      </c>
      <c r="J74" s="60" t="s">
        <v>11250</v>
      </c>
      <c r="K74" s="60" t="s">
        <v>11250</v>
      </c>
      <c r="L74" s="60" t="s">
        <v>11250</v>
      </c>
      <c r="O74" s="60"/>
    </row>
    <row r="75" spans="1:15" hidden="1" outlineLevel="3" x14ac:dyDescent="0.25">
      <c r="A75" s="72" t="s">
        <v>11043</v>
      </c>
      <c r="B75" s="72" t="s">
        <v>2248</v>
      </c>
      <c r="C75" s="73" t="s">
        <v>10942</v>
      </c>
      <c r="D75" s="73" t="s">
        <v>2313</v>
      </c>
      <c r="E75" s="60">
        <v>25974666.479999989</v>
      </c>
      <c r="F75" s="60">
        <v>25746932.530000001</v>
      </c>
      <c r="G75" s="60">
        <v>25759867.140000001</v>
      </c>
      <c r="H75" s="60">
        <v>25552431.489999998</v>
      </c>
      <c r="I75" s="60">
        <v>26206998.73</v>
      </c>
      <c r="J75" s="60">
        <v>26285818.329999998</v>
      </c>
      <c r="K75" s="60">
        <v>26601109.710000001</v>
      </c>
      <c r="L75" s="60">
        <v>26194844.559999999</v>
      </c>
      <c r="M75" s="74">
        <v>25635823.129999999</v>
      </c>
      <c r="N75" s="60">
        <v>26050052.75</v>
      </c>
      <c r="O75" s="60">
        <v>26123988.140000001</v>
      </c>
    </row>
    <row r="76" spans="1:15" hidden="1" outlineLevel="3" x14ac:dyDescent="0.25">
      <c r="A76" s="72" t="s">
        <v>11043</v>
      </c>
      <c r="B76" s="72" t="s">
        <v>2248</v>
      </c>
      <c r="C76" s="73" t="s">
        <v>10942</v>
      </c>
      <c r="D76" s="73" t="s">
        <v>2314</v>
      </c>
      <c r="E76" s="60">
        <v>25957603.20999999</v>
      </c>
      <c r="F76" s="60">
        <v>25322885.350000001</v>
      </c>
      <c r="G76" s="60">
        <v>24914560.59</v>
      </c>
      <c r="H76" s="60">
        <v>24704186.870000001</v>
      </c>
      <c r="I76" s="60">
        <v>26239974.760000002</v>
      </c>
      <c r="J76" s="60">
        <v>26183781.350000001</v>
      </c>
      <c r="K76" s="60">
        <v>26444006.899999999</v>
      </c>
      <c r="L76" s="60">
        <v>25891159.300000001</v>
      </c>
      <c r="M76" s="74">
        <v>25855610.149999999</v>
      </c>
      <c r="N76" s="60">
        <v>26014104.969999999</v>
      </c>
      <c r="O76" s="60">
        <v>25232800.949999999</v>
      </c>
    </row>
    <row r="77" spans="1:15" hidden="1" outlineLevel="3" x14ac:dyDescent="0.25">
      <c r="A77" s="72" t="s">
        <v>11043</v>
      </c>
      <c r="B77" s="72" t="s">
        <v>2248</v>
      </c>
      <c r="C77" s="73" t="s">
        <v>10942</v>
      </c>
      <c r="D77" s="73" t="s">
        <v>2315</v>
      </c>
      <c r="E77" s="60">
        <v>12807788.139999999</v>
      </c>
      <c r="F77" s="60">
        <v>12551664.85</v>
      </c>
      <c r="G77" s="60">
        <v>12673595.779999999</v>
      </c>
      <c r="H77" s="60">
        <v>13304219.93</v>
      </c>
      <c r="I77" s="60">
        <v>14368136.73</v>
      </c>
      <c r="J77" s="60">
        <v>14669549.01</v>
      </c>
      <c r="K77" s="60">
        <v>14110043.51</v>
      </c>
      <c r="L77" s="60">
        <v>13927862.07</v>
      </c>
      <c r="M77" s="74">
        <v>14736757.23</v>
      </c>
      <c r="N77" s="60">
        <v>14562073.210000001</v>
      </c>
      <c r="O77" s="60">
        <v>14749492.949999999</v>
      </c>
    </row>
    <row r="78" spans="1:15" hidden="1" outlineLevel="3" x14ac:dyDescent="0.25">
      <c r="A78" s="72" t="s">
        <v>11043</v>
      </c>
      <c r="B78" s="72" t="s">
        <v>2248</v>
      </c>
      <c r="C78" s="73" t="s">
        <v>10942</v>
      </c>
      <c r="D78" s="73" t="s">
        <v>2316</v>
      </c>
      <c r="E78" s="60">
        <v>10681930.360000003</v>
      </c>
      <c r="F78" s="60">
        <v>10307545.42</v>
      </c>
      <c r="G78" s="60">
        <v>10748913.93</v>
      </c>
      <c r="H78" s="60">
        <v>10882243.1</v>
      </c>
      <c r="I78" s="60">
        <v>11018618.939999999</v>
      </c>
      <c r="J78" s="60">
        <v>11250855.34</v>
      </c>
      <c r="K78" s="60">
        <v>12012262.810000001</v>
      </c>
      <c r="L78" s="60">
        <v>11913274.220000001</v>
      </c>
      <c r="M78" s="74">
        <v>12502282.189999999</v>
      </c>
      <c r="N78" s="60">
        <v>13095745.67</v>
      </c>
      <c r="O78" s="60">
        <v>12256207.02</v>
      </c>
    </row>
    <row r="79" spans="1:15" hidden="1" outlineLevel="3" x14ac:dyDescent="0.25">
      <c r="A79" s="72" t="s">
        <v>11043</v>
      </c>
      <c r="B79" s="72" t="s">
        <v>2248</v>
      </c>
      <c r="C79" s="73" t="s">
        <v>10942</v>
      </c>
      <c r="D79" s="73" t="s">
        <v>2317</v>
      </c>
      <c r="E79" s="60" t="s">
        <v>11250</v>
      </c>
      <c r="F79" s="60" t="s">
        <v>11250</v>
      </c>
      <c r="G79" s="60" t="s">
        <v>11250</v>
      </c>
      <c r="H79" s="60" t="s">
        <v>11250</v>
      </c>
      <c r="I79" s="60" t="s">
        <v>11250</v>
      </c>
      <c r="J79" s="60" t="s">
        <v>11250</v>
      </c>
      <c r="K79" s="60" t="s">
        <v>11250</v>
      </c>
      <c r="L79" s="60" t="s">
        <v>11250</v>
      </c>
      <c r="O79" s="60"/>
    </row>
    <row r="80" spans="1:15" hidden="1" outlineLevel="3" x14ac:dyDescent="0.25">
      <c r="A80" s="72" t="s">
        <v>11043</v>
      </c>
      <c r="B80" s="72" t="s">
        <v>2248</v>
      </c>
      <c r="C80" s="73" t="s">
        <v>10942</v>
      </c>
      <c r="D80" s="73" t="s">
        <v>2318</v>
      </c>
      <c r="E80" s="60">
        <v>19662012.900000006</v>
      </c>
      <c r="F80" s="60">
        <v>19559003.550000001</v>
      </c>
      <c r="G80" s="60">
        <v>19180078.91</v>
      </c>
      <c r="H80" s="60">
        <v>18476961.399999999</v>
      </c>
      <c r="I80" s="60">
        <v>18933971.68</v>
      </c>
      <c r="J80" s="60">
        <v>19161184.010000002</v>
      </c>
      <c r="K80" s="60">
        <v>18791179.620000001</v>
      </c>
      <c r="L80" s="60">
        <v>19200852.059999999</v>
      </c>
      <c r="M80" s="74">
        <v>19181254.219999999</v>
      </c>
      <c r="N80" s="60">
        <v>19121811.98</v>
      </c>
      <c r="O80" s="60">
        <v>19135529.84</v>
      </c>
    </row>
    <row r="81" spans="1:15" hidden="1" outlineLevel="3" x14ac:dyDescent="0.25">
      <c r="A81" s="72" t="s">
        <v>11043</v>
      </c>
      <c r="B81" s="72" t="s">
        <v>2248</v>
      </c>
      <c r="C81" s="73" t="s">
        <v>10942</v>
      </c>
      <c r="D81" s="73" t="s">
        <v>2319</v>
      </c>
      <c r="E81" s="60">
        <v>7575768.2099999981</v>
      </c>
      <c r="F81" s="60">
        <v>7575197.0499999998</v>
      </c>
      <c r="G81" s="60">
        <v>8604305.9100000001</v>
      </c>
      <c r="H81" s="60">
        <v>9138329.2400000002</v>
      </c>
      <c r="I81" s="60">
        <v>9787985.6799999997</v>
      </c>
      <c r="J81" s="60">
        <v>9492722.3900000006</v>
      </c>
      <c r="K81" s="60">
        <v>9874585.3200000003</v>
      </c>
      <c r="L81" s="60">
        <v>9759452.3300000001</v>
      </c>
      <c r="M81" s="74">
        <v>9841325.9199999999</v>
      </c>
      <c r="N81" s="60">
        <v>10250560.76</v>
      </c>
      <c r="O81" s="60">
        <v>9842337.9100000001</v>
      </c>
    </row>
    <row r="82" spans="1:15" hidden="1" outlineLevel="3" x14ac:dyDescent="0.25">
      <c r="A82" s="72" t="s">
        <v>11043</v>
      </c>
      <c r="B82" s="72" t="s">
        <v>2248</v>
      </c>
      <c r="C82" s="73" t="s">
        <v>10942</v>
      </c>
      <c r="D82" s="73" t="s">
        <v>2320</v>
      </c>
      <c r="E82" s="60">
        <v>7100719.1899999995</v>
      </c>
      <c r="F82" s="60">
        <v>7193924.5599999996</v>
      </c>
      <c r="G82" s="60">
        <v>7914552.5300000003</v>
      </c>
      <c r="H82" s="60">
        <v>8804120.5500000007</v>
      </c>
      <c r="I82" s="60">
        <v>9163035.0399999991</v>
      </c>
      <c r="J82" s="60">
        <v>9464987.9600000009</v>
      </c>
      <c r="K82" s="60">
        <v>9448192.7599999998</v>
      </c>
      <c r="L82" s="60">
        <v>9620606.0800000001</v>
      </c>
      <c r="M82" s="74">
        <v>9051171.1099999994</v>
      </c>
      <c r="N82" s="60">
        <v>8707215.0099999998</v>
      </c>
      <c r="O82" s="60">
        <v>8499916.7899999991</v>
      </c>
    </row>
    <row r="83" spans="1:15" hidden="1" outlineLevel="3" x14ac:dyDescent="0.25">
      <c r="A83" s="72" t="s">
        <v>11043</v>
      </c>
      <c r="B83" s="72" t="s">
        <v>2248</v>
      </c>
      <c r="C83" s="73" t="s">
        <v>10942</v>
      </c>
      <c r="D83" s="73" t="s">
        <v>2321</v>
      </c>
      <c r="E83" s="60">
        <v>2778720.6599999997</v>
      </c>
      <c r="F83" s="60">
        <v>2665279.5099999998</v>
      </c>
      <c r="G83" s="60">
        <v>2539381.7599999998</v>
      </c>
      <c r="H83" s="60">
        <v>2518137.56</v>
      </c>
      <c r="I83" s="60">
        <v>2329700.23</v>
      </c>
      <c r="J83" s="60">
        <v>2355231.15</v>
      </c>
      <c r="K83" s="60">
        <v>2127941.54</v>
      </c>
      <c r="L83" s="60">
        <v>2164219.23</v>
      </c>
      <c r="M83" s="74">
        <v>1883287.41</v>
      </c>
      <c r="N83" s="60">
        <v>2135803.23</v>
      </c>
      <c r="O83" s="60">
        <v>2611324.92</v>
      </c>
    </row>
    <row r="84" spans="1:15" hidden="1" outlineLevel="3" x14ac:dyDescent="0.25">
      <c r="A84" s="72" t="s">
        <v>11043</v>
      </c>
      <c r="B84" s="72" t="s">
        <v>2248</v>
      </c>
      <c r="C84" s="73" t="s">
        <v>10942</v>
      </c>
      <c r="D84" s="73" t="s">
        <v>2322</v>
      </c>
      <c r="E84" s="60">
        <v>7220339.9999999991</v>
      </c>
      <c r="F84" s="60">
        <v>6724527.79</v>
      </c>
      <c r="G84" s="60">
        <v>6604850.9000000004</v>
      </c>
      <c r="H84" s="60">
        <v>6924341.4500000002</v>
      </c>
      <c r="I84" s="60">
        <v>7362122.7800000003</v>
      </c>
      <c r="J84" s="60">
        <v>7645889.6100000003</v>
      </c>
      <c r="K84" s="60">
        <v>7407300.6600000001</v>
      </c>
      <c r="L84" s="60">
        <v>7530132.0300000003</v>
      </c>
      <c r="M84" s="74">
        <v>7460882.4100000001</v>
      </c>
      <c r="N84" s="60">
        <v>7398750.9199999999</v>
      </c>
      <c r="O84" s="60">
        <v>7145477.9800000004</v>
      </c>
    </row>
    <row r="85" spans="1:15" hidden="1" outlineLevel="3" x14ac:dyDescent="0.25">
      <c r="A85" s="72" t="s">
        <v>11043</v>
      </c>
      <c r="B85" s="72" t="s">
        <v>2248</v>
      </c>
      <c r="C85" s="73" t="s">
        <v>10942</v>
      </c>
      <c r="D85" s="73" t="s">
        <v>2323</v>
      </c>
      <c r="E85" s="60" t="s">
        <v>11250</v>
      </c>
      <c r="F85" s="60" t="s">
        <v>11250</v>
      </c>
      <c r="G85" s="60" t="s">
        <v>11250</v>
      </c>
      <c r="H85" s="60" t="s">
        <v>11250</v>
      </c>
      <c r="I85" s="60" t="s">
        <v>11250</v>
      </c>
      <c r="J85" s="60" t="s">
        <v>11250</v>
      </c>
      <c r="K85" s="60" t="s">
        <v>11250</v>
      </c>
      <c r="L85" s="60" t="s">
        <v>11250</v>
      </c>
      <c r="O85" s="60"/>
    </row>
    <row r="86" spans="1:15" hidden="1" outlineLevel="3" x14ac:dyDescent="0.25">
      <c r="A86" s="72" t="s">
        <v>11043</v>
      </c>
      <c r="B86" s="72" t="s">
        <v>2248</v>
      </c>
      <c r="C86" s="73" t="s">
        <v>10942</v>
      </c>
      <c r="D86" s="73" t="s">
        <v>2324</v>
      </c>
      <c r="E86" s="60">
        <v>31857892.89999998</v>
      </c>
      <c r="F86" s="60">
        <v>30783489.809999999</v>
      </c>
      <c r="G86" s="60">
        <v>30417452.969999999</v>
      </c>
      <c r="H86" s="60">
        <v>29779893.719999999</v>
      </c>
      <c r="I86" s="60">
        <v>30577045.809999999</v>
      </c>
      <c r="J86" s="60">
        <v>30354803.699999999</v>
      </c>
      <c r="K86" s="60">
        <v>29770477.789999999</v>
      </c>
      <c r="L86" s="60">
        <v>29506001.059999999</v>
      </c>
      <c r="M86" s="74">
        <v>29618536.329999998</v>
      </c>
      <c r="N86" s="60">
        <v>29665630.559999999</v>
      </c>
      <c r="O86" s="60">
        <v>29539218.010000002</v>
      </c>
    </row>
    <row r="87" spans="1:15" hidden="1" outlineLevel="3" x14ac:dyDescent="0.25">
      <c r="A87" s="72" t="s">
        <v>11043</v>
      </c>
      <c r="B87" s="72" t="s">
        <v>2248</v>
      </c>
      <c r="C87" s="73" t="s">
        <v>10942</v>
      </c>
      <c r="D87" s="73" t="s">
        <v>2325</v>
      </c>
      <c r="E87" s="60">
        <v>21259368.15000001</v>
      </c>
      <c r="F87" s="60">
        <v>21083570.399999999</v>
      </c>
      <c r="G87" s="60">
        <v>20469402.460000001</v>
      </c>
      <c r="H87" s="60">
        <v>20824931.280000001</v>
      </c>
      <c r="I87" s="60">
        <v>21293435.350000001</v>
      </c>
      <c r="J87" s="60">
        <v>21819671.219999999</v>
      </c>
      <c r="K87" s="60">
        <v>21476956.41</v>
      </c>
      <c r="L87" s="60">
        <v>20876479.66</v>
      </c>
      <c r="M87" s="74">
        <v>21118422.379999999</v>
      </c>
      <c r="N87" s="60">
        <v>20387401.43</v>
      </c>
      <c r="O87" s="60">
        <v>20072017.850000001</v>
      </c>
    </row>
    <row r="88" spans="1:15" hidden="1" outlineLevel="3" x14ac:dyDescent="0.25">
      <c r="A88" s="72" t="s">
        <v>11043</v>
      </c>
      <c r="B88" s="72" t="s">
        <v>2248</v>
      </c>
      <c r="C88" s="73" t="s">
        <v>10942</v>
      </c>
      <c r="D88" s="73" t="s">
        <v>2326</v>
      </c>
      <c r="E88" s="60" t="s">
        <v>11250</v>
      </c>
      <c r="F88" s="60" t="s">
        <v>11250</v>
      </c>
      <c r="G88" s="60" t="s">
        <v>11250</v>
      </c>
      <c r="H88" s="60" t="s">
        <v>11250</v>
      </c>
      <c r="I88" s="60" t="s">
        <v>11250</v>
      </c>
      <c r="J88" s="60" t="s">
        <v>11250</v>
      </c>
      <c r="K88" s="60" t="s">
        <v>11250</v>
      </c>
      <c r="L88" s="60" t="s">
        <v>11250</v>
      </c>
      <c r="O88" s="60"/>
    </row>
    <row r="89" spans="1:15" hidden="1" outlineLevel="3" x14ac:dyDescent="0.25">
      <c r="A89" s="72" t="s">
        <v>11043</v>
      </c>
      <c r="B89" s="72" t="s">
        <v>2248</v>
      </c>
      <c r="C89" s="73" t="s">
        <v>10942</v>
      </c>
      <c r="D89" s="73" t="s">
        <v>2327</v>
      </c>
      <c r="E89" s="60" t="s">
        <v>11250</v>
      </c>
      <c r="F89" s="60" t="s">
        <v>11250</v>
      </c>
      <c r="G89" s="60" t="s">
        <v>11250</v>
      </c>
      <c r="H89" s="60" t="s">
        <v>11250</v>
      </c>
      <c r="I89" s="60" t="s">
        <v>11250</v>
      </c>
      <c r="J89" s="60" t="s">
        <v>11250</v>
      </c>
      <c r="K89" s="60" t="s">
        <v>11250</v>
      </c>
      <c r="L89" s="60" t="s">
        <v>11250</v>
      </c>
      <c r="O89" s="60"/>
    </row>
    <row r="90" spans="1:15" hidden="1" outlineLevel="3" x14ac:dyDescent="0.25">
      <c r="A90" s="72" t="s">
        <v>11043</v>
      </c>
      <c r="B90" s="72" t="s">
        <v>2248</v>
      </c>
      <c r="C90" s="73" t="s">
        <v>10942</v>
      </c>
      <c r="D90" s="73" t="s">
        <v>2328</v>
      </c>
      <c r="E90" s="60">
        <v>15606426.479999993</v>
      </c>
      <c r="F90" s="60">
        <v>14797241.800000001</v>
      </c>
      <c r="G90" s="60">
        <v>15040483.26</v>
      </c>
      <c r="H90" s="60">
        <v>14777221.68</v>
      </c>
      <c r="I90" s="60">
        <v>15102484.83</v>
      </c>
      <c r="J90" s="60">
        <v>14934409.960000001</v>
      </c>
      <c r="K90" s="60">
        <v>14747826.119999999</v>
      </c>
      <c r="L90" s="60">
        <v>14777319.470000001</v>
      </c>
      <c r="M90" s="74">
        <v>15479719.699999999</v>
      </c>
      <c r="N90" s="60">
        <v>15981950.380000001</v>
      </c>
      <c r="O90" s="60">
        <v>15423336.98</v>
      </c>
    </row>
    <row r="91" spans="1:15" hidden="1" outlineLevel="3" x14ac:dyDescent="0.25">
      <c r="A91" s="72" t="s">
        <v>11043</v>
      </c>
      <c r="B91" s="72" t="s">
        <v>2248</v>
      </c>
      <c r="C91" s="73" t="s">
        <v>10942</v>
      </c>
      <c r="D91" s="73" t="s">
        <v>2329</v>
      </c>
      <c r="E91" s="60">
        <v>12558253.239999998</v>
      </c>
      <c r="F91" s="60">
        <v>12130142.279999999</v>
      </c>
      <c r="G91" s="60">
        <v>11828642.74</v>
      </c>
      <c r="H91" s="60">
        <v>11851492.15</v>
      </c>
      <c r="I91" s="60">
        <v>11884963.140000001</v>
      </c>
      <c r="J91" s="60">
        <v>12082540.33</v>
      </c>
      <c r="K91" s="60">
        <v>11958045.51</v>
      </c>
      <c r="L91" s="60">
        <v>11914081.52</v>
      </c>
      <c r="M91" s="74">
        <v>12087733.33</v>
      </c>
      <c r="N91" s="60">
        <v>12591574.17</v>
      </c>
      <c r="O91" s="60">
        <v>12318241.029999999</v>
      </c>
    </row>
    <row r="92" spans="1:15" hidden="1" outlineLevel="3" x14ac:dyDescent="0.25">
      <c r="A92" s="72" t="s">
        <v>11043</v>
      </c>
      <c r="B92" s="72" t="s">
        <v>2248</v>
      </c>
      <c r="C92" s="73" t="s">
        <v>10942</v>
      </c>
      <c r="D92" s="73" t="s">
        <v>2330</v>
      </c>
      <c r="E92" s="60">
        <v>16000066.099999994</v>
      </c>
      <c r="F92" s="60">
        <v>15198628.33</v>
      </c>
      <c r="G92" s="60">
        <v>14767950.85</v>
      </c>
      <c r="H92" s="60">
        <v>14810816.369999999</v>
      </c>
      <c r="I92" s="60">
        <v>16138797.939999999</v>
      </c>
      <c r="J92" s="60">
        <v>16576516.539999999</v>
      </c>
      <c r="K92" s="60">
        <v>16826730.359999999</v>
      </c>
      <c r="L92" s="60">
        <v>17020638.550000001</v>
      </c>
      <c r="M92" s="74">
        <v>16139956.15</v>
      </c>
      <c r="N92" s="60">
        <v>16067813.93</v>
      </c>
      <c r="O92" s="60">
        <v>16850425.59</v>
      </c>
    </row>
    <row r="93" spans="1:15" hidden="1" outlineLevel="3" x14ac:dyDescent="0.25">
      <c r="A93" s="72" t="s">
        <v>11043</v>
      </c>
      <c r="B93" s="72" t="s">
        <v>2248</v>
      </c>
      <c r="C93" s="73" t="s">
        <v>10942</v>
      </c>
      <c r="D93" s="73" t="s">
        <v>2331</v>
      </c>
      <c r="E93" s="60">
        <v>11769772.700000003</v>
      </c>
      <c r="F93" s="60">
        <v>11799598.539999999</v>
      </c>
      <c r="G93" s="60">
        <v>12267305.26</v>
      </c>
      <c r="H93" s="60">
        <v>12131351.17</v>
      </c>
      <c r="I93" s="60">
        <v>12034179.02</v>
      </c>
      <c r="J93" s="60">
        <v>12206342.439999999</v>
      </c>
      <c r="K93" s="60">
        <v>12333036.23</v>
      </c>
      <c r="L93" s="60">
        <v>12296773.890000001</v>
      </c>
      <c r="M93" s="74">
        <v>13273666.939999999</v>
      </c>
      <c r="N93" s="60">
        <v>13369943.359999999</v>
      </c>
      <c r="O93" s="60">
        <v>12027985.949999999</v>
      </c>
    </row>
    <row r="94" spans="1:15" hidden="1" outlineLevel="3" x14ac:dyDescent="0.25">
      <c r="A94" s="72" t="s">
        <v>11043</v>
      </c>
      <c r="B94" s="72" t="s">
        <v>2248</v>
      </c>
      <c r="C94" s="73" t="s">
        <v>10942</v>
      </c>
      <c r="D94" s="73" t="s">
        <v>2332</v>
      </c>
      <c r="E94" s="60">
        <v>5772123.5399999991</v>
      </c>
      <c r="F94" s="60">
        <v>5607259.0800000001</v>
      </c>
      <c r="G94" s="60">
        <v>5645352.6100000003</v>
      </c>
      <c r="H94" s="60">
        <v>5795218.6600000001</v>
      </c>
      <c r="I94" s="60">
        <v>5925778.8600000003</v>
      </c>
      <c r="J94" s="60">
        <v>5963182.0700000003</v>
      </c>
      <c r="K94" s="60">
        <v>6269656.5199999996</v>
      </c>
      <c r="L94" s="60">
        <v>6076855.3300000001</v>
      </c>
      <c r="M94" s="74">
        <v>5352433.8499999996</v>
      </c>
      <c r="N94" s="60">
        <v>5044707.2699999996</v>
      </c>
      <c r="O94" s="60">
        <v>5747640.9199999999</v>
      </c>
    </row>
    <row r="95" spans="1:15" hidden="1" outlineLevel="3" x14ac:dyDescent="0.25">
      <c r="A95" s="72" t="s">
        <v>11043</v>
      </c>
      <c r="B95" s="72" t="s">
        <v>2248</v>
      </c>
      <c r="C95" s="73" t="s">
        <v>10942</v>
      </c>
      <c r="D95" s="73" t="s">
        <v>2333</v>
      </c>
      <c r="E95" s="60">
        <v>9100150.5099999998</v>
      </c>
      <c r="F95" s="60">
        <v>9012817.0099999998</v>
      </c>
      <c r="G95" s="60">
        <v>8513367.7899999991</v>
      </c>
      <c r="H95" s="60">
        <v>8618394.4900000002</v>
      </c>
      <c r="I95" s="60">
        <v>8971949.9000000004</v>
      </c>
      <c r="J95" s="60">
        <v>9018527.8499999996</v>
      </c>
      <c r="K95" s="60">
        <v>9004874.0500000007</v>
      </c>
      <c r="L95" s="60">
        <v>9159549.8300000001</v>
      </c>
      <c r="M95" s="74">
        <v>8924333.4199999999</v>
      </c>
      <c r="N95" s="60">
        <v>9249126.6099999994</v>
      </c>
      <c r="O95" s="60">
        <v>9078044.1699999999</v>
      </c>
    </row>
    <row r="96" spans="1:15" hidden="1" outlineLevel="3" x14ac:dyDescent="0.25">
      <c r="A96" s="72" t="s">
        <v>11043</v>
      </c>
      <c r="B96" s="72" t="s">
        <v>2248</v>
      </c>
      <c r="C96" s="73" t="s">
        <v>10942</v>
      </c>
      <c r="D96" s="73" t="s">
        <v>2334</v>
      </c>
      <c r="E96" s="60">
        <v>31240179.329999961</v>
      </c>
      <c r="F96" s="60">
        <v>30208086.109999999</v>
      </c>
      <c r="G96" s="60">
        <v>30299805.390000001</v>
      </c>
      <c r="H96" s="60">
        <v>30251600.640000001</v>
      </c>
      <c r="I96" s="60">
        <v>31382795.109999999</v>
      </c>
      <c r="J96" s="60">
        <v>31129913.960000001</v>
      </c>
      <c r="K96" s="60">
        <v>30683978.920000002</v>
      </c>
      <c r="L96" s="60">
        <v>30210348.379999999</v>
      </c>
      <c r="M96" s="74">
        <v>30749794.350000001</v>
      </c>
      <c r="N96" s="60">
        <v>31118223.010000002</v>
      </c>
      <c r="O96" s="60">
        <v>31952760.390000001</v>
      </c>
    </row>
    <row r="97" spans="1:15" hidden="1" outlineLevel="3" x14ac:dyDescent="0.25">
      <c r="A97" s="72" t="s">
        <v>11043</v>
      </c>
      <c r="B97" s="72" t="s">
        <v>2248</v>
      </c>
      <c r="C97" s="73" t="s">
        <v>10942</v>
      </c>
      <c r="D97" s="73" t="s">
        <v>2335</v>
      </c>
      <c r="E97" s="60">
        <v>16637888.380000006</v>
      </c>
      <c r="F97" s="60">
        <v>16744248.09</v>
      </c>
      <c r="G97" s="60">
        <v>16871172.780000001</v>
      </c>
      <c r="H97" s="60">
        <v>16548407.17</v>
      </c>
      <c r="I97" s="60">
        <v>16886606.879999999</v>
      </c>
      <c r="J97" s="60">
        <v>16680366.119999999</v>
      </c>
      <c r="K97" s="60">
        <v>16260084.66</v>
      </c>
      <c r="L97" s="60">
        <v>15575276.109999999</v>
      </c>
      <c r="M97" s="74">
        <v>15490591.57</v>
      </c>
      <c r="N97" s="60">
        <v>14780615.18</v>
      </c>
      <c r="O97" s="60">
        <v>14435072.08</v>
      </c>
    </row>
    <row r="98" spans="1:15" hidden="1" outlineLevel="3" x14ac:dyDescent="0.25">
      <c r="A98" s="72" t="s">
        <v>11043</v>
      </c>
      <c r="B98" s="72" t="s">
        <v>2248</v>
      </c>
      <c r="C98" s="73" t="s">
        <v>10942</v>
      </c>
      <c r="D98" s="73" t="s">
        <v>2336</v>
      </c>
      <c r="E98" s="60">
        <v>12143710.439999994</v>
      </c>
      <c r="F98" s="60">
        <v>12206367.720000001</v>
      </c>
      <c r="G98" s="60">
        <v>12144474.109999999</v>
      </c>
      <c r="H98" s="60">
        <v>12082952.26</v>
      </c>
      <c r="I98" s="60">
        <v>12329916.060000001</v>
      </c>
      <c r="J98" s="60">
        <v>11639009.84</v>
      </c>
      <c r="K98" s="60">
        <v>11257064.390000001</v>
      </c>
      <c r="L98" s="60">
        <v>10873037.68</v>
      </c>
      <c r="M98" s="74">
        <v>11184329.42</v>
      </c>
      <c r="N98" s="60">
        <v>10417069.560000001</v>
      </c>
      <c r="O98" s="60">
        <v>10000146.76</v>
      </c>
    </row>
    <row r="99" spans="1:15" hidden="1" outlineLevel="3" x14ac:dyDescent="0.25">
      <c r="A99" s="72" t="s">
        <v>11043</v>
      </c>
      <c r="B99" s="72" t="s">
        <v>2248</v>
      </c>
      <c r="C99" s="73" t="s">
        <v>10942</v>
      </c>
      <c r="D99" s="73" t="s">
        <v>2337</v>
      </c>
      <c r="E99" s="60">
        <v>3937224.3000000003</v>
      </c>
      <c r="F99" s="60">
        <v>3967802.84</v>
      </c>
      <c r="G99" s="60">
        <v>4283372.13</v>
      </c>
      <c r="H99" s="60">
        <v>4244194.47</v>
      </c>
      <c r="I99" s="60">
        <v>4513031.93</v>
      </c>
      <c r="J99" s="60">
        <v>4508633.07</v>
      </c>
      <c r="K99" s="60">
        <v>4987280.42</v>
      </c>
      <c r="L99" s="60">
        <v>5031605.16</v>
      </c>
      <c r="M99" s="74">
        <v>4947549.5</v>
      </c>
      <c r="N99" s="60">
        <v>5226816.17</v>
      </c>
      <c r="O99" s="60">
        <v>5645923.2699999996</v>
      </c>
    </row>
    <row r="100" spans="1:15" hidden="1" outlineLevel="3" x14ac:dyDescent="0.25">
      <c r="A100" s="72" t="s">
        <v>11043</v>
      </c>
      <c r="B100" s="72" t="s">
        <v>2248</v>
      </c>
      <c r="C100" s="73" t="s">
        <v>10942</v>
      </c>
      <c r="D100" s="73" t="s">
        <v>2338</v>
      </c>
      <c r="E100" s="60">
        <v>10330917.84</v>
      </c>
      <c r="F100" s="60">
        <v>10894453.83</v>
      </c>
      <c r="G100" s="60">
        <v>10650550.289999999</v>
      </c>
      <c r="H100" s="60">
        <v>10452975.18</v>
      </c>
      <c r="I100" s="60">
        <v>10746291.279999999</v>
      </c>
      <c r="J100" s="60">
        <v>10764462.24</v>
      </c>
      <c r="K100" s="60">
        <v>10627182.9</v>
      </c>
      <c r="L100" s="60">
        <v>10344732.640000001</v>
      </c>
      <c r="M100" s="74">
        <v>10647092.210000001</v>
      </c>
      <c r="N100" s="60">
        <v>10409764.439999999</v>
      </c>
      <c r="O100" s="60">
        <v>10466738.58</v>
      </c>
    </row>
    <row r="101" spans="1:15" hidden="1" outlineLevel="3" x14ac:dyDescent="0.25">
      <c r="A101" s="72" t="s">
        <v>11043</v>
      </c>
      <c r="B101" s="72" t="s">
        <v>2248</v>
      </c>
      <c r="C101" s="73" t="s">
        <v>10942</v>
      </c>
      <c r="D101" s="73" t="s">
        <v>2339</v>
      </c>
      <c r="E101" s="60">
        <v>27127567.110000003</v>
      </c>
      <c r="F101" s="60">
        <v>27139056.550000001</v>
      </c>
      <c r="G101" s="60">
        <v>27504046.079999998</v>
      </c>
      <c r="H101" s="60">
        <v>27395107.600000001</v>
      </c>
      <c r="I101" s="60">
        <v>28889252.449999999</v>
      </c>
      <c r="J101" s="60">
        <v>29161631.809999999</v>
      </c>
      <c r="K101" s="60">
        <v>30003462.359999999</v>
      </c>
      <c r="L101" s="60">
        <v>30199501.5</v>
      </c>
      <c r="M101" s="74">
        <v>30199812.41</v>
      </c>
      <c r="N101" s="60">
        <v>29837034.34</v>
      </c>
      <c r="O101" s="60">
        <v>29206582.690000001</v>
      </c>
    </row>
    <row r="102" spans="1:15" hidden="1" outlineLevel="3" x14ac:dyDescent="0.25">
      <c r="A102" s="72" t="s">
        <v>11043</v>
      </c>
      <c r="B102" s="72" t="s">
        <v>2248</v>
      </c>
      <c r="C102" s="73" t="s">
        <v>10942</v>
      </c>
      <c r="D102" s="73" t="s">
        <v>2340</v>
      </c>
      <c r="E102" s="60">
        <v>23443767.399999984</v>
      </c>
      <c r="F102" s="60">
        <v>23261216.02</v>
      </c>
      <c r="G102" s="60">
        <v>22339689.039999999</v>
      </c>
      <c r="H102" s="60">
        <v>21975846.079999998</v>
      </c>
      <c r="I102" s="60">
        <v>22226109.18</v>
      </c>
      <c r="J102" s="60">
        <v>23051309.359999999</v>
      </c>
      <c r="K102" s="60">
        <v>23295425.57</v>
      </c>
      <c r="L102" s="60">
        <v>22702380.120000001</v>
      </c>
      <c r="M102" s="74">
        <v>21450506.41</v>
      </c>
      <c r="N102" s="60">
        <v>21650224.739999998</v>
      </c>
      <c r="O102" s="60">
        <v>22691977.739999998</v>
      </c>
    </row>
    <row r="103" spans="1:15" hidden="1" outlineLevel="3" x14ac:dyDescent="0.25">
      <c r="A103" s="72" t="s">
        <v>11043</v>
      </c>
      <c r="B103" s="72" t="s">
        <v>2248</v>
      </c>
      <c r="C103" s="73" t="s">
        <v>10942</v>
      </c>
      <c r="D103" s="73" t="s">
        <v>2341</v>
      </c>
      <c r="E103" s="60" t="s">
        <v>11250</v>
      </c>
      <c r="F103" s="60" t="s">
        <v>11250</v>
      </c>
      <c r="G103" s="60" t="s">
        <v>11250</v>
      </c>
      <c r="H103" s="60" t="s">
        <v>11250</v>
      </c>
      <c r="I103" s="60" t="s">
        <v>11250</v>
      </c>
      <c r="J103" s="60" t="s">
        <v>11250</v>
      </c>
      <c r="K103" s="60" t="s">
        <v>11250</v>
      </c>
      <c r="L103" s="60" t="s">
        <v>11250</v>
      </c>
      <c r="O103" s="60"/>
    </row>
    <row r="104" spans="1:15" hidden="1" outlineLevel="3" x14ac:dyDescent="0.25">
      <c r="A104" s="72" t="s">
        <v>11043</v>
      </c>
      <c r="B104" s="72" t="s">
        <v>2248</v>
      </c>
      <c r="C104" s="73" t="s">
        <v>10942</v>
      </c>
      <c r="D104" s="73" t="s">
        <v>2342</v>
      </c>
      <c r="E104" s="60" t="s">
        <v>11250</v>
      </c>
      <c r="F104" s="60" t="s">
        <v>11250</v>
      </c>
      <c r="G104" s="60" t="s">
        <v>11250</v>
      </c>
      <c r="H104" s="60" t="s">
        <v>11250</v>
      </c>
      <c r="I104" s="60" t="s">
        <v>11250</v>
      </c>
      <c r="J104" s="60" t="s">
        <v>11250</v>
      </c>
      <c r="K104" s="60" t="s">
        <v>11250</v>
      </c>
      <c r="L104" s="60" t="s">
        <v>11250</v>
      </c>
      <c r="O104" s="60"/>
    </row>
    <row r="105" spans="1:15" hidden="1" outlineLevel="2" collapsed="1" x14ac:dyDescent="0.25">
      <c r="A105" s="72"/>
      <c r="B105" s="72" t="s">
        <v>11094</v>
      </c>
      <c r="C105" s="73"/>
      <c r="D105" s="73"/>
      <c r="E105" s="60">
        <v>1153128702.51</v>
      </c>
      <c r="F105" s="60">
        <v>1135168609.1299994</v>
      </c>
      <c r="G105" s="60">
        <v>1124076526.3</v>
      </c>
      <c r="H105" s="60">
        <v>1115236654.2199996</v>
      </c>
      <c r="I105" s="60">
        <v>1132138773.8399997</v>
      </c>
      <c r="J105" s="60">
        <v>1135701108.3100004</v>
      </c>
      <c r="K105" s="60">
        <v>1135544768.4299996</v>
      </c>
      <c r="L105" s="60">
        <v>1131603156.52</v>
      </c>
      <c r="M105" s="74">
        <v>1133146696.0000002</v>
      </c>
      <c r="N105" s="60">
        <v>1140278716.0399995</v>
      </c>
      <c r="O105" s="74">
        <v>1140659700.3500001</v>
      </c>
    </row>
    <row r="106" spans="1:15" hidden="1" outlineLevel="3" x14ac:dyDescent="0.25">
      <c r="A106" s="72" t="s">
        <v>11043</v>
      </c>
      <c r="B106" s="72" t="s">
        <v>5168</v>
      </c>
      <c r="C106" s="73" t="s">
        <v>10972</v>
      </c>
      <c r="D106" s="73" t="s">
        <v>5167</v>
      </c>
      <c r="E106" s="60">
        <v>2194256.0099999993</v>
      </c>
      <c r="F106" s="60">
        <v>2285274.69</v>
      </c>
      <c r="G106" s="60">
        <v>2354921.2599999998</v>
      </c>
      <c r="H106" s="60">
        <v>2900109.43</v>
      </c>
      <c r="I106" s="60">
        <v>2952103.61</v>
      </c>
      <c r="J106" s="60">
        <v>2651603.79</v>
      </c>
      <c r="K106" s="60">
        <v>2604138.84</v>
      </c>
      <c r="L106" s="60">
        <v>2581447.7200000002</v>
      </c>
      <c r="M106" s="74">
        <v>1872395.62</v>
      </c>
      <c r="N106" s="60">
        <v>1936312.41</v>
      </c>
      <c r="O106" s="74">
        <v>2359511.86</v>
      </c>
    </row>
    <row r="107" spans="1:15" hidden="1" outlineLevel="3" x14ac:dyDescent="0.25">
      <c r="A107" s="72" t="s">
        <v>11043</v>
      </c>
      <c r="B107" s="72" t="s">
        <v>5168</v>
      </c>
      <c r="C107" s="73" t="s">
        <v>10972</v>
      </c>
      <c r="D107" s="73" t="s">
        <v>5169</v>
      </c>
      <c r="E107" s="60">
        <v>549317.98</v>
      </c>
      <c r="F107" s="60">
        <v>548816.92000000004</v>
      </c>
      <c r="G107" s="60">
        <v>546545.56000000006</v>
      </c>
      <c r="H107" s="60">
        <v>558790.44999999995</v>
      </c>
      <c r="I107" s="60">
        <v>490436.14</v>
      </c>
      <c r="J107" s="60" t="s">
        <v>11250</v>
      </c>
      <c r="K107" s="60" t="s">
        <v>11250</v>
      </c>
      <c r="L107" s="60" t="s">
        <v>11250</v>
      </c>
      <c r="M107" s="74">
        <v>611310.30000000005</v>
      </c>
      <c r="N107" s="60">
        <v>606614.59</v>
      </c>
      <c r="O107" s="74"/>
    </row>
    <row r="108" spans="1:15" hidden="1" outlineLevel="3" x14ac:dyDescent="0.25">
      <c r="A108" s="72" t="s">
        <v>11043</v>
      </c>
      <c r="B108" s="72" t="s">
        <v>5168</v>
      </c>
      <c r="C108" s="73" t="s">
        <v>10972</v>
      </c>
      <c r="D108" s="73" t="s">
        <v>5170</v>
      </c>
      <c r="E108" s="60" t="s">
        <v>11250</v>
      </c>
      <c r="F108" s="60" t="s">
        <v>11250</v>
      </c>
      <c r="G108" s="60" t="s">
        <v>11250</v>
      </c>
      <c r="H108" s="60" t="s">
        <v>11250</v>
      </c>
      <c r="I108" s="60" t="s">
        <v>11250</v>
      </c>
      <c r="J108" s="60" t="s">
        <v>11250</v>
      </c>
      <c r="K108" s="60" t="s">
        <v>11250</v>
      </c>
      <c r="L108" s="60" t="s">
        <v>11250</v>
      </c>
      <c r="O108" s="74"/>
    </row>
    <row r="109" spans="1:15" hidden="1" outlineLevel="3" x14ac:dyDescent="0.25">
      <c r="A109" s="72" t="s">
        <v>11043</v>
      </c>
      <c r="B109" s="72" t="s">
        <v>5168</v>
      </c>
      <c r="C109" s="73" t="s">
        <v>10972</v>
      </c>
      <c r="D109" s="73" t="s">
        <v>5171</v>
      </c>
      <c r="E109" s="60">
        <v>1119331.71</v>
      </c>
      <c r="F109" s="60">
        <v>1117435.08</v>
      </c>
      <c r="G109" s="60">
        <v>1085765.77</v>
      </c>
      <c r="H109" s="60">
        <v>1081318.05</v>
      </c>
      <c r="I109" s="60">
        <v>1026951.75</v>
      </c>
      <c r="J109" s="60">
        <v>1022678.21</v>
      </c>
      <c r="K109" s="60">
        <v>1019921.66</v>
      </c>
      <c r="L109" s="60">
        <v>994973.61</v>
      </c>
      <c r="M109" s="74">
        <v>991470.34</v>
      </c>
      <c r="N109" s="60">
        <v>1066801.19</v>
      </c>
      <c r="O109" s="74">
        <v>1063402.02</v>
      </c>
    </row>
    <row r="110" spans="1:15" hidden="1" outlineLevel="3" x14ac:dyDescent="0.25">
      <c r="A110" s="72" t="s">
        <v>11043</v>
      </c>
      <c r="B110" s="72" t="s">
        <v>5168</v>
      </c>
      <c r="C110" s="73" t="s">
        <v>10972</v>
      </c>
      <c r="D110" s="73" t="s">
        <v>5172</v>
      </c>
      <c r="E110" s="60">
        <v>1219266.03</v>
      </c>
      <c r="F110" s="60">
        <v>1160093.05</v>
      </c>
      <c r="G110" s="60">
        <v>1156887.25</v>
      </c>
      <c r="H110" s="60">
        <v>1045605.79</v>
      </c>
      <c r="I110" s="60">
        <v>783015.62</v>
      </c>
      <c r="J110" s="60">
        <v>845387.79</v>
      </c>
      <c r="K110" s="60">
        <v>843246.78</v>
      </c>
      <c r="L110" s="60">
        <v>840986.72</v>
      </c>
      <c r="M110" s="74">
        <v>946245.97</v>
      </c>
      <c r="N110" s="60">
        <v>943782.28</v>
      </c>
      <c r="O110" s="74"/>
    </row>
    <row r="111" spans="1:15" hidden="1" outlineLevel="3" x14ac:dyDescent="0.25">
      <c r="A111" s="72" t="s">
        <v>11043</v>
      </c>
      <c r="B111" s="72" t="s">
        <v>5168</v>
      </c>
      <c r="C111" s="73" t="s">
        <v>10972</v>
      </c>
      <c r="D111" s="73" t="s">
        <v>5173</v>
      </c>
      <c r="E111" s="60">
        <v>2625618.56</v>
      </c>
      <c r="F111" s="60">
        <v>2613141.54</v>
      </c>
      <c r="G111" s="60">
        <v>2485626.7799999998</v>
      </c>
      <c r="H111" s="60">
        <v>2494956.7999999998</v>
      </c>
      <c r="I111" s="60">
        <v>2473312.16</v>
      </c>
      <c r="J111" s="60">
        <v>2455671.17</v>
      </c>
      <c r="K111" s="60">
        <v>2439553</v>
      </c>
      <c r="L111" s="60">
        <v>2284339.67</v>
      </c>
      <c r="M111" s="74">
        <v>2241765.16</v>
      </c>
      <c r="N111" s="60">
        <v>2160611.2599999998</v>
      </c>
      <c r="O111" s="74">
        <v>2059288.94</v>
      </c>
    </row>
    <row r="112" spans="1:15" hidden="1" outlineLevel="3" x14ac:dyDescent="0.25">
      <c r="A112" s="72" t="s">
        <v>11043</v>
      </c>
      <c r="B112" s="72" t="s">
        <v>5168</v>
      </c>
      <c r="C112" s="73" t="s">
        <v>10972</v>
      </c>
      <c r="D112" s="73" t="s">
        <v>5174</v>
      </c>
      <c r="E112" s="60" t="s">
        <v>11250</v>
      </c>
      <c r="F112" s="60" t="s">
        <v>11250</v>
      </c>
      <c r="G112" s="60" t="s">
        <v>11250</v>
      </c>
      <c r="H112" s="60" t="s">
        <v>11250</v>
      </c>
      <c r="I112" s="60" t="s">
        <v>11250</v>
      </c>
      <c r="J112" s="60" t="s">
        <v>11250</v>
      </c>
      <c r="K112" s="60" t="s">
        <v>11250</v>
      </c>
      <c r="L112" s="60" t="s">
        <v>11250</v>
      </c>
      <c r="O112" s="74"/>
    </row>
    <row r="113" spans="1:15" hidden="1" outlineLevel="3" x14ac:dyDescent="0.25">
      <c r="A113" s="72" t="s">
        <v>11043</v>
      </c>
      <c r="B113" s="72" t="s">
        <v>5168</v>
      </c>
      <c r="C113" s="73" t="s">
        <v>10972</v>
      </c>
      <c r="D113" s="73" t="s">
        <v>5175</v>
      </c>
      <c r="E113" s="60" t="s">
        <v>11250</v>
      </c>
      <c r="F113" s="60" t="s">
        <v>11250</v>
      </c>
      <c r="G113" s="60" t="s">
        <v>11250</v>
      </c>
      <c r="H113" s="60" t="s">
        <v>11250</v>
      </c>
      <c r="I113" s="60" t="s">
        <v>11250</v>
      </c>
      <c r="J113" s="60" t="s">
        <v>11250</v>
      </c>
      <c r="K113" s="60" t="s">
        <v>11250</v>
      </c>
      <c r="L113" s="60" t="s">
        <v>11250</v>
      </c>
      <c r="O113" s="74"/>
    </row>
    <row r="114" spans="1:15" hidden="1" outlineLevel="3" x14ac:dyDescent="0.25">
      <c r="A114" s="72" t="s">
        <v>11043</v>
      </c>
      <c r="B114" s="72" t="s">
        <v>5168</v>
      </c>
      <c r="C114" s="73" t="s">
        <v>10972</v>
      </c>
      <c r="D114" s="73" t="s">
        <v>5176</v>
      </c>
      <c r="E114" s="60" t="s">
        <v>11250</v>
      </c>
      <c r="F114" s="60" t="s">
        <v>11250</v>
      </c>
      <c r="G114" s="60" t="s">
        <v>11250</v>
      </c>
      <c r="H114" s="60" t="s">
        <v>11250</v>
      </c>
      <c r="I114" s="60" t="s">
        <v>11250</v>
      </c>
      <c r="J114" s="60" t="s">
        <v>11250</v>
      </c>
      <c r="K114" s="60" t="s">
        <v>11250</v>
      </c>
      <c r="L114" s="60" t="s">
        <v>11250</v>
      </c>
      <c r="O114" s="74"/>
    </row>
    <row r="115" spans="1:15" hidden="1" outlineLevel="3" x14ac:dyDescent="0.25">
      <c r="A115" s="72" t="s">
        <v>11043</v>
      </c>
      <c r="B115" s="72" t="s">
        <v>5168</v>
      </c>
      <c r="C115" s="73" t="s">
        <v>10972</v>
      </c>
      <c r="D115" s="73" t="s">
        <v>5177</v>
      </c>
      <c r="E115" s="60">
        <v>40242711.649999954</v>
      </c>
      <c r="F115" s="60">
        <v>39027968.130000003</v>
      </c>
      <c r="G115" s="60">
        <v>38034819.310000002</v>
      </c>
      <c r="H115" s="60">
        <v>37746902.380000003</v>
      </c>
      <c r="I115" s="60">
        <v>37577876.049999997</v>
      </c>
      <c r="J115" s="60">
        <v>38095297.920000002</v>
      </c>
      <c r="K115" s="60">
        <v>37976304.960000001</v>
      </c>
      <c r="L115" s="60">
        <v>37344256.729999997</v>
      </c>
      <c r="M115" s="74">
        <v>36458621.020000003</v>
      </c>
      <c r="N115" s="60">
        <v>35259707.090000004</v>
      </c>
      <c r="O115" s="74">
        <v>35601854.670000002</v>
      </c>
    </row>
    <row r="116" spans="1:15" hidden="1" outlineLevel="3" x14ac:dyDescent="0.25">
      <c r="A116" s="72" t="s">
        <v>11043</v>
      </c>
      <c r="B116" s="72" t="s">
        <v>5168</v>
      </c>
      <c r="C116" s="73" t="s">
        <v>10972</v>
      </c>
      <c r="D116" s="73" t="s">
        <v>5178</v>
      </c>
      <c r="E116" s="60">
        <v>19236453.190000005</v>
      </c>
      <c r="F116" s="60">
        <v>19051930.219999999</v>
      </c>
      <c r="G116" s="60">
        <v>18549353.07</v>
      </c>
      <c r="H116" s="60">
        <v>18979447.16</v>
      </c>
      <c r="I116" s="60">
        <v>19671667.460000001</v>
      </c>
      <c r="J116" s="60">
        <v>20722920.440000001</v>
      </c>
      <c r="K116" s="60">
        <v>21993040.140000001</v>
      </c>
      <c r="L116" s="60">
        <v>22959801.760000002</v>
      </c>
      <c r="M116" s="74">
        <v>23394331.870000001</v>
      </c>
      <c r="N116" s="60">
        <v>23279184.710000001</v>
      </c>
      <c r="O116" s="74">
        <v>23205658.420000002</v>
      </c>
    </row>
    <row r="117" spans="1:15" hidden="1" outlineLevel="3" x14ac:dyDescent="0.25">
      <c r="A117" s="72" t="s">
        <v>11043</v>
      </c>
      <c r="B117" s="72" t="s">
        <v>5168</v>
      </c>
      <c r="C117" s="73" t="s">
        <v>10972</v>
      </c>
      <c r="D117" s="73" t="s">
        <v>5179</v>
      </c>
      <c r="E117" s="60">
        <v>31684470.269999977</v>
      </c>
      <c r="F117" s="60">
        <v>30011067.600000001</v>
      </c>
      <c r="G117" s="60">
        <v>29468628.789999999</v>
      </c>
      <c r="H117" s="60">
        <v>29225026.66</v>
      </c>
      <c r="I117" s="60">
        <v>28327524.949999999</v>
      </c>
      <c r="J117" s="60">
        <v>28152504.609999999</v>
      </c>
      <c r="K117" s="60">
        <v>28746672.579999998</v>
      </c>
      <c r="L117" s="60">
        <v>28715433.559999999</v>
      </c>
      <c r="M117" s="74">
        <v>29312606.32</v>
      </c>
      <c r="N117" s="60">
        <v>28873914.890000001</v>
      </c>
      <c r="O117" s="74">
        <v>29884547.530000001</v>
      </c>
    </row>
    <row r="118" spans="1:15" hidden="1" outlineLevel="3" x14ac:dyDescent="0.25">
      <c r="A118" s="72" t="s">
        <v>11043</v>
      </c>
      <c r="B118" s="72" t="s">
        <v>5168</v>
      </c>
      <c r="C118" s="73" t="s">
        <v>10972</v>
      </c>
      <c r="D118" s="73" t="s">
        <v>5180</v>
      </c>
      <c r="E118" s="60">
        <v>4237903.91</v>
      </c>
      <c r="F118" s="60">
        <v>4233445.7300000004</v>
      </c>
      <c r="G118" s="60">
        <v>4204159.3499999996</v>
      </c>
      <c r="H118" s="60">
        <v>4484618.53</v>
      </c>
      <c r="I118" s="60">
        <v>5392940.0599999996</v>
      </c>
      <c r="J118" s="60">
        <v>5265799.0599999996</v>
      </c>
      <c r="K118" s="60">
        <v>5053269.0999999996</v>
      </c>
      <c r="L118" s="60">
        <v>4999024.71</v>
      </c>
      <c r="M118" s="74">
        <v>5567623.3799999999</v>
      </c>
      <c r="N118" s="60">
        <v>5453598.7300000004</v>
      </c>
      <c r="O118" s="74">
        <v>5404111.6699999999</v>
      </c>
    </row>
    <row r="119" spans="1:15" hidden="1" outlineLevel="3" x14ac:dyDescent="0.25">
      <c r="A119" s="72" t="s">
        <v>11043</v>
      </c>
      <c r="B119" s="72" t="s">
        <v>5168</v>
      </c>
      <c r="C119" s="73" t="s">
        <v>10972</v>
      </c>
      <c r="D119" s="73" t="s">
        <v>5181</v>
      </c>
      <c r="E119" s="60" t="s">
        <v>11250</v>
      </c>
      <c r="F119" s="60" t="s">
        <v>11250</v>
      </c>
      <c r="G119" s="60" t="s">
        <v>11250</v>
      </c>
      <c r="H119" s="60" t="s">
        <v>11250</v>
      </c>
      <c r="I119" s="60" t="s">
        <v>11250</v>
      </c>
      <c r="J119" s="60" t="s">
        <v>11250</v>
      </c>
      <c r="K119" s="60" t="s">
        <v>11250</v>
      </c>
      <c r="L119" s="60" t="s">
        <v>11250</v>
      </c>
      <c r="O119" s="74"/>
    </row>
    <row r="120" spans="1:15" hidden="1" outlineLevel="3" x14ac:dyDescent="0.25">
      <c r="A120" s="72" t="s">
        <v>11043</v>
      </c>
      <c r="B120" s="72" t="s">
        <v>5168</v>
      </c>
      <c r="C120" s="73" t="s">
        <v>10972</v>
      </c>
      <c r="D120" s="73" t="s">
        <v>5182</v>
      </c>
      <c r="E120" s="60">
        <v>14759585.360000001</v>
      </c>
      <c r="F120" s="60">
        <v>14645271.92</v>
      </c>
      <c r="G120" s="60">
        <v>14331495.67</v>
      </c>
      <c r="H120" s="60">
        <v>13972536.49</v>
      </c>
      <c r="I120" s="60">
        <v>13970487.060000001</v>
      </c>
      <c r="J120" s="60">
        <v>13823768.16</v>
      </c>
      <c r="K120" s="60">
        <v>13702004.220000001</v>
      </c>
      <c r="L120" s="60">
        <v>13496782.789999999</v>
      </c>
      <c r="M120" s="74">
        <v>14523476.630000001</v>
      </c>
      <c r="N120" s="60">
        <v>14463666.359999999</v>
      </c>
      <c r="O120" s="74">
        <v>13644284.84</v>
      </c>
    </row>
    <row r="121" spans="1:15" hidden="1" outlineLevel="3" x14ac:dyDescent="0.25">
      <c r="A121" s="72" t="s">
        <v>11043</v>
      </c>
      <c r="B121" s="72" t="s">
        <v>5168</v>
      </c>
      <c r="C121" s="73" t="s">
        <v>10972</v>
      </c>
      <c r="D121" s="73" t="s">
        <v>5183</v>
      </c>
      <c r="E121" s="60">
        <v>27072582.180000003</v>
      </c>
      <c r="F121" s="60">
        <v>26507607.530000001</v>
      </c>
      <c r="G121" s="60">
        <v>25962432.609999999</v>
      </c>
      <c r="H121" s="60">
        <v>25977265.329999998</v>
      </c>
      <c r="I121" s="60">
        <v>26050869.329999998</v>
      </c>
      <c r="J121" s="60">
        <v>25929383.579999998</v>
      </c>
      <c r="K121" s="60">
        <v>25272029.52</v>
      </c>
      <c r="L121" s="60">
        <v>25083764.079999998</v>
      </c>
      <c r="M121" s="74">
        <v>26208969.039999999</v>
      </c>
      <c r="N121" s="60">
        <v>26755163.530000001</v>
      </c>
      <c r="O121" s="74">
        <v>25950598.129999999</v>
      </c>
    </row>
    <row r="122" spans="1:15" hidden="1" outlineLevel="3" x14ac:dyDescent="0.25">
      <c r="A122" s="72" t="s">
        <v>11043</v>
      </c>
      <c r="B122" s="72" t="s">
        <v>5168</v>
      </c>
      <c r="C122" s="73" t="s">
        <v>10972</v>
      </c>
      <c r="D122" s="73" t="s">
        <v>5184</v>
      </c>
      <c r="E122" s="60">
        <v>15730900.750000004</v>
      </c>
      <c r="F122" s="60">
        <v>15934547.41</v>
      </c>
      <c r="G122" s="60">
        <v>16020819.1</v>
      </c>
      <c r="H122" s="60">
        <v>16126721.640000001</v>
      </c>
      <c r="I122" s="60">
        <v>15928815.289999999</v>
      </c>
      <c r="J122" s="60">
        <v>15756664.310000001</v>
      </c>
      <c r="K122" s="60">
        <v>15693137.689999999</v>
      </c>
      <c r="L122" s="60">
        <v>15416102.02</v>
      </c>
      <c r="M122" s="74">
        <v>14908607.27</v>
      </c>
      <c r="N122" s="60">
        <v>15828265.220000001</v>
      </c>
      <c r="O122" s="74">
        <v>15892368.02</v>
      </c>
    </row>
    <row r="123" spans="1:15" hidden="1" outlineLevel="3" x14ac:dyDescent="0.25">
      <c r="A123" s="72" t="s">
        <v>11043</v>
      </c>
      <c r="B123" s="72" t="s">
        <v>5168</v>
      </c>
      <c r="C123" s="73" t="s">
        <v>10972</v>
      </c>
      <c r="D123" s="73" t="s">
        <v>5185</v>
      </c>
      <c r="E123" s="60">
        <v>15144225.280000001</v>
      </c>
      <c r="F123" s="60">
        <v>14732950.109999999</v>
      </c>
      <c r="G123" s="60">
        <v>14425362.35</v>
      </c>
      <c r="H123" s="60">
        <v>14211106.67</v>
      </c>
      <c r="I123" s="60">
        <v>14392987.460000001</v>
      </c>
      <c r="J123" s="60">
        <v>14586118.039999999</v>
      </c>
      <c r="K123" s="60">
        <v>14172404.48</v>
      </c>
      <c r="L123" s="60">
        <v>14216835.560000001</v>
      </c>
      <c r="M123" s="74">
        <v>13051893.630000001</v>
      </c>
      <c r="N123" s="60">
        <v>13120808.85</v>
      </c>
      <c r="O123" s="74">
        <v>13456971.49</v>
      </c>
    </row>
    <row r="124" spans="1:15" hidden="1" outlineLevel="3" x14ac:dyDescent="0.25">
      <c r="A124" s="72" t="s">
        <v>11043</v>
      </c>
      <c r="B124" s="72" t="s">
        <v>5168</v>
      </c>
      <c r="C124" s="73" t="s">
        <v>10972</v>
      </c>
      <c r="D124" s="73" t="s">
        <v>5186</v>
      </c>
      <c r="E124" s="60">
        <v>11833489.670000006</v>
      </c>
      <c r="F124" s="60">
        <v>11522026.689999999</v>
      </c>
      <c r="G124" s="60">
        <v>11345478.02</v>
      </c>
      <c r="H124" s="60">
        <v>11356662.74</v>
      </c>
      <c r="I124" s="60">
        <v>10967845.68</v>
      </c>
      <c r="J124" s="60">
        <v>11212676.17</v>
      </c>
      <c r="K124" s="60">
        <v>11454167.5</v>
      </c>
      <c r="L124" s="60">
        <v>11392373.51</v>
      </c>
      <c r="M124" s="74">
        <v>12501088.050000001</v>
      </c>
      <c r="N124" s="60">
        <v>12358120.01</v>
      </c>
      <c r="O124" s="74">
        <v>11754925.91</v>
      </c>
    </row>
    <row r="125" spans="1:15" hidden="1" outlineLevel="3" x14ac:dyDescent="0.25">
      <c r="A125" s="72" t="s">
        <v>11043</v>
      </c>
      <c r="B125" s="72" t="s">
        <v>5168</v>
      </c>
      <c r="C125" s="73" t="s">
        <v>10972</v>
      </c>
      <c r="D125" s="73" t="s">
        <v>5187</v>
      </c>
      <c r="E125" s="60" t="s">
        <v>11250</v>
      </c>
      <c r="F125" s="60" t="s">
        <v>11250</v>
      </c>
      <c r="G125" s="60" t="s">
        <v>11250</v>
      </c>
      <c r="H125" s="60" t="s">
        <v>11250</v>
      </c>
      <c r="I125" s="60" t="s">
        <v>11250</v>
      </c>
      <c r="J125" s="60" t="s">
        <v>11250</v>
      </c>
      <c r="K125" s="60" t="s">
        <v>11250</v>
      </c>
      <c r="L125" s="60" t="s">
        <v>11250</v>
      </c>
      <c r="O125" s="74"/>
    </row>
    <row r="126" spans="1:15" hidden="1" outlineLevel="3" x14ac:dyDescent="0.25">
      <c r="A126" s="72" t="s">
        <v>11043</v>
      </c>
      <c r="B126" s="72" t="s">
        <v>5168</v>
      </c>
      <c r="C126" s="73" t="s">
        <v>10972</v>
      </c>
      <c r="D126" s="73" t="s">
        <v>5188</v>
      </c>
      <c r="E126" s="60">
        <v>16336998.430000005</v>
      </c>
      <c r="F126" s="60">
        <v>15699803.27</v>
      </c>
      <c r="G126" s="60">
        <v>15325193.609999999</v>
      </c>
      <c r="H126" s="60">
        <v>15969310.68</v>
      </c>
      <c r="I126" s="60">
        <v>16367913.039999999</v>
      </c>
      <c r="J126" s="60">
        <v>16410233.039999999</v>
      </c>
      <c r="K126" s="60">
        <v>16098025.16</v>
      </c>
      <c r="L126" s="60">
        <v>16722667.48</v>
      </c>
      <c r="M126" s="74">
        <v>16591572.539999999</v>
      </c>
      <c r="N126" s="60">
        <v>16588106.970000001</v>
      </c>
      <c r="O126" s="74">
        <v>16440192.93</v>
      </c>
    </row>
    <row r="127" spans="1:15" hidden="1" outlineLevel="3" x14ac:dyDescent="0.25">
      <c r="A127" s="72" t="s">
        <v>11043</v>
      </c>
      <c r="B127" s="72" t="s">
        <v>5168</v>
      </c>
      <c r="C127" s="73" t="s">
        <v>10972</v>
      </c>
      <c r="D127" s="73" t="s">
        <v>5189</v>
      </c>
      <c r="E127" s="60">
        <v>23651739.109999999</v>
      </c>
      <c r="F127" s="60">
        <v>22148253.539999999</v>
      </c>
      <c r="G127" s="60">
        <v>21353135.829999998</v>
      </c>
      <c r="H127" s="60">
        <v>20736147.32</v>
      </c>
      <c r="I127" s="60">
        <v>21723470.379999999</v>
      </c>
      <c r="J127" s="60">
        <v>22396057.07</v>
      </c>
      <c r="K127" s="60">
        <v>21577615.300000001</v>
      </c>
      <c r="L127" s="60">
        <v>21850945.739999998</v>
      </c>
      <c r="M127" s="74">
        <v>22447486.27</v>
      </c>
      <c r="N127" s="60">
        <v>22005700.600000001</v>
      </c>
      <c r="O127" s="74">
        <v>21878378.149999999</v>
      </c>
    </row>
    <row r="128" spans="1:15" hidden="1" outlineLevel="3" x14ac:dyDescent="0.25">
      <c r="A128" s="72" t="s">
        <v>11043</v>
      </c>
      <c r="B128" s="72" t="s">
        <v>5168</v>
      </c>
      <c r="C128" s="73" t="s">
        <v>10972</v>
      </c>
      <c r="D128" s="73" t="s">
        <v>5190</v>
      </c>
      <c r="E128" s="60">
        <v>42106704.820000038</v>
      </c>
      <c r="F128" s="60">
        <v>41790380.299999997</v>
      </c>
      <c r="G128" s="60">
        <v>40465231.939999998</v>
      </c>
      <c r="H128" s="60">
        <v>41105355.140000001</v>
      </c>
      <c r="I128" s="60">
        <v>41511475.539999999</v>
      </c>
      <c r="J128" s="60">
        <v>41904024.890000001</v>
      </c>
      <c r="K128" s="60">
        <v>41371419.270000003</v>
      </c>
      <c r="L128" s="60">
        <v>41351103.93</v>
      </c>
      <c r="M128" s="74">
        <v>41392711.579999998</v>
      </c>
      <c r="N128" s="60">
        <v>40386452.140000001</v>
      </c>
      <c r="O128" s="74">
        <v>41346918.659999996</v>
      </c>
    </row>
    <row r="129" spans="1:15" hidden="1" outlineLevel="3" x14ac:dyDescent="0.25">
      <c r="A129" s="72" t="s">
        <v>11043</v>
      </c>
      <c r="B129" s="72" t="s">
        <v>5168</v>
      </c>
      <c r="C129" s="73" t="s">
        <v>10972</v>
      </c>
      <c r="D129" s="73" t="s">
        <v>5191</v>
      </c>
      <c r="E129" s="60">
        <v>37791075.579999991</v>
      </c>
      <c r="F129" s="60">
        <v>37753888.57</v>
      </c>
      <c r="G129" s="60">
        <v>36817058.039999999</v>
      </c>
      <c r="H129" s="60">
        <v>36296757.789999999</v>
      </c>
      <c r="I129" s="60">
        <v>37027874.229999997</v>
      </c>
      <c r="J129" s="60">
        <v>38197605.25</v>
      </c>
      <c r="K129" s="60">
        <v>37309458.82</v>
      </c>
      <c r="L129" s="60">
        <v>37718006.210000001</v>
      </c>
      <c r="M129" s="74">
        <v>37537405.469999999</v>
      </c>
      <c r="N129" s="60">
        <v>37163007.409999996</v>
      </c>
      <c r="O129" s="74">
        <v>38079137.039999999</v>
      </c>
    </row>
    <row r="130" spans="1:15" hidden="1" outlineLevel="3" x14ac:dyDescent="0.25">
      <c r="A130" s="72" t="s">
        <v>11043</v>
      </c>
      <c r="B130" s="72" t="s">
        <v>5168</v>
      </c>
      <c r="C130" s="73" t="s">
        <v>10972</v>
      </c>
      <c r="D130" s="73" t="s">
        <v>5192</v>
      </c>
      <c r="E130" s="60">
        <v>30621018.729999974</v>
      </c>
      <c r="F130" s="60">
        <v>29921747.670000002</v>
      </c>
      <c r="G130" s="60">
        <v>28956463.039999999</v>
      </c>
      <c r="H130" s="60">
        <v>28326636.690000001</v>
      </c>
      <c r="I130" s="60">
        <v>28088910.789999999</v>
      </c>
      <c r="J130" s="60">
        <v>28236797.18</v>
      </c>
      <c r="K130" s="60">
        <v>27817568.949999999</v>
      </c>
      <c r="L130" s="60">
        <v>26909826.539999999</v>
      </c>
      <c r="M130" s="74">
        <v>26690268.809999999</v>
      </c>
      <c r="N130" s="60">
        <v>26677292.550000001</v>
      </c>
      <c r="O130" s="74">
        <v>26337782.440000001</v>
      </c>
    </row>
    <row r="131" spans="1:15" hidden="1" outlineLevel="3" x14ac:dyDescent="0.25">
      <c r="A131" s="72" t="s">
        <v>11043</v>
      </c>
      <c r="B131" s="72" t="s">
        <v>5168</v>
      </c>
      <c r="C131" s="73" t="s">
        <v>10972</v>
      </c>
      <c r="D131" s="73" t="s">
        <v>5193</v>
      </c>
      <c r="E131" s="60">
        <v>23078497.18</v>
      </c>
      <c r="F131" s="60">
        <v>22612450.920000002</v>
      </c>
      <c r="G131" s="60">
        <v>22190375.379999999</v>
      </c>
      <c r="H131" s="60">
        <v>22668566.239999998</v>
      </c>
      <c r="I131" s="60">
        <v>23359307.66</v>
      </c>
      <c r="J131" s="60">
        <v>23503705.550000001</v>
      </c>
      <c r="K131" s="60">
        <v>23609929.359999999</v>
      </c>
      <c r="L131" s="60">
        <v>22869189.239999998</v>
      </c>
      <c r="M131" s="74">
        <v>21844221.75</v>
      </c>
      <c r="N131" s="60">
        <v>21573138.399999999</v>
      </c>
      <c r="O131" s="74">
        <v>22840649.050000001</v>
      </c>
    </row>
    <row r="132" spans="1:15" hidden="1" outlineLevel="3" x14ac:dyDescent="0.25">
      <c r="A132" s="72" t="s">
        <v>11043</v>
      </c>
      <c r="B132" s="72" t="s">
        <v>5168</v>
      </c>
      <c r="C132" s="73" t="s">
        <v>10972</v>
      </c>
      <c r="D132" s="73" t="s">
        <v>5194</v>
      </c>
      <c r="E132" s="60">
        <v>20276776.800000001</v>
      </c>
      <c r="F132" s="60">
        <v>19994527.329999998</v>
      </c>
      <c r="G132" s="60">
        <v>19961444.899999999</v>
      </c>
      <c r="H132" s="60">
        <v>20472076.710000001</v>
      </c>
      <c r="I132" s="60">
        <v>20398484.280000001</v>
      </c>
      <c r="J132" s="60">
        <v>19918304.789999999</v>
      </c>
      <c r="K132" s="60">
        <v>19447406.629999999</v>
      </c>
      <c r="L132" s="60">
        <v>19673838.75</v>
      </c>
      <c r="M132" s="74">
        <v>19966794.149999999</v>
      </c>
      <c r="N132" s="60">
        <v>19794626.829999998</v>
      </c>
      <c r="O132" s="74">
        <v>18334180.010000002</v>
      </c>
    </row>
    <row r="133" spans="1:15" hidden="1" outlineLevel="3" x14ac:dyDescent="0.25">
      <c r="A133" s="72" t="s">
        <v>11043</v>
      </c>
      <c r="B133" s="72" t="s">
        <v>5168</v>
      </c>
      <c r="C133" s="73" t="s">
        <v>10972</v>
      </c>
      <c r="D133" s="73" t="s">
        <v>5195</v>
      </c>
      <c r="E133" s="60" t="s">
        <v>11250</v>
      </c>
      <c r="F133" s="60" t="s">
        <v>11250</v>
      </c>
      <c r="G133" s="60" t="s">
        <v>11250</v>
      </c>
      <c r="H133" s="60" t="s">
        <v>11250</v>
      </c>
      <c r="I133" s="60" t="s">
        <v>11250</v>
      </c>
      <c r="J133" s="60" t="s">
        <v>11250</v>
      </c>
      <c r="K133" s="60" t="s">
        <v>11250</v>
      </c>
      <c r="L133" s="60" t="s">
        <v>11250</v>
      </c>
      <c r="O133" s="74"/>
    </row>
    <row r="134" spans="1:15" hidden="1" outlineLevel="3" x14ac:dyDescent="0.25">
      <c r="A134" s="72" t="s">
        <v>11043</v>
      </c>
      <c r="B134" s="72" t="s">
        <v>5168</v>
      </c>
      <c r="C134" s="73" t="s">
        <v>10972</v>
      </c>
      <c r="D134" s="73" t="s">
        <v>5196</v>
      </c>
      <c r="E134" s="60">
        <v>13173422.089999996</v>
      </c>
      <c r="F134" s="60">
        <v>12821376.890000001</v>
      </c>
      <c r="G134" s="60">
        <v>12535446.560000001</v>
      </c>
      <c r="H134" s="60">
        <v>12626967.550000001</v>
      </c>
      <c r="I134" s="60">
        <v>12042597.43</v>
      </c>
      <c r="J134" s="60">
        <v>12772200.300000001</v>
      </c>
      <c r="K134" s="60">
        <v>12244710.970000001</v>
      </c>
      <c r="L134" s="60">
        <v>12159022.07</v>
      </c>
      <c r="M134" s="74">
        <v>12537375.74</v>
      </c>
      <c r="N134" s="60">
        <v>12417272.289999999</v>
      </c>
      <c r="O134" s="74">
        <v>12106543.560000001</v>
      </c>
    </row>
    <row r="135" spans="1:15" hidden="1" outlineLevel="3" x14ac:dyDescent="0.25">
      <c r="A135" s="72" t="s">
        <v>11043</v>
      </c>
      <c r="B135" s="72" t="s">
        <v>5168</v>
      </c>
      <c r="C135" s="73" t="s">
        <v>10972</v>
      </c>
      <c r="D135" s="73" t="s">
        <v>5197</v>
      </c>
      <c r="E135" s="60">
        <v>13826843.000000002</v>
      </c>
      <c r="F135" s="60">
        <v>13304062.35</v>
      </c>
      <c r="G135" s="60">
        <v>13476782.369999999</v>
      </c>
      <c r="H135" s="60">
        <v>13254311.98</v>
      </c>
      <c r="I135" s="60">
        <v>13814841.529999999</v>
      </c>
      <c r="J135" s="60">
        <v>13918614</v>
      </c>
      <c r="K135" s="60">
        <v>14716476.060000001</v>
      </c>
      <c r="L135" s="60">
        <v>14289483.279999999</v>
      </c>
      <c r="M135" s="74">
        <v>13630456.539999999</v>
      </c>
      <c r="N135" s="60">
        <v>13991604.529999999</v>
      </c>
      <c r="O135" s="74">
        <v>13821653.57</v>
      </c>
    </row>
    <row r="136" spans="1:15" hidden="1" outlineLevel="3" x14ac:dyDescent="0.25">
      <c r="A136" s="72" t="s">
        <v>11043</v>
      </c>
      <c r="B136" s="72" t="s">
        <v>5168</v>
      </c>
      <c r="C136" s="73" t="s">
        <v>10972</v>
      </c>
      <c r="D136" s="73" t="s">
        <v>5198</v>
      </c>
      <c r="E136" s="60">
        <v>13334681.439999999</v>
      </c>
      <c r="F136" s="60">
        <v>13055903.68</v>
      </c>
      <c r="G136" s="60">
        <v>12802831.27</v>
      </c>
      <c r="H136" s="60">
        <v>12596402.16</v>
      </c>
      <c r="I136" s="60">
        <v>14484636.199999999</v>
      </c>
      <c r="J136" s="60">
        <v>15733769.189999999</v>
      </c>
      <c r="K136" s="60">
        <v>15479927.49</v>
      </c>
      <c r="L136" s="60">
        <v>15160985.359999999</v>
      </c>
      <c r="M136" s="74">
        <v>15177587.68</v>
      </c>
      <c r="N136" s="60">
        <v>15323488.48</v>
      </c>
      <c r="O136" s="74">
        <v>16335312.85</v>
      </c>
    </row>
    <row r="137" spans="1:15" hidden="1" outlineLevel="3" x14ac:dyDescent="0.25">
      <c r="A137" s="72" t="s">
        <v>11043</v>
      </c>
      <c r="B137" s="72" t="s">
        <v>5168</v>
      </c>
      <c r="C137" s="73" t="s">
        <v>10972</v>
      </c>
      <c r="D137" s="73" t="s">
        <v>5199</v>
      </c>
      <c r="E137" s="60" t="s">
        <v>11250</v>
      </c>
      <c r="F137" s="60" t="s">
        <v>11250</v>
      </c>
      <c r="G137" s="60" t="s">
        <v>11250</v>
      </c>
      <c r="H137" s="60" t="s">
        <v>11250</v>
      </c>
      <c r="I137" s="60" t="s">
        <v>11250</v>
      </c>
      <c r="J137" s="60" t="s">
        <v>11250</v>
      </c>
      <c r="K137" s="60" t="s">
        <v>11250</v>
      </c>
      <c r="L137" s="60" t="s">
        <v>11250</v>
      </c>
      <c r="O137" s="74"/>
    </row>
    <row r="138" spans="1:15" hidden="1" outlineLevel="3" x14ac:dyDescent="0.25">
      <c r="A138" s="72" t="s">
        <v>11043</v>
      </c>
      <c r="B138" s="72" t="s">
        <v>5168</v>
      </c>
      <c r="C138" s="73" t="s">
        <v>10972</v>
      </c>
      <c r="D138" s="73" t="s">
        <v>5200</v>
      </c>
      <c r="E138" s="60">
        <v>19121384.610000003</v>
      </c>
      <c r="F138" s="60">
        <v>19030688.68</v>
      </c>
      <c r="G138" s="60">
        <v>18626963.5</v>
      </c>
      <c r="H138" s="60">
        <v>18318562.239999998</v>
      </c>
      <c r="I138" s="60">
        <v>18829279.600000001</v>
      </c>
      <c r="J138" s="60">
        <v>18633036.039999999</v>
      </c>
      <c r="K138" s="60">
        <v>18341159.699999999</v>
      </c>
      <c r="L138" s="60">
        <v>17653650.079999998</v>
      </c>
      <c r="M138" s="74">
        <v>17314785.109999999</v>
      </c>
      <c r="N138" s="60">
        <v>16964908</v>
      </c>
      <c r="O138" s="74">
        <v>17312354.43</v>
      </c>
    </row>
    <row r="139" spans="1:15" hidden="1" outlineLevel="3" x14ac:dyDescent="0.25">
      <c r="A139" s="72" t="s">
        <v>11043</v>
      </c>
      <c r="B139" s="72" t="s">
        <v>5168</v>
      </c>
      <c r="C139" s="73" t="s">
        <v>10972</v>
      </c>
      <c r="D139" s="73" t="s">
        <v>5201</v>
      </c>
      <c r="E139" s="60">
        <v>17848592.640000008</v>
      </c>
      <c r="F139" s="60">
        <v>18120576.100000001</v>
      </c>
      <c r="G139" s="60">
        <v>18048696.16</v>
      </c>
      <c r="H139" s="60">
        <v>18349981.789999999</v>
      </c>
      <c r="I139" s="60">
        <v>19438775.890000001</v>
      </c>
      <c r="J139" s="60">
        <v>19011362.780000001</v>
      </c>
      <c r="K139" s="60">
        <v>19019701.010000002</v>
      </c>
      <c r="L139" s="60">
        <v>18663510.460000001</v>
      </c>
      <c r="M139" s="74">
        <v>19517816.420000002</v>
      </c>
      <c r="N139" s="60">
        <v>20100407.460000001</v>
      </c>
      <c r="O139" s="74">
        <v>20034751.879999999</v>
      </c>
    </row>
    <row r="140" spans="1:15" hidden="1" outlineLevel="3" x14ac:dyDescent="0.25">
      <c r="A140" s="72" t="s">
        <v>11043</v>
      </c>
      <c r="B140" s="72" t="s">
        <v>5168</v>
      </c>
      <c r="C140" s="73" t="s">
        <v>10972</v>
      </c>
      <c r="D140" s="73" t="s">
        <v>5202</v>
      </c>
      <c r="E140" s="60">
        <v>13255327.890000004</v>
      </c>
      <c r="F140" s="60">
        <v>13047047.810000001</v>
      </c>
      <c r="G140" s="60">
        <v>13415125.59</v>
      </c>
      <c r="H140" s="60">
        <v>13139544.09</v>
      </c>
      <c r="I140" s="60">
        <v>14363367.77</v>
      </c>
      <c r="J140" s="60">
        <v>14296610.74</v>
      </c>
      <c r="K140" s="60">
        <v>14011109.390000001</v>
      </c>
      <c r="L140" s="60">
        <v>13878254.82</v>
      </c>
      <c r="M140" s="74">
        <v>14314730.09</v>
      </c>
      <c r="N140" s="60">
        <v>14136219.460000001</v>
      </c>
      <c r="O140" s="74">
        <v>14606154.470000001</v>
      </c>
    </row>
    <row r="141" spans="1:15" hidden="1" outlineLevel="3" x14ac:dyDescent="0.25">
      <c r="A141" s="72" t="s">
        <v>11043</v>
      </c>
      <c r="B141" s="72" t="s">
        <v>5168</v>
      </c>
      <c r="C141" s="73" t="s">
        <v>10972</v>
      </c>
      <c r="D141" s="73" t="s">
        <v>5203</v>
      </c>
      <c r="E141" s="60">
        <v>13608655.109999996</v>
      </c>
      <c r="F141" s="60">
        <v>12434262.08</v>
      </c>
      <c r="G141" s="60">
        <v>12350154.32</v>
      </c>
      <c r="H141" s="60">
        <v>12763004.310000001</v>
      </c>
      <c r="I141" s="60">
        <v>13051064.9</v>
      </c>
      <c r="J141" s="60">
        <v>13164182.210000001</v>
      </c>
      <c r="K141" s="60">
        <v>12852390.630000001</v>
      </c>
      <c r="L141" s="60">
        <v>13281674.09</v>
      </c>
      <c r="M141" s="74">
        <v>14599159.57</v>
      </c>
      <c r="N141" s="60">
        <v>14478943.960000001</v>
      </c>
      <c r="O141" s="74">
        <v>14219103.17</v>
      </c>
    </row>
    <row r="142" spans="1:15" hidden="1" outlineLevel="3" x14ac:dyDescent="0.25">
      <c r="A142" s="72" t="s">
        <v>11043</v>
      </c>
      <c r="B142" s="72" t="s">
        <v>5168</v>
      </c>
      <c r="C142" s="73" t="s">
        <v>10972</v>
      </c>
      <c r="D142" s="73" t="s">
        <v>5204</v>
      </c>
      <c r="E142" s="60" t="s">
        <v>11250</v>
      </c>
      <c r="F142" s="60" t="s">
        <v>11250</v>
      </c>
      <c r="G142" s="60" t="s">
        <v>11250</v>
      </c>
      <c r="H142" s="60" t="s">
        <v>11250</v>
      </c>
      <c r="I142" s="60" t="s">
        <v>11250</v>
      </c>
      <c r="J142" s="60" t="s">
        <v>11250</v>
      </c>
      <c r="K142" s="60" t="s">
        <v>11250</v>
      </c>
      <c r="L142" s="60" t="s">
        <v>11250</v>
      </c>
      <c r="O142" s="74"/>
    </row>
    <row r="143" spans="1:15" hidden="1" outlineLevel="3" x14ac:dyDescent="0.25">
      <c r="A143" s="72" t="s">
        <v>11043</v>
      </c>
      <c r="B143" s="72" t="s">
        <v>5168</v>
      </c>
      <c r="C143" s="73" t="s">
        <v>10972</v>
      </c>
      <c r="D143" s="73" t="s">
        <v>5205</v>
      </c>
      <c r="E143" s="60">
        <v>32956119.859999988</v>
      </c>
      <c r="F143" s="60">
        <v>31352677.469999999</v>
      </c>
      <c r="G143" s="60">
        <v>30498492.329999998</v>
      </c>
      <c r="H143" s="60">
        <v>29151931.120000001</v>
      </c>
      <c r="I143" s="60">
        <v>29513410.379999999</v>
      </c>
      <c r="J143" s="60">
        <v>29294353.890000001</v>
      </c>
      <c r="K143" s="60">
        <v>29331442.329999998</v>
      </c>
      <c r="L143" s="60">
        <v>28959717.030000001</v>
      </c>
      <c r="M143" s="74">
        <v>28809682.609999999</v>
      </c>
      <c r="N143" s="60">
        <v>28588096.850000001</v>
      </c>
      <c r="O143" s="74">
        <v>28843209.859999999</v>
      </c>
    </row>
    <row r="144" spans="1:15" hidden="1" outlineLevel="3" x14ac:dyDescent="0.25">
      <c r="A144" s="72" t="s">
        <v>11043</v>
      </c>
      <c r="B144" s="72" t="s">
        <v>5168</v>
      </c>
      <c r="C144" s="73" t="s">
        <v>10972</v>
      </c>
      <c r="D144" s="73" t="s">
        <v>5206</v>
      </c>
      <c r="E144" s="60">
        <v>28507784.049999986</v>
      </c>
      <c r="F144" s="60">
        <v>27355799.129999999</v>
      </c>
      <c r="G144" s="60">
        <v>25604890.489999998</v>
      </c>
      <c r="H144" s="60">
        <v>25403536.41</v>
      </c>
      <c r="I144" s="60">
        <v>26115781.289999999</v>
      </c>
      <c r="J144" s="60">
        <v>26488762.52</v>
      </c>
      <c r="K144" s="60">
        <v>25958004.07</v>
      </c>
      <c r="L144" s="60">
        <v>25579750.629999999</v>
      </c>
      <c r="M144" s="74">
        <v>26335135.440000001</v>
      </c>
      <c r="N144" s="60">
        <v>28157514.48</v>
      </c>
      <c r="O144" s="74">
        <v>27473786.719999999</v>
      </c>
    </row>
    <row r="145" spans="1:15" hidden="1" outlineLevel="3" x14ac:dyDescent="0.25">
      <c r="A145" s="72" t="s">
        <v>11043</v>
      </c>
      <c r="B145" s="72" t="s">
        <v>5168</v>
      </c>
      <c r="C145" s="73" t="s">
        <v>10972</v>
      </c>
      <c r="D145" s="73" t="s">
        <v>5207</v>
      </c>
      <c r="E145" s="60">
        <v>29914588.73999998</v>
      </c>
      <c r="F145" s="60">
        <v>29335036.649999999</v>
      </c>
      <c r="G145" s="60">
        <v>28627955.260000002</v>
      </c>
      <c r="H145" s="60">
        <v>28922896.690000001</v>
      </c>
      <c r="I145" s="60">
        <v>30234433.68</v>
      </c>
      <c r="J145" s="60">
        <v>30715055.98</v>
      </c>
      <c r="K145" s="60">
        <v>32662168.879999999</v>
      </c>
      <c r="L145" s="60">
        <v>32618705.760000002</v>
      </c>
      <c r="M145" s="74">
        <v>33229499.149999999</v>
      </c>
      <c r="N145" s="60">
        <v>33702744.18</v>
      </c>
      <c r="O145" s="74">
        <v>35515025.32</v>
      </c>
    </row>
    <row r="146" spans="1:15" hidden="1" outlineLevel="3" x14ac:dyDescent="0.25">
      <c r="A146" s="72" t="s">
        <v>11043</v>
      </c>
      <c r="B146" s="72" t="s">
        <v>5168</v>
      </c>
      <c r="C146" s="73" t="s">
        <v>10972</v>
      </c>
      <c r="D146" s="73" t="s">
        <v>5208</v>
      </c>
      <c r="E146" s="60">
        <v>19618015.129999984</v>
      </c>
      <c r="F146" s="60">
        <v>19960864.010000002</v>
      </c>
      <c r="G146" s="60">
        <v>19219784.170000002</v>
      </c>
      <c r="H146" s="60">
        <v>18841162.149999999</v>
      </c>
      <c r="I146" s="60">
        <v>18397846.57</v>
      </c>
      <c r="J146" s="60">
        <v>18614339.440000001</v>
      </c>
      <c r="K146" s="60">
        <v>18358762.789999999</v>
      </c>
      <c r="L146" s="60">
        <v>18687060.760000002</v>
      </c>
      <c r="M146" s="74">
        <v>19010077.27</v>
      </c>
      <c r="N146" s="60">
        <v>20512967.460000001</v>
      </c>
      <c r="O146" s="74">
        <v>19572370.440000001</v>
      </c>
    </row>
    <row r="147" spans="1:15" hidden="1" outlineLevel="3" x14ac:dyDescent="0.25">
      <c r="A147" s="72" t="s">
        <v>11043</v>
      </c>
      <c r="B147" s="72" t="s">
        <v>5168</v>
      </c>
      <c r="C147" s="73" t="s">
        <v>10972</v>
      </c>
      <c r="D147" s="73" t="s">
        <v>5209</v>
      </c>
      <c r="E147" s="60">
        <v>14804745.820000008</v>
      </c>
      <c r="F147" s="60">
        <v>14512530.779999999</v>
      </c>
      <c r="G147" s="60">
        <v>13755259.199999999</v>
      </c>
      <c r="H147" s="60">
        <v>13797932.76</v>
      </c>
      <c r="I147" s="60">
        <v>14315983.35</v>
      </c>
      <c r="J147" s="60">
        <v>14414896.869999999</v>
      </c>
      <c r="K147" s="60">
        <v>14476904.42</v>
      </c>
      <c r="L147" s="60">
        <v>14868985.609999999</v>
      </c>
      <c r="M147" s="74">
        <v>14396961.26</v>
      </c>
      <c r="N147" s="60">
        <v>15264697.939999999</v>
      </c>
      <c r="O147" s="74">
        <v>15472894.460000001</v>
      </c>
    </row>
    <row r="148" spans="1:15" hidden="1" outlineLevel="3" x14ac:dyDescent="0.25">
      <c r="A148" s="72" t="s">
        <v>11043</v>
      </c>
      <c r="B148" s="72" t="s">
        <v>5168</v>
      </c>
      <c r="C148" s="73" t="s">
        <v>10972</v>
      </c>
      <c r="D148" s="73" t="s">
        <v>5210</v>
      </c>
      <c r="E148" s="60">
        <v>10508191.610000007</v>
      </c>
      <c r="F148" s="60">
        <v>10381194.810000001</v>
      </c>
      <c r="G148" s="60">
        <v>10493976.02</v>
      </c>
      <c r="H148" s="60">
        <v>9845548.2100000009</v>
      </c>
      <c r="I148" s="60">
        <v>10436620.07</v>
      </c>
      <c r="J148" s="60">
        <v>10634762.24</v>
      </c>
      <c r="K148" s="60">
        <v>10551370.609999999</v>
      </c>
      <c r="L148" s="60">
        <v>10073894.560000001</v>
      </c>
      <c r="M148" s="74">
        <v>10307046.92</v>
      </c>
      <c r="N148" s="60">
        <v>10689362.1</v>
      </c>
      <c r="O148" s="74">
        <v>10685047.91</v>
      </c>
    </row>
    <row r="149" spans="1:15" hidden="1" outlineLevel="3" x14ac:dyDescent="0.25">
      <c r="A149" s="72" t="s">
        <v>11043</v>
      </c>
      <c r="B149" s="72" t="s">
        <v>5168</v>
      </c>
      <c r="C149" s="73" t="s">
        <v>10972</v>
      </c>
      <c r="D149" s="73" t="s">
        <v>5211</v>
      </c>
      <c r="E149" s="60" t="s">
        <v>11250</v>
      </c>
      <c r="F149" s="60" t="s">
        <v>11250</v>
      </c>
      <c r="G149" s="60" t="s">
        <v>11250</v>
      </c>
      <c r="H149" s="60" t="s">
        <v>11250</v>
      </c>
      <c r="I149" s="60" t="s">
        <v>11250</v>
      </c>
      <c r="J149" s="60" t="s">
        <v>11250</v>
      </c>
      <c r="K149" s="60" t="s">
        <v>11250</v>
      </c>
      <c r="L149" s="60" t="s">
        <v>11250</v>
      </c>
      <c r="O149" s="74"/>
    </row>
    <row r="150" spans="1:15" hidden="1" outlineLevel="3" x14ac:dyDescent="0.25">
      <c r="A150" s="72" t="s">
        <v>11043</v>
      </c>
      <c r="B150" s="72" t="s">
        <v>5168</v>
      </c>
      <c r="C150" s="73" t="s">
        <v>10972</v>
      </c>
      <c r="D150" s="73" t="s">
        <v>5212</v>
      </c>
      <c r="E150" s="60">
        <v>15225263.350000005</v>
      </c>
      <c r="F150" s="60">
        <v>14905968.289999999</v>
      </c>
      <c r="G150" s="60">
        <v>14377274.050000001</v>
      </c>
      <c r="H150" s="60">
        <v>14117735.57</v>
      </c>
      <c r="I150" s="60">
        <v>13908939.15</v>
      </c>
      <c r="J150" s="60">
        <v>13951236.939999999</v>
      </c>
      <c r="K150" s="60">
        <v>14024137.09</v>
      </c>
      <c r="L150" s="60">
        <v>14052236.310000001</v>
      </c>
      <c r="M150" s="74">
        <v>14115704.300000001</v>
      </c>
      <c r="N150" s="60">
        <v>14101299.49</v>
      </c>
      <c r="O150" s="74">
        <v>13943599.83</v>
      </c>
    </row>
    <row r="151" spans="1:15" hidden="1" outlineLevel="3" x14ac:dyDescent="0.25">
      <c r="A151" s="72" t="s">
        <v>11043</v>
      </c>
      <c r="B151" s="72" t="s">
        <v>5168</v>
      </c>
      <c r="C151" s="73" t="s">
        <v>10972</v>
      </c>
      <c r="D151" s="73" t="s">
        <v>5213</v>
      </c>
      <c r="E151" s="60">
        <v>14212388.440000005</v>
      </c>
      <c r="F151" s="60">
        <v>13887761.460000001</v>
      </c>
      <c r="G151" s="60">
        <v>13561702.15</v>
      </c>
      <c r="H151" s="60">
        <v>13135569.43</v>
      </c>
      <c r="I151" s="60">
        <v>12949214.27</v>
      </c>
      <c r="J151" s="60">
        <v>12952034.470000001</v>
      </c>
      <c r="K151" s="60">
        <v>12698531.470000001</v>
      </c>
      <c r="L151" s="60">
        <v>12818470.189999999</v>
      </c>
      <c r="M151" s="74">
        <v>11964224.57</v>
      </c>
      <c r="N151" s="60">
        <v>11807400.58</v>
      </c>
      <c r="O151" s="74">
        <v>12152579.439999999</v>
      </c>
    </row>
    <row r="152" spans="1:15" hidden="1" outlineLevel="3" x14ac:dyDescent="0.25">
      <c r="A152" s="72" t="s">
        <v>11043</v>
      </c>
      <c r="B152" s="72" t="s">
        <v>5168</v>
      </c>
      <c r="C152" s="73" t="s">
        <v>10972</v>
      </c>
      <c r="D152" s="73" t="s">
        <v>5214</v>
      </c>
      <c r="E152" s="60">
        <v>18798365.290000003</v>
      </c>
      <c r="F152" s="60">
        <v>18318329.98</v>
      </c>
      <c r="G152" s="60">
        <v>17264456.23</v>
      </c>
      <c r="H152" s="60">
        <v>17040735.690000001</v>
      </c>
      <c r="I152" s="60">
        <v>17329129.059999999</v>
      </c>
      <c r="J152" s="60">
        <v>17291350.829999998</v>
      </c>
      <c r="K152" s="60">
        <v>17438937.210000001</v>
      </c>
      <c r="L152" s="60">
        <v>16782607.690000001</v>
      </c>
      <c r="M152" s="74">
        <v>17393158.75</v>
      </c>
      <c r="N152" s="60">
        <v>17540232.199999999</v>
      </c>
      <c r="O152" s="74">
        <v>17411755.59</v>
      </c>
    </row>
    <row r="153" spans="1:15" hidden="1" outlineLevel="3" x14ac:dyDescent="0.25">
      <c r="A153" s="72" t="s">
        <v>11043</v>
      </c>
      <c r="B153" s="72" t="s">
        <v>5168</v>
      </c>
      <c r="C153" s="73" t="s">
        <v>10972</v>
      </c>
      <c r="D153" s="73" t="s">
        <v>5215</v>
      </c>
      <c r="E153" s="60">
        <v>10971407.129999995</v>
      </c>
      <c r="F153" s="60">
        <v>10840789.029999999</v>
      </c>
      <c r="G153" s="60">
        <v>11073242.380000001</v>
      </c>
      <c r="H153" s="60">
        <v>11408332.83</v>
      </c>
      <c r="I153" s="60">
        <v>11197369.630000001</v>
      </c>
      <c r="J153" s="60">
        <v>10836011.710000001</v>
      </c>
      <c r="K153" s="60">
        <v>11190086.27</v>
      </c>
      <c r="L153" s="60">
        <v>11319190.609999999</v>
      </c>
      <c r="M153" s="74">
        <v>12255803.369999999</v>
      </c>
      <c r="N153" s="60">
        <v>12358696.66</v>
      </c>
      <c r="O153" s="74">
        <v>12654313.859999999</v>
      </c>
    </row>
    <row r="154" spans="1:15" hidden="1" outlineLevel="3" x14ac:dyDescent="0.25">
      <c r="A154" s="72" t="s">
        <v>11043</v>
      </c>
      <c r="B154" s="72" t="s">
        <v>5168</v>
      </c>
      <c r="C154" s="73" t="s">
        <v>10972</v>
      </c>
      <c r="D154" s="73" t="s">
        <v>5216</v>
      </c>
      <c r="E154" s="60" t="s">
        <v>11250</v>
      </c>
      <c r="F154" s="60" t="s">
        <v>11250</v>
      </c>
      <c r="G154" s="60" t="s">
        <v>11250</v>
      </c>
      <c r="H154" s="60" t="s">
        <v>11250</v>
      </c>
      <c r="I154" s="60" t="s">
        <v>11250</v>
      </c>
      <c r="J154" s="60" t="s">
        <v>11250</v>
      </c>
      <c r="K154" s="60" t="s">
        <v>11250</v>
      </c>
      <c r="L154" s="60" t="s">
        <v>11250</v>
      </c>
      <c r="O154" s="74"/>
    </row>
    <row r="155" spans="1:15" hidden="1" outlineLevel="3" x14ac:dyDescent="0.25">
      <c r="A155" s="72" t="s">
        <v>11043</v>
      </c>
      <c r="B155" s="72" t="s">
        <v>5168</v>
      </c>
      <c r="C155" s="73" t="s">
        <v>10972</v>
      </c>
      <c r="D155" s="73" t="s">
        <v>5217</v>
      </c>
      <c r="E155" s="60" t="s">
        <v>11250</v>
      </c>
      <c r="F155" s="60" t="s">
        <v>11250</v>
      </c>
      <c r="G155" s="60" t="s">
        <v>11250</v>
      </c>
      <c r="H155" s="60" t="s">
        <v>11250</v>
      </c>
      <c r="I155" s="60" t="s">
        <v>11250</v>
      </c>
      <c r="J155" s="60" t="s">
        <v>11250</v>
      </c>
      <c r="K155" s="60" t="s">
        <v>11250</v>
      </c>
      <c r="L155" s="60" t="s">
        <v>11250</v>
      </c>
      <c r="O155" s="74"/>
    </row>
    <row r="156" spans="1:15" hidden="1" outlineLevel="3" x14ac:dyDescent="0.25">
      <c r="A156" s="72" t="s">
        <v>11043</v>
      </c>
      <c r="B156" s="72" t="s">
        <v>5168</v>
      </c>
      <c r="C156" s="73" t="s">
        <v>10972</v>
      </c>
      <c r="D156" s="73" t="s">
        <v>5218</v>
      </c>
      <c r="E156" s="60" t="s">
        <v>11250</v>
      </c>
      <c r="F156" s="60" t="s">
        <v>11250</v>
      </c>
      <c r="G156" s="60" t="s">
        <v>11250</v>
      </c>
      <c r="H156" s="60" t="s">
        <v>11250</v>
      </c>
      <c r="I156" s="60" t="s">
        <v>11250</v>
      </c>
      <c r="J156" s="60" t="s">
        <v>11250</v>
      </c>
      <c r="K156" s="60" t="s">
        <v>11250</v>
      </c>
      <c r="L156" s="60" t="s">
        <v>11250</v>
      </c>
      <c r="O156" s="74"/>
    </row>
    <row r="157" spans="1:15" hidden="1" outlineLevel="3" x14ac:dyDescent="0.25">
      <c r="A157" s="72" t="s">
        <v>11043</v>
      </c>
      <c r="B157" s="72" t="s">
        <v>5168</v>
      </c>
      <c r="C157" s="73" t="s">
        <v>10972</v>
      </c>
      <c r="D157" s="73" t="s">
        <v>5219</v>
      </c>
      <c r="E157" s="60">
        <v>16283801.549999997</v>
      </c>
      <c r="F157" s="60">
        <v>16741189.41</v>
      </c>
      <c r="G157" s="60">
        <v>16546904.85</v>
      </c>
      <c r="H157" s="60">
        <v>15985529.23</v>
      </c>
      <c r="I157" s="60">
        <v>16094403.23</v>
      </c>
      <c r="J157" s="60">
        <v>16238918.609999999</v>
      </c>
      <c r="K157" s="60">
        <v>15878279.560000001</v>
      </c>
      <c r="L157" s="60">
        <v>16229181.449999999</v>
      </c>
      <c r="M157" s="74">
        <v>16742271.960000001</v>
      </c>
      <c r="N157" s="60">
        <v>16595832.35</v>
      </c>
      <c r="O157" s="74">
        <v>15657483.789999999</v>
      </c>
    </row>
    <row r="158" spans="1:15" hidden="1" outlineLevel="3" x14ac:dyDescent="0.25">
      <c r="A158" s="72" t="s">
        <v>11043</v>
      </c>
      <c r="B158" s="72" t="s">
        <v>5168</v>
      </c>
      <c r="C158" s="73" t="s">
        <v>10972</v>
      </c>
      <c r="D158" s="73" t="s">
        <v>5220</v>
      </c>
      <c r="E158" s="60">
        <v>13917369.220000001</v>
      </c>
      <c r="F158" s="60">
        <v>13601085.33</v>
      </c>
      <c r="G158" s="60">
        <v>13454110.119999999</v>
      </c>
      <c r="H158" s="60">
        <v>14160876.6</v>
      </c>
      <c r="I158" s="60">
        <v>14583259.15</v>
      </c>
      <c r="J158" s="60">
        <v>14196101.99</v>
      </c>
      <c r="K158" s="60">
        <v>13425409.77</v>
      </c>
      <c r="L158" s="60">
        <v>13291074.810000001</v>
      </c>
      <c r="M158" s="74">
        <v>12989979.93</v>
      </c>
      <c r="N158" s="60">
        <v>12803936.1</v>
      </c>
      <c r="O158" s="74">
        <v>12844455.470000001</v>
      </c>
    </row>
    <row r="159" spans="1:15" hidden="1" outlineLevel="3" x14ac:dyDescent="0.25">
      <c r="A159" s="72" t="s">
        <v>11043</v>
      </c>
      <c r="B159" s="72" t="s">
        <v>5168</v>
      </c>
      <c r="C159" s="73" t="s">
        <v>10972</v>
      </c>
      <c r="D159" s="73" t="s">
        <v>5221</v>
      </c>
      <c r="E159" s="60">
        <v>8802168.200000003</v>
      </c>
      <c r="F159" s="60">
        <v>9020842.3800000008</v>
      </c>
      <c r="G159" s="60">
        <v>8719180.1999999993</v>
      </c>
      <c r="H159" s="60">
        <v>8985286.4499999993</v>
      </c>
      <c r="I159" s="60">
        <v>8894465.8599999994</v>
      </c>
      <c r="J159" s="60">
        <v>9060864.0299999993</v>
      </c>
      <c r="K159" s="60">
        <v>8819252.1300000008</v>
      </c>
      <c r="L159" s="60">
        <v>9040034.7899999991</v>
      </c>
      <c r="M159" s="74">
        <v>9283236.8900000006</v>
      </c>
      <c r="N159" s="60">
        <v>9117083.8900000006</v>
      </c>
      <c r="O159" s="74">
        <v>9264158.4100000001</v>
      </c>
    </row>
    <row r="160" spans="1:15" hidden="1" outlineLevel="3" x14ac:dyDescent="0.25">
      <c r="A160" s="72" t="s">
        <v>11043</v>
      </c>
      <c r="B160" s="72" t="s">
        <v>5168</v>
      </c>
      <c r="C160" s="73" t="s">
        <v>10972</v>
      </c>
      <c r="D160" s="73" t="s">
        <v>5222</v>
      </c>
      <c r="E160" s="60" t="s">
        <v>11250</v>
      </c>
      <c r="F160" s="60" t="s">
        <v>11250</v>
      </c>
      <c r="G160" s="60" t="s">
        <v>11250</v>
      </c>
      <c r="H160" s="60" t="s">
        <v>11250</v>
      </c>
      <c r="I160" s="60" t="s">
        <v>11250</v>
      </c>
      <c r="J160" s="60" t="s">
        <v>11250</v>
      </c>
      <c r="K160" s="60" t="s">
        <v>11250</v>
      </c>
      <c r="L160" s="60" t="s">
        <v>11250</v>
      </c>
      <c r="O160" s="74"/>
    </row>
    <row r="161" spans="1:15" hidden="1" outlineLevel="3" x14ac:dyDescent="0.25">
      <c r="A161" s="72" t="s">
        <v>11043</v>
      </c>
      <c r="B161" s="72" t="s">
        <v>5168</v>
      </c>
      <c r="C161" s="73" t="s">
        <v>10972</v>
      </c>
      <c r="D161" s="73" t="s">
        <v>5223</v>
      </c>
      <c r="E161" s="60">
        <v>4935178.0199999977</v>
      </c>
      <c r="F161" s="60">
        <v>5058951.1399999997</v>
      </c>
      <c r="G161" s="60">
        <v>5019452.12</v>
      </c>
      <c r="H161" s="60">
        <v>4964186.4000000004</v>
      </c>
      <c r="I161" s="60">
        <v>4978061.33</v>
      </c>
      <c r="J161" s="60">
        <v>4805240.26</v>
      </c>
      <c r="K161" s="60">
        <v>4758440.47</v>
      </c>
      <c r="L161" s="60">
        <v>4786711.45</v>
      </c>
      <c r="M161" s="74">
        <v>4788916.42</v>
      </c>
      <c r="N161" s="60">
        <v>4626580.29</v>
      </c>
      <c r="O161" s="74">
        <v>4607242.7300000004</v>
      </c>
    </row>
    <row r="162" spans="1:15" hidden="1" outlineLevel="3" x14ac:dyDescent="0.25">
      <c r="A162" s="72" t="s">
        <v>11043</v>
      </c>
      <c r="B162" s="72" t="s">
        <v>5168</v>
      </c>
      <c r="C162" s="73" t="s">
        <v>10972</v>
      </c>
      <c r="D162" s="73" t="s">
        <v>5224</v>
      </c>
      <c r="E162" s="60">
        <v>14369333.530000001</v>
      </c>
      <c r="F162" s="60">
        <v>13668365.439999999</v>
      </c>
      <c r="G162" s="60">
        <v>12562229.15</v>
      </c>
      <c r="H162" s="60">
        <v>12347464.880000001</v>
      </c>
      <c r="I162" s="60">
        <v>12219669.08</v>
      </c>
      <c r="J162" s="60">
        <v>13062420.859999999</v>
      </c>
      <c r="K162" s="60">
        <v>12935291.439999999</v>
      </c>
      <c r="L162" s="60">
        <v>13442322.57</v>
      </c>
      <c r="M162" s="74">
        <v>12973542.460000001</v>
      </c>
      <c r="N162" s="60">
        <v>13207654.98</v>
      </c>
      <c r="O162" s="74">
        <v>12790942.890000001</v>
      </c>
    </row>
    <row r="163" spans="1:15" hidden="1" outlineLevel="3" x14ac:dyDescent="0.25">
      <c r="A163" s="72" t="s">
        <v>11043</v>
      </c>
      <c r="B163" s="72" t="s">
        <v>5168</v>
      </c>
      <c r="C163" s="73" t="s">
        <v>10972</v>
      </c>
      <c r="D163" s="73" t="s">
        <v>5225</v>
      </c>
      <c r="E163" s="60">
        <v>15734379.27</v>
      </c>
      <c r="F163" s="60">
        <v>15302374.109999999</v>
      </c>
      <c r="G163" s="60">
        <v>15614258.189999999</v>
      </c>
      <c r="H163" s="60">
        <v>15063181</v>
      </c>
      <c r="I163" s="60">
        <v>15206434.970000001</v>
      </c>
      <c r="J163" s="60">
        <v>15330369.1</v>
      </c>
      <c r="K163" s="60">
        <v>15081579.35</v>
      </c>
      <c r="L163" s="60">
        <v>14613729.67</v>
      </c>
      <c r="M163" s="74">
        <v>15530500.359999999</v>
      </c>
      <c r="N163" s="60">
        <v>15696661.189999999</v>
      </c>
      <c r="O163" s="74">
        <v>13672726.93</v>
      </c>
    </row>
    <row r="164" spans="1:15" hidden="1" outlineLevel="3" x14ac:dyDescent="0.25">
      <c r="A164" s="72" t="s">
        <v>11043</v>
      </c>
      <c r="B164" s="72" t="s">
        <v>5168</v>
      </c>
      <c r="C164" s="73" t="s">
        <v>10972</v>
      </c>
      <c r="D164" s="73" t="s">
        <v>5226</v>
      </c>
      <c r="E164" s="60">
        <v>29378816.359999999</v>
      </c>
      <c r="F164" s="60">
        <v>28615119.920000002</v>
      </c>
      <c r="G164" s="60">
        <v>26744707.800000001</v>
      </c>
      <c r="H164" s="60">
        <v>26841460.16</v>
      </c>
      <c r="I164" s="60">
        <v>26257257.350000001</v>
      </c>
      <c r="J164" s="60">
        <v>27533354.600000001</v>
      </c>
      <c r="K164" s="60">
        <v>26610487.579999998</v>
      </c>
      <c r="L164" s="60">
        <v>26874189.559999999</v>
      </c>
      <c r="M164" s="74">
        <v>27430870.460000001</v>
      </c>
      <c r="N164" s="60">
        <v>27571845.34</v>
      </c>
      <c r="O164" s="74">
        <v>26516423.16</v>
      </c>
    </row>
    <row r="165" spans="1:15" hidden="1" outlineLevel="3" x14ac:dyDescent="0.25">
      <c r="A165" s="72" t="s">
        <v>11043</v>
      </c>
      <c r="B165" s="72" t="s">
        <v>5168</v>
      </c>
      <c r="C165" s="73" t="s">
        <v>10972</v>
      </c>
      <c r="D165" s="73" t="s">
        <v>5227</v>
      </c>
      <c r="E165" s="60">
        <v>37171653.659999989</v>
      </c>
      <c r="F165" s="60">
        <v>35963014.539999999</v>
      </c>
      <c r="G165" s="60">
        <v>34808286.149999999</v>
      </c>
      <c r="H165" s="60">
        <v>34282931.840000004</v>
      </c>
      <c r="I165" s="60">
        <v>34093736.789999999</v>
      </c>
      <c r="J165" s="60">
        <v>34127026.200000003</v>
      </c>
      <c r="K165" s="60">
        <v>33086109.210000001</v>
      </c>
      <c r="L165" s="60">
        <v>32877228.469999999</v>
      </c>
      <c r="M165" s="74">
        <v>28933078.890000001</v>
      </c>
      <c r="N165" s="60">
        <v>28682535.559999999</v>
      </c>
      <c r="O165" s="74">
        <v>32620300.98</v>
      </c>
    </row>
    <row r="166" spans="1:15" hidden="1" outlineLevel="3" x14ac:dyDescent="0.25">
      <c r="A166" s="72" t="s">
        <v>11043</v>
      </c>
      <c r="B166" s="72" t="s">
        <v>5168</v>
      </c>
      <c r="C166" s="73" t="s">
        <v>10972</v>
      </c>
      <c r="D166" s="73" t="s">
        <v>5228</v>
      </c>
      <c r="E166" s="60">
        <v>15869494.040000007</v>
      </c>
      <c r="F166" s="60">
        <v>15441396.060000001</v>
      </c>
      <c r="G166" s="60">
        <v>15244796.779999999</v>
      </c>
      <c r="H166" s="60">
        <v>14832686.029999999</v>
      </c>
      <c r="I166" s="60">
        <v>14591429.130000001</v>
      </c>
      <c r="J166" s="60">
        <v>14548123.6</v>
      </c>
      <c r="K166" s="60">
        <v>14196913.15</v>
      </c>
      <c r="L166" s="60">
        <v>14003441.25</v>
      </c>
      <c r="M166" s="74">
        <v>14816826.1</v>
      </c>
      <c r="N166" s="60">
        <v>15163855.09</v>
      </c>
      <c r="O166" s="74">
        <v>14020757.16</v>
      </c>
    </row>
    <row r="167" spans="1:15" hidden="1" outlineLevel="3" x14ac:dyDescent="0.25">
      <c r="A167" s="72" t="s">
        <v>11043</v>
      </c>
      <c r="B167" s="72" t="s">
        <v>5168</v>
      </c>
      <c r="C167" s="73" t="s">
        <v>10972</v>
      </c>
      <c r="D167" s="73" t="s">
        <v>5229</v>
      </c>
      <c r="E167" s="60">
        <v>19617982.930000003</v>
      </c>
      <c r="F167" s="60">
        <v>19160165.079999998</v>
      </c>
      <c r="G167" s="60">
        <v>18806650.739999998</v>
      </c>
      <c r="H167" s="60">
        <v>18959635.460000001</v>
      </c>
      <c r="I167" s="60">
        <v>18729256.890000001</v>
      </c>
      <c r="J167" s="60">
        <v>18726377.649999999</v>
      </c>
      <c r="K167" s="60">
        <v>18707871.539999999</v>
      </c>
      <c r="L167" s="60">
        <v>18633036.879999999</v>
      </c>
      <c r="M167" s="74">
        <v>17984796.920000002</v>
      </c>
      <c r="N167" s="60">
        <v>17365103.210000001</v>
      </c>
      <c r="O167" s="74">
        <v>18183574.719999999</v>
      </c>
    </row>
    <row r="168" spans="1:15" hidden="1" outlineLevel="3" x14ac:dyDescent="0.25">
      <c r="A168" s="72" t="s">
        <v>11043</v>
      </c>
      <c r="B168" s="72" t="s">
        <v>5168</v>
      </c>
      <c r="C168" s="73" t="s">
        <v>10972</v>
      </c>
      <c r="D168" s="73" t="s">
        <v>5230</v>
      </c>
      <c r="E168" s="60">
        <v>7078720.1700000037</v>
      </c>
      <c r="F168" s="60">
        <v>6917259.7400000002</v>
      </c>
      <c r="G168" s="60">
        <v>6844033.7699999996</v>
      </c>
      <c r="H168" s="60">
        <v>6891513.0800000001</v>
      </c>
      <c r="I168" s="60">
        <v>6764148.4500000002</v>
      </c>
      <c r="J168" s="60">
        <v>6572476.3200000003</v>
      </c>
      <c r="K168" s="60">
        <v>6591360.75</v>
      </c>
      <c r="L168" s="60">
        <v>6131264.8799999999</v>
      </c>
      <c r="M168" s="74">
        <v>6184971.3799999999</v>
      </c>
      <c r="N168" s="60">
        <v>6011326.6900000004</v>
      </c>
      <c r="O168" s="74">
        <v>6058649.6699999999</v>
      </c>
    </row>
    <row r="169" spans="1:15" hidden="1" outlineLevel="3" x14ac:dyDescent="0.25">
      <c r="A169" s="72" t="s">
        <v>11043</v>
      </c>
      <c r="B169" s="72" t="s">
        <v>5168</v>
      </c>
      <c r="C169" s="73" t="s">
        <v>10972</v>
      </c>
      <c r="D169" s="73" t="s">
        <v>5231</v>
      </c>
      <c r="E169" s="60">
        <v>26203263.269999985</v>
      </c>
      <c r="F169" s="60">
        <v>25787942.23</v>
      </c>
      <c r="G169" s="60">
        <v>25151788.68</v>
      </c>
      <c r="H169" s="60">
        <v>25228066.82</v>
      </c>
      <c r="I169" s="60">
        <v>25676237.719999999</v>
      </c>
      <c r="J169" s="60">
        <v>25816664.739999998</v>
      </c>
      <c r="K169" s="60">
        <v>25945486.030000001</v>
      </c>
      <c r="L169" s="60">
        <v>25082189.289999999</v>
      </c>
      <c r="M169" s="74">
        <v>24669959.73</v>
      </c>
      <c r="N169" s="60">
        <v>24505049.920000002</v>
      </c>
      <c r="O169" s="74">
        <v>23422172.09</v>
      </c>
    </row>
    <row r="170" spans="1:15" hidden="1" outlineLevel="3" x14ac:dyDescent="0.25">
      <c r="A170" s="72" t="s">
        <v>11043</v>
      </c>
      <c r="B170" s="72" t="s">
        <v>5168</v>
      </c>
      <c r="C170" s="73" t="s">
        <v>10972</v>
      </c>
      <c r="D170" s="73" t="s">
        <v>5232</v>
      </c>
      <c r="E170" s="60">
        <v>28904414.820000008</v>
      </c>
      <c r="F170" s="60">
        <v>27912547.399999999</v>
      </c>
      <c r="G170" s="60">
        <v>28032040.989999998</v>
      </c>
      <c r="H170" s="60">
        <v>28015590.649999999</v>
      </c>
      <c r="I170" s="60">
        <v>28496224.420000002</v>
      </c>
      <c r="J170" s="60">
        <v>28826963.140000001</v>
      </c>
      <c r="K170" s="60">
        <v>28811203.75</v>
      </c>
      <c r="L170" s="60">
        <v>28658389.859999999</v>
      </c>
      <c r="M170" s="74">
        <v>27866399.969999999</v>
      </c>
      <c r="N170" s="60">
        <v>28392542.09</v>
      </c>
      <c r="O170" s="74">
        <v>28650709.359999999</v>
      </c>
    </row>
    <row r="171" spans="1:15" hidden="1" outlineLevel="3" x14ac:dyDescent="0.25">
      <c r="A171" s="72" t="s">
        <v>11043</v>
      </c>
      <c r="B171" s="72" t="s">
        <v>5168</v>
      </c>
      <c r="C171" s="73" t="s">
        <v>10972</v>
      </c>
      <c r="D171" s="73" t="s">
        <v>5233</v>
      </c>
      <c r="E171" s="60" t="s">
        <v>11250</v>
      </c>
      <c r="F171" s="60" t="s">
        <v>11250</v>
      </c>
      <c r="G171" s="60" t="s">
        <v>11250</v>
      </c>
      <c r="H171" s="60" t="s">
        <v>11250</v>
      </c>
      <c r="I171" s="60" t="s">
        <v>11250</v>
      </c>
      <c r="J171" s="60" t="s">
        <v>11250</v>
      </c>
      <c r="K171" s="60" t="s">
        <v>11250</v>
      </c>
      <c r="L171" s="60" t="s">
        <v>11250</v>
      </c>
      <c r="O171" s="74"/>
    </row>
    <row r="172" spans="1:15" hidden="1" outlineLevel="3" x14ac:dyDescent="0.25">
      <c r="A172" s="72" t="s">
        <v>11043</v>
      </c>
      <c r="B172" s="72" t="s">
        <v>5168</v>
      </c>
      <c r="C172" s="73" t="s">
        <v>10972</v>
      </c>
      <c r="D172" s="73" t="s">
        <v>5234</v>
      </c>
      <c r="E172" s="60" t="s">
        <v>11250</v>
      </c>
      <c r="F172" s="60" t="s">
        <v>11250</v>
      </c>
      <c r="G172" s="60" t="s">
        <v>11250</v>
      </c>
      <c r="H172" s="60" t="s">
        <v>11250</v>
      </c>
      <c r="I172" s="60" t="s">
        <v>11250</v>
      </c>
      <c r="J172" s="60" t="s">
        <v>11250</v>
      </c>
      <c r="K172" s="60" t="s">
        <v>11250</v>
      </c>
      <c r="L172" s="60" t="s">
        <v>11250</v>
      </c>
      <c r="O172" s="74"/>
    </row>
    <row r="173" spans="1:15" hidden="1" outlineLevel="3" x14ac:dyDescent="0.25">
      <c r="A173" s="72" t="s">
        <v>11043</v>
      </c>
      <c r="B173" s="72" t="s">
        <v>5168</v>
      </c>
      <c r="C173" s="73" t="s">
        <v>10972</v>
      </c>
      <c r="D173" s="73" t="s">
        <v>5235</v>
      </c>
      <c r="E173" s="60" t="s">
        <v>11250</v>
      </c>
      <c r="F173" s="60" t="s">
        <v>11250</v>
      </c>
      <c r="G173" s="60" t="s">
        <v>11250</v>
      </c>
      <c r="H173" s="60" t="s">
        <v>11250</v>
      </c>
      <c r="I173" s="60" t="s">
        <v>11250</v>
      </c>
      <c r="J173" s="60" t="s">
        <v>11250</v>
      </c>
      <c r="K173" s="60" t="s">
        <v>11250</v>
      </c>
      <c r="L173" s="60" t="s">
        <v>11250</v>
      </c>
      <c r="O173" s="74"/>
    </row>
    <row r="174" spans="1:15" hidden="1" outlineLevel="3" x14ac:dyDescent="0.25">
      <c r="A174" s="72" t="s">
        <v>11043</v>
      </c>
      <c r="B174" s="72" t="s">
        <v>5168</v>
      </c>
      <c r="C174" s="73" t="s">
        <v>10972</v>
      </c>
      <c r="D174" s="73" t="s">
        <v>5236</v>
      </c>
      <c r="E174" s="60">
        <v>15709507.799999999</v>
      </c>
      <c r="F174" s="60">
        <v>16037963.57</v>
      </c>
      <c r="G174" s="60">
        <v>15592841.039999999</v>
      </c>
      <c r="H174" s="60">
        <v>15789149.439999999</v>
      </c>
      <c r="I174" s="60">
        <v>15756803.449999999</v>
      </c>
      <c r="J174" s="60">
        <v>15539800.34</v>
      </c>
      <c r="K174" s="60">
        <v>15129378.08</v>
      </c>
      <c r="L174" s="60">
        <v>15252817.52</v>
      </c>
      <c r="M174" s="74">
        <v>14458375.039999999</v>
      </c>
      <c r="N174" s="60">
        <v>14434644.02</v>
      </c>
      <c r="O174" s="74">
        <v>14668883.130000001</v>
      </c>
    </row>
    <row r="175" spans="1:15" hidden="1" outlineLevel="3" x14ac:dyDescent="0.25">
      <c r="A175" s="72" t="s">
        <v>11043</v>
      </c>
      <c r="B175" s="72" t="s">
        <v>5168</v>
      </c>
      <c r="C175" s="73" t="s">
        <v>10972</v>
      </c>
      <c r="D175" s="73" t="s">
        <v>5237</v>
      </c>
      <c r="E175" s="60">
        <v>14845099.879999999</v>
      </c>
      <c r="F175" s="60">
        <v>14605491.67</v>
      </c>
      <c r="G175" s="60">
        <v>14520611.109999999</v>
      </c>
      <c r="H175" s="60">
        <v>14282085.73</v>
      </c>
      <c r="I175" s="60">
        <v>14343310.970000001</v>
      </c>
      <c r="J175" s="60">
        <v>14447893.279999999</v>
      </c>
      <c r="K175" s="60">
        <v>14267254.84</v>
      </c>
      <c r="L175" s="60">
        <v>14068612.41</v>
      </c>
      <c r="M175" s="74">
        <v>13867081.560000001</v>
      </c>
      <c r="N175" s="60">
        <v>13312508.1</v>
      </c>
      <c r="O175" s="74">
        <v>13485141.15</v>
      </c>
    </row>
    <row r="176" spans="1:15" hidden="1" outlineLevel="3" x14ac:dyDescent="0.25">
      <c r="A176" s="72" t="s">
        <v>11043</v>
      </c>
      <c r="B176" s="72" t="s">
        <v>5168</v>
      </c>
      <c r="C176" s="73" t="s">
        <v>10972</v>
      </c>
      <c r="D176" s="73" t="s">
        <v>5238</v>
      </c>
      <c r="E176" s="60">
        <v>28274357.319999997</v>
      </c>
      <c r="F176" s="60">
        <v>27967939.23</v>
      </c>
      <c r="G176" s="60">
        <v>27545652.640000001</v>
      </c>
      <c r="H176" s="60">
        <v>26901799</v>
      </c>
      <c r="I176" s="60">
        <v>27294336.149999999</v>
      </c>
      <c r="J176" s="60">
        <v>27699750.739999998</v>
      </c>
      <c r="K176" s="60">
        <v>27204819.879999999</v>
      </c>
      <c r="L176" s="60">
        <v>26933765.359999999</v>
      </c>
      <c r="M176" s="74">
        <v>26752811.530000001</v>
      </c>
      <c r="N176" s="60">
        <v>26536676.050000001</v>
      </c>
      <c r="O176" s="74">
        <v>26872510.800000001</v>
      </c>
    </row>
    <row r="177" spans="1:15" hidden="1" outlineLevel="3" x14ac:dyDescent="0.25">
      <c r="A177" s="72" t="s">
        <v>11043</v>
      </c>
      <c r="B177" s="72" t="s">
        <v>5168</v>
      </c>
      <c r="C177" s="73" t="s">
        <v>10972</v>
      </c>
      <c r="D177" s="73" t="s">
        <v>5239</v>
      </c>
      <c r="E177" s="60">
        <v>47734129.539999984</v>
      </c>
      <c r="F177" s="60">
        <v>47158034.020000003</v>
      </c>
      <c r="G177" s="60">
        <v>47436229.689999998</v>
      </c>
      <c r="H177" s="60">
        <v>47207682.299999997</v>
      </c>
      <c r="I177" s="60">
        <v>46607218.159999996</v>
      </c>
      <c r="J177" s="60">
        <v>45946258.75</v>
      </c>
      <c r="K177" s="60">
        <v>45896805.280000001</v>
      </c>
      <c r="L177" s="60">
        <v>44982728.799999997</v>
      </c>
      <c r="M177" s="74">
        <v>44828060.789999999</v>
      </c>
      <c r="N177" s="60">
        <v>43344598.719999999</v>
      </c>
      <c r="O177" s="74">
        <v>42184753.219999999</v>
      </c>
    </row>
    <row r="178" spans="1:15" hidden="1" outlineLevel="3" x14ac:dyDescent="0.25">
      <c r="A178" s="72" t="s">
        <v>11043</v>
      </c>
      <c r="B178" s="72" t="s">
        <v>5168</v>
      </c>
      <c r="C178" s="73" t="s">
        <v>10972</v>
      </c>
      <c r="D178" s="73" t="s">
        <v>5240</v>
      </c>
      <c r="E178" s="60" t="s">
        <v>11250</v>
      </c>
      <c r="F178" s="60" t="s">
        <v>11250</v>
      </c>
      <c r="G178" s="60" t="s">
        <v>11250</v>
      </c>
      <c r="H178" s="60" t="s">
        <v>11250</v>
      </c>
      <c r="I178" s="60" t="s">
        <v>11250</v>
      </c>
      <c r="J178" s="60" t="s">
        <v>11250</v>
      </c>
      <c r="K178" s="60" t="s">
        <v>11250</v>
      </c>
      <c r="L178" s="60" t="s">
        <v>11250</v>
      </c>
      <c r="O178" s="74"/>
    </row>
    <row r="179" spans="1:15" hidden="1" outlineLevel="3" x14ac:dyDescent="0.25">
      <c r="A179" s="72" t="s">
        <v>11043</v>
      </c>
      <c r="B179" s="72" t="s">
        <v>5168</v>
      </c>
      <c r="C179" s="73" t="s">
        <v>10972</v>
      </c>
      <c r="D179" s="73" t="s">
        <v>5241</v>
      </c>
      <c r="E179" s="60">
        <v>6163335.2600000026</v>
      </c>
      <c r="F179" s="60">
        <v>6162679.8899999997</v>
      </c>
      <c r="G179" s="60">
        <v>6006943.25</v>
      </c>
      <c r="H179" s="60">
        <v>6016335.6900000004</v>
      </c>
      <c r="I179" s="60">
        <v>5821120.2400000002</v>
      </c>
      <c r="J179" s="60">
        <v>5781366.1699999999</v>
      </c>
      <c r="K179" s="60">
        <v>5539236.21</v>
      </c>
      <c r="L179" s="60">
        <v>5496182.0899999999</v>
      </c>
      <c r="M179" s="74">
        <v>5275929.41</v>
      </c>
      <c r="N179" s="60">
        <v>5214341.57</v>
      </c>
      <c r="O179" s="74">
        <v>5146838.7</v>
      </c>
    </row>
    <row r="180" spans="1:15" hidden="1" outlineLevel="3" x14ac:dyDescent="0.25">
      <c r="A180" s="72" t="s">
        <v>11043</v>
      </c>
      <c r="B180" s="72" t="s">
        <v>5168</v>
      </c>
      <c r="C180" s="73" t="s">
        <v>10972</v>
      </c>
      <c r="D180" s="73" t="s">
        <v>5242</v>
      </c>
      <c r="E180" s="60">
        <v>20502767.660000011</v>
      </c>
      <c r="F180" s="60">
        <v>19720572.399999999</v>
      </c>
      <c r="G180" s="60">
        <v>19107807.170000002</v>
      </c>
      <c r="H180" s="60">
        <v>18221880.030000001</v>
      </c>
      <c r="I180" s="60">
        <v>18428407.449999999</v>
      </c>
      <c r="J180" s="60">
        <v>18976000.489999998</v>
      </c>
      <c r="K180" s="60">
        <v>18870196.800000001</v>
      </c>
      <c r="L180" s="60">
        <v>18484305.239999998</v>
      </c>
      <c r="M180" s="74">
        <v>19076757.899999999</v>
      </c>
      <c r="N180" s="60">
        <v>18883398.309999999</v>
      </c>
      <c r="O180" s="74">
        <v>17401358.690000001</v>
      </c>
    </row>
    <row r="181" spans="1:15" hidden="1" outlineLevel="3" x14ac:dyDescent="0.25">
      <c r="A181" s="72" t="s">
        <v>11043</v>
      </c>
      <c r="B181" s="72" t="s">
        <v>5168</v>
      </c>
      <c r="C181" s="73" t="s">
        <v>10972</v>
      </c>
      <c r="D181" s="73" t="s">
        <v>5243</v>
      </c>
      <c r="E181" s="60" t="s">
        <v>11250</v>
      </c>
      <c r="F181" s="60" t="s">
        <v>11250</v>
      </c>
      <c r="G181" s="60" t="s">
        <v>11250</v>
      </c>
      <c r="H181" s="60" t="s">
        <v>11250</v>
      </c>
      <c r="I181" s="60" t="s">
        <v>11250</v>
      </c>
      <c r="J181" s="60" t="s">
        <v>11250</v>
      </c>
      <c r="K181" s="60" t="s">
        <v>11250</v>
      </c>
      <c r="L181" s="60" t="s">
        <v>11250</v>
      </c>
      <c r="O181" s="74"/>
    </row>
    <row r="182" spans="1:15" hidden="1" outlineLevel="3" x14ac:dyDescent="0.25">
      <c r="A182" s="72" t="s">
        <v>11043</v>
      </c>
      <c r="B182" s="72" t="s">
        <v>5168</v>
      </c>
      <c r="C182" s="73" t="s">
        <v>10972</v>
      </c>
      <c r="D182" s="73" t="s">
        <v>5244</v>
      </c>
      <c r="E182" s="60">
        <v>24254428.449999996</v>
      </c>
      <c r="F182" s="60">
        <v>24072920.84</v>
      </c>
      <c r="G182" s="60">
        <v>24061339.23</v>
      </c>
      <c r="H182" s="60">
        <v>23686777.949999999</v>
      </c>
      <c r="I182" s="60">
        <v>24778246.66</v>
      </c>
      <c r="J182" s="60">
        <v>25224969.079999998</v>
      </c>
      <c r="K182" s="60">
        <v>24992222.359999999</v>
      </c>
      <c r="L182" s="60">
        <v>24944504.600000001</v>
      </c>
      <c r="M182" s="74">
        <v>25114508.699999999</v>
      </c>
      <c r="N182" s="60">
        <v>26221239.050000001</v>
      </c>
      <c r="O182" s="74">
        <v>26827459.780000001</v>
      </c>
    </row>
    <row r="183" spans="1:15" hidden="1" outlineLevel="3" x14ac:dyDescent="0.25">
      <c r="A183" s="72" t="s">
        <v>11043</v>
      </c>
      <c r="B183" s="72" t="s">
        <v>5168</v>
      </c>
      <c r="C183" s="73" t="s">
        <v>10972</v>
      </c>
      <c r="D183" s="73" t="s">
        <v>5245</v>
      </c>
      <c r="E183" s="60">
        <v>29757084.739999998</v>
      </c>
      <c r="F183" s="60">
        <v>29513133.07</v>
      </c>
      <c r="G183" s="60">
        <v>28734197.789999999</v>
      </c>
      <c r="H183" s="60">
        <v>28356402.84</v>
      </c>
      <c r="I183" s="60">
        <v>27963494.960000001</v>
      </c>
      <c r="J183" s="60">
        <v>28722643.690000001</v>
      </c>
      <c r="K183" s="60">
        <v>28625681.530000001</v>
      </c>
      <c r="L183" s="60">
        <v>28126540.02</v>
      </c>
      <c r="M183" s="74">
        <v>27989680.600000001</v>
      </c>
      <c r="N183" s="60">
        <v>28163795.079999998</v>
      </c>
      <c r="O183" s="74">
        <v>28681989.510000002</v>
      </c>
    </row>
    <row r="184" spans="1:15" hidden="1" outlineLevel="3" x14ac:dyDescent="0.25">
      <c r="A184" s="72" t="s">
        <v>11043</v>
      </c>
      <c r="B184" s="72" t="s">
        <v>5168</v>
      </c>
      <c r="C184" s="73" t="s">
        <v>10972</v>
      </c>
      <c r="D184" s="73" t="s">
        <v>5246</v>
      </c>
      <c r="E184" s="60">
        <v>22550025.679999996</v>
      </c>
      <c r="F184" s="60">
        <v>22336232.300000001</v>
      </c>
      <c r="G184" s="60">
        <v>22033908.59</v>
      </c>
      <c r="H184" s="60">
        <v>21326752.620000001</v>
      </c>
      <c r="I184" s="60">
        <v>21319004.350000001</v>
      </c>
      <c r="J184" s="60">
        <v>21179547.82</v>
      </c>
      <c r="K184" s="60">
        <v>20740820.449999999</v>
      </c>
      <c r="L184" s="60">
        <v>20569389.010000002</v>
      </c>
      <c r="M184" s="74">
        <v>20591370.77</v>
      </c>
      <c r="N184" s="60">
        <v>21055501.079999998</v>
      </c>
      <c r="O184" s="74">
        <v>20349241.969999999</v>
      </c>
    </row>
    <row r="185" spans="1:15" hidden="1" outlineLevel="3" x14ac:dyDescent="0.25">
      <c r="A185" s="72" t="s">
        <v>11043</v>
      </c>
      <c r="B185" s="72" t="s">
        <v>5168</v>
      </c>
      <c r="C185" s="73" t="s">
        <v>10972</v>
      </c>
      <c r="D185" s="73" t="s">
        <v>5247</v>
      </c>
      <c r="E185" s="60">
        <v>10303603.140000002</v>
      </c>
      <c r="F185" s="60">
        <v>10360991.710000001</v>
      </c>
      <c r="G185" s="60">
        <v>10074807.84</v>
      </c>
      <c r="H185" s="60">
        <v>10191675.039999999</v>
      </c>
      <c r="I185" s="60">
        <v>10328109.949999999</v>
      </c>
      <c r="J185" s="60">
        <v>10028698.130000001</v>
      </c>
      <c r="K185" s="60">
        <v>10533189.84</v>
      </c>
      <c r="L185" s="60">
        <v>10760854.640000001</v>
      </c>
      <c r="M185" s="74">
        <v>10487005.58</v>
      </c>
      <c r="N185" s="60">
        <v>10118333.52</v>
      </c>
      <c r="O185" s="74">
        <v>9968632.8800000008</v>
      </c>
    </row>
    <row r="186" spans="1:15" hidden="1" outlineLevel="3" x14ac:dyDescent="0.25">
      <c r="A186" s="72" t="s">
        <v>11043</v>
      </c>
      <c r="B186" s="72" t="s">
        <v>5168</v>
      </c>
      <c r="C186" s="73" t="s">
        <v>10972</v>
      </c>
      <c r="D186" s="73" t="s">
        <v>5248</v>
      </c>
      <c r="E186" s="60">
        <v>14657120.819999997</v>
      </c>
      <c r="F186" s="60">
        <v>14589567.1</v>
      </c>
      <c r="G186" s="60">
        <v>14191168.52</v>
      </c>
      <c r="H186" s="60">
        <v>13630948.039999999</v>
      </c>
      <c r="I186" s="60">
        <v>13795577.16</v>
      </c>
      <c r="J186" s="60">
        <v>13554592.189999999</v>
      </c>
      <c r="K186" s="60">
        <v>13386512.57</v>
      </c>
      <c r="L186" s="60">
        <v>13205550.16</v>
      </c>
      <c r="M186" s="74">
        <v>13083255.01</v>
      </c>
      <c r="N186" s="60">
        <v>13281362.92</v>
      </c>
      <c r="O186" s="74">
        <v>13208693.43</v>
      </c>
    </row>
    <row r="187" spans="1:15" hidden="1" outlineLevel="3" x14ac:dyDescent="0.25">
      <c r="A187" s="72" t="s">
        <v>11043</v>
      </c>
      <c r="B187" s="72" t="s">
        <v>5168</v>
      </c>
      <c r="C187" s="73" t="s">
        <v>10972</v>
      </c>
      <c r="D187" s="73" t="s">
        <v>5249</v>
      </c>
      <c r="E187" s="60">
        <v>21264741.640000008</v>
      </c>
      <c r="F187" s="60">
        <v>20535402.789999999</v>
      </c>
      <c r="G187" s="60">
        <v>21123313.32</v>
      </c>
      <c r="H187" s="60">
        <v>21657616.100000001</v>
      </c>
      <c r="I187" s="60">
        <v>22123726.73</v>
      </c>
      <c r="J187" s="60">
        <v>22320299.530000001</v>
      </c>
      <c r="K187" s="60">
        <v>22582645.34</v>
      </c>
      <c r="L187" s="60">
        <v>22616032.420000002</v>
      </c>
      <c r="M187" s="74">
        <v>22792186.719999999</v>
      </c>
      <c r="N187" s="60">
        <v>23244627.34</v>
      </c>
      <c r="O187" s="74">
        <v>22690241.440000001</v>
      </c>
    </row>
    <row r="188" spans="1:15" hidden="1" outlineLevel="3" x14ac:dyDescent="0.25">
      <c r="A188" s="72" t="s">
        <v>11043</v>
      </c>
      <c r="B188" s="72" t="s">
        <v>5168</v>
      </c>
      <c r="C188" s="73" t="s">
        <v>10972</v>
      </c>
      <c r="D188" s="73" t="s">
        <v>5250</v>
      </c>
      <c r="E188" s="60">
        <v>20073098.059999999</v>
      </c>
      <c r="F188" s="60">
        <v>20217370.800000001</v>
      </c>
      <c r="G188" s="60">
        <v>19877636.899999999</v>
      </c>
      <c r="H188" s="60">
        <v>20313598.09</v>
      </c>
      <c r="I188" s="60">
        <v>20980751.359999999</v>
      </c>
      <c r="J188" s="60">
        <v>20629989.93</v>
      </c>
      <c r="K188" s="60">
        <v>20482607.25</v>
      </c>
      <c r="L188" s="60">
        <v>20734962.66</v>
      </c>
      <c r="M188" s="74">
        <v>20390226.120000001</v>
      </c>
      <c r="N188" s="60">
        <v>20508479.879999999</v>
      </c>
      <c r="O188" s="74">
        <v>20711346.850000001</v>
      </c>
    </row>
    <row r="189" spans="1:15" hidden="1" outlineLevel="3" x14ac:dyDescent="0.25">
      <c r="A189" s="72" t="s">
        <v>11043</v>
      </c>
      <c r="B189" s="72" t="s">
        <v>5168</v>
      </c>
      <c r="C189" s="73" t="s">
        <v>10972</v>
      </c>
      <c r="D189" s="73" t="s">
        <v>5251</v>
      </c>
      <c r="E189" s="60">
        <v>11913752.910000004</v>
      </c>
      <c r="F189" s="60">
        <v>11774917.890000001</v>
      </c>
      <c r="G189" s="60">
        <v>11763791.07</v>
      </c>
      <c r="H189" s="60">
        <v>11633062.67</v>
      </c>
      <c r="I189" s="60">
        <v>11668261.210000001</v>
      </c>
      <c r="J189" s="60">
        <v>11759609.43</v>
      </c>
      <c r="K189" s="60">
        <v>11817534.609999999</v>
      </c>
      <c r="L189" s="60">
        <v>12020094.529999999</v>
      </c>
      <c r="M189" s="74">
        <v>11977712.140000001</v>
      </c>
      <c r="N189" s="60">
        <v>11691848.34</v>
      </c>
      <c r="O189" s="74">
        <v>11611337.34</v>
      </c>
    </row>
    <row r="190" spans="1:15" hidden="1" outlineLevel="3" x14ac:dyDescent="0.25">
      <c r="A190" s="72" t="s">
        <v>11043</v>
      </c>
      <c r="B190" s="72" t="s">
        <v>5168</v>
      </c>
      <c r="C190" s="73" t="s">
        <v>10972</v>
      </c>
      <c r="D190" s="73" t="s">
        <v>5252</v>
      </c>
      <c r="E190" s="60">
        <v>15715623.75999999</v>
      </c>
      <c r="F190" s="60">
        <v>15739928.35</v>
      </c>
      <c r="G190" s="60">
        <v>15497558.17</v>
      </c>
      <c r="H190" s="60">
        <v>15277392.449999999</v>
      </c>
      <c r="I190" s="60">
        <v>15035384.77</v>
      </c>
      <c r="J190" s="60">
        <v>14964528.279999999</v>
      </c>
      <c r="K190" s="60">
        <v>14431336.76</v>
      </c>
      <c r="L190" s="60">
        <v>13925870.800000001</v>
      </c>
      <c r="M190" s="74">
        <v>13519641.210000001</v>
      </c>
      <c r="N190" s="60">
        <v>13819279.859999999</v>
      </c>
      <c r="O190" s="74">
        <v>13618283.060000001</v>
      </c>
    </row>
    <row r="191" spans="1:15" hidden="1" outlineLevel="3" x14ac:dyDescent="0.25">
      <c r="A191" s="72" t="s">
        <v>11043</v>
      </c>
      <c r="B191" s="72" t="s">
        <v>5168</v>
      </c>
      <c r="C191" s="73" t="s">
        <v>10972</v>
      </c>
      <c r="D191" s="73" t="s">
        <v>5253</v>
      </c>
      <c r="E191" s="60">
        <v>19993176.059999991</v>
      </c>
      <c r="F191" s="60">
        <v>19392726.809999999</v>
      </c>
      <c r="G191" s="60">
        <v>18808599.379999999</v>
      </c>
      <c r="H191" s="60">
        <v>18300702.210000001</v>
      </c>
      <c r="I191" s="60">
        <v>18041350.550000001</v>
      </c>
      <c r="J191" s="60">
        <v>17304370.84</v>
      </c>
      <c r="K191" s="60">
        <v>16992169.16</v>
      </c>
      <c r="L191" s="60">
        <v>16648637.359999999</v>
      </c>
      <c r="M191" s="74">
        <v>16445849.609999999</v>
      </c>
      <c r="N191" s="60">
        <v>16245490.630000001</v>
      </c>
      <c r="O191" s="74">
        <v>16072293.83</v>
      </c>
    </row>
    <row r="192" spans="1:15" hidden="1" outlineLevel="3" x14ac:dyDescent="0.25">
      <c r="A192" s="72" t="s">
        <v>11043</v>
      </c>
      <c r="B192" s="72" t="s">
        <v>5168</v>
      </c>
      <c r="C192" s="73" t="s">
        <v>10972</v>
      </c>
      <c r="D192" s="73" t="s">
        <v>5254</v>
      </c>
      <c r="E192" s="60">
        <v>21765118.140000001</v>
      </c>
      <c r="F192" s="60">
        <v>21278957.98</v>
      </c>
      <c r="G192" s="60">
        <v>20526950.09</v>
      </c>
      <c r="H192" s="60">
        <v>20254838.850000001</v>
      </c>
      <c r="I192" s="60">
        <v>20259677.469999999</v>
      </c>
      <c r="J192" s="60">
        <v>20267612.800000001</v>
      </c>
      <c r="K192" s="60">
        <v>20173268.879999999</v>
      </c>
      <c r="L192" s="60">
        <v>19929942.82</v>
      </c>
      <c r="M192" s="74">
        <v>20998485.800000001</v>
      </c>
      <c r="N192" s="60">
        <v>21550330.399999999</v>
      </c>
      <c r="O192" s="74">
        <v>20038318.16</v>
      </c>
    </row>
    <row r="193" spans="1:15" hidden="1" outlineLevel="3" x14ac:dyDescent="0.25">
      <c r="A193" s="72" t="s">
        <v>11043</v>
      </c>
      <c r="B193" s="72" t="s">
        <v>5168</v>
      </c>
      <c r="C193" s="73" t="s">
        <v>10972</v>
      </c>
      <c r="D193" s="73" t="s">
        <v>5255</v>
      </c>
      <c r="E193" s="60">
        <v>15604447.120000007</v>
      </c>
      <c r="F193" s="60">
        <v>16046137.560000001</v>
      </c>
      <c r="G193" s="60">
        <v>15792794.77</v>
      </c>
      <c r="H193" s="60">
        <v>15679991.16</v>
      </c>
      <c r="I193" s="60">
        <v>16276441.33</v>
      </c>
      <c r="J193" s="60">
        <v>16079206.859999999</v>
      </c>
      <c r="K193" s="60">
        <v>16319483.140000001</v>
      </c>
      <c r="L193" s="60">
        <v>16395040.529999999</v>
      </c>
      <c r="M193" s="74">
        <v>16512274</v>
      </c>
      <c r="N193" s="60">
        <v>16595926.189999999</v>
      </c>
      <c r="O193" s="74">
        <v>16120564.77</v>
      </c>
    </row>
    <row r="194" spans="1:15" hidden="1" outlineLevel="3" x14ac:dyDescent="0.25">
      <c r="A194" s="72" t="s">
        <v>11043</v>
      </c>
      <c r="B194" s="72" t="s">
        <v>5168</v>
      </c>
      <c r="C194" s="73" t="s">
        <v>10972</v>
      </c>
      <c r="D194" s="73" t="s">
        <v>5256</v>
      </c>
      <c r="E194" s="60" t="s">
        <v>11250</v>
      </c>
      <c r="F194" s="60" t="s">
        <v>11250</v>
      </c>
      <c r="G194" s="60" t="s">
        <v>11250</v>
      </c>
      <c r="H194" s="60" t="s">
        <v>11250</v>
      </c>
      <c r="I194" s="60" t="s">
        <v>11250</v>
      </c>
      <c r="J194" s="60" t="s">
        <v>11250</v>
      </c>
      <c r="K194" s="60" t="s">
        <v>11250</v>
      </c>
      <c r="L194" s="60" t="s">
        <v>11250</v>
      </c>
      <c r="O194" s="74"/>
    </row>
    <row r="195" spans="1:15" hidden="1" outlineLevel="3" x14ac:dyDescent="0.25">
      <c r="A195" s="72" t="s">
        <v>11043</v>
      </c>
      <c r="B195" s="72" t="s">
        <v>5168</v>
      </c>
      <c r="C195" s="73" t="s">
        <v>10972</v>
      </c>
      <c r="D195" s="73" t="s">
        <v>5257</v>
      </c>
      <c r="E195" s="60">
        <v>11962810.080000008</v>
      </c>
      <c r="F195" s="60">
        <v>11701850.99</v>
      </c>
      <c r="G195" s="60">
        <v>11558027.68</v>
      </c>
      <c r="H195" s="60">
        <v>11499460.029999999</v>
      </c>
      <c r="I195" s="60">
        <v>11467227.27</v>
      </c>
      <c r="J195" s="60">
        <v>11102044.9</v>
      </c>
      <c r="K195" s="60">
        <v>10705701.59</v>
      </c>
      <c r="L195" s="60">
        <v>10923591.119999999</v>
      </c>
      <c r="M195" s="74">
        <v>10879342.970000001</v>
      </c>
      <c r="N195" s="60">
        <v>10853951.130000001</v>
      </c>
      <c r="O195" s="74">
        <v>11404877.960000001</v>
      </c>
    </row>
    <row r="196" spans="1:15" hidden="1" outlineLevel="3" x14ac:dyDescent="0.25">
      <c r="A196" s="72" t="s">
        <v>11043</v>
      </c>
      <c r="B196" s="72" t="s">
        <v>5168</v>
      </c>
      <c r="C196" s="73" t="s">
        <v>10972</v>
      </c>
      <c r="D196" s="73" t="s">
        <v>5258</v>
      </c>
      <c r="E196" s="60">
        <v>48414218.209999934</v>
      </c>
      <c r="F196" s="60">
        <v>47090870.57</v>
      </c>
      <c r="G196" s="60">
        <v>47142375.119999997</v>
      </c>
      <c r="H196" s="60">
        <v>46246574.899999999</v>
      </c>
      <c r="I196" s="60">
        <v>45788861.759999998</v>
      </c>
      <c r="J196" s="60">
        <v>44847033.390000001</v>
      </c>
      <c r="K196" s="60">
        <v>44014333.710000001</v>
      </c>
      <c r="L196" s="60">
        <v>43510958.049999997</v>
      </c>
      <c r="M196" s="74">
        <v>43457493.859999999</v>
      </c>
      <c r="N196" s="60">
        <v>43478263.079999998</v>
      </c>
      <c r="O196" s="74">
        <v>42480437.240000002</v>
      </c>
    </row>
    <row r="197" spans="1:15" hidden="1" outlineLevel="3" x14ac:dyDescent="0.25">
      <c r="A197" s="72" t="s">
        <v>11043</v>
      </c>
      <c r="B197" s="72" t="s">
        <v>5168</v>
      </c>
      <c r="C197" s="73" t="s">
        <v>10972</v>
      </c>
      <c r="D197" s="73" t="s">
        <v>5259</v>
      </c>
      <c r="E197" s="60">
        <v>19405025.769999996</v>
      </c>
      <c r="F197" s="60">
        <v>19519507.18</v>
      </c>
      <c r="G197" s="60">
        <v>19533462.52</v>
      </c>
      <c r="H197" s="60">
        <v>19187403.27</v>
      </c>
      <c r="I197" s="60">
        <v>19357458.629999999</v>
      </c>
      <c r="J197" s="60">
        <v>19457482.579999998</v>
      </c>
      <c r="K197" s="60">
        <v>19627114.079999998</v>
      </c>
      <c r="L197" s="60">
        <v>19643365.82</v>
      </c>
      <c r="M197" s="74">
        <v>19394085.940000001</v>
      </c>
      <c r="N197" s="60">
        <v>19093654.699999999</v>
      </c>
      <c r="O197" s="74">
        <v>18803123.989999998</v>
      </c>
    </row>
    <row r="198" spans="1:15" hidden="1" outlineLevel="3" x14ac:dyDescent="0.25">
      <c r="A198" s="72" t="s">
        <v>11043</v>
      </c>
      <c r="B198" s="72" t="s">
        <v>5168</v>
      </c>
      <c r="C198" s="73" t="s">
        <v>10972</v>
      </c>
      <c r="D198" s="73" t="s">
        <v>5260</v>
      </c>
      <c r="E198" s="60">
        <v>5833709.1199999992</v>
      </c>
      <c r="F198" s="60">
        <v>5854420.0700000003</v>
      </c>
      <c r="G198" s="60">
        <v>5596804.7000000002</v>
      </c>
      <c r="H198" s="60">
        <v>5689254.4299999997</v>
      </c>
      <c r="I198" s="60">
        <v>5398818.9900000002</v>
      </c>
      <c r="J198" s="60">
        <v>5210698.68</v>
      </c>
      <c r="K198" s="60">
        <v>5324497.6399999997</v>
      </c>
      <c r="L198" s="60">
        <v>5474864.4000000004</v>
      </c>
      <c r="M198" s="74">
        <v>5517570.54</v>
      </c>
      <c r="N198" s="60">
        <v>5699995.8899999997</v>
      </c>
      <c r="O198" s="74">
        <v>5636003.6100000003</v>
      </c>
    </row>
    <row r="199" spans="1:15" hidden="1" outlineLevel="3" x14ac:dyDescent="0.25">
      <c r="A199" s="72" t="s">
        <v>11043</v>
      </c>
      <c r="B199" s="72" t="s">
        <v>5168</v>
      </c>
      <c r="C199" s="73" t="s">
        <v>10972</v>
      </c>
      <c r="D199" s="73" t="s">
        <v>5261</v>
      </c>
      <c r="E199" s="60">
        <v>18020906.61999999</v>
      </c>
      <c r="F199" s="60">
        <v>17679910.170000002</v>
      </c>
      <c r="G199" s="60">
        <v>17524478.440000001</v>
      </c>
      <c r="H199" s="60">
        <v>17185330.829999998</v>
      </c>
      <c r="I199" s="60">
        <v>17018548.280000001</v>
      </c>
      <c r="J199" s="60">
        <v>16678693.060000001</v>
      </c>
      <c r="K199" s="60">
        <v>17308062.109999999</v>
      </c>
      <c r="L199" s="60">
        <v>16944031.949999999</v>
      </c>
      <c r="M199" s="74">
        <v>18213740.59</v>
      </c>
      <c r="N199" s="60">
        <v>17805654.23</v>
      </c>
      <c r="O199" s="74">
        <v>16794112.57</v>
      </c>
    </row>
    <row r="200" spans="1:15" hidden="1" outlineLevel="3" x14ac:dyDescent="0.25">
      <c r="A200" s="72" t="s">
        <v>11043</v>
      </c>
      <c r="B200" s="72" t="s">
        <v>5168</v>
      </c>
      <c r="C200" s="73" t="s">
        <v>10972</v>
      </c>
      <c r="D200" s="73" t="s">
        <v>5262</v>
      </c>
      <c r="E200" s="60">
        <v>18490899.419999998</v>
      </c>
      <c r="F200" s="60">
        <v>18114552.079999998</v>
      </c>
      <c r="G200" s="60">
        <v>18124244.050000001</v>
      </c>
      <c r="H200" s="60">
        <v>17748426.16</v>
      </c>
      <c r="I200" s="60">
        <v>17494160.920000002</v>
      </c>
      <c r="J200" s="60">
        <v>17352707.879999999</v>
      </c>
      <c r="K200" s="60">
        <v>16948153.350000001</v>
      </c>
      <c r="L200" s="60">
        <v>16615548.220000001</v>
      </c>
      <c r="M200" s="74">
        <v>16515262.699999999</v>
      </c>
      <c r="N200" s="60">
        <v>16648653.17</v>
      </c>
      <c r="O200" s="74">
        <v>16523017.189999999</v>
      </c>
    </row>
    <row r="201" spans="1:15" hidden="1" outlineLevel="3" x14ac:dyDescent="0.25">
      <c r="A201" s="72" t="s">
        <v>11043</v>
      </c>
      <c r="B201" s="72" t="s">
        <v>5168</v>
      </c>
      <c r="C201" s="73" t="s">
        <v>10972</v>
      </c>
      <c r="D201" s="73" t="s">
        <v>5263</v>
      </c>
      <c r="E201" s="60">
        <v>18531827.620000005</v>
      </c>
      <c r="F201" s="60">
        <v>18465351.18</v>
      </c>
      <c r="G201" s="60">
        <v>18103200.920000002</v>
      </c>
      <c r="H201" s="60">
        <v>18034360.800000001</v>
      </c>
      <c r="I201" s="60">
        <v>17682858.52</v>
      </c>
      <c r="J201" s="60">
        <v>17122402.23</v>
      </c>
      <c r="K201" s="60">
        <v>17097721.77</v>
      </c>
      <c r="L201" s="60">
        <v>16809017.870000001</v>
      </c>
      <c r="M201" s="74">
        <v>16885318.579999998</v>
      </c>
      <c r="N201" s="60">
        <v>16699213.630000001</v>
      </c>
      <c r="O201" s="74">
        <v>17283364.25</v>
      </c>
    </row>
    <row r="202" spans="1:15" hidden="1" outlineLevel="3" x14ac:dyDescent="0.25">
      <c r="A202" s="72" t="s">
        <v>11043</v>
      </c>
      <c r="B202" s="72" t="s">
        <v>5168</v>
      </c>
      <c r="C202" s="73" t="s">
        <v>10972</v>
      </c>
      <c r="D202" s="73" t="s">
        <v>5264</v>
      </c>
      <c r="E202" s="60" t="s">
        <v>11250</v>
      </c>
      <c r="F202" s="60" t="s">
        <v>11250</v>
      </c>
      <c r="G202" s="60" t="s">
        <v>11250</v>
      </c>
      <c r="H202" s="60" t="s">
        <v>11250</v>
      </c>
      <c r="I202" s="60" t="s">
        <v>11250</v>
      </c>
      <c r="J202" s="60" t="s">
        <v>11250</v>
      </c>
      <c r="K202" s="60" t="s">
        <v>11250</v>
      </c>
      <c r="L202" s="60" t="s">
        <v>11250</v>
      </c>
      <c r="O202" s="74"/>
    </row>
    <row r="203" spans="1:15" hidden="1" outlineLevel="3" x14ac:dyDescent="0.25">
      <c r="A203" s="72" t="s">
        <v>11043</v>
      </c>
      <c r="B203" s="72" t="s">
        <v>5168</v>
      </c>
      <c r="C203" s="73" t="s">
        <v>10972</v>
      </c>
      <c r="D203" s="73" t="s">
        <v>5265</v>
      </c>
      <c r="E203" s="60" t="s">
        <v>11250</v>
      </c>
      <c r="F203" s="60" t="s">
        <v>11250</v>
      </c>
      <c r="G203" s="60" t="s">
        <v>11250</v>
      </c>
      <c r="H203" s="60" t="s">
        <v>11250</v>
      </c>
      <c r="I203" s="60" t="s">
        <v>11250</v>
      </c>
      <c r="J203" s="60" t="s">
        <v>11250</v>
      </c>
      <c r="K203" s="60" t="s">
        <v>11250</v>
      </c>
      <c r="L203" s="60" t="s">
        <v>11250</v>
      </c>
      <c r="O203" s="74"/>
    </row>
    <row r="204" spans="1:15" hidden="1" outlineLevel="3" x14ac:dyDescent="0.25">
      <c r="A204" s="72" t="s">
        <v>11043</v>
      </c>
      <c r="B204" s="72" t="s">
        <v>5168</v>
      </c>
      <c r="C204" s="73" t="s">
        <v>10972</v>
      </c>
      <c r="D204" s="73" t="s">
        <v>5266</v>
      </c>
      <c r="E204" s="60" t="s">
        <v>11250</v>
      </c>
      <c r="F204" s="60" t="s">
        <v>11250</v>
      </c>
      <c r="G204" s="60" t="s">
        <v>11250</v>
      </c>
      <c r="H204" s="60" t="s">
        <v>11250</v>
      </c>
      <c r="I204" s="60" t="s">
        <v>11250</v>
      </c>
      <c r="J204" s="60" t="s">
        <v>11250</v>
      </c>
      <c r="K204" s="60" t="s">
        <v>11250</v>
      </c>
      <c r="L204" s="60" t="s">
        <v>11250</v>
      </c>
      <c r="O204" s="74"/>
    </row>
    <row r="205" spans="1:15" hidden="1" outlineLevel="3" x14ac:dyDescent="0.25">
      <c r="A205" s="72" t="s">
        <v>11043</v>
      </c>
      <c r="B205" s="72" t="s">
        <v>5168</v>
      </c>
      <c r="C205" s="73" t="s">
        <v>10972</v>
      </c>
      <c r="D205" s="73" t="s">
        <v>5267</v>
      </c>
      <c r="E205" s="60">
        <v>33097630.989999983</v>
      </c>
      <c r="F205" s="60">
        <v>32284854.579999998</v>
      </c>
      <c r="G205" s="60">
        <v>32259481.059999999</v>
      </c>
      <c r="H205" s="60">
        <v>31239643.449999999</v>
      </c>
      <c r="I205" s="60">
        <v>31034318.84</v>
      </c>
      <c r="J205" s="60">
        <v>31661170.629999999</v>
      </c>
      <c r="K205" s="60">
        <v>31256085.68</v>
      </c>
      <c r="L205" s="60">
        <v>30516735.620000001</v>
      </c>
      <c r="M205" s="74">
        <v>30787522.25</v>
      </c>
      <c r="N205" s="60">
        <v>30939842.120000001</v>
      </c>
      <c r="O205" s="74">
        <v>32184166.289999999</v>
      </c>
    </row>
    <row r="206" spans="1:15" hidden="1" outlineLevel="3" x14ac:dyDescent="0.25">
      <c r="A206" s="72" t="s">
        <v>11043</v>
      </c>
      <c r="B206" s="72" t="s">
        <v>5168</v>
      </c>
      <c r="C206" s="73" t="s">
        <v>10972</v>
      </c>
      <c r="D206" s="73" t="s">
        <v>5268</v>
      </c>
      <c r="E206" s="60">
        <v>12720071.200000003</v>
      </c>
      <c r="F206" s="60">
        <v>12520797.58</v>
      </c>
      <c r="G206" s="60">
        <v>11957581.77</v>
      </c>
      <c r="H206" s="60">
        <v>12148579.35</v>
      </c>
      <c r="I206" s="60">
        <v>12323836.27</v>
      </c>
      <c r="J206" s="60">
        <v>13108469.41</v>
      </c>
      <c r="K206" s="60">
        <v>13327235.43</v>
      </c>
      <c r="L206" s="60">
        <v>13559558.039999999</v>
      </c>
      <c r="M206" s="74">
        <v>14338099.52</v>
      </c>
      <c r="N206" s="60">
        <v>15455779.93</v>
      </c>
      <c r="O206" s="74">
        <v>17128769.760000002</v>
      </c>
    </row>
    <row r="207" spans="1:15" hidden="1" outlineLevel="3" x14ac:dyDescent="0.25">
      <c r="A207" s="72" t="s">
        <v>11043</v>
      </c>
      <c r="B207" s="72" t="s">
        <v>5168</v>
      </c>
      <c r="C207" s="73" t="s">
        <v>10972</v>
      </c>
      <c r="D207" s="73" t="s">
        <v>5269</v>
      </c>
      <c r="E207" s="60">
        <v>10119846.950000007</v>
      </c>
      <c r="F207" s="60">
        <v>9780724.5899999999</v>
      </c>
      <c r="G207" s="60">
        <v>9772371.0700000003</v>
      </c>
      <c r="H207" s="60">
        <v>9874437.6300000008</v>
      </c>
      <c r="I207" s="60">
        <v>10131744.640000001</v>
      </c>
      <c r="J207" s="60">
        <v>10108479.85</v>
      </c>
      <c r="K207" s="60">
        <v>10266467.390000001</v>
      </c>
      <c r="L207" s="60">
        <v>10773999.51</v>
      </c>
      <c r="M207" s="74">
        <v>11430493.380000001</v>
      </c>
      <c r="N207" s="60">
        <v>11552680.640000001</v>
      </c>
      <c r="O207" s="74">
        <v>12610078.15</v>
      </c>
    </row>
    <row r="208" spans="1:15" hidden="1" outlineLevel="3" x14ac:dyDescent="0.25">
      <c r="A208" s="72" t="s">
        <v>11043</v>
      </c>
      <c r="B208" s="72" t="s">
        <v>5168</v>
      </c>
      <c r="C208" s="73" t="s">
        <v>10972</v>
      </c>
      <c r="D208" s="73" t="s">
        <v>5270</v>
      </c>
      <c r="E208" s="60" t="s">
        <v>11250</v>
      </c>
      <c r="F208" s="60" t="s">
        <v>11250</v>
      </c>
      <c r="G208" s="60" t="s">
        <v>11250</v>
      </c>
      <c r="H208" s="60" t="s">
        <v>11250</v>
      </c>
      <c r="I208" s="60" t="s">
        <v>11250</v>
      </c>
      <c r="J208" s="60" t="s">
        <v>11250</v>
      </c>
      <c r="K208" s="60" t="s">
        <v>11250</v>
      </c>
      <c r="L208" s="60" t="s">
        <v>11250</v>
      </c>
      <c r="O208" s="74"/>
    </row>
    <row r="209" spans="1:15" hidden="1" outlineLevel="3" x14ac:dyDescent="0.25">
      <c r="A209" s="72" t="s">
        <v>11043</v>
      </c>
      <c r="B209" s="72" t="s">
        <v>5168</v>
      </c>
      <c r="C209" s="73" t="s">
        <v>10972</v>
      </c>
      <c r="D209" s="73" t="s">
        <v>5271</v>
      </c>
      <c r="E209" s="60" t="s">
        <v>11250</v>
      </c>
      <c r="F209" s="60" t="s">
        <v>11250</v>
      </c>
      <c r="G209" s="60" t="s">
        <v>11250</v>
      </c>
      <c r="H209" s="60" t="s">
        <v>11250</v>
      </c>
      <c r="I209" s="60" t="s">
        <v>11250</v>
      </c>
      <c r="J209" s="60" t="s">
        <v>11250</v>
      </c>
      <c r="K209" s="60" t="s">
        <v>11250</v>
      </c>
      <c r="L209" s="60" t="s">
        <v>11250</v>
      </c>
      <c r="O209" s="74"/>
    </row>
    <row r="210" spans="1:15" hidden="1" outlineLevel="3" x14ac:dyDescent="0.25">
      <c r="A210" s="72" t="s">
        <v>11043</v>
      </c>
      <c r="B210" s="72" t="s">
        <v>5168</v>
      </c>
      <c r="C210" s="73" t="s">
        <v>10972</v>
      </c>
      <c r="D210" s="73" t="s">
        <v>5272</v>
      </c>
      <c r="E210" s="60">
        <v>14954934.710000008</v>
      </c>
      <c r="F210" s="60">
        <v>14882354.800000001</v>
      </c>
      <c r="G210" s="60">
        <v>14054059.710000001</v>
      </c>
      <c r="H210" s="60">
        <v>14135047.859999999</v>
      </c>
      <c r="I210" s="60">
        <v>14147692.699999999</v>
      </c>
      <c r="J210" s="60">
        <v>13123845.779999999</v>
      </c>
      <c r="K210" s="60">
        <v>13384171.33</v>
      </c>
      <c r="L210" s="60">
        <v>13591527.74</v>
      </c>
      <c r="M210" s="74">
        <v>13501290.08</v>
      </c>
      <c r="N210" s="60">
        <v>12952605.689999999</v>
      </c>
      <c r="O210" s="74">
        <v>11579924.369999999</v>
      </c>
    </row>
    <row r="211" spans="1:15" hidden="1" outlineLevel="3" x14ac:dyDescent="0.25">
      <c r="A211" s="72" t="s">
        <v>11043</v>
      </c>
      <c r="B211" s="72" t="s">
        <v>5168</v>
      </c>
      <c r="C211" s="73" t="s">
        <v>10972</v>
      </c>
      <c r="D211" s="73" t="s">
        <v>5273</v>
      </c>
      <c r="E211" s="60">
        <v>16429053.629999997</v>
      </c>
      <c r="F211" s="60">
        <v>15383144.689999999</v>
      </c>
      <c r="G211" s="60">
        <v>14898100.08</v>
      </c>
      <c r="H211" s="60">
        <v>15396437.439999999</v>
      </c>
      <c r="I211" s="60">
        <v>15109067.960000001</v>
      </c>
      <c r="J211" s="60">
        <v>14914620.529999999</v>
      </c>
      <c r="K211" s="60">
        <v>15771603.880000001</v>
      </c>
      <c r="L211" s="60">
        <v>15911100.51</v>
      </c>
      <c r="M211" s="74">
        <v>15374109.439999999</v>
      </c>
      <c r="N211" s="60">
        <v>15429264.060000001</v>
      </c>
      <c r="O211" s="74">
        <v>15924400.609999999</v>
      </c>
    </row>
    <row r="212" spans="1:15" hidden="1" outlineLevel="3" x14ac:dyDescent="0.25">
      <c r="A212" s="72" t="s">
        <v>11043</v>
      </c>
      <c r="B212" s="72" t="s">
        <v>5168</v>
      </c>
      <c r="C212" s="73" t="s">
        <v>10972</v>
      </c>
      <c r="D212" s="73" t="s">
        <v>5274</v>
      </c>
      <c r="E212" s="60">
        <v>14155091.239999996</v>
      </c>
      <c r="F212" s="60">
        <v>14174663.74</v>
      </c>
      <c r="G212" s="60">
        <v>13414787.75</v>
      </c>
      <c r="H212" s="60">
        <v>13360518.27</v>
      </c>
      <c r="I212" s="60">
        <v>13323561.189999999</v>
      </c>
      <c r="J212" s="60">
        <v>13598507.4</v>
      </c>
      <c r="K212" s="60">
        <v>13030492.48</v>
      </c>
      <c r="L212" s="60">
        <v>13022480.449999999</v>
      </c>
      <c r="M212" s="74">
        <v>12892045.140000001</v>
      </c>
      <c r="N212" s="60">
        <v>13360608.550000001</v>
      </c>
      <c r="O212" s="74">
        <v>13660784.710000001</v>
      </c>
    </row>
    <row r="213" spans="1:15" hidden="1" outlineLevel="3" x14ac:dyDescent="0.25">
      <c r="A213" s="72" t="s">
        <v>11043</v>
      </c>
      <c r="B213" s="72" t="s">
        <v>5168</v>
      </c>
      <c r="C213" s="73" t="s">
        <v>10972</v>
      </c>
      <c r="D213" s="73" t="s">
        <v>5275</v>
      </c>
      <c r="E213" s="60">
        <v>20700384.609999999</v>
      </c>
      <c r="F213" s="60">
        <v>20996848.300000001</v>
      </c>
      <c r="G213" s="60">
        <v>20738966.949999999</v>
      </c>
      <c r="H213" s="60">
        <v>20600468.760000002</v>
      </c>
      <c r="I213" s="60">
        <v>21086532.370000001</v>
      </c>
      <c r="J213" s="60">
        <v>20941639.370000001</v>
      </c>
      <c r="K213" s="60">
        <v>20680197.84</v>
      </c>
      <c r="L213" s="60">
        <v>20457843.390000001</v>
      </c>
      <c r="M213" s="74">
        <v>18451117.649999999</v>
      </c>
      <c r="N213" s="60">
        <v>18536632.890000001</v>
      </c>
      <c r="O213" s="74">
        <v>19301494.52</v>
      </c>
    </row>
    <row r="214" spans="1:15" hidden="1" outlineLevel="3" x14ac:dyDescent="0.25">
      <c r="A214" s="72" t="s">
        <v>11043</v>
      </c>
      <c r="B214" s="72" t="s">
        <v>5168</v>
      </c>
      <c r="C214" s="73" t="s">
        <v>10972</v>
      </c>
      <c r="D214" s="73" t="s">
        <v>5276</v>
      </c>
      <c r="E214" s="60">
        <v>15874192.789999992</v>
      </c>
      <c r="F214" s="60">
        <v>15116390.92</v>
      </c>
      <c r="G214" s="60">
        <v>14958885.32</v>
      </c>
      <c r="H214" s="60">
        <v>15496521.390000001</v>
      </c>
      <c r="I214" s="60">
        <v>15525931.35</v>
      </c>
      <c r="J214" s="60">
        <v>15639877.67</v>
      </c>
      <c r="K214" s="60">
        <v>15312806.01</v>
      </c>
      <c r="L214" s="60">
        <v>15122046.199999999</v>
      </c>
      <c r="M214" s="74">
        <v>16748168.539999999</v>
      </c>
      <c r="N214" s="60">
        <v>17068916.02</v>
      </c>
      <c r="O214" s="74">
        <v>15485816.359999999</v>
      </c>
    </row>
    <row r="215" spans="1:15" hidden="1" outlineLevel="3" x14ac:dyDescent="0.25">
      <c r="A215" s="72" t="s">
        <v>11043</v>
      </c>
      <c r="B215" s="72" t="s">
        <v>5168</v>
      </c>
      <c r="C215" s="73" t="s">
        <v>10972</v>
      </c>
      <c r="D215" s="73" t="s">
        <v>5277</v>
      </c>
      <c r="E215" s="60">
        <v>12145834.369999992</v>
      </c>
      <c r="F215" s="60">
        <v>12089328.07</v>
      </c>
      <c r="G215" s="60">
        <v>12199402.560000001</v>
      </c>
      <c r="H215" s="60">
        <v>11741870.6</v>
      </c>
      <c r="I215" s="60">
        <v>12149881.699999999</v>
      </c>
      <c r="J215" s="60">
        <v>11909427.460000001</v>
      </c>
      <c r="K215" s="60">
        <v>12483666.59</v>
      </c>
      <c r="L215" s="60">
        <v>12949259.52</v>
      </c>
      <c r="M215" s="74">
        <v>12644757.449999999</v>
      </c>
      <c r="N215" s="60">
        <v>13090641.9</v>
      </c>
      <c r="O215" s="74">
        <v>13671734.539999999</v>
      </c>
    </row>
    <row r="216" spans="1:15" hidden="1" outlineLevel="3" x14ac:dyDescent="0.25">
      <c r="A216" s="72" t="s">
        <v>11043</v>
      </c>
      <c r="B216" s="72" t="s">
        <v>5168</v>
      </c>
      <c r="C216" s="73" t="s">
        <v>10972</v>
      </c>
      <c r="D216" s="73" t="s">
        <v>5278</v>
      </c>
      <c r="E216" s="60">
        <v>14456495.50999999</v>
      </c>
      <c r="F216" s="60">
        <v>14339348.970000001</v>
      </c>
      <c r="G216" s="60">
        <v>14089916.050000001</v>
      </c>
      <c r="H216" s="60">
        <v>13777462.460000001</v>
      </c>
      <c r="I216" s="60">
        <v>13201324.550000001</v>
      </c>
      <c r="J216" s="60">
        <v>12834494.970000001</v>
      </c>
      <c r="K216" s="60">
        <v>12988474.640000001</v>
      </c>
      <c r="L216" s="60">
        <v>13360633.810000001</v>
      </c>
      <c r="M216" s="74">
        <v>13431757.82</v>
      </c>
      <c r="N216" s="60">
        <v>13026195.41</v>
      </c>
      <c r="O216" s="74">
        <v>12609050.699999999</v>
      </c>
    </row>
    <row r="217" spans="1:15" hidden="1" outlineLevel="3" x14ac:dyDescent="0.25">
      <c r="A217" s="72" t="s">
        <v>11043</v>
      </c>
      <c r="B217" s="72" t="s">
        <v>5168</v>
      </c>
      <c r="C217" s="73" t="s">
        <v>10972</v>
      </c>
      <c r="D217" s="73" t="s">
        <v>5279</v>
      </c>
      <c r="E217" s="60">
        <v>13315121.680000003</v>
      </c>
      <c r="F217" s="60">
        <v>13607260.960000001</v>
      </c>
      <c r="G217" s="60">
        <v>13284390.91</v>
      </c>
      <c r="H217" s="60">
        <v>13656916.689999999</v>
      </c>
      <c r="I217" s="60">
        <v>13793255.98</v>
      </c>
      <c r="J217" s="60">
        <v>13829661.779999999</v>
      </c>
      <c r="K217" s="60">
        <v>14402635.449999999</v>
      </c>
      <c r="L217" s="60">
        <v>15408001.539999999</v>
      </c>
      <c r="M217" s="74">
        <v>14885804.41</v>
      </c>
      <c r="N217" s="60">
        <v>14696666.92</v>
      </c>
      <c r="O217" s="74">
        <v>14753141.08</v>
      </c>
    </row>
    <row r="218" spans="1:15" hidden="1" outlineLevel="3" x14ac:dyDescent="0.25">
      <c r="A218" s="72" t="s">
        <v>11043</v>
      </c>
      <c r="B218" s="72" t="s">
        <v>5168</v>
      </c>
      <c r="C218" s="73" t="s">
        <v>10972</v>
      </c>
      <c r="D218" s="73" t="s">
        <v>5280</v>
      </c>
      <c r="E218" s="60">
        <v>16797827.100000001</v>
      </c>
      <c r="F218" s="60">
        <v>16486538.85</v>
      </c>
      <c r="G218" s="60">
        <v>16773360.390000001</v>
      </c>
      <c r="H218" s="60">
        <v>16594109.449999999</v>
      </c>
      <c r="I218" s="60">
        <v>16407880.109999999</v>
      </c>
      <c r="J218" s="60">
        <v>16175027.710000001</v>
      </c>
      <c r="K218" s="60">
        <v>16158590.890000001</v>
      </c>
      <c r="L218" s="60">
        <v>15800844.380000001</v>
      </c>
      <c r="M218" s="74">
        <v>16823524.780000001</v>
      </c>
      <c r="N218" s="60">
        <v>17061633.539999999</v>
      </c>
      <c r="O218" s="74">
        <v>16119480.449999999</v>
      </c>
    </row>
    <row r="219" spans="1:15" hidden="1" outlineLevel="3" x14ac:dyDescent="0.25">
      <c r="A219" s="72" t="s">
        <v>11043</v>
      </c>
      <c r="B219" s="72" t="s">
        <v>5168</v>
      </c>
      <c r="C219" s="73" t="s">
        <v>10972</v>
      </c>
      <c r="D219" s="73" t="s">
        <v>5281</v>
      </c>
      <c r="E219" s="60">
        <v>24855297.089999977</v>
      </c>
      <c r="F219" s="60">
        <v>24561086.850000001</v>
      </c>
      <c r="G219" s="60">
        <v>24102147.300000001</v>
      </c>
      <c r="H219" s="60">
        <v>23649557.719999999</v>
      </c>
      <c r="I219" s="60">
        <v>23988621.620000001</v>
      </c>
      <c r="J219" s="60">
        <v>24068022.440000001</v>
      </c>
      <c r="K219" s="60">
        <v>24317463.309999999</v>
      </c>
      <c r="L219" s="60">
        <v>24968608.969999999</v>
      </c>
      <c r="M219" s="74">
        <v>23302986.510000002</v>
      </c>
      <c r="N219" s="60">
        <v>22669118.100000001</v>
      </c>
      <c r="O219" s="74">
        <v>24781996.32</v>
      </c>
    </row>
    <row r="220" spans="1:15" hidden="1" outlineLevel="3" x14ac:dyDescent="0.25">
      <c r="A220" s="72" t="s">
        <v>11043</v>
      </c>
      <c r="B220" s="72" t="s">
        <v>5168</v>
      </c>
      <c r="C220" s="73" t="s">
        <v>10972</v>
      </c>
      <c r="D220" s="73" t="s">
        <v>5282</v>
      </c>
      <c r="E220" s="60">
        <v>13726920.620000007</v>
      </c>
      <c r="F220" s="60">
        <v>13944791.35</v>
      </c>
      <c r="G220" s="60">
        <v>14145273.82</v>
      </c>
      <c r="H220" s="60">
        <v>14445315.4</v>
      </c>
      <c r="I220" s="60">
        <v>13789096.619999999</v>
      </c>
      <c r="J220" s="60">
        <v>13999832.789999999</v>
      </c>
      <c r="K220" s="60">
        <v>13758024.130000001</v>
      </c>
      <c r="L220" s="60">
        <v>13376855.43</v>
      </c>
      <c r="M220" s="74">
        <v>14418030.880000001</v>
      </c>
      <c r="N220" s="60">
        <v>14670085.9</v>
      </c>
      <c r="O220" s="74">
        <v>13657631.74</v>
      </c>
    </row>
    <row r="221" spans="1:15" hidden="1" outlineLevel="3" x14ac:dyDescent="0.25">
      <c r="A221" s="72" t="s">
        <v>11043</v>
      </c>
      <c r="B221" s="72" t="s">
        <v>5168</v>
      </c>
      <c r="C221" s="73" t="s">
        <v>10972</v>
      </c>
      <c r="D221" s="73" t="s">
        <v>5283</v>
      </c>
      <c r="E221" s="60">
        <v>10187138.600000005</v>
      </c>
      <c r="F221" s="60">
        <v>10607875.93</v>
      </c>
      <c r="G221" s="60">
        <v>10617601.119999999</v>
      </c>
      <c r="H221" s="60">
        <v>10721009.67</v>
      </c>
      <c r="I221" s="60">
        <v>11141330.76</v>
      </c>
      <c r="J221" s="60">
        <v>11021001.550000001</v>
      </c>
      <c r="K221" s="60">
        <v>11838675.83</v>
      </c>
      <c r="L221" s="60">
        <v>12522700.720000001</v>
      </c>
      <c r="M221" s="74">
        <v>12322539.390000001</v>
      </c>
      <c r="N221" s="60">
        <v>12031379.42</v>
      </c>
      <c r="O221" s="74">
        <v>12561346.970000001</v>
      </c>
    </row>
    <row r="222" spans="1:15" hidden="1" outlineLevel="3" x14ac:dyDescent="0.25">
      <c r="A222" s="72" t="s">
        <v>11043</v>
      </c>
      <c r="B222" s="72" t="s">
        <v>5168</v>
      </c>
      <c r="C222" s="73" t="s">
        <v>10972</v>
      </c>
      <c r="D222" s="73" t="s">
        <v>5284</v>
      </c>
      <c r="E222" s="60">
        <v>39303796.93999999</v>
      </c>
      <c r="F222" s="60">
        <v>37988752.979999997</v>
      </c>
      <c r="G222" s="60">
        <v>37982216.950000003</v>
      </c>
      <c r="H222" s="60">
        <v>37750907.439999998</v>
      </c>
      <c r="I222" s="60">
        <v>39764434.82</v>
      </c>
      <c r="J222" s="60">
        <v>39227406.899999999</v>
      </c>
      <c r="K222" s="60">
        <v>40397195.030000001</v>
      </c>
      <c r="L222" s="60">
        <v>38972863.43</v>
      </c>
      <c r="M222" s="74">
        <v>39448377.369999997</v>
      </c>
      <c r="N222" s="60">
        <v>40085534.939999998</v>
      </c>
      <c r="O222" s="74">
        <v>41641588.350000001</v>
      </c>
    </row>
    <row r="223" spans="1:15" hidden="1" outlineLevel="3" x14ac:dyDescent="0.25">
      <c r="A223" s="72" t="s">
        <v>11043</v>
      </c>
      <c r="B223" s="72" t="s">
        <v>5168</v>
      </c>
      <c r="C223" s="73" t="s">
        <v>10972</v>
      </c>
      <c r="D223" s="73" t="s">
        <v>5285</v>
      </c>
      <c r="E223" s="60">
        <v>27843366.669999972</v>
      </c>
      <c r="F223" s="60">
        <v>27405589.25</v>
      </c>
      <c r="G223" s="60">
        <v>27881564.710000001</v>
      </c>
      <c r="H223" s="60">
        <v>27355316.57</v>
      </c>
      <c r="I223" s="60">
        <v>26873161.440000001</v>
      </c>
      <c r="J223" s="60">
        <v>26415105.48</v>
      </c>
      <c r="K223" s="60">
        <v>26258942.109999999</v>
      </c>
      <c r="L223" s="60">
        <v>26319475.670000002</v>
      </c>
      <c r="M223" s="74">
        <v>25998300.77</v>
      </c>
      <c r="N223" s="60">
        <v>25086963.489999998</v>
      </c>
      <c r="O223" s="74">
        <v>26543259.960000001</v>
      </c>
    </row>
    <row r="224" spans="1:15" hidden="1" outlineLevel="3" x14ac:dyDescent="0.25">
      <c r="A224" s="72" t="s">
        <v>11043</v>
      </c>
      <c r="B224" s="72" t="s">
        <v>5168</v>
      </c>
      <c r="C224" s="73" t="s">
        <v>10972</v>
      </c>
      <c r="D224" s="73" t="s">
        <v>5286</v>
      </c>
      <c r="E224" s="60">
        <v>23276254.779999997</v>
      </c>
      <c r="F224" s="60">
        <v>21838664.93</v>
      </c>
      <c r="G224" s="60">
        <v>21313940.539999999</v>
      </c>
      <c r="H224" s="60">
        <v>21685825.420000002</v>
      </c>
      <c r="I224" s="60">
        <v>20768529.300000001</v>
      </c>
      <c r="J224" s="60">
        <v>21460713.93</v>
      </c>
      <c r="K224" s="60">
        <v>22216937.23</v>
      </c>
      <c r="L224" s="60">
        <v>22553406.23</v>
      </c>
      <c r="M224" s="74">
        <v>22083231.82</v>
      </c>
      <c r="N224" s="60">
        <v>22486344.34</v>
      </c>
      <c r="O224" s="74">
        <v>22541945.370000001</v>
      </c>
    </row>
    <row r="225" spans="1:15" hidden="1" outlineLevel="3" x14ac:dyDescent="0.25">
      <c r="A225" s="72" t="s">
        <v>11043</v>
      </c>
      <c r="B225" s="72" t="s">
        <v>5168</v>
      </c>
      <c r="C225" s="73" t="s">
        <v>10972</v>
      </c>
      <c r="D225" s="73" t="s">
        <v>5287</v>
      </c>
      <c r="E225" s="60">
        <v>15339342.279999999</v>
      </c>
      <c r="F225" s="60">
        <v>14483533.189999999</v>
      </c>
      <c r="G225" s="60">
        <v>13926400.83</v>
      </c>
      <c r="H225" s="60">
        <v>13604965.16</v>
      </c>
      <c r="I225" s="60">
        <v>13408939.060000001</v>
      </c>
      <c r="J225" s="60">
        <v>12994463.82</v>
      </c>
      <c r="K225" s="60">
        <v>13270307.369999999</v>
      </c>
      <c r="L225" s="60">
        <v>13279832.68</v>
      </c>
      <c r="M225" s="74">
        <v>14337228.34</v>
      </c>
      <c r="N225" s="60">
        <v>14515075.73</v>
      </c>
      <c r="O225" s="74">
        <v>13556465.42</v>
      </c>
    </row>
    <row r="226" spans="1:15" hidden="1" outlineLevel="3" x14ac:dyDescent="0.25">
      <c r="A226" s="72" t="s">
        <v>11043</v>
      </c>
      <c r="B226" s="72" t="s">
        <v>5168</v>
      </c>
      <c r="C226" s="73" t="s">
        <v>10972</v>
      </c>
      <c r="D226" s="73" t="s">
        <v>5288</v>
      </c>
      <c r="E226" s="60">
        <v>21860716.879999995</v>
      </c>
      <c r="F226" s="60">
        <v>21221950.989999998</v>
      </c>
      <c r="G226" s="60">
        <v>21173323.469999999</v>
      </c>
      <c r="H226" s="60">
        <v>20663752</v>
      </c>
      <c r="I226" s="60">
        <v>20779203.710000001</v>
      </c>
      <c r="J226" s="60">
        <v>21740958.600000001</v>
      </c>
      <c r="K226" s="60">
        <v>21707994.649999999</v>
      </c>
      <c r="L226" s="60">
        <v>20967461.41</v>
      </c>
      <c r="M226" s="74">
        <v>17649632.870000001</v>
      </c>
      <c r="N226" s="60">
        <v>17829747.460000001</v>
      </c>
      <c r="O226" s="74">
        <v>20180812.109999999</v>
      </c>
    </row>
    <row r="227" spans="1:15" hidden="1" outlineLevel="3" x14ac:dyDescent="0.25">
      <c r="A227" s="72" t="s">
        <v>11043</v>
      </c>
      <c r="B227" s="72" t="s">
        <v>5168</v>
      </c>
      <c r="C227" s="73" t="s">
        <v>10972</v>
      </c>
      <c r="D227" s="73" t="s">
        <v>5289</v>
      </c>
      <c r="E227" s="60">
        <v>18928658.619999994</v>
      </c>
      <c r="F227" s="60">
        <v>18986215.98</v>
      </c>
      <c r="G227" s="60">
        <v>18699143.879999999</v>
      </c>
      <c r="H227" s="60">
        <v>18292166.600000001</v>
      </c>
      <c r="I227" s="60">
        <v>17914837.620000001</v>
      </c>
      <c r="J227" s="60">
        <v>18062689.719999999</v>
      </c>
      <c r="K227" s="60">
        <v>18475626.91</v>
      </c>
      <c r="L227" s="60">
        <v>18416594.120000001</v>
      </c>
      <c r="M227" s="74">
        <v>21452354.780000001</v>
      </c>
      <c r="N227" s="60">
        <v>21871635.739999998</v>
      </c>
      <c r="O227" s="74">
        <v>19612600.050000001</v>
      </c>
    </row>
    <row r="228" spans="1:15" hidden="1" outlineLevel="3" x14ac:dyDescent="0.25">
      <c r="A228" s="72" t="s">
        <v>11043</v>
      </c>
      <c r="B228" s="72" t="s">
        <v>5168</v>
      </c>
      <c r="C228" s="73" t="s">
        <v>10972</v>
      </c>
      <c r="D228" s="73" t="s">
        <v>5290</v>
      </c>
      <c r="E228" s="60">
        <v>11204876.539999997</v>
      </c>
      <c r="F228" s="60">
        <v>10896158.289999999</v>
      </c>
      <c r="G228" s="60">
        <v>10065898.220000001</v>
      </c>
      <c r="H228" s="60">
        <v>10145125.32</v>
      </c>
      <c r="I228" s="60">
        <v>9858272.4600000009</v>
      </c>
      <c r="J228" s="60">
        <v>10107421.359999999</v>
      </c>
      <c r="K228" s="60">
        <v>9534963.7699999996</v>
      </c>
      <c r="L228" s="60">
        <v>9784505.7100000009</v>
      </c>
      <c r="M228" s="74">
        <v>9328693.9199999999</v>
      </c>
      <c r="N228" s="60">
        <v>8936041.9299999997</v>
      </c>
      <c r="O228" s="74">
        <v>8844418.0600000005</v>
      </c>
    </row>
    <row r="229" spans="1:15" hidden="1" outlineLevel="3" x14ac:dyDescent="0.25">
      <c r="A229" s="72" t="s">
        <v>11043</v>
      </c>
      <c r="B229" s="72" t="s">
        <v>5168</v>
      </c>
      <c r="C229" s="73" t="s">
        <v>10972</v>
      </c>
      <c r="D229" s="73" t="s">
        <v>5291</v>
      </c>
      <c r="E229" s="60">
        <v>8390086.9499999974</v>
      </c>
      <c r="F229" s="60">
        <v>7841104.9900000002</v>
      </c>
      <c r="G229" s="60">
        <v>7912036.1600000001</v>
      </c>
      <c r="H229" s="60">
        <v>7780503.9400000004</v>
      </c>
      <c r="I229" s="60">
        <v>8159583.9000000004</v>
      </c>
      <c r="J229" s="60">
        <v>8145044.2400000002</v>
      </c>
      <c r="K229" s="60">
        <v>8368211.7000000002</v>
      </c>
      <c r="L229" s="60">
        <v>8895625.3599999994</v>
      </c>
      <c r="M229" s="74">
        <v>12481711.279999999</v>
      </c>
      <c r="N229" s="60">
        <v>13035405.689999999</v>
      </c>
      <c r="O229" s="74">
        <v>10417165.720000001</v>
      </c>
    </row>
    <row r="230" spans="1:15" hidden="1" outlineLevel="3" x14ac:dyDescent="0.25">
      <c r="A230" s="72" t="s">
        <v>11043</v>
      </c>
      <c r="B230" s="72" t="s">
        <v>5168</v>
      </c>
      <c r="C230" s="73" t="s">
        <v>10972</v>
      </c>
      <c r="D230" s="73" t="s">
        <v>5292</v>
      </c>
      <c r="E230" s="60" t="s">
        <v>11250</v>
      </c>
      <c r="F230" s="60" t="s">
        <v>11250</v>
      </c>
      <c r="G230" s="60" t="s">
        <v>11250</v>
      </c>
      <c r="H230" s="60" t="s">
        <v>11250</v>
      </c>
      <c r="I230" s="60" t="s">
        <v>11250</v>
      </c>
      <c r="J230" s="60" t="s">
        <v>11250</v>
      </c>
      <c r="K230" s="60" t="s">
        <v>11250</v>
      </c>
      <c r="L230" s="60" t="s">
        <v>11250</v>
      </c>
      <c r="O230" s="74"/>
    </row>
    <row r="231" spans="1:15" hidden="1" outlineLevel="3" x14ac:dyDescent="0.25">
      <c r="A231" s="72" t="s">
        <v>11043</v>
      </c>
      <c r="B231" s="72" t="s">
        <v>5168</v>
      </c>
      <c r="C231" s="73" t="s">
        <v>10972</v>
      </c>
      <c r="D231" s="73" t="s">
        <v>5293</v>
      </c>
      <c r="E231" s="60" t="s">
        <v>11250</v>
      </c>
      <c r="F231" s="60" t="s">
        <v>11250</v>
      </c>
      <c r="G231" s="60" t="s">
        <v>11250</v>
      </c>
      <c r="H231" s="60" t="s">
        <v>11250</v>
      </c>
      <c r="I231" s="60" t="s">
        <v>11250</v>
      </c>
      <c r="J231" s="60" t="s">
        <v>11250</v>
      </c>
      <c r="K231" s="60" t="s">
        <v>11250</v>
      </c>
      <c r="L231" s="60" t="s">
        <v>11250</v>
      </c>
      <c r="O231" s="74"/>
    </row>
    <row r="232" spans="1:15" hidden="1" outlineLevel="3" x14ac:dyDescent="0.25">
      <c r="A232" s="72" t="s">
        <v>11043</v>
      </c>
      <c r="B232" s="72" t="s">
        <v>5168</v>
      </c>
      <c r="C232" s="73" t="s">
        <v>10972</v>
      </c>
      <c r="D232" s="73" t="s">
        <v>5294</v>
      </c>
      <c r="E232" s="60" t="s">
        <v>11250</v>
      </c>
      <c r="F232" s="60" t="s">
        <v>11250</v>
      </c>
      <c r="G232" s="60" t="s">
        <v>11250</v>
      </c>
      <c r="H232" s="60" t="s">
        <v>11250</v>
      </c>
      <c r="I232" s="60" t="s">
        <v>11250</v>
      </c>
      <c r="J232" s="60" t="s">
        <v>11250</v>
      </c>
      <c r="K232" s="60" t="s">
        <v>11250</v>
      </c>
      <c r="L232" s="60" t="s">
        <v>11250</v>
      </c>
      <c r="O232" s="74"/>
    </row>
    <row r="233" spans="1:15" hidden="1" outlineLevel="3" x14ac:dyDescent="0.25">
      <c r="A233" s="72" t="s">
        <v>11043</v>
      </c>
      <c r="B233" s="72" t="s">
        <v>5168</v>
      </c>
      <c r="C233" s="73" t="s">
        <v>10972</v>
      </c>
      <c r="D233" s="73" t="s">
        <v>5295</v>
      </c>
      <c r="E233" s="60">
        <v>7640006.8300000019</v>
      </c>
      <c r="F233" s="60">
        <v>7500138.0999999996</v>
      </c>
      <c r="G233" s="60">
        <v>7843528.9000000004</v>
      </c>
      <c r="H233" s="60">
        <v>7999961.8300000001</v>
      </c>
      <c r="I233" s="60">
        <v>8328882.9100000001</v>
      </c>
      <c r="J233" s="60">
        <v>8180390.4100000001</v>
      </c>
      <c r="K233" s="60">
        <v>8116251.21</v>
      </c>
      <c r="L233" s="60">
        <v>7934153.8700000001</v>
      </c>
      <c r="M233" s="74">
        <v>7763896.79</v>
      </c>
      <c r="N233" s="60">
        <v>8034225.9199999999</v>
      </c>
      <c r="O233" s="74">
        <v>7761719.2999999998</v>
      </c>
    </row>
    <row r="234" spans="1:15" hidden="1" outlineLevel="3" x14ac:dyDescent="0.25">
      <c r="A234" s="72" t="s">
        <v>11043</v>
      </c>
      <c r="B234" s="72" t="s">
        <v>5168</v>
      </c>
      <c r="C234" s="73" t="s">
        <v>10972</v>
      </c>
      <c r="D234" s="73" t="s">
        <v>5296</v>
      </c>
      <c r="E234" s="60">
        <v>13232555.110000003</v>
      </c>
      <c r="F234" s="60">
        <v>12707834.029999999</v>
      </c>
      <c r="G234" s="60">
        <v>12020697.73</v>
      </c>
      <c r="H234" s="60">
        <v>12194559.24</v>
      </c>
      <c r="I234" s="60">
        <v>12570023.23</v>
      </c>
      <c r="J234" s="60">
        <v>12614794.949999999</v>
      </c>
      <c r="K234" s="60">
        <v>12148079.57</v>
      </c>
      <c r="L234" s="60">
        <v>12063281.800000001</v>
      </c>
      <c r="M234" s="74">
        <v>11962457.189999999</v>
      </c>
      <c r="N234" s="60">
        <v>12138753.52</v>
      </c>
      <c r="O234" s="74">
        <v>12458434.619999999</v>
      </c>
    </row>
    <row r="235" spans="1:15" hidden="1" outlineLevel="3" x14ac:dyDescent="0.25">
      <c r="A235" s="72" t="s">
        <v>11043</v>
      </c>
      <c r="B235" s="72" t="s">
        <v>5168</v>
      </c>
      <c r="C235" s="73" t="s">
        <v>10972</v>
      </c>
      <c r="D235" s="73" t="s">
        <v>5297</v>
      </c>
      <c r="E235" s="60">
        <v>7482669.3200000031</v>
      </c>
      <c r="F235" s="60">
        <v>7385712.4100000001</v>
      </c>
      <c r="G235" s="60">
        <v>6975405.4900000002</v>
      </c>
      <c r="H235" s="60">
        <v>7042609.7400000002</v>
      </c>
      <c r="I235" s="60">
        <v>6803419.1500000004</v>
      </c>
      <c r="J235" s="60">
        <v>6659519.6500000004</v>
      </c>
      <c r="K235" s="60">
        <v>6443671.1200000001</v>
      </c>
      <c r="L235" s="60">
        <v>6440107.1900000004</v>
      </c>
      <c r="M235" s="74">
        <v>6845647</v>
      </c>
      <c r="N235" s="60">
        <v>7146944.5</v>
      </c>
      <c r="O235" s="74">
        <v>6549066.8799999999</v>
      </c>
    </row>
    <row r="236" spans="1:15" hidden="1" outlineLevel="3" x14ac:dyDescent="0.25">
      <c r="A236" s="72" t="s">
        <v>11043</v>
      </c>
      <c r="B236" s="72" t="s">
        <v>5168</v>
      </c>
      <c r="C236" s="73" t="s">
        <v>10972</v>
      </c>
      <c r="D236" s="73" t="s">
        <v>5298</v>
      </c>
      <c r="E236" s="60">
        <v>14992307.250000002</v>
      </c>
      <c r="F236" s="60">
        <v>14831799.720000001</v>
      </c>
      <c r="G236" s="60">
        <v>14244177.289999999</v>
      </c>
      <c r="H236" s="60">
        <v>13914321.800000001</v>
      </c>
      <c r="I236" s="60">
        <v>13758205.779999999</v>
      </c>
      <c r="J236" s="60">
        <v>13422063.109999999</v>
      </c>
      <c r="K236" s="60">
        <v>13332971.460000001</v>
      </c>
      <c r="L236" s="60">
        <v>13400232.560000001</v>
      </c>
      <c r="M236" s="74">
        <v>13651196.550000001</v>
      </c>
      <c r="N236" s="60">
        <v>14528937.33</v>
      </c>
      <c r="O236" s="74">
        <v>14268279.359999999</v>
      </c>
    </row>
    <row r="237" spans="1:15" hidden="1" outlineLevel="3" x14ac:dyDescent="0.25">
      <c r="A237" s="72" t="s">
        <v>11043</v>
      </c>
      <c r="B237" s="72" t="s">
        <v>5168</v>
      </c>
      <c r="C237" s="73" t="s">
        <v>10972</v>
      </c>
      <c r="D237" s="73" t="s">
        <v>5299</v>
      </c>
      <c r="E237" s="60">
        <v>26377209.970000003</v>
      </c>
      <c r="F237" s="60">
        <v>26024629.73</v>
      </c>
      <c r="G237" s="60">
        <v>25389631.510000002</v>
      </c>
      <c r="H237" s="60">
        <v>24573410.780000001</v>
      </c>
      <c r="I237" s="60">
        <v>24253104.300000001</v>
      </c>
      <c r="J237" s="60">
        <v>24206368.43</v>
      </c>
      <c r="K237" s="60">
        <v>24052517.780000001</v>
      </c>
      <c r="L237" s="60">
        <v>23612373.579999998</v>
      </c>
      <c r="M237" s="74">
        <v>23312575.050000001</v>
      </c>
      <c r="N237" s="60">
        <v>24592634.859999999</v>
      </c>
      <c r="O237" s="74">
        <v>23955080.300000001</v>
      </c>
    </row>
    <row r="238" spans="1:15" hidden="1" outlineLevel="3" x14ac:dyDescent="0.25">
      <c r="A238" s="72" t="s">
        <v>11043</v>
      </c>
      <c r="B238" s="72" t="s">
        <v>5168</v>
      </c>
      <c r="C238" s="73" t="s">
        <v>10972</v>
      </c>
      <c r="D238" s="73" t="s">
        <v>5300</v>
      </c>
      <c r="E238" s="60">
        <v>25995544.689999998</v>
      </c>
      <c r="F238" s="60">
        <v>24813398.68</v>
      </c>
      <c r="G238" s="60">
        <v>23999318.539999999</v>
      </c>
      <c r="H238" s="60">
        <v>23054274.609999999</v>
      </c>
      <c r="I238" s="60">
        <v>23569742.359999999</v>
      </c>
      <c r="J238" s="60">
        <v>24151589.489999998</v>
      </c>
      <c r="K238" s="60">
        <v>24304559.420000002</v>
      </c>
      <c r="L238" s="60">
        <v>23963422.25</v>
      </c>
      <c r="M238" s="74">
        <v>23354361.260000002</v>
      </c>
      <c r="N238" s="60">
        <v>23177701.59</v>
      </c>
      <c r="O238" s="74">
        <v>23747633.329999998</v>
      </c>
    </row>
    <row r="239" spans="1:15" hidden="1" outlineLevel="3" x14ac:dyDescent="0.25">
      <c r="A239" s="72" t="s">
        <v>11043</v>
      </c>
      <c r="B239" s="72" t="s">
        <v>5168</v>
      </c>
      <c r="C239" s="73" t="s">
        <v>10972</v>
      </c>
      <c r="D239" s="73" t="s">
        <v>5301</v>
      </c>
      <c r="E239" s="60">
        <v>17353086.780000001</v>
      </c>
      <c r="F239" s="60">
        <v>16479000.27</v>
      </c>
      <c r="G239" s="60">
        <v>16161683.91</v>
      </c>
      <c r="H239" s="60">
        <v>15799387.619999999</v>
      </c>
      <c r="I239" s="60">
        <v>15284733.77</v>
      </c>
      <c r="J239" s="60">
        <v>15206115</v>
      </c>
      <c r="K239" s="60">
        <v>15588668.73</v>
      </c>
      <c r="L239" s="60">
        <v>15180206.449999999</v>
      </c>
      <c r="M239" s="74">
        <v>14421625.26</v>
      </c>
      <c r="N239" s="60">
        <v>14316415.08</v>
      </c>
      <c r="O239" s="74">
        <v>14311264.560000001</v>
      </c>
    </row>
    <row r="240" spans="1:15" hidden="1" outlineLevel="3" x14ac:dyDescent="0.25">
      <c r="A240" s="72" t="s">
        <v>11043</v>
      </c>
      <c r="B240" s="72" t="s">
        <v>5168</v>
      </c>
      <c r="C240" s="73" t="s">
        <v>10972</v>
      </c>
      <c r="D240" s="73" t="s">
        <v>5302</v>
      </c>
      <c r="E240" s="60">
        <v>13290005.280000003</v>
      </c>
      <c r="F240" s="60">
        <v>12703959.039999999</v>
      </c>
      <c r="G240" s="60">
        <v>12710091.91</v>
      </c>
      <c r="H240" s="60">
        <v>12779591.43</v>
      </c>
      <c r="I240" s="60">
        <v>13679931.84</v>
      </c>
      <c r="J240" s="60">
        <v>14212227.27</v>
      </c>
      <c r="K240" s="60">
        <v>14181230.460000001</v>
      </c>
      <c r="L240" s="60">
        <v>15192630.220000001</v>
      </c>
      <c r="M240" s="74">
        <v>15453359.869999999</v>
      </c>
      <c r="N240" s="60">
        <v>15087342.34</v>
      </c>
      <c r="O240" s="74">
        <v>15325768.949999999</v>
      </c>
    </row>
    <row r="241" spans="1:15" hidden="1" outlineLevel="3" x14ac:dyDescent="0.25">
      <c r="A241" s="72" t="s">
        <v>11043</v>
      </c>
      <c r="B241" s="72" t="s">
        <v>5168</v>
      </c>
      <c r="C241" s="73" t="s">
        <v>10972</v>
      </c>
      <c r="D241" s="73" t="s">
        <v>5303</v>
      </c>
      <c r="E241" s="60" t="s">
        <v>11250</v>
      </c>
      <c r="F241" s="60" t="s">
        <v>11250</v>
      </c>
      <c r="G241" s="60" t="s">
        <v>11250</v>
      </c>
      <c r="H241" s="60" t="s">
        <v>11250</v>
      </c>
      <c r="I241" s="60" t="s">
        <v>11250</v>
      </c>
      <c r="J241" s="60" t="s">
        <v>11250</v>
      </c>
      <c r="K241" s="60" t="s">
        <v>11250</v>
      </c>
      <c r="L241" s="60" t="s">
        <v>11250</v>
      </c>
      <c r="O241" s="74"/>
    </row>
    <row r="242" spans="1:15" hidden="1" outlineLevel="3" x14ac:dyDescent="0.25">
      <c r="A242" s="72" t="s">
        <v>11043</v>
      </c>
      <c r="B242" s="72" t="s">
        <v>5168</v>
      </c>
      <c r="C242" s="73" t="s">
        <v>10972</v>
      </c>
      <c r="D242" s="73" t="s">
        <v>5304</v>
      </c>
      <c r="E242" s="60" t="s">
        <v>11250</v>
      </c>
      <c r="F242" s="60" t="s">
        <v>11250</v>
      </c>
      <c r="G242" s="60" t="s">
        <v>11250</v>
      </c>
      <c r="H242" s="60" t="s">
        <v>11250</v>
      </c>
      <c r="I242" s="60" t="s">
        <v>11250</v>
      </c>
      <c r="J242" s="60" t="s">
        <v>11250</v>
      </c>
      <c r="K242" s="60" t="s">
        <v>11250</v>
      </c>
      <c r="L242" s="60" t="s">
        <v>11250</v>
      </c>
      <c r="O242" s="74"/>
    </row>
    <row r="243" spans="1:15" hidden="1" outlineLevel="3" x14ac:dyDescent="0.25">
      <c r="A243" s="72" t="s">
        <v>11043</v>
      </c>
      <c r="B243" s="72" t="s">
        <v>5168</v>
      </c>
      <c r="C243" s="73" t="s">
        <v>10972</v>
      </c>
      <c r="D243" s="73" t="s">
        <v>5305</v>
      </c>
      <c r="E243" s="60" t="s">
        <v>11250</v>
      </c>
      <c r="F243" s="60" t="s">
        <v>11250</v>
      </c>
      <c r="G243" s="60" t="s">
        <v>11250</v>
      </c>
      <c r="H243" s="60" t="s">
        <v>11250</v>
      </c>
      <c r="I243" s="60" t="s">
        <v>11250</v>
      </c>
      <c r="J243" s="60" t="s">
        <v>11250</v>
      </c>
      <c r="K243" s="60" t="s">
        <v>11250</v>
      </c>
      <c r="L243" s="60" t="s">
        <v>11250</v>
      </c>
      <c r="O243" s="74"/>
    </row>
    <row r="244" spans="1:15" hidden="1" outlineLevel="2" collapsed="1" x14ac:dyDescent="0.25">
      <c r="A244" s="72"/>
      <c r="B244" s="72" t="s">
        <v>11095</v>
      </c>
      <c r="C244" s="73"/>
      <c r="D244" s="73"/>
      <c r="E244" s="60">
        <v>1957252415.2399998</v>
      </c>
      <c r="F244" s="60">
        <v>1918989633.1799994</v>
      </c>
      <c r="G244" s="60">
        <v>1884166799.1199999</v>
      </c>
      <c r="H244" s="60">
        <v>1870802558.5400004</v>
      </c>
      <c r="I244" s="60">
        <v>1883450383.2799997</v>
      </c>
      <c r="J244" s="60">
        <v>1888593835.0400009</v>
      </c>
      <c r="K244" s="60">
        <v>1882790285.71</v>
      </c>
      <c r="L244" s="60">
        <v>1875267271.3299999</v>
      </c>
      <c r="M244" s="74">
        <v>1880086346.4599996</v>
      </c>
      <c r="N244" s="60">
        <v>1886084261.2800009</v>
      </c>
      <c r="O244" s="74">
        <v>1882332960.9299994</v>
      </c>
    </row>
    <row r="245" spans="1:15" hidden="1" outlineLevel="3" x14ac:dyDescent="0.25">
      <c r="A245" s="72" t="s">
        <v>11043</v>
      </c>
      <c r="B245" s="72" t="s">
        <v>5453</v>
      </c>
      <c r="C245" s="73" t="s">
        <v>10974</v>
      </c>
      <c r="D245" s="73" t="s">
        <v>5452</v>
      </c>
      <c r="E245" s="60">
        <v>11840743.339999994</v>
      </c>
      <c r="F245" s="60">
        <v>11173470.609999999</v>
      </c>
      <c r="G245" s="60">
        <v>11529407.189999999</v>
      </c>
      <c r="H245" s="60">
        <v>11261831.66</v>
      </c>
      <c r="I245" s="60">
        <v>10850072.039999999</v>
      </c>
      <c r="J245" s="60">
        <v>11178078.970000001</v>
      </c>
      <c r="K245" s="60">
        <v>10965891.369999999</v>
      </c>
      <c r="L245" s="60">
        <v>10826347.439999999</v>
      </c>
      <c r="M245" s="74">
        <v>9903146.4199999999</v>
      </c>
      <c r="N245" s="60">
        <v>9245575.9199999999</v>
      </c>
      <c r="O245" s="74">
        <v>9742538.2899999991</v>
      </c>
    </row>
    <row r="246" spans="1:15" hidden="1" outlineLevel="3" x14ac:dyDescent="0.25">
      <c r="A246" s="72" t="s">
        <v>11043</v>
      </c>
      <c r="B246" s="72" t="s">
        <v>5453</v>
      </c>
      <c r="C246" s="73" t="s">
        <v>10974</v>
      </c>
      <c r="D246" s="73" t="s">
        <v>5454</v>
      </c>
      <c r="E246" s="60">
        <v>24694356.340000004</v>
      </c>
      <c r="F246" s="60">
        <v>23573225.109999999</v>
      </c>
      <c r="G246" s="60">
        <v>22018281.620000001</v>
      </c>
      <c r="H246" s="60">
        <v>21927288.940000001</v>
      </c>
      <c r="I246" s="60">
        <v>22177881.66</v>
      </c>
      <c r="J246" s="60">
        <v>23188575.52</v>
      </c>
      <c r="K246" s="60">
        <v>23680909.93</v>
      </c>
      <c r="L246" s="60">
        <v>23352687.5</v>
      </c>
      <c r="M246" s="74">
        <v>23170959.390000001</v>
      </c>
      <c r="N246" s="60">
        <v>23484695.559999999</v>
      </c>
      <c r="O246" s="74">
        <v>23743504.940000001</v>
      </c>
    </row>
    <row r="247" spans="1:15" hidden="1" outlineLevel="3" x14ac:dyDescent="0.25">
      <c r="A247" s="72" t="s">
        <v>11043</v>
      </c>
      <c r="B247" s="72" t="s">
        <v>5453</v>
      </c>
      <c r="C247" s="73" t="s">
        <v>10974</v>
      </c>
      <c r="D247" s="73" t="s">
        <v>5455</v>
      </c>
      <c r="E247" s="60">
        <v>13270074.690000011</v>
      </c>
      <c r="F247" s="60">
        <v>12989628.640000001</v>
      </c>
      <c r="G247" s="60">
        <v>12145893.970000001</v>
      </c>
      <c r="H247" s="60">
        <v>12595879.699999999</v>
      </c>
      <c r="I247" s="60">
        <v>12312923.58</v>
      </c>
      <c r="J247" s="60">
        <v>12048448.699999999</v>
      </c>
      <c r="K247" s="60">
        <v>11954010.01</v>
      </c>
      <c r="L247" s="60">
        <v>11467005.689999999</v>
      </c>
      <c r="M247" s="74">
        <v>12306789.23</v>
      </c>
      <c r="N247" s="60">
        <v>12026089.109999999</v>
      </c>
      <c r="O247" s="74">
        <v>10977848.48</v>
      </c>
    </row>
    <row r="248" spans="1:15" hidden="1" outlineLevel="3" x14ac:dyDescent="0.25">
      <c r="A248" s="72" t="s">
        <v>11043</v>
      </c>
      <c r="B248" s="72" t="s">
        <v>5453</v>
      </c>
      <c r="C248" s="73" t="s">
        <v>10974</v>
      </c>
      <c r="D248" s="73" t="s">
        <v>5456</v>
      </c>
      <c r="E248" s="60">
        <v>976280.94000000006</v>
      </c>
      <c r="F248" s="60">
        <v>976634.17</v>
      </c>
      <c r="G248" s="60">
        <v>789066.96</v>
      </c>
      <c r="H248" s="60">
        <v>866435.87</v>
      </c>
      <c r="I248" s="60">
        <v>940610.56000000006</v>
      </c>
      <c r="J248" s="60">
        <v>1012729.98</v>
      </c>
      <c r="K248" s="60">
        <v>1122458.21</v>
      </c>
      <c r="L248" s="60">
        <v>1116872.24</v>
      </c>
      <c r="M248" s="74">
        <v>1027975.51</v>
      </c>
      <c r="N248" s="60">
        <v>1017066.73</v>
      </c>
      <c r="O248" s="74">
        <v>857990.63</v>
      </c>
    </row>
    <row r="249" spans="1:15" hidden="1" outlineLevel="3" x14ac:dyDescent="0.25">
      <c r="A249" s="72" t="s">
        <v>11043</v>
      </c>
      <c r="B249" s="72" t="s">
        <v>5453</v>
      </c>
      <c r="C249" s="73" t="s">
        <v>10974</v>
      </c>
      <c r="D249" s="73" t="s">
        <v>5457</v>
      </c>
      <c r="E249" s="60">
        <v>7386768.910000002</v>
      </c>
      <c r="F249" s="60">
        <v>6921711.8200000003</v>
      </c>
      <c r="G249" s="60">
        <v>6871393.0499999998</v>
      </c>
      <c r="H249" s="60">
        <v>7272193.54</v>
      </c>
      <c r="I249" s="60">
        <v>7361775.1799999997</v>
      </c>
      <c r="J249" s="60">
        <v>7450628.3099999996</v>
      </c>
      <c r="K249" s="60">
        <v>7199330.8399999999</v>
      </c>
      <c r="L249" s="60">
        <v>7296515.0999999996</v>
      </c>
      <c r="M249" s="74">
        <v>7018626.5300000003</v>
      </c>
      <c r="N249" s="60">
        <v>6914938.1299999999</v>
      </c>
      <c r="O249" s="74">
        <v>6784651.4500000002</v>
      </c>
    </row>
    <row r="250" spans="1:15" hidden="1" outlineLevel="3" x14ac:dyDescent="0.25">
      <c r="A250" s="72" t="s">
        <v>11043</v>
      </c>
      <c r="B250" s="72" t="s">
        <v>5453</v>
      </c>
      <c r="C250" s="73" t="s">
        <v>10974</v>
      </c>
      <c r="D250" s="73" t="s">
        <v>5458</v>
      </c>
      <c r="E250" s="60">
        <v>14074507.029999994</v>
      </c>
      <c r="F250" s="60">
        <v>13869499.5</v>
      </c>
      <c r="G250" s="60">
        <v>13636734.560000001</v>
      </c>
      <c r="H250" s="60">
        <v>13098828.890000001</v>
      </c>
      <c r="I250" s="60">
        <v>13296664.949999999</v>
      </c>
      <c r="J250" s="60">
        <v>12759942.02</v>
      </c>
      <c r="K250" s="60">
        <v>13166821.25</v>
      </c>
      <c r="L250" s="60">
        <v>12887453.890000001</v>
      </c>
      <c r="M250" s="74">
        <v>11731652.140000001</v>
      </c>
      <c r="N250" s="60">
        <v>11742005.279999999</v>
      </c>
      <c r="O250" s="74">
        <v>12705912.43</v>
      </c>
    </row>
    <row r="251" spans="1:15" hidden="1" outlineLevel="3" x14ac:dyDescent="0.25">
      <c r="A251" s="72" t="s">
        <v>11043</v>
      </c>
      <c r="B251" s="72" t="s">
        <v>5453</v>
      </c>
      <c r="C251" s="73" t="s">
        <v>10974</v>
      </c>
      <c r="D251" s="73" t="s">
        <v>5459</v>
      </c>
      <c r="E251" s="60" t="s">
        <v>11250</v>
      </c>
      <c r="F251" s="60" t="s">
        <v>11250</v>
      </c>
      <c r="G251" s="60" t="s">
        <v>11250</v>
      </c>
      <c r="H251" s="60" t="s">
        <v>11250</v>
      </c>
      <c r="I251" s="60" t="s">
        <v>11250</v>
      </c>
      <c r="J251" s="60" t="s">
        <v>11250</v>
      </c>
      <c r="K251" s="60" t="s">
        <v>11250</v>
      </c>
      <c r="L251" s="60" t="s">
        <v>11250</v>
      </c>
      <c r="O251" s="74"/>
    </row>
    <row r="252" spans="1:15" hidden="1" outlineLevel="3" x14ac:dyDescent="0.25">
      <c r="A252" s="72" t="s">
        <v>11043</v>
      </c>
      <c r="B252" s="72" t="s">
        <v>5453</v>
      </c>
      <c r="C252" s="73" t="s">
        <v>10974</v>
      </c>
      <c r="D252" s="73" t="s">
        <v>5460</v>
      </c>
      <c r="E252" s="60">
        <v>7498351.8600000013</v>
      </c>
      <c r="F252" s="60">
        <v>6999059.1600000001</v>
      </c>
      <c r="G252" s="60">
        <v>6772911.1200000001</v>
      </c>
      <c r="H252" s="60">
        <v>6648962.6600000001</v>
      </c>
      <c r="I252" s="60">
        <v>6564460.2999999998</v>
      </c>
      <c r="J252" s="60">
        <v>6640221.3300000001</v>
      </c>
      <c r="K252" s="60">
        <v>6615618.9800000004</v>
      </c>
      <c r="L252" s="60">
        <v>6032212.6799999997</v>
      </c>
      <c r="M252" s="74">
        <v>6094577.6200000001</v>
      </c>
      <c r="N252" s="60">
        <v>6369924.9500000002</v>
      </c>
      <c r="O252" s="74">
        <v>6357411.4699999997</v>
      </c>
    </row>
    <row r="253" spans="1:15" hidden="1" outlineLevel="3" x14ac:dyDescent="0.25">
      <c r="A253" s="72" t="s">
        <v>11043</v>
      </c>
      <c r="B253" s="72" t="s">
        <v>5453</v>
      </c>
      <c r="C253" s="73" t="s">
        <v>10974</v>
      </c>
      <c r="D253" s="73" t="s">
        <v>5461</v>
      </c>
      <c r="E253" s="60">
        <v>8530766.629999999</v>
      </c>
      <c r="F253" s="60">
        <v>8301573.04</v>
      </c>
      <c r="G253" s="60">
        <v>8008139.5</v>
      </c>
      <c r="H253" s="60">
        <v>8260573.4199999999</v>
      </c>
      <c r="I253" s="60">
        <v>7926894.2400000002</v>
      </c>
      <c r="J253" s="60">
        <v>7783606.3300000001</v>
      </c>
      <c r="K253" s="60">
        <v>7915745.2699999996</v>
      </c>
      <c r="L253" s="60">
        <v>7929171.8200000003</v>
      </c>
      <c r="M253" s="74">
        <v>7987263.0499999998</v>
      </c>
      <c r="N253" s="60">
        <v>7755922.0800000001</v>
      </c>
      <c r="O253" s="74">
        <v>7546920.9000000004</v>
      </c>
    </row>
    <row r="254" spans="1:15" hidden="1" outlineLevel="3" x14ac:dyDescent="0.25">
      <c r="A254" s="72" t="s">
        <v>11043</v>
      </c>
      <c r="B254" s="72" t="s">
        <v>5453</v>
      </c>
      <c r="C254" s="73" t="s">
        <v>10974</v>
      </c>
      <c r="D254" s="73" t="s">
        <v>5462</v>
      </c>
      <c r="E254" s="60">
        <v>4907414.8599999994</v>
      </c>
      <c r="F254" s="60">
        <v>5352110.8099999996</v>
      </c>
      <c r="G254" s="60">
        <v>5156190.75</v>
      </c>
      <c r="H254" s="60">
        <v>5188045.9400000004</v>
      </c>
      <c r="I254" s="60">
        <v>5057664.43</v>
      </c>
      <c r="J254" s="60">
        <v>5068691.43</v>
      </c>
      <c r="K254" s="60">
        <v>5037457.6399999997</v>
      </c>
      <c r="L254" s="60">
        <v>4969680.49</v>
      </c>
      <c r="M254" s="74">
        <v>5221253.09</v>
      </c>
      <c r="N254" s="60">
        <v>5064128.59</v>
      </c>
      <c r="O254" s="74">
        <v>4784303.92</v>
      </c>
    </row>
    <row r="255" spans="1:15" hidden="1" outlineLevel="3" x14ac:dyDescent="0.25">
      <c r="A255" s="72" t="s">
        <v>11043</v>
      </c>
      <c r="B255" s="72" t="s">
        <v>5453</v>
      </c>
      <c r="C255" s="73" t="s">
        <v>10974</v>
      </c>
      <c r="D255" s="73" t="s">
        <v>5463</v>
      </c>
      <c r="E255" s="60">
        <v>2706744.7999999989</v>
      </c>
      <c r="F255" s="60">
        <v>2489017.02</v>
      </c>
      <c r="G255" s="60">
        <v>2432907.7200000002</v>
      </c>
      <c r="H255" s="60">
        <v>2302639.06</v>
      </c>
      <c r="I255" s="60">
        <v>2250950.7000000002</v>
      </c>
      <c r="J255" s="60">
        <v>2185738.4700000002</v>
      </c>
      <c r="K255" s="60">
        <v>2168650.88</v>
      </c>
      <c r="L255" s="60">
        <v>2139366.7799999998</v>
      </c>
      <c r="M255" s="74">
        <v>2295867.89</v>
      </c>
      <c r="N255" s="60">
        <v>2301424.5499999998</v>
      </c>
      <c r="O255" s="74">
        <v>2065627.15</v>
      </c>
    </row>
    <row r="256" spans="1:15" hidden="1" outlineLevel="3" x14ac:dyDescent="0.25">
      <c r="A256" s="72" t="s">
        <v>11043</v>
      </c>
      <c r="B256" s="72" t="s">
        <v>5453</v>
      </c>
      <c r="C256" s="73" t="s">
        <v>10974</v>
      </c>
      <c r="D256" s="73" t="s">
        <v>5464</v>
      </c>
      <c r="E256" s="60">
        <v>4964573.24</v>
      </c>
      <c r="F256" s="60">
        <v>5007894.3099999996</v>
      </c>
      <c r="G256" s="60">
        <v>5090441.74</v>
      </c>
      <c r="H256" s="60">
        <v>5096610.43</v>
      </c>
      <c r="I256" s="60">
        <v>5084935.34</v>
      </c>
      <c r="J256" s="60">
        <v>4862774.97</v>
      </c>
      <c r="K256" s="60">
        <v>4880031.7699999996</v>
      </c>
      <c r="L256" s="60">
        <v>4803917.05</v>
      </c>
      <c r="M256" s="74">
        <v>4381358.3899999997</v>
      </c>
      <c r="N256" s="60">
        <v>4256230.26</v>
      </c>
      <c r="O256" s="74">
        <v>4211490.8899999997</v>
      </c>
    </row>
    <row r="257" spans="1:15" hidden="1" outlineLevel="3" x14ac:dyDescent="0.25">
      <c r="A257" s="72" t="s">
        <v>11043</v>
      </c>
      <c r="B257" s="72" t="s">
        <v>5453</v>
      </c>
      <c r="C257" s="73" t="s">
        <v>10974</v>
      </c>
      <c r="D257" s="73" t="s">
        <v>5465</v>
      </c>
      <c r="E257" s="60" t="s">
        <v>11250</v>
      </c>
      <c r="F257" s="60" t="s">
        <v>11250</v>
      </c>
      <c r="G257" s="60" t="s">
        <v>11250</v>
      </c>
      <c r="H257" s="60" t="s">
        <v>11250</v>
      </c>
      <c r="I257" s="60" t="s">
        <v>11250</v>
      </c>
      <c r="J257" s="60" t="s">
        <v>11250</v>
      </c>
      <c r="K257" s="60" t="s">
        <v>11250</v>
      </c>
      <c r="L257" s="60" t="s">
        <v>11250</v>
      </c>
      <c r="O257" s="74"/>
    </row>
    <row r="258" spans="1:15" hidden="1" outlineLevel="3" x14ac:dyDescent="0.25">
      <c r="A258" s="72" t="s">
        <v>11043</v>
      </c>
      <c r="B258" s="72" t="s">
        <v>5453</v>
      </c>
      <c r="C258" s="73" t="s">
        <v>10974</v>
      </c>
      <c r="D258" s="73" t="s">
        <v>5466</v>
      </c>
      <c r="E258" s="60">
        <v>3431267.8600000003</v>
      </c>
      <c r="F258" s="60">
        <v>3526683.25</v>
      </c>
      <c r="G258" s="60">
        <v>3397321.67</v>
      </c>
      <c r="H258" s="60">
        <v>3363296.89</v>
      </c>
      <c r="I258" s="60">
        <v>3268292.13</v>
      </c>
      <c r="J258" s="60">
        <v>3163184.27</v>
      </c>
      <c r="K258" s="60">
        <v>2993953.54</v>
      </c>
      <c r="L258" s="60">
        <v>2944886.62</v>
      </c>
      <c r="M258" s="74">
        <v>3003369.77</v>
      </c>
      <c r="N258" s="60">
        <v>2681013.12</v>
      </c>
      <c r="O258" s="74">
        <v>2627516.35</v>
      </c>
    </row>
    <row r="259" spans="1:15" hidden="1" outlineLevel="3" x14ac:dyDescent="0.25">
      <c r="A259" s="72" t="s">
        <v>11043</v>
      </c>
      <c r="B259" s="72" t="s">
        <v>5453</v>
      </c>
      <c r="C259" s="73" t="s">
        <v>10974</v>
      </c>
      <c r="D259" s="73" t="s">
        <v>5467</v>
      </c>
      <c r="E259" s="60" t="s">
        <v>11250</v>
      </c>
      <c r="F259" s="60" t="s">
        <v>11250</v>
      </c>
      <c r="G259" s="60" t="s">
        <v>11250</v>
      </c>
      <c r="H259" s="60" t="s">
        <v>11250</v>
      </c>
      <c r="I259" s="60" t="s">
        <v>11250</v>
      </c>
      <c r="J259" s="60" t="s">
        <v>11250</v>
      </c>
      <c r="K259" s="60" t="s">
        <v>11250</v>
      </c>
      <c r="L259" s="60" t="s">
        <v>11250</v>
      </c>
      <c r="O259" s="74"/>
    </row>
    <row r="260" spans="1:15" hidden="1" outlineLevel="3" x14ac:dyDescent="0.25">
      <c r="A260" s="72" t="s">
        <v>11043</v>
      </c>
      <c r="B260" s="72" t="s">
        <v>5453</v>
      </c>
      <c r="C260" s="73" t="s">
        <v>10974</v>
      </c>
      <c r="D260" s="73" t="s">
        <v>5468</v>
      </c>
      <c r="E260" s="60">
        <v>4115068.2399999993</v>
      </c>
      <c r="F260" s="60">
        <v>4145858.43</v>
      </c>
      <c r="G260" s="60">
        <v>4373465.4800000004</v>
      </c>
      <c r="H260" s="60">
        <v>4486027.2300000004</v>
      </c>
      <c r="I260" s="60">
        <v>4338300.53</v>
      </c>
      <c r="J260" s="60">
        <v>4309175.53</v>
      </c>
      <c r="K260" s="60">
        <v>4074555.37</v>
      </c>
      <c r="L260" s="60">
        <v>4103723.97</v>
      </c>
      <c r="M260" s="74">
        <v>4333283.88</v>
      </c>
      <c r="N260" s="60">
        <v>4338504.58</v>
      </c>
      <c r="O260" s="74">
        <v>3989198.94</v>
      </c>
    </row>
    <row r="261" spans="1:15" hidden="1" outlineLevel="3" x14ac:dyDescent="0.25">
      <c r="A261" s="72" t="s">
        <v>11043</v>
      </c>
      <c r="B261" s="72" t="s">
        <v>5453</v>
      </c>
      <c r="C261" s="73" t="s">
        <v>10974</v>
      </c>
      <c r="D261" s="73" t="s">
        <v>5469</v>
      </c>
      <c r="E261" s="60">
        <v>3340427.2</v>
      </c>
      <c r="F261" s="60">
        <v>3248082.43</v>
      </c>
      <c r="G261" s="60">
        <v>3145404.16</v>
      </c>
      <c r="H261" s="60">
        <v>3199264.39</v>
      </c>
      <c r="I261" s="60">
        <v>2907496.32</v>
      </c>
      <c r="J261" s="60">
        <v>3162593.11</v>
      </c>
      <c r="K261" s="60">
        <v>3363885.81</v>
      </c>
      <c r="L261" s="60">
        <v>3602582.76</v>
      </c>
      <c r="M261" s="74">
        <v>2791934.45</v>
      </c>
      <c r="N261" s="60">
        <v>2864699.54</v>
      </c>
      <c r="O261" s="74">
        <v>3285023.71</v>
      </c>
    </row>
    <row r="262" spans="1:15" hidden="1" outlineLevel="3" x14ac:dyDescent="0.25">
      <c r="A262" s="72" t="s">
        <v>11043</v>
      </c>
      <c r="B262" s="72" t="s">
        <v>5453</v>
      </c>
      <c r="C262" s="73" t="s">
        <v>10974</v>
      </c>
      <c r="D262" s="73" t="s">
        <v>5470</v>
      </c>
      <c r="E262" s="60">
        <v>17474815.589999992</v>
      </c>
      <c r="F262" s="60">
        <v>17534849.050000001</v>
      </c>
      <c r="G262" s="60">
        <v>17786545.640000001</v>
      </c>
      <c r="H262" s="60">
        <v>18105150.539999999</v>
      </c>
      <c r="I262" s="60">
        <v>18593904.280000001</v>
      </c>
      <c r="J262" s="60">
        <v>18459191.670000002</v>
      </c>
      <c r="K262" s="60">
        <v>18618641.879999999</v>
      </c>
      <c r="L262" s="60">
        <v>18372266.190000001</v>
      </c>
      <c r="M262" s="74">
        <v>19128478.280000001</v>
      </c>
      <c r="N262" s="60">
        <v>18865279.02</v>
      </c>
      <c r="O262" s="74">
        <v>18375722.510000002</v>
      </c>
    </row>
    <row r="263" spans="1:15" hidden="1" outlineLevel="3" x14ac:dyDescent="0.25">
      <c r="A263" s="72" t="s">
        <v>11043</v>
      </c>
      <c r="B263" s="72" t="s">
        <v>5453</v>
      </c>
      <c r="C263" s="73" t="s">
        <v>10974</v>
      </c>
      <c r="D263" s="73" t="s">
        <v>5471</v>
      </c>
      <c r="E263" s="60">
        <v>11262772.209999997</v>
      </c>
      <c r="F263" s="60">
        <v>10387843.060000001</v>
      </c>
      <c r="G263" s="60">
        <v>10373536.800000001</v>
      </c>
      <c r="H263" s="60">
        <v>10266876.93</v>
      </c>
      <c r="I263" s="60">
        <v>10592542.390000001</v>
      </c>
      <c r="J263" s="60">
        <v>10652601.810000001</v>
      </c>
      <c r="K263" s="60">
        <v>10552846.630000001</v>
      </c>
      <c r="L263" s="60">
        <v>10966807.41</v>
      </c>
      <c r="M263" s="74">
        <v>11174696.130000001</v>
      </c>
      <c r="N263" s="60">
        <v>11340779.15</v>
      </c>
      <c r="O263" s="74">
        <v>11324637.810000001</v>
      </c>
    </row>
    <row r="264" spans="1:15" hidden="1" outlineLevel="3" x14ac:dyDescent="0.25">
      <c r="A264" s="72" t="s">
        <v>11043</v>
      </c>
      <c r="B264" s="72" t="s">
        <v>5453</v>
      </c>
      <c r="C264" s="73" t="s">
        <v>10974</v>
      </c>
      <c r="D264" s="73" t="s">
        <v>5472</v>
      </c>
      <c r="E264" s="60">
        <v>23322017.210000005</v>
      </c>
      <c r="F264" s="60">
        <v>22392353.32</v>
      </c>
      <c r="G264" s="60">
        <v>22140902.050000001</v>
      </c>
      <c r="H264" s="60">
        <v>22307086.969999999</v>
      </c>
      <c r="I264" s="60">
        <v>22503522.559999999</v>
      </c>
      <c r="J264" s="60">
        <v>23017019.609999999</v>
      </c>
      <c r="K264" s="60">
        <v>22914792.609999999</v>
      </c>
      <c r="L264" s="60">
        <v>22589255.260000002</v>
      </c>
      <c r="M264" s="74">
        <v>22081475.079999998</v>
      </c>
      <c r="N264" s="60">
        <v>21669411.859999999</v>
      </c>
      <c r="O264" s="74">
        <v>21883816.039999999</v>
      </c>
    </row>
    <row r="265" spans="1:15" hidden="1" outlineLevel="3" x14ac:dyDescent="0.25">
      <c r="A265" s="72" t="s">
        <v>11043</v>
      </c>
      <c r="B265" s="72" t="s">
        <v>5453</v>
      </c>
      <c r="C265" s="73" t="s">
        <v>10974</v>
      </c>
      <c r="D265" s="73" t="s">
        <v>5473</v>
      </c>
      <c r="E265" s="60">
        <v>5354566.6499999994</v>
      </c>
      <c r="F265" s="60">
        <v>5370588.9199999999</v>
      </c>
      <c r="G265" s="60">
        <v>5598113.0499999998</v>
      </c>
      <c r="H265" s="60">
        <v>5447142.7000000002</v>
      </c>
      <c r="I265" s="60">
        <v>5372485.1200000001</v>
      </c>
      <c r="J265" s="60">
        <v>5424833.3099999996</v>
      </c>
      <c r="K265" s="60">
        <v>5541096.2999999998</v>
      </c>
      <c r="L265" s="60">
        <v>5432611.7699999996</v>
      </c>
      <c r="M265" s="74">
        <v>6205445.6900000004</v>
      </c>
      <c r="N265" s="60">
        <v>6362113.4299999997</v>
      </c>
      <c r="O265" s="74">
        <v>4751076.67</v>
      </c>
    </row>
    <row r="266" spans="1:15" hidden="1" outlineLevel="3" x14ac:dyDescent="0.25">
      <c r="A266" s="72" t="s">
        <v>11043</v>
      </c>
      <c r="B266" s="72" t="s">
        <v>5453</v>
      </c>
      <c r="C266" s="73" t="s">
        <v>10974</v>
      </c>
      <c r="D266" s="73" t="s">
        <v>5474</v>
      </c>
      <c r="E266" s="60">
        <v>9741859.1499999985</v>
      </c>
      <c r="F266" s="60">
        <v>9834571.1600000001</v>
      </c>
      <c r="G266" s="60">
        <v>9937527.4100000001</v>
      </c>
      <c r="H266" s="60">
        <v>10150150.77</v>
      </c>
      <c r="I266" s="60">
        <v>10157299.560000001</v>
      </c>
      <c r="J266" s="60">
        <v>10582151.5</v>
      </c>
      <c r="K266" s="60">
        <v>10828480.880000001</v>
      </c>
      <c r="L266" s="60">
        <v>11033736.49</v>
      </c>
      <c r="M266" s="74">
        <v>10210290.52</v>
      </c>
      <c r="N266" s="60">
        <v>10381883.029999999</v>
      </c>
      <c r="O266" s="74">
        <v>10587102.630000001</v>
      </c>
    </row>
    <row r="267" spans="1:15" hidden="1" outlineLevel="3" x14ac:dyDescent="0.25">
      <c r="A267" s="72" t="s">
        <v>11043</v>
      </c>
      <c r="B267" s="72" t="s">
        <v>5453</v>
      </c>
      <c r="C267" s="73" t="s">
        <v>10974</v>
      </c>
      <c r="D267" s="73" t="s">
        <v>5475</v>
      </c>
      <c r="E267" s="60">
        <v>5349260.58</v>
      </c>
      <c r="F267" s="60">
        <v>5277115.2699999996</v>
      </c>
      <c r="G267" s="60">
        <v>5069487.76</v>
      </c>
      <c r="H267" s="60">
        <v>5207558.62</v>
      </c>
      <c r="I267" s="60">
        <v>5242389.84</v>
      </c>
      <c r="J267" s="60">
        <v>5189681.76</v>
      </c>
      <c r="K267" s="60">
        <v>5400455.79</v>
      </c>
      <c r="L267" s="60">
        <v>5285476.76</v>
      </c>
      <c r="M267" s="74">
        <v>5204050.38</v>
      </c>
      <c r="N267" s="60">
        <v>5048028.37</v>
      </c>
      <c r="O267" s="74">
        <v>5297283.03</v>
      </c>
    </row>
    <row r="268" spans="1:15" hidden="1" outlineLevel="3" x14ac:dyDescent="0.25">
      <c r="A268" s="72" t="s">
        <v>11043</v>
      </c>
      <c r="B268" s="72" t="s">
        <v>5453</v>
      </c>
      <c r="C268" s="73" t="s">
        <v>10974</v>
      </c>
      <c r="D268" s="73" t="s">
        <v>5476</v>
      </c>
      <c r="E268" s="60">
        <v>18642110.670000009</v>
      </c>
      <c r="F268" s="60">
        <v>18665021.41</v>
      </c>
      <c r="G268" s="60">
        <v>18474661.68</v>
      </c>
      <c r="H268" s="60">
        <v>18322138.25</v>
      </c>
      <c r="I268" s="60">
        <v>17875176.379999999</v>
      </c>
      <c r="J268" s="60">
        <v>18073503.390000001</v>
      </c>
      <c r="K268" s="60">
        <v>18079105.48</v>
      </c>
      <c r="L268" s="60">
        <v>18268968.670000002</v>
      </c>
      <c r="M268" s="74">
        <v>18909962.02</v>
      </c>
      <c r="N268" s="60">
        <v>19147209.219999999</v>
      </c>
      <c r="O268" s="74">
        <v>19018685.609999999</v>
      </c>
    </row>
    <row r="269" spans="1:15" hidden="1" outlineLevel="3" x14ac:dyDescent="0.25">
      <c r="A269" s="72" t="s">
        <v>11043</v>
      </c>
      <c r="B269" s="72" t="s">
        <v>5453</v>
      </c>
      <c r="C269" s="73" t="s">
        <v>10974</v>
      </c>
      <c r="D269" s="73" t="s">
        <v>5477</v>
      </c>
      <c r="E269" s="60">
        <v>22301978.520000003</v>
      </c>
      <c r="F269" s="60">
        <v>21988103.829999998</v>
      </c>
      <c r="G269" s="60">
        <v>21346623.100000001</v>
      </c>
      <c r="H269" s="60">
        <v>21390937.800000001</v>
      </c>
      <c r="I269" s="60">
        <v>21503067.640000001</v>
      </c>
      <c r="J269" s="60">
        <v>20913597.780000001</v>
      </c>
      <c r="K269" s="60">
        <v>20755266.649999999</v>
      </c>
      <c r="L269" s="60">
        <v>20635947.190000001</v>
      </c>
      <c r="M269" s="74">
        <v>21119047.57</v>
      </c>
      <c r="N269" s="60">
        <v>21464270.73</v>
      </c>
      <c r="O269" s="74">
        <v>20654046.899999999</v>
      </c>
    </row>
    <row r="270" spans="1:15" hidden="1" outlineLevel="3" x14ac:dyDescent="0.25">
      <c r="A270" s="72" t="s">
        <v>11043</v>
      </c>
      <c r="B270" s="72" t="s">
        <v>5453</v>
      </c>
      <c r="C270" s="73" t="s">
        <v>10974</v>
      </c>
      <c r="D270" s="73" t="s">
        <v>5478</v>
      </c>
      <c r="E270" s="60">
        <v>11998518.689999996</v>
      </c>
      <c r="F270" s="60">
        <v>12016735.960000001</v>
      </c>
      <c r="G270" s="60">
        <v>11139657.4</v>
      </c>
      <c r="H270" s="60">
        <v>10699651.369999999</v>
      </c>
      <c r="I270" s="60">
        <v>10926856.699999999</v>
      </c>
      <c r="J270" s="60">
        <v>10979502.73</v>
      </c>
      <c r="K270" s="60">
        <v>11182183.279999999</v>
      </c>
      <c r="L270" s="60">
        <v>11339188.66</v>
      </c>
      <c r="M270" s="74">
        <v>10832858.91</v>
      </c>
      <c r="N270" s="60">
        <v>10781657.91</v>
      </c>
      <c r="O270" s="74">
        <v>10993204.869999999</v>
      </c>
    </row>
    <row r="271" spans="1:15" hidden="1" outlineLevel="3" x14ac:dyDescent="0.25">
      <c r="A271" s="72" t="s">
        <v>11043</v>
      </c>
      <c r="B271" s="72" t="s">
        <v>5453</v>
      </c>
      <c r="C271" s="73" t="s">
        <v>10974</v>
      </c>
      <c r="D271" s="73" t="s">
        <v>5479</v>
      </c>
      <c r="E271" s="60">
        <v>14482342.939999994</v>
      </c>
      <c r="F271" s="60">
        <v>14571750.77</v>
      </c>
      <c r="G271" s="60">
        <v>13603966.220000001</v>
      </c>
      <c r="H271" s="60">
        <v>13661094.1</v>
      </c>
      <c r="I271" s="60">
        <v>14099742.310000001</v>
      </c>
      <c r="J271" s="60">
        <v>14285137.960000001</v>
      </c>
      <c r="K271" s="60">
        <v>14033614.869999999</v>
      </c>
      <c r="L271" s="60">
        <v>13742646.390000001</v>
      </c>
      <c r="M271" s="74">
        <v>13070646.91</v>
      </c>
      <c r="N271" s="60">
        <v>12984715.83</v>
      </c>
      <c r="O271" s="74">
        <v>12854061.550000001</v>
      </c>
    </row>
    <row r="272" spans="1:15" hidden="1" outlineLevel="3" x14ac:dyDescent="0.25">
      <c r="A272" s="72" t="s">
        <v>11043</v>
      </c>
      <c r="B272" s="72" t="s">
        <v>5453</v>
      </c>
      <c r="C272" s="73" t="s">
        <v>10974</v>
      </c>
      <c r="D272" s="73" t="s">
        <v>5480</v>
      </c>
      <c r="E272" s="60">
        <v>10400903.41</v>
      </c>
      <c r="F272" s="60">
        <v>9822551.2699999996</v>
      </c>
      <c r="G272" s="60">
        <v>9657279.5600000005</v>
      </c>
      <c r="H272" s="60">
        <v>10263613.32</v>
      </c>
      <c r="I272" s="60">
        <v>9949664.1500000004</v>
      </c>
      <c r="J272" s="60">
        <v>10157930.82</v>
      </c>
      <c r="K272" s="60">
        <v>10043861.16</v>
      </c>
      <c r="L272" s="60">
        <v>9801643.3499999996</v>
      </c>
      <c r="M272" s="74">
        <v>9722715</v>
      </c>
      <c r="N272" s="60">
        <v>9569423.1300000008</v>
      </c>
      <c r="O272" s="74">
        <v>9725331.8300000001</v>
      </c>
    </row>
    <row r="273" spans="1:15" hidden="1" outlineLevel="3" x14ac:dyDescent="0.25">
      <c r="A273" s="72" t="s">
        <v>11043</v>
      </c>
      <c r="B273" s="72" t="s">
        <v>5453</v>
      </c>
      <c r="C273" s="73" t="s">
        <v>10974</v>
      </c>
      <c r="D273" s="73" t="s">
        <v>5481</v>
      </c>
      <c r="E273" s="60" t="s">
        <v>11250</v>
      </c>
      <c r="F273" s="60" t="s">
        <v>11250</v>
      </c>
      <c r="G273" s="60" t="s">
        <v>11250</v>
      </c>
      <c r="H273" s="60" t="s">
        <v>11250</v>
      </c>
      <c r="I273" s="60" t="s">
        <v>11250</v>
      </c>
      <c r="J273" s="60" t="s">
        <v>11250</v>
      </c>
      <c r="K273" s="60" t="s">
        <v>11250</v>
      </c>
      <c r="L273" s="60" t="s">
        <v>11250</v>
      </c>
      <c r="O273" s="74"/>
    </row>
    <row r="274" spans="1:15" hidden="1" outlineLevel="3" x14ac:dyDescent="0.25">
      <c r="A274" s="72" t="s">
        <v>11043</v>
      </c>
      <c r="B274" s="72" t="s">
        <v>5453</v>
      </c>
      <c r="C274" s="73" t="s">
        <v>10974</v>
      </c>
      <c r="D274" s="73" t="s">
        <v>5482</v>
      </c>
      <c r="E274" s="60">
        <v>5562164.9899999993</v>
      </c>
      <c r="F274" s="60">
        <v>5300460.37</v>
      </c>
      <c r="G274" s="60">
        <v>5181004.2</v>
      </c>
      <c r="H274" s="60">
        <v>4973630.33</v>
      </c>
      <c r="I274" s="60">
        <v>4730568.3099999996</v>
      </c>
      <c r="J274" s="60">
        <v>4798984.6399999997</v>
      </c>
      <c r="K274" s="60">
        <v>4593280.4400000004</v>
      </c>
      <c r="L274" s="60">
        <v>4412660.67</v>
      </c>
      <c r="M274" s="74">
        <v>4424028.03</v>
      </c>
      <c r="N274" s="60">
        <v>4524039.68</v>
      </c>
      <c r="O274" s="74">
        <v>4535393.59</v>
      </c>
    </row>
    <row r="275" spans="1:15" hidden="1" outlineLevel="3" x14ac:dyDescent="0.25">
      <c r="A275" s="72" t="s">
        <v>11043</v>
      </c>
      <c r="B275" s="72" t="s">
        <v>5453</v>
      </c>
      <c r="C275" s="73" t="s">
        <v>10974</v>
      </c>
      <c r="D275" s="73" t="s">
        <v>5483</v>
      </c>
      <c r="E275" s="60">
        <v>15375438.000000006</v>
      </c>
      <c r="F275" s="60">
        <v>14906636.41</v>
      </c>
      <c r="G275" s="60">
        <v>13967191.789999999</v>
      </c>
      <c r="H275" s="60">
        <v>13823022.42</v>
      </c>
      <c r="I275" s="60">
        <v>13957626.52</v>
      </c>
      <c r="J275" s="60">
        <v>14566190.439999999</v>
      </c>
      <c r="K275" s="60">
        <v>14710921.050000001</v>
      </c>
      <c r="L275" s="60">
        <v>14395718.189999999</v>
      </c>
      <c r="M275" s="74">
        <v>14167835.279999999</v>
      </c>
      <c r="N275" s="60">
        <v>14266499.050000001</v>
      </c>
      <c r="O275" s="74">
        <v>14969107.27</v>
      </c>
    </row>
    <row r="276" spans="1:15" hidden="1" outlineLevel="3" x14ac:dyDescent="0.25">
      <c r="A276" s="72" t="s">
        <v>11043</v>
      </c>
      <c r="B276" s="72" t="s">
        <v>5453</v>
      </c>
      <c r="C276" s="73" t="s">
        <v>10974</v>
      </c>
      <c r="D276" s="73" t="s">
        <v>5484</v>
      </c>
      <c r="E276" s="60">
        <v>18314804.41</v>
      </c>
      <c r="F276" s="60">
        <v>18377797.050000001</v>
      </c>
      <c r="G276" s="60">
        <v>19304573.07</v>
      </c>
      <c r="H276" s="60">
        <v>18999737.719999999</v>
      </c>
      <c r="I276" s="60">
        <v>18791706.809999999</v>
      </c>
      <c r="J276" s="60">
        <v>19186356.23</v>
      </c>
      <c r="K276" s="60">
        <v>18654019.57</v>
      </c>
      <c r="L276" s="60">
        <v>18370760.629999999</v>
      </c>
      <c r="M276" s="74">
        <v>19658321.75</v>
      </c>
      <c r="N276" s="60">
        <v>20147095.82</v>
      </c>
      <c r="O276" s="74">
        <v>19457750.84</v>
      </c>
    </row>
    <row r="277" spans="1:15" hidden="1" outlineLevel="3" x14ac:dyDescent="0.25">
      <c r="A277" s="72" t="s">
        <v>11043</v>
      </c>
      <c r="B277" s="72" t="s">
        <v>5453</v>
      </c>
      <c r="C277" s="73" t="s">
        <v>10974</v>
      </c>
      <c r="D277" s="73" t="s">
        <v>5485</v>
      </c>
      <c r="E277" s="60">
        <v>22219130.630000006</v>
      </c>
      <c r="F277" s="60">
        <v>22161328.5</v>
      </c>
      <c r="G277" s="60">
        <v>22001318.300000001</v>
      </c>
      <c r="H277" s="60">
        <v>21709456.969999999</v>
      </c>
      <c r="I277" s="60">
        <v>21697856.43</v>
      </c>
      <c r="J277" s="60">
        <v>21768507.280000001</v>
      </c>
      <c r="K277" s="60">
        <v>21237877.600000001</v>
      </c>
      <c r="L277" s="60">
        <v>20854018.16</v>
      </c>
      <c r="M277" s="74">
        <v>18580580.93</v>
      </c>
      <c r="N277" s="60">
        <v>18662928.420000002</v>
      </c>
      <c r="O277" s="74">
        <v>22306212.989999998</v>
      </c>
    </row>
    <row r="278" spans="1:15" hidden="1" outlineLevel="3" x14ac:dyDescent="0.25">
      <c r="A278" s="72" t="s">
        <v>11043</v>
      </c>
      <c r="B278" s="72" t="s">
        <v>5453</v>
      </c>
      <c r="C278" s="73" t="s">
        <v>10974</v>
      </c>
      <c r="D278" s="73" t="s">
        <v>5486</v>
      </c>
      <c r="E278" s="60">
        <v>7789218.7699999996</v>
      </c>
      <c r="F278" s="60">
        <v>7882502.7199999997</v>
      </c>
      <c r="G278" s="60">
        <v>7608855.71</v>
      </c>
      <c r="H278" s="60">
        <v>7852971.1900000004</v>
      </c>
      <c r="I278" s="60">
        <v>7782106.7599999998</v>
      </c>
      <c r="J278" s="60">
        <v>7942402.9199999999</v>
      </c>
      <c r="K278" s="60">
        <v>7713026.8200000003</v>
      </c>
      <c r="L278" s="60">
        <v>7722179.4000000004</v>
      </c>
      <c r="M278" s="74">
        <v>11534976.939999999</v>
      </c>
      <c r="N278" s="60">
        <v>11298163.6</v>
      </c>
      <c r="O278" s="74">
        <v>7404274.4100000001</v>
      </c>
    </row>
    <row r="279" spans="1:15" hidden="1" outlineLevel="3" x14ac:dyDescent="0.25">
      <c r="A279" s="72" t="s">
        <v>11043</v>
      </c>
      <c r="B279" s="72" t="s">
        <v>5453</v>
      </c>
      <c r="C279" s="73" t="s">
        <v>10974</v>
      </c>
      <c r="D279" s="73" t="s">
        <v>5487</v>
      </c>
      <c r="E279" s="60">
        <v>1480106.3999999997</v>
      </c>
      <c r="F279" s="60">
        <v>889752.88</v>
      </c>
      <c r="G279" s="60">
        <v>1022657.15</v>
      </c>
      <c r="H279" s="60">
        <v>1010454.95</v>
      </c>
      <c r="I279" s="60">
        <v>997543.43</v>
      </c>
      <c r="J279" s="60">
        <v>897472.69</v>
      </c>
      <c r="K279" s="60" t="s">
        <v>11250</v>
      </c>
      <c r="L279" s="60" t="s">
        <v>11250</v>
      </c>
      <c r="O279" s="74"/>
    </row>
    <row r="280" spans="1:15" hidden="1" outlineLevel="3" x14ac:dyDescent="0.25">
      <c r="A280" s="72" t="s">
        <v>11043</v>
      </c>
      <c r="B280" s="72" t="s">
        <v>5453</v>
      </c>
      <c r="C280" s="73" t="s">
        <v>10974</v>
      </c>
      <c r="D280" s="73" t="s">
        <v>5488</v>
      </c>
      <c r="E280" s="60">
        <v>5805428.0499999989</v>
      </c>
      <c r="F280" s="60">
        <v>5776899.7400000002</v>
      </c>
      <c r="G280" s="60">
        <v>5764263.5899999999</v>
      </c>
      <c r="H280" s="60">
        <v>5799163.1500000004</v>
      </c>
      <c r="I280" s="60">
        <v>5540964.9199999999</v>
      </c>
      <c r="J280" s="60">
        <v>5715169.71</v>
      </c>
      <c r="K280" s="60">
        <v>5766640.6299999999</v>
      </c>
      <c r="L280" s="60">
        <v>5418222.1600000001</v>
      </c>
      <c r="M280" s="74">
        <v>5411915.6100000003</v>
      </c>
      <c r="N280" s="60">
        <v>5427260.5300000003</v>
      </c>
      <c r="O280" s="74">
        <v>4524812.63</v>
      </c>
    </row>
    <row r="281" spans="1:15" hidden="1" outlineLevel="3" x14ac:dyDescent="0.25">
      <c r="A281" s="72" t="s">
        <v>11043</v>
      </c>
      <c r="B281" s="72" t="s">
        <v>5453</v>
      </c>
      <c r="C281" s="73" t="s">
        <v>10974</v>
      </c>
      <c r="D281" s="73" t="s">
        <v>5489</v>
      </c>
      <c r="E281" s="60">
        <v>13011917.739999996</v>
      </c>
      <c r="F281" s="60">
        <v>12953205.890000001</v>
      </c>
      <c r="G281" s="60">
        <v>12729637.41</v>
      </c>
      <c r="H281" s="60">
        <v>13127695.73</v>
      </c>
      <c r="I281" s="60">
        <v>13174783.77</v>
      </c>
      <c r="J281" s="60">
        <v>13769666.16</v>
      </c>
      <c r="K281" s="60">
        <v>13379300.32</v>
      </c>
      <c r="L281" s="60">
        <v>12979637.220000001</v>
      </c>
      <c r="M281" s="74">
        <v>12409236.119999999</v>
      </c>
      <c r="N281" s="60">
        <v>12618289.810000001</v>
      </c>
      <c r="O281" s="74">
        <v>13014575.33</v>
      </c>
    </row>
    <row r="282" spans="1:15" hidden="1" outlineLevel="3" x14ac:dyDescent="0.25">
      <c r="A282" s="72" t="s">
        <v>11043</v>
      </c>
      <c r="B282" s="72" t="s">
        <v>5453</v>
      </c>
      <c r="C282" s="73" t="s">
        <v>10974</v>
      </c>
      <c r="D282" s="73" t="s">
        <v>5490</v>
      </c>
      <c r="E282" s="60">
        <v>20514910.329999998</v>
      </c>
      <c r="F282" s="60">
        <v>20318614.579999998</v>
      </c>
      <c r="G282" s="60">
        <v>20581157.34</v>
      </c>
      <c r="H282" s="60">
        <v>20284776.629999999</v>
      </c>
      <c r="I282" s="60">
        <v>21176784</v>
      </c>
      <c r="J282" s="60">
        <v>20439037.010000002</v>
      </c>
      <c r="K282" s="60">
        <v>19231589.940000001</v>
      </c>
      <c r="L282" s="60">
        <v>19092648.809999999</v>
      </c>
      <c r="M282" s="74">
        <v>16989880.359999999</v>
      </c>
      <c r="N282" s="60">
        <v>17172844.260000002</v>
      </c>
      <c r="O282" s="74">
        <v>18852855.059999999</v>
      </c>
    </row>
    <row r="283" spans="1:15" hidden="1" outlineLevel="3" x14ac:dyDescent="0.25">
      <c r="A283" s="72" t="s">
        <v>11043</v>
      </c>
      <c r="B283" s="72" t="s">
        <v>5453</v>
      </c>
      <c r="C283" s="73" t="s">
        <v>10974</v>
      </c>
      <c r="D283" s="73" t="s">
        <v>5491</v>
      </c>
      <c r="E283" s="60">
        <v>37913226.549999997</v>
      </c>
      <c r="F283" s="60">
        <v>36688725.909999996</v>
      </c>
      <c r="G283" s="60">
        <v>35876951.82</v>
      </c>
      <c r="H283" s="60">
        <v>36067381.829999998</v>
      </c>
      <c r="I283" s="60">
        <v>36285002.310000002</v>
      </c>
      <c r="J283" s="60">
        <v>37913077.420000002</v>
      </c>
      <c r="K283" s="60">
        <v>38468663.109999999</v>
      </c>
      <c r="L283" s="60">
        <v>39160301.890000001</v>
      </c>
      <c r="M283" s="74">
        <v>41933454.299999997</v>
      </c>
      <c r="N283" s="60">
        <v>42559227.560000002</v>
      </c>
      <c r="O283" s="74">
        <v>41257336.899999999</v>
      </c>
    </row>
    <row r="284" spans="1:15" hidden="1" outlineLevel="3" x14ac:dyDescent="0.25">
      <c r="A284" s="72" t="s">
        <v>11043</v>
      </c>
      <c r="B284" s="72" t="s">
        <v>5453</v>
      </c>
      <c r="C284" s="73" t="s">
        <v>10974</v>
      </c>
      <c r="D284" s="73" t="s">
        <v>5492</v>
      </c>
      <c r="E284" s="60">
        <v>8023630.5100000016</v>
      </c>
      <c r="F284" s="60">
        <v>7666138.2999999998</v>
      </c>
      <c r="G284" s="60">
        <v>7578674.9500000002</v>
      </c>
      <c r="H284" s="60">
        <v>7970501.7000000002</v>
      </c>
      <c r="I284" s="60">
        <v>7819206.71</v>
      </c>
      <c r="J284" s="60">
        <v>8102015.5899999999</v>
      </c>
      <c r="K284" s="60">
        <v>8321414.5999999996</v>
      </c>
      <c r="L284" s="60">
        <v>8301059.7000000002</v>
      </c>
      <c r="M284" s="74">
        <v>7573636.6600000001</v>
      </c>
      <c r="N284" s="60">
        <v>7488388.0700000003</v>
      </c>
      <c r="O284" s="74">
        <v>6991237.2000000002</v>
      </c>
    </row>
    <row r="285" spans="1:15" hidden="1" outlineLevel="3" x14ac:dyDescent="0.25">
      <c r="A285" s="72" t="s">
        <v>11043</v>
      </c>
      <c r="B285" s="72" t="s">
        <v>5453</v>
      </c>
      <c r="C285" s="73" t="s">
        <v>10974</v>
      </c>
      <c r="D285" s="73" t="s">
        <v>5493</v>
      </c>
      <c r="E285" s="60">
        <v>2913814.7500000005</v>
      </c>
      <c r="F285" s="60">
        <v>2668396.4900000002</v>
      </c>
      <c r="G285" s="60">
        <v>2701517.09</v>
      </c>
      <c r="H285" s="60">
        <v>2658636.5699999998</v>
      </c>
      <c r="I285" s="60">
        <v>2628612.86</v>
      </c>
      <c r="J285" s="60">
        <v>2829826.85</v>
      </c>
      <c r="K285" s="60">
        <v>2662254.7599999998</v>
      </c>
      <c r="L285" s="60">
        <v>2636730.71</v>
      </c>
      <c r="M285" s="74">
        <v>2614989.4900000002</v>
      </c>
      <c r="N285" s="60">
        <v>2443276.98</v>
      </c>
      <c r="O285" s="74">
        <v>2672746.2799999998</v>
      </c>
    </row>
    <row r="286" spans="1:15" hidden="1" outlineLevel="3" x14ac:dyDescent="0.25">
      <c r="A286" s="72" t="s">
        <v>11043</v>
      </c>
      <c r="B286" s="72" t="s">
        <v>5453</v>
      </c>
      <c r="C286" s="73" t="s">
        <v>10974</v>
      </c>
      <c r="D286" s="73" t="s">
        <v>5494</v>
      </c>
      <c r="E286" s="60">
        <v>12607420.569999998</v>
      </c>
      <c r="F286" s="60">
        <v>12091007.82</v>
      </c>
      <c r="G286" s="60">
        <v>11898851.07</v>
      </c>
      <c r="H286" s="60">
        <v>12352232.310000001</v>
      </c>
      <c r="I286" s="60">
        <v>12666542.060000001</v>
      </c>
      <c r="J286" s="60">
        <v>12652344.199999999</v>
      </c>
      <c r="K286" s="60">
        <v>12694780.800000001</v>
      </c>
      <c r="L286" s="60">
        <v>12378295.699999999</v>
      </c>
      <c r="M286" s="74">
        <v>12086661.02</v>
      </c>
      <c r="N286" s="60">
        <v>11888987.34</v>
      </c>
      <c r="O286" s="74">
        <v>12168988.5</v>
      </c>
    </row>
    <row r="287" spans="1:15" hidden="1" outlineLevel="3" x14ac:dyDescent="0.25">
      <c r="A287" s="72" t="s">
        <v>11043</v>
      </c>
      <c r="B287" s="72" t="s">
        <v>5453</v>
      </c>
      <c r="C287" s="73" t="s">
        <v>10974</v>
      </c>
      <c r="D287" s="73" t="s">
        <v>5495</v>
      </c>
      <c r="E287" s="60">
        <v>4729786.7599999979</v>
      </c>
      <c r="F287" s="60">
        <v>4840582.21</v>
      </c>
      <c r="G287" s="60">
        <v>5284725.75</v>
      </c>
      <c r="H287" s="60">
        <v>5297633.49</v>
      </c>
      <c r="I287" s="60">
        <v>5583988.2000000002</v>
      </c>
      <c r="J287" s="60">
        <v>5857699.8899999997</v>
      </c>
      <c r="K287" s="60">
        <v>5804001.6600000001</v>
      </c>
      <c r="L287" s="60">
        <v>5596876.4299999997</v>
      </c>
      <c r="M287" s="74">
        <v>5367663.53</v>
      </c>
      <c r="N287" s="60">
        <v>5421177.4299999997</v>
      </c>
      <c r="O287" s="74">
        <v>5464461.96</v>
      </c>
    </row>
    <row r="288" spans="1:15" hidden="1" outlineLevel="3" x14ac:dyDescent="0.25">
      <c r="A288" s="72" t="s">
        <v>11043</v>
      </c>
      <c r="B288" s="72" t="s">
        <v>5453</v>
      </c>
      <c r="C288" s="73" t="s">
        <v>10974</v>
      </c>
      <c r="D288" s="73" t="s">
        <v>5496</v>
      </c>
      <c r="E288" s="60">
        <v>2219113.3200000003</v>
      </c>
      <c r="F288" s="60">
        <v>2110515.6800000002</v>
      </c>
      <c r="G288" s="60">
        <v>2248430.89</v>
      </c>
      <c r="H288" s="60">
        <v>2220114.1800000002</v>
      </c>
      <c r="I288" s="60">
        <v>2016355.98</v>
      </c>
      <c r="J288" s="60">
        <v>1981012.85</v>
      </c>
      <c r="K288" s="60">
        <v>1927412.92</v>
      </c>
      <c r="L288" s="60">
        <v>1895601.97</v>
      </c>
      <c r="M288" s="74">
        <v>1724026.19</v>
      </c>
      <c r="N288" s="60">
        <v>1559882.2</v>
      </c>
      <c r="O288" s="74">
        <v>1672736.93</v>
      </c>
    </row>
    <row r="289" spans="1:15" hidden="1" outlineLevel="3" x14ac:dyDescent="0.25">
      <c r="A289" s="72" t="s">
        <v>11043</v>
      </c>
      <c r="B289" s="72" t="s">
        <v>5453</v>
      </c>
      <c r="C289" s="73" t="s">
        <v>10974</v>
      </c>
      <c r="D289" s="73" t="s">
        <v>5497</v>
      </c>
      <c r="E289" s="60" t="s">
        <v>11250</v>
      </c>
      <c r="F289" s="60" t="s">
        <v>11250</v>
      </c>
      <c r="G289" s="60" t="s">
        <v>11250</v>
      </c>
      <c r="H289" s="60" t="s">
        <v>11250</v>
      </c>
      <c r="I289" s="60" t="s">
        <v>11250</v>
      </c>
      <c r="J289" s="60" t="s">
        <v>11250</v>
      </c>
      <c r="K289" s="60" t="s">
        <v>11250</v>
      </c>
      <c r="L289" s="60" t="s">
        <v>11250</v>
      </c>
      <c r="O289" s="74"/>
    </row>
    <row r="290" spans="1:15" hidden="1" outlineLevel="3" x14ac:dyDescent="0.25">
      <c r="A290" s="72" t="s">
        <v>11043</v>
      </c>
      <c r="B290" s="72" t="s">
        <v>5453</v>
      </c>
      <c r="C290" s="73" t="s">
        <v>10974</v>
      </c>
      <c r="D290" s="73" t="s">
        <v>5498</v>
      </c>
      <c r="E290" s="60">
        <v>6315922.3399999999</v>
      </c>
      <c r="F290" s="60">
        <v>5962397.9199999999</v>
      </c>
      <c r="G290" s="60">
        <v>5858676.9299999997</v>
      </c>
      <c r="H290" s="60">
        <v>5816015.5700000003</v>
      </c>
      <c r="I290" s="60">
        <v>6064855.0499999998</v>
      </c>
      <c r="J290" s="60">
        <v>5922418.6399999997</v>
      </c>
      <c r="K290" s="60">
        <v>5965093.4100000001</v>
      </c>
      <c r="L290" s="60">
        <v>5728259.2599999998</v>
      </c>
      <c r="M290" s="74">
        <v>5658380.8099999996</v>
      </c>
      <c r="N290" s="60">
        <v>5787188.04</v>
      </c>
      <c r="O290" s="74">
        <v>6076414.8799999999</v>
      </c>
    </row>
    <row r="291" spans="1:15" hidden="1" outlineLevel="3" x14ac:dyDescent="0.25">
      <c r="A291" s="72" t="s">
        <v>11043</v>
      </c>
      <c r="B291" s="72" t="s">
        <v>5453</v>
      </c>
      <c r="C291" s="73" t="s">
        <v>10974</v>
      </c>
      <c r="D291" s="73" t="s">
        <v>5499</v>
      </c>
      <c r="E291" s="60">
        <v>4885476.28</v>
      </c>
      <c r="F291" s="60">
        <v>5062221.3099999996</v>
      </c>
      <c r="G291" s="60">
        <v>5243387.71</v>
      </c>
      <c r="H291" s="60">
        <v>5305823.9000000004</v>
      </c>
      <c r="I291" s="60">
        <v>5462931.2199999997</v>
      </c>
      <c r="J291" s="60">
        <v>5637516.8700000001</v>
      </c>
      <c r="K291" s="60">
        <v>5621367.3200000003</v>
      </c>
      <c r="L291" s="60">
        <v>5548126.7800000003</v>
      </c>
      <c r="M291" s="74">
        <v>5306662.37</v>
      </c>
      <c r="N291" s="60">
        <v>5146636.38</v>
      </c>
      <c r="O291" s="74">
        <v>5212265.8600000003</v>
      </c>
    </row>
    <row r="292" spans="1:15" hidden="1" outlineLevel="3" x14ac:dyDescent="0.25">
      <c r="A292" s="72" t="s">
        <v>11043</v>
      </c>
      <c r="B292" s="72" t="s">
        <v>5453</v>
      </c>
      <c r="C292" s="73" t="s">
        <v>10974</v>
      </c>
      <c r="D292" s="73" t="s">
        <v>5500</v>
      </c>
      <c r="E292" s="60" t="s">
        <v>11250</v>
      </c>
      <c r="F292" s="60" t="s">
        <v>11250</v>
      </c>
      <c r="G292" s="60" t="s">
        <v>11250</v>
      </c>
      <c r="H292" s="60" t="s">
        <v>11250</v>
      </c>
      <c r="I292" s="60" t="s">
        <v>11250</v>
      </c>
      <c r="J292" s="60" t="s">
        <v>11250</v>
      </c>
      <c r="K292" s="60" t="s">
        <v>11250</v>
      </c>
      <c r="L292" s="60" t="s">
        <v>11250</v>
      </c>
      <c r="O292" s="74"/>
    </row>
    <row r="293" spans="1:15" hidden="1" outlineLevel="2" collapsed="1" x14ac:dyDescent="0.25">
      <c r="A293" s="72"/>
      <c r="B293" s="72" t="s">
        <v>11096</v>
      </c>
      <c r="C293" s="73"/>
      <c r="D293" s="73"/>
      <c r="E293" s="60">
        <v>451750001.95999998</v>
      </c>
      <c r="F293" s="60">
        <v>442093116.10000002</v>
      </c>
      <c r="G293" s="60">
        <v>435347734.92999983</v>
      </c>
      <c r="H293" s="60">
        <v>436658528.63</v>
      </c>
      <c r="I293" s="60">
        <v>437533008.23000008</v>
      </c>
      <c r="J293" s="60">
        <v>442529240.67000002</v>
      </c>
      <c r="K293" s="60">
        <v>439841311.35000008</v>
      </c>
      <c r="L293" s="60">
        <v>435432069.84999996</v>
      </c>
      <c r="M293" s="74">
        <v>434369973.24000001</v>
      </c>
      <c r="N293" s="60">
        <v>434088875.25000006</v>
      </c>
      <c r="O293" s="74">
        <v>431726079.63</v>
      </c>
    </row>
    <row r="294" spans="1:15" hidden="1" outlineLevel="3" x14ac:dyDescent="0.25">
      <c r="A294" s="72" t="s">
        <v>11043</v>
      </c>
      <c r="B294" s="72" t="s">
        <v>6470</v>
      </c>
      <c r="C294" s="73" t="s">
        <v>10982</v>
      </c>
      <c r="D294" s="73" t="s">
        <v>6469</v>
      </c>
      <c r="E294" s="60">
        <v>4253255.91</v>
      </c>
      <c r="F294" s="60">
        <v>3916261.55</v>
      </c>
      <c r="G294" s="60">
        <v>4217395.7699999996</v>
      </c>
      <c r="H294" s="60">
        <v>4513980.43</v>
      </c>
      <c r="I294" s="60">
        <v>4614619.29</v>
      </c>
      <c r="J294" s="60">
        <v>4490386.8499999996</v>
      </c>
      <c r="K294" s="60">
        <v>4516945.4800000004</v>
      </c>
      <c r="L294" s="60">
        <v>4806976.4400000004</v>
      </c>
      <c r="M294" s="74">
        <v>5513270.96</v>
      </c>
      <c r="N294" s="60">
        <v>5403773.2800000003</v>
      </c>
      <c r="O294" s="74">
        <v>5011767.6100000003</v>
      </c>
    </row>
    <row r="295" spans="1:15" hidden="1" outlineLevel="3" x14ac:dyDescent="0.25">
      <c r="A295" s="72" t="s">
        <v>11043</v>
      </c>
      <c r="B295" s="72" t="s">
        <v>6470</v>
      </c>
      <c r="C295" s="73" t="s">
        <v>10982</v>
      </c>
      <c r="D295" s="73" t="s">
        <v>6471</v>
      </c>
      <c r="E295" s="60">
        <v>1118035.3799999999</v>
      </c>
      <c r="F295" s="60">
        <v>1108822.82</v>
      </c>
      <c r="G295" s="60">
        <v>1098405.3799999999</v>
      </c>
      <c r="H295" s="60">
        <v>1087921.6499999999</v>
      </c>
      <c r="I295" s="60">
        <v>966455.97</v>
      </c>
      <c r="J295" s="60" t="s">
        <v>11250</v>
      </c>
      <c r="K295" s="60" t="s">
        <v>11250</v>
      </c>
      <c r="L295" s="60" t="s">
        <v>11250</v>
      </c>
      <c r="O295" s="74"/>
    </row>
    <row r="296" spans="1:15" hidden="1" outlineLevel="3" x14ac:dyDescent="0.25">
      <c r="A296" s="72" t="s">
        <v>11043</v>
      </c>
      <c r="B296" s="72" t="s">
        <v>6470</v>
      </c>
      <c r="C296" s="73" t="s">
        <v>10982</v>
      </c>
      <c r="D296" s="73" t="s">
        <v>6472</v>
      </c>
      <c r="E296" s="60">
        <v>1419097.17</v>
      </c>
      <c r="F296" s="60">
        <v>1323803.8999999999</v>
      </c>
      <c r="G296" s="60">
        <v>1385185.93</v>
      </c>
      <c r="H296" s="60">
        <v>1375138.14</v>
      </c>
      <c r="I296" s="60">
        <v>1365509.3</v>
      </c>
      <c r="J296" s="60">
        <v>1355543.98</v>
      </c>
      <c r="K296" s="60">
        <v>1344604.18</v>
      </c>
      <c r="L296" s="60">
        <v>1328900</v>
      </c>
      <c r="M296" s="74">
        <v>1256142.25</v>
      </c>
      <c r="N296" s="60">
        <v>1245975.77</v>
      </c>
      <c r="O296" s="74">
        <v>1295089.55</v>
      </c>
    </row>
    <row r="297" spans="1:15" hidden="1" outlineLevel="3" x14ac:dyDescent="0.25">
      <c r="A297" s="72" t="s">
        <v>11043</v>
      </c>
      <c r="B297" s="72" t="s">
        <v>6470</v>
      </c>
      <c r="C297" s="73" t="s">
        <v>10982</v>
      </c>
      <c r="D297" s="73" t="s">
        <v>6473</v>
      </c>
      <c r="E297" s="60" t="s">
        <v>11250</v>
      </c>
      <c r="F297" s="60" t="s">
        <v>11250</v>
      </c>
      <c r="G297" s="60">
        <v>851852.95</v>
      </c>
      <c r="H297" s="60">
        <v>847566.14</v>
      </c>
      <c r="I297" s="60">
        <v>843333.55</v>
      </c>
      <c r="J297" s="60" t="s">
        <v>11250</v>
      </c>
      <c r="K297" s="60" t="s">
        <v>11250</v>
      </c>
      <c r="L297" s="60" t="s">
        <v>11250</v>
      </c>
      <c r="O297" s="74"/>
    </row>
    <row r="298" spans="1:15" hidden="1" outlineLevel="3" x14ac:dyDescent="0.25">
      <c r="A298" s="72" t="s">
        <v>11043</v>
      </c>
      <c r="B298" s="72" t="s">
        <v>6470</v>
      </c>
      <c r="C298" s="73" t="s">
        <v>10982</v>
      </c>
      <c r="D298" s="73" t="s">
        <v>6474</v>
      </c>
      <c r="E298" s="60">
        <v>2483273.35</v>
      </c>
      <c r="F298" s="60">
        <v>2272623.88</v>
      </c>
      <c r="G298" s="60">
        <v>2197699.71</v>
      </c>
      <c r="H298" s="60">
        <v>2184840.23</v>
      </c>
      <c r="I298" s="60">
        <v>2294808.83</v>
      </c>
      <c r="J298" s="60">
        <v>2412152.2000000002</v>
      </c>
      <c r="K298" s="60">
        <v>2433016.4500000002</v>
      </c>
      <c r="L298" s="60">
        <v>2348814.48</v>
      </c>
      <c r="M298" s="74">
        <v>2161172.9300000002</v>
      </c>
      <c r="N298" s="60">
        <v>2221183.02</v>
      </c>
      <c r="O298" s="74">
        <v>2643331.16</v>
      </c>
    </row>
    <row r="299" spans="1:15" hidden="1" outlineLevel="3" x14ac:dyDescent="0.25">
      <c r="A299" s="72" t="s">
        <v>11043</v>
      </c>
      <c r="B299" s="72" t="s">
        <v>6470</v>
      </c>
      <c r="C299" s="73" t="s">
        <v>10982</v>
      </c>
      <c r="D299" s="73" t="s">
        <v>6475</v>
      </c>
      <c r="E299" s="60" t="s">
        <v>11250</v>
      </c>
      <c r="F299" s="60" t="s">
        <v>11250</v>
      </c>
      <c r="G299" s="60" t="s">
        <v>11250</v>
      </c>
      <c r="H299" s="60" t="s">
        <v>11250</v>
      </c>
      <c r="I299" s="60" t="s">
        <v>11250</v>
      </c>
      <c r="J299" s="60" t="s">
        <v>11250</v>
      </c>
      <c r="K299" s="60" t="s">
        <v>11250</v>
      </c>
      <c r="L299" s="60" t="s">
        <v>11250</v>
      </c>
      <c r="O299" s="74"/>
    </row>
    <row r="300" spans="1:15" hidden="1" outlineLevel="3" x14ac:dyDescent="0.25">
      <c r="A300" s="72" t="s">
        <v>11043</v>
      </c>
      <c r="B300" s="72" t="s">
        <v>6470</v>
      </c>
      <c r="C300" s="73" t="s">
        <v>10982</v>
      </c>
      <c r="D300" s="73" t="s">
        <v>6476</v>
      </c>
      <c r="E300" s="60">
        <v>689710.71</v>
      </c>
      <c r="F300" s="60">
        <v>737389.81</v>
      </c>
      <c r="G300" s="60">
        <v>820060.64</v>
      </c>
      <c r="H300" s="60">
        <v>913671.55</v>
      </c>
      <c r="I300" s="60">
        <v>1046610.56</v>
      </c>
      <c r="J300" s="60">
        <v>1299098.6499999999</v>
      </c>
      <c r="K300" s="60">
        <v>1287259.01</v>
      </c>
      <c r="L300" s="60">
        <v>1206331.98</v>
      </c>
      <c r="M300" s="74">
        <v>944135.75</v>
      </c>
      <c r="N300" s="60">
        <v>1043700.92</v>
      </c>
      <c r="O300" s="74">
        <v>1212027.1299999999</v>
      </c>
    </row>
    <row r="301" spans="1:15" hidden="1" outlineLevel="3" x14ac:dyDescent="0.25">
      <c r="A301" s="72" t="s">
        <v>11043</v>
      </c>
      <c r="B301" s="72" t="s">
        <v>6470</v>
      </c>
      <c r="C301" s="73" t="s">
        <v>10982</v>
      </c>
      <c r="D301" s="73" t="s">
        <v>6477</v>
      </c>
      <c r="E301" s="60" t="s">
        <v>11250</v>
      </c>
      <c r="F301" s="60" t="s">
        <v>11250</v>
      </c>
      <c r="G301" s="60" t="s">
        <v>11250</v>
      </c>
      <c r="H301" s="60" t="s">
        <v>11250</v>
      </c>
      <c r="I301" s="60" t="s">
        <v>11250</v>
      </c>
      <c r="J301" s="60" t="s">
        <v>11250</v>
      </c>
      <c r="K301" s="60" t="s">
        <v>11250</v>
      </c>
      <c r="L301" s="60" t="s">
        <v>11250</v>
      </c>
      <c r="O301" s="74"/>
    </row>
    <row r="302" spans="1:15" hidden="1" outlineLevel="3" x14ac:dyDescent="0.25">
      <c r="A302" s="72" t="s">
        <v>11043</v>
      </c>
      <c r="B302" s="72" t="s">
        <v>6470</v>
      </c>
      <c r="C302" s="73" t="s">
        <v>10982</v>
      </c>
      <c r="D302" s="73" t="s">
        <v>6478</v>
      </c>
      <c r="E302" s="60">
        <v>12758474.710000003</v>
      </c>
      <c r="F302" s="60">
        <v>12532490.34</v>
      </c>
      <c r="G302" s="60">
        <v>12375014.93</v>
      </c>
      <c r="H302" s="60">
        <v>11943288.380000001</v>
      </c>
      <c r="I302" s="60">
        <v>12618578.779999999</v>
      </c>
      <c r="J302" s="60">
        <v>12337369.539999999</v>
      </c>
      <c r="K302" s="60">
        <v>11933055.220000001</v>
      </c>
      <c r="L302" s="60">
        <v>11806222.130000001</v>
      </c>
      <c r="M302" s="74">
        <v>11471759.73</v>
      </c>
      <c r="N302" s="60">
        <v>11132407.98</v>
      </c>
      <c r="O302" s="74">
        <v>11438442.369999999</v>
      </c>
    </row>
    <row r="303" spans="1:15" hidden="1" outlineLevel="3" x14ac:dyDescent="0.25">
      <c r="A303" s="72" t="s">
        <v>11043</v>
      </c>
      <c r="B303" s="72" t="s">
        <v>6470</v>
      </c>
      <c r="C303" s="73" t="s">
        <v>10982</v>
      </c>
      <c r="D303" s="73" t="s">
        <v>6479</v>
      </c>
      <c r="E303" s="60">
        <v>9682653.3400000054</v>
      </c>
      <c r="F303" s="60">
        <v>9309505.0299999993</v>
      </c>
      <c r="G303" s="60">
        <v>9435644.3599999994</v>
      </c>
      <c r="H303" s="60">
        <v>9285015.9600000009</v>
      </c>
      <c r="I303" s="60">
        <v>9284806.8399999999</v>
      </c>
      <c r="J303" s="60">
        <v>9879161.6899999995</v>
      </c>
      <c r="K303" s="60">
        <v>9457918.4499999993</v>
      </c>
      <c r="L303" s="60">
        <v>9123893.4600000009</v>
      </c>
      <c r="M303" s="74">
        <v>9071332.9100000001</v>
      </c>
      <c r="N303" s="60">
        <v>9982163.1099999994</v>
      </c>
      <c r="O303" s="74">
        <v>9869085.5099999998</v>
      </c>
    </row>
    <row r="304" spans="1:15" hidden="1" outlineLevel="3" x14ac:dyDescent="0.25">
      <c r="A304" s="72" t="s">
        <v>11043</v>
      </c>
      <c r="B304" s="72" t="s">
        <v>6470</v>
      </c>
      <c r="C304" s="73" t="s">
        <v>10982</v>
      </c>
      <c r="D304" s="73" t="s">
        <v>6480</v>
      </c>
      <c r="E304" s="60">
        <v>27698979.179999996</v>
      </c>
      <c r="F304" s="60">
        <v>27155795.190000001</v>
      </c>
      <c r="G304" s="60">
        <v>26302752.68</v>
      </c>
      <c r="H304" s="60">
        <v>25829333.420000002</v>
      </c>
      <c r="I304" s="60">
        <v>26262029.489999998</v>
      </c>
      <c r="J304" s="60">
        <v>26261459.41</v>
      </c>
      <c r="K304" s="60">
        <v>26315075.059999999</v>
      </c>
      <c r="L304" s="60">
        <v>26266341.77</v>
      </c>
      <c r="M304" s="74">
        <v>25778319.969999999</v>
      </c>
      <c r="N304" s="60">
        <v>25536225.460000001</v>
      </c>
      <c r="O304" s="74">
        <v>25412129.77</v>
      </c>
    </row>
    <row r="305" spans="1:15" hidden="1" outlineLevel="3" x14ac:dyDescent="0.25">
      <c r="A305" s="72" t="s">
        <v>11043</v>
      </c>
      <c r="B305" s="72" t="s">
        <v>6470</v>
      </c>
      <c r="C305" s="73" t="s">
        <v>10982</v>
      </c>
      <c r="D305" s="73" t="s">
        <v>6481</v>
      </c>
      <c r="E305" s="60">
        <v>17325806.880000006</v>
      </c>
      <c r="F305" s="60">
        <v>16801526.5</v>
      </c>
      <c r="G305" s="60">
        <v>16803519.82</v>
      </c>
      <c r="H305" s="60">
        <v>16709575.039999999</v>
      </c>
      <c r="I305" s="60">
        <v>17100535.41</v>
      </c>
      <c r="J305" s="60">
        <v>17799154.079999998</v>
      </c>
      <c r="K305" s="60">
        <v>17926867</v>
      </c>
      <c r="L305" s="60">
        <v>17743594.84</v>
      </c>
      <c r="M305" s="74">
        <v>17395818.07</v>
      </c>
      <c r="N305" s="60">
        <v>17857999.640000001</v>
      </c>
      <c r="O305" s="74">
        <v>17439085.66</v>
      </c>
    </row>
    <row r="306" spans="1:15" hidden="1" outlineLevel="3" x14ac:dyDescent="0.25">
      <c r="A306" s="72" t="s">
        <v>11043</v>
      </c>
      <c r="B306" s="72" t="s">
        <v>6470</v>
      </c>
      <c r="C306" s="73" t="s">
        <v>10982</v>
      </c>
      <c r="D306" s="73" t="s">
        <v>6482</v>
      </c>
      <c r="E306" s="60">
        <v>13233721.769999998</v>
      </c>
      <c r="F306" s="60">
        <v>13052297.189999999</v>
      </c>
      <c r="G306" s="60">
        <v>12924657.76</v>
      </c>
      <c r="H306" s="60">
        <v>13107715.789999999</v>
      </c>
      <c r="I306" s="60">
        <v>13075689.16</v>
      </c>
      <c r="J306" s="60">
        <v>13144371.939999999</v>
      </c>
      <c r="K306" s="60">
        <v>13078216.140000001</v>
      </c>
      <c r="L306" s="60">
        <v>14004697.550000001</v>
      </c>
      <c r="M306" s="74">
        <v>14037393.09</v>
      </c>
      <c r="N306" s="60">
        <v>14247576.949999999</v>
      </c>
      <c r="O306" s="74">
        <v>14864899.75</v>
      </c>
    </row>
    <row r="307" spans="1:15" hidden="1" outlineLevel="3" x14ac:dyDescent="0.25">
      <c r="A307" s="72" t="s">
        <v>11043</v>
      </c>
      <c r="B307" s="72" t="s">
        <v>6470</v>
      </c>
      <c r="C307" s="73" t="s">
        <v>10982</v>
      </c>
      <c r="D307" s="73" t="s">
        <v>6483</v>
      </c>
      <c r="E307" s="60" t="s">
        <v>11250</v>
      </c>
      <c r="F307" s="60" t="s">
        <v>11250</v>
      </c>
      <c r="G307" s="60" t="s">
        <v>11250</v>
      </c>
      <c r="H307" s="60" t="s">
        <v>11250</v>
      </c>
      <c r="I307" s="60" t="s">
        <v>11250</v>
      </c>
      <c r="J307" s="60" t="s">
        <v>11250</v>
      </c>
      <c r="K307" s="60" t="s">
        <v>11250</v>
      </c>
      <c r="L307" s="60" t="s">
        <v>11250</v>
      </c>
      <c r="O307" s="74"/>
    </row>
    <row r="308" spans="1:15" hidden="1" outlineLevel="3" x14ac:dyDescent="0.25">
      <c r="A308" s="72" t="s">
        <v>11043</v>
      </c>
      <c r="B308" s="72" t="s">
        <v>6470</v>
      </c>
      <c r="C308" s="73" t="s">
        <v>10982</v>
      </c>
      <c r="D308" s="73" t="s">
        <v>6484</v>
      </c>
      <c r="E308" s="60">
        <v>5015218.7000000011</v>
      </c>
      <c r="F308" s="60">
        <v>5360890.25</v>
      </c>
      <c r="G308" s="60">
        <v>5842609.96</v>
      </c>
      <c r="H308" s="60">
        <v>5827587.1299999999</v>
      </c>
      <c r="I308" s="60">
        <v>5715635.9299999997</v>
      </c>
      <c r="J308" s="60">
        <v>5498055.7699999996</v>
      </c>
      <c r="K308" s="60">
        <v>5178610.8600000003</v>
      </c>
      <c r="L308" s="60">
        <v>4762025.57</v>
      </c>
      <c r="M308" s="74">
        <v>4642776.07</v>
      </c>
      <c r="N308" s="60">
        <v>5152374.5999999996</v>
      </c>
      <c r="O308" s="74">
        <v>5156508.33</v>
      </c>
    </row>
    <row r="309" spans="1:15" hidden="1" outlineLevel="3" x14ac:dyDescent="0.25">
      <c r="A309" s="72" t="s">
        <v>11043</v>
      </c>
      <c r="B309" s="72" t="s">
        <v>6470</v>
      </c>
      <c r="C309" s="73" t="s">
        <v>10982</v>
      </c>
      <c r="D309" s="73" t="s">
        <v>6485</v>
      </c>
      <c r="E309" s="60" t="s">
        <v>11250</v>
      </c>
      <c r="F309" s="60" t="s">
        <v>11250</v>
      </c>
      <c r="G309" s="60" t="s">
        <v>11250</v>
      </c>
      <c r="H309" s="60" t="s">
        <v>11250</v>
      </c>
      <c r="I309" s="60" t="s">
        <v>11250</v>
      </c>
      <c r="J309" s="60" t="s">
        <v>11250</v>
      </c>
      <c r="K309" s="60" t="s">
        <v>11250</v>
      </c>
      <c r="L309" s="60" t="s">
        <v>11250</v>
      </c>
      <c r="O309" s="74"/>
    </row>
    <row r="310" spans="1:15" hidden="1" outlineLevel="3" x14ac:dyDescent="0.25">
      <c r="A310" s="72" t="s">
        <v>11043</v>
      </c>
      <c r="B310" s="72" t="s">
        <v>6470</v>
      </c>
      <c r="C310" s="73" t="s">
        <v>10982</v>
      </c>
      <c r="D310" s="73" t="s">
        <v>6486</v>
      </c>
      <c r="E310" s="60">
        <v>22228758.449999996</v>
      </c>
      <c r="F310" s="60">
        <v>22392050.010000002</v>
      </c>
      <c r="G310" s="60">
        <v>21953730.449999999</v>
      </c>
      <c r="H310" s="60">
        <v>21616056.129999999</v>
      </c>
      <c r="I310" s="60">
        <v>20982230.609999999</v>
      </c>
      <c r="J310" s="60">
        <v>21071779.739999998</v>
      </c>
      <c r="K310" s="60">
        <v>21332584.98</v>
      </c>
      <c r="L310" s="60">
        <v>21370724.449999999</v>
      </c>
      <c r="M310" s="74">
        <v>22673102.800000001</v>
      </c>
      <c r="N310" s="60">
        <v>24898987.809999999</v>
      </c>
      <c r="O310" s="74">
        <v>23738053.920000002</v>
      </c>
    </row>
    <row r="311" spans="1:15" hidden="1" outlineLevel="3" x14ac:dyDescent="0.25">
      <c r="A311" s="72" t="s">
        <v>11043</v>
      </c>
      <c r="B311" s="72" t="s">
        <v>6470</v>
      </c>
      <c r="C311" s="73" t="s">
        <v>10982</v>
      </c>
      <c r="D311" s="73" t="s">
        <v>6487</v>
      </c>
      <c r="E311" s="60">
        <v>12314302.030000003</v>
      </c>
      <c r="F311" s="60">
        <v>12211482.92</v>
      </c>
      <c r="G311" s="60">
        <v>12647823.02</v>
      </c>
      <c r="H311" s="60">
        <v>12272898.02</v>
      </c>
      <c r="I311" s="60">
        <v>12205739.6</v>
      </c>
      <c r="J311" s="60">
        <v>13012589.279999999</v>
      </c>
      <c r="K311" s="60">
        <v>13317514.970000001</v>
      </c>
      <c r="L311" s="60">
        <v>13859697.210000001</v>
      </c>
      <c r="M311" s="74">
        <v>14021624</v>
      </c>
      <c r="N311" s="60">
        <v>13674716.76</v>
      </c>
      <c r="O311" s="74">
        <v>12356481.310000001</v>
      </c>
    </row>
    <row r="312" spans="1:15" hidden="1" outlineLevel="3" x14ac:dyDescent="0.25">
      <c r="A312" s="72" t="s">
        <v>11043</v>
      </c>
      <c r="B312" s="72" t="s">
        <v>6470</v>
      </c>
      <c r="C312" s="73" t="s">
        <v>10982</v>
      </c>
      <c r="D312" s="73" t="s">
        <v>6488</v>
      </c>
      <c r="E312" s="60">
        <v>11883968.949999999</v>
      </c>
      <c r="F312" s="60">
        <v>12201566.42</v>
      </c>
      <c r="G312" s="60">
        <v>11972024.449999999</v>
      </c>
      <c r="H312" s="60">
        <v>12111804.689999999</v>
      </c>
      <c r="I312" s="60">
        <v>12331061.59</v>
      </c>
      <c r="J312" s="60">
        <v>12284797.390000001</v>
      </c>
      <c r="K312" s="60">
        <v>12158670.380000001</v>
      </c>
      <c r="L312" s="60">
        <v>12155252.720000001</v>
      </c>
      <c r="M312" s="74">
        <v>12624023.619999999</v>
      </c>
      <c r="N312" s="60">
        <v>12280622.140000001</v>
      </c>
      <c r="O312" s="74">
        <v>11938595.77</v>
      </c>
    </row>
    <row r="313" spans="1:15" hidden="1" outlineLevel="3" x14ac:dyDescent="0.25">
      <c r="A313" s="72" t="s">
        <v>11043</v>
      </c>
      <c r="B313" s="72" t="s">
        <v>6470</v>
      </c>
      <c r="C313" s="73" t="s">
        <v>10982</v>
      </c>
      <c r="D313" s="73" t="s">
        <v>6489</v>
      </c>
      <c r="E313" s="60">
        <v>7839974.6099999985</v>
      </c>
      <c r="F313" s="60">
        <v>7590749.6799999997</v>
      </c>
      <c r="G313" s="60">
        <v>7129886.1299999999</v>
      </c>
      <c r="H313" s="60">
        <v>7020850.3600000003</v>
      </c>
      <c r="I313" s="60">
        <v>7448172.3799999999</v>
      </c>
      <c r="J313" s="60">
        <v>7721772.8799999999</v>
      </c>
      <c r="K313" s="60">
        <v>8325393.9699999997</v>
      </c>
      <c r="L313" s="60">
        <v>8063021.8499999996</v>
      </c>
      <c r="M313" s="74">
        <v>8256916.2400000002</v>
      </c>
      <c r="N313" s="60">
        <v>8642821.5999999996</v>
      </c>
      <c r="O313" s="74">
        <v>8919452.8000000007</v>
      </c>
    </row>
    <row r="314" spans="1:15" hidden="1" outlineLevel="3" x14ac:dyDescent="0.25">
      <c r="A314" s="72" t="s">
        <v>11043</v>
      </c>
      <c r="B314" s="72" t="s">
        <v>6470</v>
      </c>
      <c r="C314" s="73" t="s">
        <v>10982</v>
      </c>
      <c r="D314" s="73" t="s">
        <v>6490</v>
      </c>
      <c r="E314" s="60">
        <v>3900488.75</v>
      </c>
      <c r="F314" s="60">
        <v>3606494.12</v>
      </c>
      <c r="G314" s="60">
        <v>3735979.64</v>
      </c>
      <c r="H314" s="60">
        <v>3568006.78</v>
      </c>
      <c r="I314" s="60">
        <v>3726099.87</v>
      </c>
      <c r="J314" s="60">
        <v>3509525.86</v>
      </c>
      <c r="K314" s="60">
        <v>3658609.43</v>
      </c>
      <c r="L314" s="60">
        <v>3575289.54</v>
      </c>
      <c r="M314" s="74">
        <v>3894905.39</v>
      </c>
      <c r="N314" s="60">
        <v>3899032.42</v>
      </c>
      <c r="O314" s="74">
        <v>3723307.9</v>
      </c>
    </row>
    <row r="315" spans="1:15" hidden="1" outlineLevel="3" x14ac:dyDescent="0.25">
      <c r="A315" s="72" t="s">
        <v>11043</v>
      </c>
      <c r="B315" s="72" t="s">
        <v>6470</v>
      </c>
      <c r="C315" s="73" t="s">
        <v>10982</v>
      </c>
      <c r="D315" s="73" t="s">
        <v>6491</v>
      </c>
      <c r="E315" s="60">
        <v>12454823.920000002</v>
      </c>
      <c r="F315" s="60">
        <v>11994981.83</v>
      </c>
      <c r="G315" s="60">
        <v>12474962.77</v>
      </c>
      <c r="H315" s="60">
        <v>13767485.73</v>
      </c>
      <c r="I315" s="60">
        <v>14010978.73</v>
      </c>
      <c r="J315" s="60">
        <v>14326734.09</v>
      </c>
      <c r="K315" s="60">
        <v>14037394.550000001</v>
      </c>
      <c r="L315" s="60">
        <v>13697026.75</v>
      </c>
      <c r="M315" s="74">
        <v>13916705.75</v>
      </c>
      <c r="N315" s="60">
        <v>13647746.449999999</v>
      </c>
      <c r="O315" s="74">
        <v>13554670.67</v>
      </c>
    </row>
    <row r="316" spans="1:15" hidden="1" outlineLevel="3" x14ac:dyDescent="0.25">
      <c r="A316" s="72" t="s">
        <v>11043</v>
      </c>
      <c r="B316" s="72" t="s">
        <v>6470</v>
      </c>
      <c r="C316" s="73" t="s">
        <v>10982</v>
      </c>
      <c r="D316" s="73" t="s">
        <v>6492</v>
      </c>
      <c r="E316" s="60">
        <v>17590953.989999991</v>
      </c>
      <c r="F316" s="60">
        <v>17542307.390000001</v>
      </c>
      <c r="G316" s="60">
        <v>17663761.120000001</v>
      </c>
      <c r="H316" s="60">
        <v>17311034.010000002</v>
      </c>
      <c r="I316" s="60">
        <v>17925003.68</v>
      </c>
      <c r="J316" s="60">
        <v>18137959.289999999</v>
      </c>
      <c r="K316" s="60">
        <v>17411973.120000001</v>
      </c>
      <c r="L316" s="60">
        <v>16879844.140000001</v>
      </c>
      <c r="M316" s="74">
        <v>16550677.380000001</v>
      </c>
      <c r="N316" s="60">
        <v>16544919.699999999</v>
      </c>
      <c r="O316" s="74">
        <v>16688222.310000001</v>
      </c>
    </row>
    <row r="317" spans="1:15" hidden="1" outlineLevel="3" x14ac:dyDescent="0.25">
      <c r="A317" s="72" t="s">
        <v>11043</v>
      </c>
      <c r="B317" s="72" t="s">
        <v>6470</v>
      </c>
      <c r="C317" s="73" t="s">
        <v>10982</v>
      </c>
      <c r="D317" s="73" t="s">
        <v>6493</v>
      </c>
      <c r="E317" s="60">
        <v>12435919.989999996</v>
      </c>
      <c r="F317" s="60">
        <v>12344403.83</v>
      </c>
      <c r="G317" s="60">
        <v>13033503.029999999</v>
      </c>
      <c r="H317" s="60">
        <v>12974184.42</v>
      </c>
      <c r="I317" s="60">
        <v>12822290.84</v>
      </c>
      <c r="J317" s="60">
        <v>12730743.9</v>
      </c>
      <c r="K317" s="60">
        <v>12304572.25</v>
      </c>
      <c r="L317" s="60">
        <v>12887482.960000001</v>
      </c>
      <c r="M317" s="74">
        <v>13620208.98</v>
      </c>
      <c r="N317" s="60">
        <v>13149122.699999999</v>
      </c>
      <c r="O317" s="74">
        <v>12339773.449999999</v>
      </c>
    </row>
    <row r="318" spans="1:15" hidden="1" outlineLevel="3" x14ac:dyDescent="0.25">
      <c r="A318" s="72" t="s">
        <v>11043</v>
      </c>
      <c r="B318" s="72" t="s">
        <v>6470</v>
      </c>
      <c r="C318" s="73" t="s">
        <v>10982</v>
      </c>
      <c r="D318" s="73" t="s">
        <v>6494</v>
      </c>
      <c r="E318" s="60">
        <v>15766732</v>
      </c>
      <c r="F318" s="60">
        <v>15443637.130000001</v>
      </c>
      <c r="G318" s="60">
        <v>14967099.800000001</v>
      </c>
      <c r="H318" s="60">
        <v>15143791.33</v>
      </c>
      <c r="I318" s="60">
        <v>15697078.939999999</v>
      </c>
      <c r="J318" s="60">
        <v>15897403.1</v>
      </c>
      <c r="K318" s="60">
        <v>15993927.08</v>
      </c>
      <c r="L318" s="60">
        <v>16171856.9</v>
      </c>
      <c r="M318" s="74">
        <v>15642992.289999999</v>
      </c>
      <c r="N318" s="60">
        <v>15569750.779999999</v>
      </c>
      <c r="O318" s="74">
        <v>15341026.74</v>
      </c>
    </row>
    <row r="319" spans="1:15" hidden="1" outlineLevel="3" x14ac:dyDescent="0.25">
      <c r="A319" s="72" t="s">
        <v>11043</v>
      </c>
      <c r="B319" s="72" t="s">
        <v>6470</v>
      </c>
      <c r="C319" s="73" t="s">
        <v>10982</v>
      </c>
      <c r="D319" s="73" t="s">
        <v>6495</v>
      </c>
      <c r="E319" s="60">
        <v>11519850.280000001</v>
      </c>
      <c r="F319" s="60">
        <v>11541301.82</v>
      </c>
      <c r="G319" s="60">
        <v>11913451.859999999</v>
      </c>
      <c r="H319" s="60">
        <v>12093314.32</v>
      </c>
      <c r="I319" s="60">
        <v>12207156.84</v>
      </c>
      <c r="J319" s="60">
        <v>12610234.41</v>
      </c>
      <c r="K319" s="60">
        <v>11858533.66</v>
      </c>
      <c r="L319" s="60">
        <v>11744335.42</v>
      </c>
      <c r="M319" s="74">
        <v>11956994.720000001</v>
      </c>
      <c r="N319" s="60">
        <v>12080136.84</v>
      </c>
      <c r="O319" s="74">
        <v>11417611.4</v>
      </c>
    </row>
    <row r="320" spans="1:15" hidden="1" outlineLevel="3" x14ac:dyDescent="0.25">
      <c r="A320" s="72" t="s">
        <v>11043</v>
      </c>
      <c r="B320" s="72" t="s">
        <v>6470</v>
      </c>
      <c r="C320" s="73" t="s">
        <v>10982</v>
      </c>
      <c r="D320" s="73" t="s">
        <v>6496</v>
      </c>
      <c r="E320" s="60">
        <v>31182970.929999992</v>
      </c>
      <c r="F320" s="60">
        <v>32012082.82</v>
      </c>
      <c r="G320" s="60">
        <v>31722897.890000001</v>
      </c>
      <c r="H320" s="60">
        <v>32223522.960000001</v>
      </c>
      <c r="I320" s="60">
        <v>33531172.350000001</v>
      </c>
      <c r="J320" s="60">
        <v>33013566.16</v>
      </c>
      <c r="K320" s="60">
        <v>33875049.469999999</v>
      </c>
      <c r="L320" s="60">
        <v>33331607.079999998</v>
      </c>
      <c r="M320" s="74">
        <v>32953081.699999999</v>
      </c>
      <c r="N320" s="60">
        <v>33645167.060000002</v>
      </c>
      <c r="O320" s="74">
        <v>32379059.32</v>
      </c>
    </row>
    <row r="321" spans="1:15" hidden="1" outlineLevel="3" x14ac:dyDescent="0.25">
      <c r="A321" s="72" t="s">
        <v>11043</v>
      </c>
      <c r="B321" s="72" t="s">
        <v>6470</v>
      </c>
      <c r="C321" s="73" t="s">
        <v>10982</v>
      </c>
      <c r="D321" s="73" t="s">
        <v>6497</v>
      </c>
      <c r="E321" s="60">
        <v>9534409.4100000001</v>
      </c>
      <c r="F321" s="60">
        <v>9861722.5999999996</v>
      </c>
      <c r="G321" s="60">
        <v>10237109.66</v>
      </c>
      <c r="H321" s="60">
        <v>9839943.3300000001</v>
      </c>
      <c r="I321" s="60">
        <v>10695359.390000001</v>
      </c>
      <c r="J321" s="60">
        <v>10259928.970000001</v>
      </c>
      <c r="K321" s="60">
        <v>9779757.25</v>
      </c>
      <c r="L321" s="60">
        <v>9783334.9600000009</v>
      </c>
      <c r="M321" s="74">
        <v>10254737.380000001</v>
      </c>
      <c r="N321" s="60">
        <v>9703856.8900000006</v>
      </c>
      <c r="O321" s="74">
        <v>10284831.960000001</v>
      </c>
    </row>
    <row r="322" spans="1:15" hidden="1" outlineLevel="3" x14ac:dyDescent="0.25">
      <c r="A322" s="72" t="s">
        <v>11043</v>
      </c>
      <c r="B322" s="72" t="s">
        <v>6470</v>
      </c>
      <c r="C322" s="73" t="s">
        <v>10982</v>
      </c>
      <c r="D322" s="73" t="s">
        <v>6498</v>
      </c>
      <c r="E322" s="60">
        <v>5934286.3799999999</v>
      </c>
      <c r="F322" s="60">
        <v>5615349.4400000004</v>
      </c>
      <c r="G322" s="60">
        <v>5046804.79</v>
      </c>
      <c r="H322" s="60">
        <v>5211415.32</v>
      </c>
      <c r="I322" s="60">
        <v>5283089.8899999997</v>
      </c>
      <c r="J322" s="60">
        <v>5740289.4500000002</v>
      </c>
      <c r="K322" s="60">
        <v>5654079.54</v>
      </c>
      <c r="L322" s="60">
        <v>5585639.5199999996</v>
      </c>
      <c r="M322" s="74">
        <v>5044020.4800000004</v>
      </c>
      <c r="N322" s="60">
        <v>5173910.99</v>
      </c>
      <c r="O322" s="74">
        <v>5581815.8600000003</v>
      </c>
    </row>
    <row r="323" spans="1:15" hidden="1" outlineLevel="3" x14ac:dyDescent="0.25">
      <c r="A323" s="72" t="s">
        <v>11043</v>
      </c>
      <c r="B323" s="72" t="s">
        <v>6470</v>
      </c>
      <c r="C323" s="73" t="s">
        <v>10982</v>
      </c>
      <c r="D323" s="73" t="s">
        <v>6499</v>
      </c>
      <c r="E323" s="60">
        <v>14948507.799999999</v>
      </c>
      <c r="F323" s="60">
        <v>14799142.6</v>
      </c>
      <c r="G323" s="60">
        <v>14996786.25</v>
      </c>
      <c r="H323" s="60">
        <v>14678651.15</v>
      </c>
      <c r="I323" s="60">
        <v>14354819.140000001</v>
      </c>
      <c r="J323" s="60">
        <v>15451051.76</v>
      </c>
      <c r="K323" s="60">
        <v>15372423.76</v>
      </c>
      <c r="L323" s="60">
        <v>15794953.390000001</v>
      </c>
      <c r="M323" s="74">
        <v>16511456.82</v>
      </c>
      <c r="N323" s="60">
        <v>16874201.609999999</v>
      </c>
      <c r="O323" s="74">
        <v>16737898.59</v>
      </c>
    </row>
    <row r="324" spans="1:15" hidden="1" outlineLevel="3" x14ac:dyDescent="0.25">
      <c r="A324" s="72" t="s">
        <v>11043</v>
      </c>
      <c r="B324" s="72" t="s">
        <v>6470</v>
      </c>
      <c r="C324" s="73" t="s">
        <v>10982</v>
      </c>
      <c r="D324" s="73" t="s">
        <v>6500</v>
      </c>
      <c r="E324" s="60">
        <v>11858950.219999997</v>
      </c>
      <c r="F324" s="60">
        <v>11785486.359999999</v>
      </c>
      <c r="G324" s="60">
        <v>11598047.92</v>
      </c>
      <c r="H324" s="60">
        <v>11633312.84</v>
      </c>
      <c r="I324" s="60">
        <v>11440691.869999999</v>
      </c>
      <c r="J324" s="60">
        <v>11865818.279999999</v>
      </c>
      <c r="K324" s="60">
        <v>11681829.470000001</v>
      </c>
      <c r="L324" s="60">
        <v>12054254.5</v>
      </c>
      <c r="M324" s="74">
        <v>12319565.48</v>
      </c>
      <c r="N324" s="60">
        <v>12812807.279999999</v>
      </c>
      <c r="O324" s="74">
        <v>12178030.359999999</v>
      </c>
    </row>
    <row r="325" spans="1:15" hidden="1" outlineLevel="3" x14ac:dyDescent="0.25">
      <c r="A325" s="72" t="s">
        <v>11043</v>
      </c>
      <c r="B325" s="72" t="s">
        <v>6470</v>
      </c>
      <c r="C325" s="73" t="s">
        <v>10982</v>
      </c>
      <c r="D325" s="73" t="s">
        <v>6501</v>
      </c>
      <c r="E325" s="60">
        <v>2716725.1000000006</v>
      </c>
      <c r="F325" s="60">
        <v>2835558.61</v>
      </c>
      <c r="G325" s="60">
        <v>2776467.72</v>
      </c>
      <c r="H325" s="60">
        <v>3000984.33</v>
      </c>
      <c r="I325" s="60">
        <v>3224646.01</v>
      </c>
      <c r="J325" s="60">
        <v>3572021.59</v>
      </c>
      <c r="K325" s="60">
        <v>3551863.35</v>
      </c>
      <c r="L325" s="60">
        <v>3518132.56</v>
      </c>
      <c r="M325" s="74">
        <v>3993471.77</v>
      </c>
      <c r="N325" s="60">
        <v>4485697.2300000004</v>
      </c>
      <c r="O325" s="74">
        <v>4316448.09</v>
      </c>
    </row>
    <row r="326" spans="1:15" hidden="1" outlineLevel="3" x14ac:dyDescent="0.25">
      <c r="A326" s="72" t="s">
        <v>11043</v>
      </c>
      <c r="B326" s="72" t="s">
        <v>6470</v>
      </c>
      <c r="C326" s="73" t="s">
        <v>10982</v>
      </c>
      <c r="D326" s="73" t="s">
        <v>6502</v>
      </c>
      <c r="E326" s="60" t="s">
        <v>11250</v>
      </c>
      <c r="F326" s="60" t="s">
        <v>11250</v>
      </c>
      <c r="G326" s="60" t="s">
        <v>11250</v>
      </c>
      <c r="H326" s="60" t="s">
        <v>11250</v>
      </c>
      <c r="I326" s="60" t="s">
        <v>11250</v>
      </c>
      <c r="J326" s="60" t="s">
        <v>11250</v>
      </c>
      <c r="K326" s="60" t="s">
        <v>11250</v>
      </c>
      <c r="L326" s="60" t="s">
        <v>11250</v>
      </c>
      <c r="O326" s="74"/>
    </row>
    <row r="327" spans="1:15" hidden="1" outlineLevel="3" x14ac:dyDescent="0.25">
      <c r="A327" s="72" t="s">
        <v>11043</v>
      </c>
      <c r="B327" s="72" t="s">
        <v>6470</v>
      </c>
      <c r="C327" s="73" t="s">
        <v>10982</v>
      </c>
      <c r="D327" s="73" t="s">
        <v>6503</v>
      </c>
      <c r="E327" s="60">
        <v>21211119.90000001</v>
      </c>
      <c r="F327" s="60">
        <v>21075493.079999998</v>
      </c>
      <c r="G327" s="60">
        <v>21121428.289999999</v>
      </c>
      <c r="H327" s="60">
        <v>20794984.66</v>
      </c>
      <c r="I327" s="60">
        <v>21367617.280000001</v>
      </c>
      <c r="J327" s="60">
        <v>21377754.98</v>
      </c>
      <c r="K327" s="60">
        <v>21184091.670000002</v>
      </c>
      <c r="L327" s="60">
        <v>21312939.789999999</v>
      </c>
      <c r="M327" s="74">
        <v>20975978.02</v>
      </c>
      <c r="N327" s="60">
        <v>20205209.48</v>
      </c>
      <c r="O327" s="74">
        <v>20452946.309999999</v>
      </c>
    </row>
    <row r="328" spans="1:15" hidden="1" outlineLevel="3" x14ac:dyDescent="0.25">
      <c r="A328" s="72" t="s">
        <v>11043</v>
      </c>
      <c r="B328" s="72" t="s">
        <v>6470</v>
      </c>
      <c r="C328" s="73" t="s">
        <v>10982</v>
      </c>
      <c r="D328" s="73" t="s">
        <v>6504</v>
      </c>
      <c r="E328" s="60">
        <v>19831754.469999999</v>
      </c>
      <c r="F328" s="60">
        <v>19307249.25</v>
      </c>
      <c r="G328" s="60">
        <v>18538825.239999998</v>
      </c>
      <c r="H328" s="60">
        <v>18241565.170000002</v>
      </c>
      <c r="I328" s="60">
        <v>18227818.719999999</v>
      </c>
      <c r="J328" s="60">
        <v>18670368.670000002</v>
      </c>
      <c r="K328" s="60">
        <v>18640459.649999999</v>
      </c>
      <c r="L328" s="60">
        <v>17889274.859999999</v>
      </c>
      <c r="M328" s="74">
        <v>17525306.280000001</v>
      </c>
      <c r="N328" s="60">
        <v>17196089.879999999</v>
      </c>
      <c r="O328" s="74">
        <v>17084144.710000001</v>
      </c>
    </row>
    <row r="329" spans="1:15" hidden="1" outlineLevel="3" x14ac:dyDescent="0.25">
      <c r="A329" s="72" t="s">
        <v>11043</v>
      </c>
      <c r="B329" s="72" t="s">
        <v>6470</v>
      </c>
      <c r="C329" s="73" t="s">
        <v>10982</v>
      </c>
      <c r="D329" s="73" t="s">
        <v>6505</v>
      </c>
      <c r="E329" s="60">
        <v>11935176.709999997</v>
      </c>
      <c r="F329" s="60">
        <v>12658497.449999999</v>
      </c>
      <c r="G329" s="60">
        <v>12404899.49</v>
      </c>
      <c r="H329" s="60">
        <v>12535517.24</v>
      </c>
      <c r="I329" s="60">
        <v>13285393.59</v>
      </c>
      <c r="J329" s="60">
        <v>13783128.17</v>
      </c>
      <c r="K329" s="60">
        <v>14310032.27</v>
      </c>
      <c r="L329" s="60">
        <v>13906180.85</v>
      </c>
      <c r="M329" s="74">
        <v>12634927.609999999</v>
      </c>
      <c r="N329" s="60">
        <v>12110319.26</v>
      </c>
      <c r="O329" s="74">
        <v>13603128.220000001</v>
      </c>
    </row>
    <row r="330" spans="1:15" hidden="1" outlineLevel="3" x14ac:dyDescent="0.25">
      <c r="A330" s="72" t="s">
        <v>11043</v>
      </c>
      <c r="B330" s="72" t="s">
        <v>6470</v>
      </c>
      <c r="C330" s="73" t="s">
        <v>10982</v>
      </c>
      <c r="D330" s="73" t="s">
        <v>6506</v>
      </c>
      <c r="E330" s="60">
        <v>15269072.249999996</v>
      </c>
      <c r="F330" s="60">
        <v>14791597.630000001</v>
      </c>
      <c r="G330" s="60">
        <v>13877666.41</v>
      </c>
      <c r="H330" s="60">
        <v>14092306.869999999</v>
      </c>
      <c r="I330" s="60">
        <v>14402312.84</v>
      </c>
      <c r="J330" s="60">
        <v>14977675.970000001</v>
      </c>
      <c r="K330" s="60">
        <v>15145976.050000001</v>
      </c>
      <c r="L330" s="60">
        <v>15855716.07</v>
      </c>
      <c r="M330" s="74">
        <v>16790825.52</v>
      </c>
      <c r="N330" s="60">
        <v>16487748.75</v>
      </c>
      <c r="O330" s="74">
        <v>14805620.73</v>
      </c>
    </row>
    <row r="331" spans="1:15" hidden="1" outlineLevel="3" x14ac:dyDescent="0.25">
      <c r="A331" s="72" t="s">
        <v>11043</v>
      </c>
      <c r="B331" s="72" t="s">
        <v>6470</v>
      </c>
      <c r="C331" s="73" t="s">
        <v>10982</v>
      </c>
      <c r="D331" s="73" t="s">
        <v>6507</v>
      </c>
      <c r="E331" s="60">
        <v>21671737.870000005</v>
      </c>
      <c r="F331" s="60">
        <v>21601620.739999998</v>
      </c>
      <c r="G331" s="60">
        <v>20481840.030000001</v>
      </c>
      <c r="H331" s="60">
        <v>20092948.84</v>
      </c>
      <c r="I331" s="60">
        <v>20021592.620000001</v>
      </c>
      <c r="J331" s="60">
        <v>20996137.129999999</v>
      </c>
      <c r="K331" s="60">
        <v>21223046.120000001</v>
      </c>
      <c r="L331" s="60">
        <v>21048663.149999999</v>
      </c>
      <c r="M331" s="74">
        <v>20235415.02</v>
      </c>
      <c r="N331" s="60">
        <v>20876105.41</v>
      </c>
      <c r="O331" s="74">
        <v>21342580.190000001</v>
      </c>
    </row>
    <row r="332" spans="1:15" hidden="1" outlineLevel="3" x14ac:dyDescent="0.25">
      <c r="A332" s="72" t="s">
        <v>11043</v>
      </c>
      <c r="B332" s="72" t="s">
        <v>6470</v>
      </c>
      <c r="C332" s="73" t="s">
        <v>10982</v>
      </c>
      <c r="D332" s="73" t="s">
        <v>6508</v>
      </c>
      <c r="E332" s="60">
        <v>25217968.460000031</v>
      </c>
      <c r="F332" s="60">
        <v>25065985.27</v>
      </c>
      <c r="G332" s="60">
        <v>25190746.329999998</v>
      </c>
      <c r="H332" s="60">
        <v>24973305.760000002</v>
      </c>
      <c r="I332" s="60">
        <v>24854291.719999999</v>
      </c>
      <c r="J332" s="60">
        <v>24815999.539999999</v>
      </c>
      <c r="K332" s="60">
        <v>24884789.309999999</v>
      </c>
      <c r="L332" s="60">
        <v>24598218.18</v>
      </c>
      <c r="M332" s="74">
        <v>26084027.170000002</v>
      </c>
      <c r="N332" s="60">
        <v>25633343.07</v>
      </c>
      <c r="O332" s="74">
        <v>24258874.100000001</v>
      </c>
    </row>
    <row r="333" spans="1:15" hidden="1" outlineLevel="3" x14ac:dyDescent="0.25">
      <c r="A333" s="72" t="s">
        <v>11043</v>
      </c>
      <c r="B333" s="72" t="s">
        <v>6470</v>
      </c>
      <c r="C333" s="73" t="s">
        <v>10982</v>
      </c>
      <c r="D333" s="73" t="s">
        <v>6509</v>
      </c>
      <c r="E333" s="60">
        <v>11396339.819999998</v>
      </c>
      <c r="F333" s="60">
        <v>11214992.630000001</v>
      </c>
      <c r="G333" s="60">
        <v>11164354.85</v>
      </c>
      <c r="H333" s="60">
        <v>10707794.449999999</v>
      </c>
      <c r="I333" s="60">
        <v>11115982.289999999</v>
      </c>
      <c r="J333" s="60">
        <v>11334329.08</v>
      </c>
      <c r="K333" s="60">
        <v>11409005.539999999</v>
      </c>
      <c r="L333" s="60">
        <v>11075948.57</v>
      </c>
      <c r="M333" s="74">
        <v>11112694.880000001</v>
      </c>
      <c r="N333" s="60">
        <v>11017207.76</v>
      </c>
      <c r="O333" s="74">
        <v>11334973.02</v>
      </c>
    </row>
    <row r="334" spans="1:15" hidden="1" outlineLevel="3" x14ac:dyDescent="0.25">
      <c r="A334" s="72" t="s">
        <v>11043</v>
      </c>
      <c r="B334" s="72" t="s">
        <v>6470</v>
      </c>
      <c r="C334" s="73" t="s">
        <v>10982</v>
      </c>
      <c r="D334" s="73" t="s">
        <v>6510</v>
      </c>
      <c r="E334" s="60">
        <v>4894885.42</v>
      </c>
      <c r="F334" s="60">
        <v>4879306.42</v>
      </c>
      <c r="G334" s="60">
        <v>4874467.2699999996</v>
      </c>
      <c r="H334" s="60">
        <v>4817646.4000000004</v>
      </c>
      <c r="I334" s="60">
        <v>5135063.72</v>
      </c>
      <c r="J334" s="60">
        <v>5131614.13</v>
      </c>
      <c r="K334" s="60">
        <v>5190601.84</v>
      </c>
      <c r="L334" s="60">
        <v>4955075.1500000004</v>
      </c>
      <c r="M334" s="74">
        <v>5254867.04</v>
      </c>
      <c r="N334" s="60">
        <v>5267170.8</v>
      </c>
      <c r="O334" s="74">
        <v>4799627.2</v>
      </c>
    </row>
    <row r="335" spans="1:15" hidden="1" outlineLevel="3" x14ac:dyDescent="0.25">
      <c r="A335" s="72" t="s">
        <v>11043</v>
      </c>
      <c r="B335" s="72" t="s">
        <v>6470</v>
      </c>
      <c r="C335" s="73" t="s">
        <v>10982</v>
      </c>
      <c r="D335" s="73" t="s">
        <v>6511</v>
      </c>
      <c r="E335" s="60">
        <v>12845771.600000001</v>
      </c>
      <c r="F335" s="60">
        <v>12587229.449999999</v>
      </c>
      <c r="G335" s="60">
        <v>13138876.25</v>
      </c>
      <c r="H335" s="60">
        <v>13113480.48</v>
      </c>
      <c r="I335" s="60">
        <v>13637360.84</v>
      </c>
      <c r="J335" s="60">
        <v>14289659.18</v>
      </c>
      <c r="K335" s="60">
        <v>14331217.07</v>
      </c>
      <c r="L335" s="60">
        <v>14786356.939999999</v>
      </c>
      <c r="M335" s="74">
        <v>15819630.220000001</v>
      </c>
      <c r="N335" s="60">
        <v>15315773.960000001</v>
      </c>
      <c r="O335" s="74">
        <v>14902865.220000001</v>
      </c>
    </row>
    <row r="336" spans="1:15" hidden="1" outlineLevel="3" x14ac:dyDescent="0.25">
      <c r="A336" s="72" t="s">
        <v>11043</v>
      </c>
      <c r="B336" s="72" t="s">
        <v>6470</v>
      </c>
      <c r="C336" s="73" t="s">
        <v>10982</v>
      </c>
      <c r="D336" s="73" t="s">
        <v>6512</v>
      </c>
      <c r="E336" s="60">
        <v>13138513.470000001</v>
      </c>
      <c r="F336" s="60">
        <v>13392311.85</v>
      </c>
      <c r="G336" s="60">
        <v>13685343.949999999</v>
      </c>
      <c r="H336" s="60">
        <v>13324426.800000001</v>
      </c>
      <c r="I336" s="60">
        <v>13401862.779999999</v>
      </c>
      <c r="J336" s="60">
        <v>13520875.65</v>
      </c>
      <c r="K336" s="60">
        <v>13628509.49</v>
      </c>
      <c r="L336" s="60">
        <v>13936200.08</v>
      </c>
      <c r="M336" s="74">
        <v>14090583.439999999</v>
      </c>
      <c r="N336" s="60">
        <v>14457730.42</v>
      </c>
      <c r="O336" s="74">
        <v>14102806.630000001</v>
      </c>
    </row>
    <row r="337" spans="1:15" hidden="1" outlineLevel="3" x14ac:dyDescent="0.25">
      <c r="A337" s="72" t="s">
        <v>11043</v>
      </c>
      <c r="B337" s="72" t="s">
        <v>6470</v>
      </c>
      <c r="C337" s="73" t="s">
        <v>10982</v>
      </c>
      <c r="D337" s="73" t="s">
        <v>6513</v>
      </c>
      <c r="E337" s="60" t="s">
        <v>11250</v>
      </c>
      <c r="F337" s="60" t="s">
        <v>11250</v>
      </c>
      <c r="G337" s="60" t="s">
        <v>11250</v>
      </c>
      <c r="H337" s="60" t="s">
        <v>11250</v>
      </c>
      <c r="I337" s="60" t="s">
        <v>11250</v>
      </c>
      <c r="J337" s="60" t="s">
        <v>11250</v>
      </c>
      <c r="K337" s="60" t="s">
        <v>11250</v>
      </c>
      <c r="L337" s="60" t="s">
        <v>11250</v>
      </c>
      <c r="O337" s="74"/>
    </row>
    <row r="338" spans="1:15" hidden="1" outlineLevel="3" x14ac:dyDescent="0.25">
      <c r="A338" s="72" t="s">
        <v>11043</v>
      </c>
      <c r="B338" s="72" t="s">
        <v>6470</v>
      </c>
      <c r="C338" s="73" t="s">
        <v>10982</v>
      </c>
      <c r="D338" s="73" t="s">
        <v>6514</v>
      </c>
      <c r="E338" s="60" t="s">
        <v>11250</v>
      </c>
      <c r="F338" s="60" t="s">
        <v>11250</v>
      </c>
      <c r="G338" s="60" t="s">
        <v>11250</v>
      </c>
      <c r="H338" s="60" t="s">
        <v>11250</v>
      </c>
      <c r="I338" s="60" t="s">
        <v>11250</v>
      </c>
      <c r="J338" s="60" t="s">
        <v>11250</v>
      </c>
      <c r="K338" s="60" t="s">
        <v>11250</v>
      </c>
      <c r="L338" s="60" t="s">
        <v>11250</v>
      </c>
      <c r="O338" s="74"/>
    </row>
    <row r="339" spans="1:15" hidden="1" outlineLevel="3" x14ac:dyDescent="0.25">
      <c r="A339" s="72" t="s">
        <v>11043</v>
      </c>
      <c r="B339" s="72" t="s">
        <v>6470</v>
      </c>
      <c r="C339" s="73" t="s">
        <v>10982</v>
      </c>
      <c r="D339" s="73" t="s">
        <v>6515</v>
      </c>
      <c r="E339" s="60">
        <v>11028409.670000006</v>
      </c>
      <c r="F339" s="60">
        <v>10963652.15</v>
      </c>
      <c r="G339" s="60">
        <v>11121542.619999999</v>
      </c>
      <c r="H339" s="60">
        <v>11242737.9</v>
      </c>
      <c r="I339" s="60">
        <v>11792754.85</v>
      </c>
      <c r="J339" s="60">
        <v>11760957.25</v>
      </c>
      <c r="K339" s="60">
        <v>11250083.310000001</v>
      </c>
      <c r="L339" s="60">
        <v>11463577.34</v>
      </c>
      <c r="M339" s="74">
        <v>12101879.23</v>
      </c>
      <c r="N339" s="60">
        <v>12168273.75</v>
      </c>
      <c r="O339" s="74">
        <v>11333386.68</v>
      </c>
    </row>
    <row r="340" spans="1:15" hidden="1" outlineLevel="3" x14ac:dyDescent="0.25">
      <c r="A340" s="72" t="s">
        <v>11043</v>
      </c>
      <c r="B340" s="72" t="s">
        <v>6470</v>
      </c>
      <c r="C340" s="73" t="s">
        <v>10982</v>
      </c>
      <c r="D340" s="73" t="s">
        <v>6516</v>
      </c>
      <c r="E340" s="60">
        <v>12808095.000000002</v>
      </c>
      <c r="F340" s="60">
        <v>12373703.869999999</v>
      </c>
      <c r="G340" s="60">
        <v>12381441.82</v>
      </c>
      <c r="H340" s="60">
        <v>12265059.449999999</v>
      </c>
      <c r="I340" s="60">
        <v>12526615.33</v>
      </c>
      <c r="J340" s="60">
        <v>12664624.27</v>
      </c>
      <c r="K340" s="60">
        <v>13310029.24</v>
      </c>
      <c r="L340" s="60">
        <v>12934056.93</v>
      </c>
      <c r="M340" s="74">
        <v>12658693.439999999</v>
      </c>
      <c r="N340" s="60">
        <v>12901845.859999999</v>
      </c>
      <c r="O340" s="74">
        <v>13242642.380000001</v>
      </c>
    </row>
    <row r="341" spans="1:15" hidden="1" outlineLevel="3" x14ac:dyDescent="0.25">
      <c r="A341" s="72" t="s">
        <v>11043</v>
      </c>
      <c r="B341" s="72" t="s">
        <v>6470</v>
      </c>
      <c r="C341" s="73" t="s">
        <v>10982</v>
      </c>
      <c r="D341" s="73" t="s">
        <v>6517</v>
      </c>
      <c r="E341" s="60">
        <v>9296832.2400000002</v>
      </c>
      <c r="F341" s="60">
        <v>8622659.6400000006</v>
      </c>
      <c r="G341" s="60">
        <v>8597370.0500000007</v>
      </c>
      <c r="H341" s="60">
        <v>8756853.0899999999</v>
      </c>
      <c r="I341" s="60">
        <v>8477138.6400000006</v>
      </c>
      <c r="J341" s="60">
        <v>8552308.6199999992</v>
      </c>
      <c r="K341" s="60">
        <v>8605446.6899999995</v>
      </c>
      <c r="L341" s="60">
        <v>8467899.7699999996</v>
      </c>
      <c r="M341" s="74">
        <v>7636166.0199999996</v>
      </c>
      <c r="N341" s="60">
        <v>7754028.5700000003</v>
      </c>
      <c r="O341" s="74">
        <v>8329186.9000000004</v>
      </c>
    </row>
    <row r="342" spans="1:15" hidden="1" outlineLevel="3" x14ac:dyDescent="0.25">
      <c r="A342" s="72" t="s">
        <v>11043</v>
      </c>
      <c r="B342" s="72" t="s">
        <v>6470</v>
      </c>
      <c r="C342" s="73" t="s">
        <v>10982</v>
      </c>
      <c r="D342" s="73" t="s">
        <v>6518</v>
      </c>
      <c r="E342" s="60">
        <v>7404003.6800000016</v>
      </c>
      <c r="F342" s="60">
        <v>7263398.6699999999</v>
      </c>
      <c r="G342" s="60">
        <v>7235067.6200000001</v>
      </c>
      <c r="H342" s="60">
        <v>7760751.3899999997</v>
      </c>
      <c r="I342" s="60">
        <v>7678416.8200000003</v>
      </c>
      <c r="J342" s="60">
        <v>7528045.8399999999</v>
      </c>
      <c r="K342" s="60">
        <v>8193148.75</v>
      </c>
      <c r="L342" s="60">
        <v>7972811.5199999996</v>
      </c>
      <c r="M342" s="74">
        <v>9498197.4000000004</v>
      </c>
      <c r="N342" s="60">
        <v>9662446.3800000008</v>
      </c>
      <c r="O342" s="74">
        <v>8453236.9499999993</v>
      </c>
    </row>
    <row r="343" spans="1:15" hidden="1" outlineLevel="3" x14ac:dyDescent="0.25">
      <c r="A343" s="72" t="s">
        <v>11043</v>
      </c>
      <c r="B343" s="72" t="s">
        <v>6470</v>
      </c>
      <c r="C343" s="73" t="s">
        <v>10982</v>
      </c>
      <c r="D343" s="73" t="s">
        <v>6519</v>
      </c>
      <c r="E343" s="60">
        <v>7556768.9500000011</v>
      </c>
      <c r="F343" s="60">
        <v>7278274.5</v>
      </c>
      <c r="G343" s="60">
        <v>7611613.4900000002</v>
      </c>
      <c r="H343" s="60">
        <v>7548661.7400000002</v>
      </c>
      <c r="I343" s="60">
        <v>8054892.2999999998</v>
      </c>
      <c r="J343" s="60">
        <v>8581520.2300000004</v>
      </c>
      <c r="K343" s="60">
        <v>8220333.7699999996</v>
      </c>
      <c r="L343" s="60">
        <v>8006147.2599999998</v>
      </c>
      <c r="M343" s="74">
        <v>8081952.25</v>
      </c>
      <c r="N343" s="60">
        <v>8080812.3300000001</v>
      </c>
      <c r="O343" s="74">
        <v>7763884.6500000004</v>
      </c>
    </row>
    <row r="344" spans="1:15" hidden="1" outlineLevel="3" x14ac:dyDescent="0.25">
      <c r="A344" s="72" t="s">
        <v>11043</v>
      </c>
      <c r="B344" s="72" t="s">
        <v>6470</v>
      </c>
      <c r="C344" s="73" t="s">
        <v>10982</v>
      </c>
      <c r="D344" s="73" t="s">
        <v>6520</v>
      </c>
      <c r="E344" s="60" t="s">
        <v>11250</v>
      </c>
      <c r="F344" s="60" t="s">
        <v>11250</v>
      </c>
      <c r="G344" s="60" t="s">
        <v>11250</v>
      </c>
      <c r="H344" s="60" t="s">
        <v>11250</v>
      </c>
      <c r="I344" s="60" t="s">
        <v>11250</v>
      </c>
      <c r="J344" s="60" t="s">
        <v>11250</v>
      </c>
      <c r="K344" s="60" t="s">
        <v>11250</v>
      </c>
      <c r="L344" s="60" t="s">
        <v>11250</v>
      </c>
      <c r="O344" s="74"/>
    </row>
    <row r="345" spans="1:15" hidden="1" outlineLevel="3" x14ac:dyDescent="0.25">
      <c r="A345" s="72" t="s">
        <v>11043</v>
      </c>
      <c r="B345" s="72" t="s">
        <v>6470</v>
      </c>
      <c r="C345" s="73" t="s">
        <v>10982</v>
      </c>
      <c r="D345" s="73" t="s">
        <v>6521</v>
      </c>
      <c r="E345" s="60">
        <v>6214429.379999999</v>
      </c>
      <c r="F345" s="60">
        <v>6303932.4000000004</v>
      </c>
      <c r="G345" s="60">
        <v>6010966.1799999997</v>
      </c>
      <c r="H345" s="60">
        <v>5932522.3600000003</v>
      </c>
      <c r="I345" s="60">
        <v>6126405.2400000002</v>
      </c>
      <c r="J345" s="60">
        <v>6556514.46</v>
      </c>
      <c r="K345" s="60">
        <v>6606554.8399999999</v>
      </c>
      <c r="L345" s="60">
        <v>6350540.6600000001</v>
      </c>
      <c r="M345" s="74">
        <v>6664857.4500000002</v>
      </c>
      <c r="N345" s="60">
        <v>6901853.2199999997</v>
      </c>
      <c r="O345" s="74">
        <v>6958398.04</v>
      </c>
    </row>
    <row r="346" spans="1:15" hidden="1" outlineLevel="3" x14ac:dyDescent="0.25">
      <c r="A346" s="72" t="s">
        <v>11043</v>
      </c>
      <c r="B346" s="72" t="s">
        <v>6470</v>
      </c>
      <c r="C346" s="73" t="s">
        <v>10982</v>
      </c>
      <c r="D346" s="73" t="s">
        <v>6522</v>
      </c>
      <c r="E346" s="60">
        <v>14941361.139999986</v>
      </c>
      <c r="F346" s="60">
        <v>14933271.189999999</v>
      </c>
      <c r="G346" s="60">
        <v>14548459.369999999</v>
      </c>
      <c r="H346" s="60">
        <v>14629413.789999999</v>
      </c>
      <c r="I346" s="60">
        <v>14293834.32</v>
      </c>
      <c r="J346" s="60">
        <v>14041797.24</v>
      </c>
      <c r="K346" s="60">
        <v>14212438.68</v>
      </c>
      <c r="L346" s="60">
        <v>14171794.83</v>
      </c>
      <c r="M346" s="74">
        <v>14007713.35</v>
      </c>
      <c r="N346" s="60">
        <v>14974969.970000001</v>
      </c>
      <c r="O346" s="74">
        <v>15169980.550000001</v>
      </c>
    </row>
    <row r="347" spans="1:15" hidden="1" outlineLevel="3" x14ac:dyDescent="0.25">
      <c r="A347" s="72" t="s">
        <v>11043</v>
      </c>
      <c r="B347" s="72" t="s">
        <v>6470</v>
      </c>
      <c r="C347" s="73" t="s">
        <v>10982</v>
      </c>
      <c r="D347" s="73" t="s">
        <v>6523</v>
      </c>
      <c r="E347" s="60">
        <v>7690592.3000000017</v>
      </c>
      <c r="F347" s="60">
        <v>7897336.8600000003</v>
      </c>
      <c r="G347" s="60">
        <v>7628132.54</v>
      </c>
      <c r="H347" s="60">
        <v>7686247.1799999997</v>
      </c>
      <c r="I347" s="60">
        <v>7341816.3600000003</v>
      </c>
      <c r="J347" s="60">
        <v>7145020.2300000004</v>
      </c>
      <c r="K347" s="60">
        <v>7123828.2300000004</v>
      </c>
      <c r="L347" s="60">
        <v>6922067.0099999998</v>
      </c>
      <c r="M347" s="74">
        <v>6565259.9299999997</v>
      </c>
      <c r="N347" s="60">
        <v>7178921.1799999997</v>
      </c>
      <c r="O347" s="74">
        <v>6952735.4199999999</v>
      </c>
    </row>
    <row r="348" spans="1:15" hidden="1" outlineLevel="3" x14ac:dyDescent="0.25">
      <c r="A348" s="72" t="s">
        <v>11043</v>
      </c>
      <c r="B348" s="72" t="s">
        <v>6470</v>
      </c>
      <c r="C348" s="73" t="s">
        <v>10982</v>
      </c>
      <c r="D348" s="73" t="s">
        <v>6524</v>
      </c>
      <c r="E348" s="60">
        <v>460757.68</v>
      </c>
      <c r="F348" s="60" t="s">
        <v>11250</v>
      </c>
      <c r="G348" s="60" t="s">
        <v>11250</v>
      </c>
      <c r="H348" s="60">
        <v>409322.03</v>
      </c>
      <c r="I348" s="60">
        <v>404497.05</v>
      </c>
      <c r="J348" s="60">
        <v>398809.62</v>
      </c>
      <c r="K348" s="60" t="s">
        <v>11250</v>
      </c>
      <c r="L348" s="60" t="s">
        <v>11250</v>
      </c>
      <c r="O348" s="74"/>
    </row>
    <row r="349" spans="1:15" hidden="1" outlineLevel="3" x14ac:dyDescent="0.25">
      <c r="A349" s="72" t="s">
        <v>11043</v>
      </c>
      <c r="B349" s="72" t="s">
        <v>6470</v>
      </c>
      <c r="C349" s="73" t="s">
        <v>10982</v>
      </c>
      <c r="D349" s="73" t="s">
        <v>6525</v>
      </c>
      <c r="E349" s="60">
        <v>5930962.6699999981</v>
      </c>
      <c r="F349" s="60">
        <v>5973163.6200000001</v>
      </c>
      <c r="G349" s="60">
        <v>6040886.0999999996</v>
      </c>
      <c r="H349" s="60">
        <v>6074261.25</v>
      </c>
      <c r="I349" s="60">
        <v>5876403.2699999996</v>
      </c>
      <c r="J349" s="60">
        <v>5700188.8499999996</v>
      </c>
      <c r="K349" s="60">
        <v>5800469.9000000004</v>
      </c>
      <c r="L349" s="60">
        <v>5836485.6299999999</v>
      </c>
      <c r="M349" s="74">
        <v>5699266.9000000004</v>
      </c>
      <c r="N349" s="60">
        <v>5622518.3499999996</v>
      </c>
      <c r="O349" s="74">
        <v>5661895.8200000003</v>
      </c>
    </row>
    <row r="350" spans="1:15" hidden="1" outlineLevel="3" x14ac:dyDescent="0.25">
      <c r="A350" s="72" t="s">
        <v>11043</v>
      </c>
      <c r="B350" s="72" t="s">
        <v>6470</v>
      </c>
      <c r="C350" s="73" t="s">
        <v>10982</v>
      </c>
      <c r="D350" s="73" t="s">
        <v>6526</v>
      </c>
      <c r="E350" s="60">
        <v>12447679.589999992</v>
      </c>
      <c r="F350" s="60">
        <v>12232690.460000001</v>
      </c>
      <c r="G350" s="60">
        <v>12661939.24</v>
      </c>
      <c r="H350" s="60">
        <v>12704722.689999999</v>
      </c>
      <c r="I350" s="60">
        <v>12970655.27</v>
      </c>
      <c r="J350" s="60">
        <v>12627852.689999999</v>
      </c>
      <c r="K350" s="60">
        <v>12683481.73</v>
      </c>
      <c r="L350" s="60">
        <v>12971248.99</v>
      </c>
      <c r="M350" s="74">
        <v>13136030.49</v>
      </c>
      <c r="N350" s="60">
        <v>13057884.380000001</v>
      </c>
      <c r="O350" s="74">
        <v>13514359.689999999</v>
      </c>
    </row>
    <row r="351" spans="1:15" hidden="1" outlineLevel="3" x14ac:dyDescent="0.25">
      <c r="A351" s="72" t="s">
        <v>11043</v>
      </c>
      <c r="B351" s="72" t="s">
        <v>6470</v>
      </c>
      <c r="C351" s="73" t="s">
        <v>10982</v>
      </c>
      <c r="D351" s="73" t="s">
        <v>6527</v>
      </c>
      <c r="E351" s="60">
        <v>29970818.369999997</v>
      </c>
      <c r="F351" s="60">
        <v>29022345.079999998</v>
      </c>
      <c r="G351" s="60">
        <v>28249142.02</v>
      </c>
      <c r="H351" s="60">
        <v>27673471.75</v>
      </c>
      <c r="I351" s="60">
        <v>27948315.379999999</v>
      </c>
      <c r="J351" s="60">
        <v>28768545.550000001</v>
      </c>
      <c r="K351" s="60">
        <v>28394400.789999999</v>
      </c>
      <c r="L351" s="60">
        <v>27832126.989999998</v>
      </c>
      <c r="M351" s="74">
        <v>28379237.289999999</v>
      </c>
      <c r="N351" s="60">
        <v>28068075.809999999</v>
      </c>
      <c r="O351" s="74">
        <v>27049978.789999999</v>
      </c>
    </row>
    <row r="352" spans="1:15" hidden="1" outlineLevel="3" x14ac:dyDescent="0.25">
      <c r="A352" s="72" t="s">
        <v>11043</v>
      </c>
      <c r="B352" s="72" t="s">
        <v>6470</v>
      </c>
      <c r="C352" s="73" t="s">
        <v>10982</v>
      </c>
      <c r="D352" s="73" t="s">
        <v>6528</v>
      </c>
      <c r="E352" s="60">
        <v>11331401.089999994</v>
      </c>
      <c r="F352" s="60">
        <v>11105232.59</v>
      </c>
      <c r="G352" s="60">
        <v>10664952.939999999</v>
      </c>
      <c r="H352" s="60">
        <v>10551940</v>
      </c>
      <c r="I352" s="60">
        <v>10242799.32</v>
      </c>
      <c r="J352" s="60">
        <v>10392056.369999999</v>
      </c>
      <c r="K352" s="60">
        <v>10084448.99</v>
      </c>
      <c r="L352" s="60">
        <v>9738625.7799999993</v>
      </c>
      <c r="M352" s="74">
        <v>10382839.460000001</v>
      </c>
      <c r="N352" s="60">
        <v>10642104.76</v>
      </c>
      <c r="O352" s="74">
        <v>10067012.689999999</v>
      </c>
    </row>
    <row r="353" spans="1:15" hidden="1" outlineLevel="3" x14ac:dyDescent="0.25">
      <c r="A353" s="72" t="s">
        <v>11043</v>
      </c>
      <c r="B353" s="72" t="s">
        <v>6470</v>
      </c>
      <c r="C353" s="73" t="s">
        <v>10982</v>
      </c>
      <c r="D353" s="73" t="s">
        <v>6529</v>
      </c>
      <c r="E353" s="60" t="s">
        <v>11250</v>
      </c>
      <c r="F353" s="60" t="s">
        <v>11250</v>
      </c>
      <c r="G353" s="60" t="s">
        <v>11250</v>
      </c>
      <c r="H353" s="60" t="s">
        <v>11250</v>
      </c>
      <c r="I353" s="60" t="s">
        <v>11250</v>
      </c>
      <c r="J353" s="60" t="s">
        <v>11250</v>
      </c>
      <c r="K353" s="60" t="s">
        <v>11250</v>
      </c>
      <c r="L353" s="60" t="s">
        <v>11250</v>
      </c>
      <c r="O353" s="74"/>
    </row>
    <row r="354" spans="1:15" hidden="1" outlineLevel="3" x14ac:dyDescent="0.25">
      <c r="A354" s="72" t="s">
        <v>11043</v>
      </c>
      <c r="B354" s="72" t="s">
        <v>6470</v>
      </c>
      <c r="C354" s="73" t="s">
        <v>10982</v>
      </c>
      <c r="D354" s="73" t="s">
        <v>6530</v>
      </c>
      <c r="E354" s="60">
        <v>18190694.200000003</v>
      </c>
      <c r="F354" s="60">
        <v>18014031.390000001</v>
      </c>
      <c r="G354" s="60">
        <v>18480933.02</v>
      </c>
      <c r="H354" s="60">
        <v>18081301.77</v>
      </c>
      <c r="I354" s="60">
        <v>18004915.68</v>
      </c>
      <c r="J354" s="60">
        <v>18314361.25</v>
      </c>
      <c r="K354" s="60">
        <v>19019700.109999999</v>
      </c>
      <c r="L354" s="60">
        <v>19319017.960000001</v>
      </c>
      <c r="M354" s="74">
        <v>20871847.219999999</v>
      </c>
      <c r="N354" s="60">
        <v>21331089.25</v>
      </c>
      <c r="O354" s="74">
        <v>22242925.449999999</v>
      </c>
    </row>
    <row r="355" spans="1:15" hidden="1" outlineLevel="3" x14ac:dyDescent="0.25">
      <c r="A355" s="72" t="s">
        <v>11043</v>
      </c>
      <c r="B355" s="72" t="s">
        <v>6470</v>
      </c>
      <c r="C355" s="73" t="s">
        <v>10982</v>
      </c>
      <c r="D355" s="73" t="s">
        <v>6531</v>
      </c>
      <c r="E355" s="60">
        <v>11081756.639999999</v>
      </c>
      <c r="F355" s="60">
        <v>10722618.98</v>
      </c>
      <c r="G355" s="60">
        <v>10378188.199999999</v>
      </c>
      <c r="H355" s="60">
        <v>10249654.43</v>
      </c>
      <c r="I355" s="60">
        <v>10480561.529999999</v>
      </c>
      <c r="J355" s="60">
        <v>10444027.43</v>
      </c>
      <c r="K355" s="60">
        <v>10630680.550000001</v>
      </c>
      <c r="L355" s="60">
        <v>10705883.619999999</v>
      </c>
      <c r="M355" s="74">
        <v>9671186.1400000006</v>
      </c>
      <c r="N355" s="60">
        <v>9631684.1199999992</v>
      </c>
      <c r="O355" s="74">
        <v>10440585.529999999</v>
      </c>
    </row>
    <row r="356" spans="1:15" hidden="1" outlineLevel="3" x14ac:dyDescent="0.25">
      <c r="A356" s="72" t="s">
        <v>11043</v>
      </c>
      <c r="B356" s="72" t="s">
        <v>6470</v>
      </c>
      <c r="C356" s="73" t="s">
        <v>10982</v>
      </c>
      <c r="D356" s="73" t="s">
        <v>6532</v>
      </c>
      <c r="E356" s="60">
        <v>13902874.170000009</v>
      </c>
      <c r="F356" s="60">
        <v>13758161.710000001</v>
      </c>
      <c r="G356" s="60">
        <v>13728076.119999999</v>
      </c>
      <c r="H356" s="60">
        <v>13481998.460000001</v>
      </c>
      <c r="I356" s="60">
        <v>13625448.699999999</v>
      </c>
      <c r="J356" s="60">
        <v>13244995.74</v>
      </c>
      <c r="K356" s="60">
        <v>12585961.470000001</v>
      </c>
      <c r="L356" s="60">
        <v>12692137.98</v>
      </c>
      <c r="M356" s="74">
        <v>12119882.470000001</v>
      </c>
      <c r="N356" s="60">
        <v>12178403.76</v>
      </c>
      <c r="O356" s="74">
        <v>12734031.1</v>
      </c>
    </row>
    <row r="357" spans="1:15" hidden="1" outlineLevel="3" x14ac:dyDescent="0.25">
      <c r="A357" s="72" t="s">
        <v>11043</v>
      </c>
      <c r="B357" s="72" t="s">
        <v>6470</v>
      </c>
      <c r="C357" s="73" t="s">
        <v>10982</v>
      </c>
      <c r="D357" s="73" t="s">
        <v>6533</v>
      </c>
      <c r="E357" s="60">
        <v>10532429.760000002</v>
      </c>
      <c r="F357" s="60">
        <v>10017816.34</v>
      </c>
      <c r="G357" s="60">
        <v>9631468.4399999995</v>
      </c>
      <c r="H357" s="60">
        <v>10075453.43</v>
      </c>
      <c r="I357" s="60">
        <v>9784578.3100000005</v>
      </c>
      <c r="J357" s="60">
        <v>9407767.8200000003</v>
      </c>
      <c r="K357" s="60">
        <v>9226419.3300000001</v>
      </c>
      <c r="L357" s="60">
        <v>8885958.5700000003</v>
      </c>
      <c r="M357" s="74">
        <v>8690975.0199999996</v>
      </c>
      <c r="N357" s="60">
        <v>9182316.3000000007</v>
      </c>
      <c r="O357" s="74">
        <v>9822361.5099999998</v>
      </c>
    </row>
    <row r="358" spans="1:15" hidden="1" outlineLevel="3" x14ac:dyDescent="0.25">
      <c r="A358" s="72" t="s">
        <v>11043</v>
      </c>
      <c r="B358" s="72" t="s">
        <v>6470</v>
      </c>
      <c r="C358" s="73" t="s">
        <v>10982</v>
      </c>
      <c r="D358" s="73" t="s">
        <v>6534</v>
      </c>
      <c r="E358" s="60">
        <v>14604869.889999991</v>
      </c>
      <c r="F358" s="60">
        <v>14236575.66</v>
      </c>
      <c r="G358" s="60">
        <v>14159259.49</v>
      </c>
      <c r="H358" s="60">
        <v>13885107.359999999</v>
      </c>
      <c r="I358" s="60">
        <v>13710304.310000001</v>
      </c>
      <c r="J358" s="60">
        <v>13729278.68</v>
      </c>
      <c r="K358" s="60">
        <v>13774407.380000001</v>
      </c>
      <c r="L358" s="60">
        <v>13476863.08</v>
      </c>
      <c r="M358" s="74">
        <v>15092233.76</v>
      </c>
      <c r="N358" s="60">
        <v>15093402.689999999</v>
      </c>
      <c r="O358" s="74">
        <v>13465211.199999999</v>
      </c>
    </row>
    <row r="359" spans="1:15" hidden="1" outlineLevel="3" x14ac:dyDescent="0.25">
      <c r="A359" s="72" t="s">
        <v>11043</v>
      </c>
      <c r="B359" s="72" t="s">
        <v>6470</v>
      </c>
      <c r="C359" s="73" t="s">
        <v>10982</v>
      </c>
      <c r="D359" s="73" t="s">
        <v>6535</v>
      </c>
      <c r="E359" s="60">
        <v>1345999.47</v>
      </c>
      <c r="F359" s="60">
        <v>1026247.09</v>
      </c>
      <c r="G359" s="60">
        <v>933734.79</v>
      </c>
      <c r="H359" s="60">
        <v>977885.92</v>
      </c>
      <c r="I359" s="60">
        <v>1023782.06</v>
      </c>
      <c r="J359" s="60">
        <v>1012086.17</v>
      </c>
      <c r="K359" s="60">
        <v>996938.16</v>
      </c>
      <c r="L359" s="60">
        <v>948917.62</v>
      </c>
      <c r="M359" s="74">
        <v>933864.73</v>
      </c>
      <c r="N359" s="60">
        <v>850919.21</v>
      </c>
      <c r="O359" s="74">
        <v>909722.53</v>
      </c>
    </row>
    <row r="360" spans="1:15" hidden="1" outlineLevel="3" x14ac:dyDescent="0.25">
      <c r="A360" s="72" t="s">
        <v>11043</v>
      </c>
      <c r="B360" s="72" t="s">
        <v>6470</v>
      </c>
      <c r="C360" s="73" t="s">
        <v>10982</v>
      </c>
      <c r="D360" s="73" t="s">
        <v>6536</v>
      </c>
      <c r="E360" s="60">
        <v>5641557.2900000019</v>
      </c>
      <c r="F360" s="60">
        <v>5538665.3899999997</v>
      </c>
      <c r="G360" s="60">
        <v>5536508.1100000003</v>
      </c>
      <c r="H360" s="60">
        <v>5572424.1900000004</v>
      </c>
      <c r="I360" s="60">
        <v>5600161.5499999998</v>
      </c>
      <c r="J360" s="60">
        <v>5511726.9000000004</v>
      </c>
      <c r="K360" s="60">
        <v>5715022.4400000004</v>
      </c>
      <c r="L360" s="60">
        <v>5596670.3700000001</v>
      </c>
      <c r="M360" s="74">
        <v>5246273.68</v>
      </c>
      <c r="N360" s="60">
        <v>5597718.71</v>
      </c>
      <c r="O360" s="74">
        <v>5378025.0199999996</v>
      </c>
    </row>
    <row r="361" spans="1:15" hidden="1" outlineLevel="3" x14ac:dyDescent="0.25">
      <c r="A361" s="72" t="s">
        <v>11043</v>
      </c>
      <c r="B361" s="72" t="s">
        <v>6470</v>
      </c>
      <c r="C361" s="73" t="s">
        <v>10982</v>
      </c>
      <c r="D361" s="73" t="s">
        <v>6537</v>
      </c>
      <c r="E361" s="60">
        <v>1916495.92</v>
      </c>
      <c r="F361" s="60">
        <v>2161817.11</v>
      </c>
      <c r="G361" s="60">
        <v>2038776.74</v>
      </c>
      <c r="H361" s="60">
        <v>2093720.49</v>
      </c>
      <c r="I361" s="60">
        <v>2014057.25</v>
      </c>
      <c r="J361" s="60">
        <v>1959651.74</v>
      </c>
      <c r="K361" s="60">
        <v>2027393.4</v>
      </c>
      <c r="L361" s="60">
        <v>1913343.11</v>
      </c>
      <c r="M361" s="74">
        <v>1970774.46</v>
      </c>
      <c r="N361" s="60">
        <v>1867475.27</v>
      </c>
      <c r="O361" s="74">
        <v>1622671.96</v>
      </c>
    </row>
    <row r="362" spans="1:15" hidden="1" outlineLevel="3" x14ac:dyDescent="0.25">
      <c r="A362" s="72" t="s">
        <v>11043</v>
      </c>
      <c r="B362" s="72" t="s">
        <v>6470</v>
      </c>
      <c r="C362" s="73" t="s">
        <v>10982</v>
      </c>
      <c r="D362" s="73" t="s">
        <v>6538</v>
      </c>
      <c r="E362" s="60">
        <v>8084008.6300000045</v>
      </c>
      <c r="F362" s="60">
        <v>7723497.2599999998</v>
      </c>
      <c r="G362" s="60">
        <v>7845172.9199999999</v>
      </c>
      <c r="H362" s="60">
        <v>7944732.5899999999</v>
      </c>
      <c r="I362" s="60">
        <v>7933349.7699999996</v>
      </c>
      <c r="J362" s="60">
        <v>7908475.4500000002</v>
      </c>
      <c r="K362" s="60">
        <v>7883860.5700000003</v>
      </c>
      <c r="L362" s="60">
        <v>7900248.1100000003</v>
      </c>
      <c r="M362" s="74">
        <v>7453498.9400000004</v>
      </c>
      <c r="N362" s="60">
        <v>7367262.04</v>
      </c>
      <c r="O362" s="74">
        <v>7922347.9100000001</v>
      </c>
    </row>
    <row r="363" spans="1:15" hidden="1" outlineLevel="3" x14ac:dyDescent="0.25">
      <c r="A363" s="72" t="s">
        <v>11043</v>
      </c>
      <c r="B363" s="72" t="s">
        <v>6470</v>
      </c>
      <c r="C363" s="73" t="s">
        <v>10982</v>
      </c>
      <c r="D363" s="73" t="s">
        <v>6539</v>
      </c>
      <c r="E363" s="60">
        <v>25496516.760000013</v>
      </c>
      <c r="F363" s="60">
        <v>25460865.670000002</v>
      </c>
      <c r="G363" s="60">
        <v>24880982.800000001</v>
      </c>
      <c r="H363" s="60">
        <v>24474623.629999999</v>
      </c>
      <c r="I363" s="60">
        <v>24188940.010000002</v>
      </c>
      <c r="J363" s="60">
        <v>24563672.510000002</v>
      </c>
      <c r="K363" s="60">
        <v>25178285.670000002</v>
      </c>
      <c r="L363" s="60">
        <v>25376996.899999999</v>
      </c>
      <c r="M363" s="74">
        <v>26194179.359999999</v>
      </c>
      <c r="N363" s="60">
        <v>27784528.579999998</v>
      </c>
      <c r="O363" s="74">
        <v>26852784.670000002</v>
      </c>
    </row>
    <row r="364" spans="1:15" hidden="1" outlineLevel="3" x14ac:dyDescent="0.25">
      <c r="A364" s="72" t="s">
        <v>11043</v>
      </c>
      <c r="B364" s="72" t="s">
        <v>6470</v>
      </c>
      <c r="C364" s="73" t="s">
        <v>10982</v>
      </c>
      <c r="D364" s="73" t="s">
        <v>6540</v>
      </c>
      <c r="E364" s="60">
        <v>27466336.939999994</v>
      </c>
      <c r="F364" s="60">
        <v>27384289.920000002</v>
      </c>
      <c r="G364" s="60">
        <v>27543951.829999998</v>
      </c>
      <c r="H364" s="60">
        <v>27401893.109999999</v>
      </c>
      <c r="I364" s="60">
        <v>27016706.370000001</v>
      </c>
      <c r="J364" s="60">
        <v>27026911.84</v>
      </c>
      <c r="K364" s="60">
        <v>26039747.93</v>
      </c>
      <c r="L364" s="60">
        <v>25791643.640000001</v>
      </c>
      <c r="M364" s="74">
        <v>24711700.289999999</v>
      </c>
      <c r="N364" s="60">
        <v>25158786.899999999</v>
      </c>
      <c r="O364" s="74">
        <v>26314288.989999998</v>
      </c>
    </row>
    <row r="365" spans="1:15" hidden="1" outlineLevel="3" x14ac:dyDescent="0.25">
      <c r="A365" s="72" t="s">
        <v>11043</v>
      </c>
      <c r="B365" s="72" t="s">
        <v>6470</v>
      </c>
      <c r="C365" s="73" t="s">
        <v>10982</v>
      </c>
      <c r="D365" s="73" t="s">
        <v>6541</v>
      </c>
      <c r="E365" s="60">
        <v>35149165.029999986</v>
      </c>
      <c r="F365" s="60">
        <v>35114928.740000002</v>
      </c>
      <c r="G365" s="60">
        <v>34777755.119999997</v>
      </c>
      <c r="H365" s="60">
        <v>34619874.829999998</v>
      </c>
      <c r="I365" s="60">
        <v>33861510.890000001</v>
      </c>
      <c r="J365" s="60">
        <v>33827120.530000001</v>
      </c>
      <c r="K365" s="60">
        <v>33080606.120000001</v>
      </c>
      <c r="L365" s="60">
        <v>32813821.460000001</v>
      </c>
      <c r="M365" s="74">
        <v>31970570.190000001</v>
      </c>
      <c r="N365" s="60">
        <v>32738286.300000001</v>
      </c>
      <c r="O365" s="74">
        <v>34003066.840000004</v>
      </c>
    </row>
    <row r="366" spans="1:15" hidden="1" outlineLevel="3" x14ac:dyDescent="0.25">
      <c r="A366" s="72" t="s">
        <v>11043</v>
      </c>
      <c r="B366" s="72" t="s">
        <v>6470</v>
      </c>
      <c r="C366" s="73" t="s">
        <v>10982</v>
      </c>
      <c r="D366" s="73" t="s">
        <v>6542</v>
      </c>
      <c r="E366" s="60" t="s">
        <v>11250</v>
      </c>
      <c r="F366" s="60" t="s">
        <v>11250</v>
      </c>
      <c r="G366" s="60" t="s">
        <v>11250</v>
      </c>
      <c r="H366" s="60" t="s">
        <v>11250</v>
      </c>
      <c r="I366" s="60" t="s">
        <v>11250</v>
      </c>
      <c r="J366" s="60" t="s">
        <v>11250</v>
      </c>
      <c r="K366" s="60" t="s">
        <v>11250</v>
      </c>
      <c r="L366" s="60" t="s">
        <v>11250</v>
      </c>
      <c r="O366" s="74"/>
    </row>
    <row r="367" spans="1:15" hidden="1" outlineLevel="3" x14ac:dyDescent="0.25">
      <c r="A367" s="72" t="s">
        <v>11043</v>
      </c>
      <c r="B367" s="72" t="s">
        <v>6470</v>
      </c>
      <c r="C367" s="73" t="s">
        <v>10982</v>
      </c>
      <c r="D367" s="73" t="s">
        <v>6543</v>
      </c>
      <c r="E367" s="60">
        <v>7824101.2800000003</v>
      </c>
      <c r="F367" s="60">
        <v>7870816.4000000004</v>
      </c>
      <c r="G367" s="60">
        <v>7783209.4500000002</v>
      </c>
      <c r="H367" s="60">
        <v>7712934.75</v>
      </c>
      <c r="I367" s="60">
        <v>7726161.3899999997</v>
      </c>
      <c r="J367" s="60">
        <v>7304097.1799999997</v>
      </c>
      <c r="K367" s="60">
        <v>7164638.3200000003</v>
      </c>
      <c r="L367" s="60">
        <v>7272557.2400000002</v>
      </c>
      <c r="M367" s="74">
        <v>7808933.8700000001</v>
      </c>
      <c r="N367" s="60">
        <v>7811851.2400000002</v>
      </c>
      <c r="O367" s="74">
        <v>7608994.3600000003</v>
      </c>
    </row>
    <row r="368" spans="1:15" hidden="1" outlineLevel="3" x14ac:dyDescent="0.25">
      <c r="A368" s="72" t="s">
        <v>11043</v>
      </c>
      <c r="B368" s="72" t="s">
        <v>6470</v>
      </c>
      <c r="C368" s="73" t="s">
        <v>10982</v>
      </c>
      <c r="D368" s="73" t="s">
        <v>6544</v>
      </c>
      <c r="E368" s="60">
        <v>7209597.6899999985</v>
      </c>
      <c r="F368" s="60">
        <v>7261702.54</v>
      </c>
      <c r="G368" s="60">
        <v>7001582.5300000003</v>
      </c>
      <c r="H368" s="60">
        <v>7084337.46</v>
      </c>
      <c r="I368" s="60">
        <v>7228606.3799999999</v>
      </c>
      <c r="J368" s="60">
        <v>6940762.7800000003</v>
      </c>
      <c r="K368" s="60">
        <v>6833090.04</v>
      </c>
      <c r="L368" s="60">
        <v>7046520.8600000003</v>
      </c>
      <c r="M368" s="74">
        <v>7084435.6100000003</v>
      </c>
      <c r="N368" s="60">
        <v>7053834.75</v>
      </c>
      <c r="O368" s="74">
        <v>7122681.7800000003</v>
      </c>
    </row>
    <row r="369" spans="1:15" hidden="1" outlineLevel="3" x14ac:dyDescent="0.25">
      <c r="A369" s="72" t="s">
        <v>11043</v>
      </c>
      <c r="B369" s="72" t="s">
        <v>6470</v>
      </c>
      <c r="C369" s="73" t="s">
        <v>10982</v>
      </c>
      <c r="D369" s="73" t="s">
        <v>6545</v>
      </c>
      <c r="E369" s="60">
        <v>5288284.32</v>
      </c>
      <c r="F369" s="60">
        <v>5117027.1399999997</v>
      </c>
      <c r="G369" s="60">
        <v>5076205.71</v>
      </c>
      <c r="H369" s="60">
        <v>4915329.84</v>
      </c>
      <c r="I369" s="60">
        <v>4974989.05</v>
      </c>
      <c r="J369" s="60">
        <v>4807434.0599999996</v>
      </c>
      <c r="K369" s="60">
        <v>5038262.83</v>
      </c>
      <c r="L369" s="60">
        <v>5036201.82</v>
      </c>
      <c r="M369" s="74">
        <v>4994237.67</v>
      </c>
      <c r="N369" s="60">
        <v>4678616.7</v>
      </c>
      <c r="O369" s="74">
        <v>4656544.3600000003</v>
      </c>
    </row>
    <row r="370" spans="1:15" hidden="1" outlineLevel="3" x14ac:dyDescent="0.25">
      <c r="A370" s="72" t="s">
        <v>11043</v>
      </c>
      <c r="B370" s="72" t="s">
        <v>6470</v>
      </c>
      <c r="C370" s="73" t="s">
        <v>10982</v>
      </c>
      <c r="D370" s="73" t="s">
        <v>6546</v>
      </c>
      <c r="E370" s="60">
        <v>16505346.75</v>
      </c>
      <c r="F370" s="60">
        <v>16029658.16</v>
      </c>
      <c r="G370" s="60">
        <v>15542861.43</v>
      </c>
      <c r="H370" s="60">
        <v>15282954.15</v>
      </c>
      <c r="I370" s="60">
        <v>15340937.08</v>
      </c>
      <c r="J370" s="60">
        <v>15590085.98</v>
      </c>
      <c r="K370" s="60">
        <v>15716899.91</v>
      </c>
      <c r="L370" s="60">
        <v>15375987.32</v>
      </c>
      <c r="M370" s="74">
        <v>15823489.02</v>
      </c>
      <c r="N370" s="60">
        <v>16076126.279999999</v>
      </c>
      <c r="O370" s="74">
        <v>15572858.560000001</v>
      </c>
    </row>
    <row r="371" spans="1:15" hidden="1" outlineLevel="3" x14ac:dyDescent="0.25">
      <c r="A371" s="72" t="s">
        <v>11043</v>
      </c>
      <c r="B371" s="72" t="s">
        <v>6470</v>
      </c>
      <c r="C371" s="73" t="s">
        <v>10982</v>
      </c>
      <c r="D371" s="73" t="s">
        <v>6547</v>
      </c>
      <c r="E371" s="60">
        <v>16355909.640000014</v>
      </c>
      <c r="F371" s="60">
        <v>16340723.85</v>
      </c>
      <c r="G371" s="60">
        <v>15732078.18</v>
      </c>
      <c r="H371" s="60">
        <v>15923162.550000001</v>
      </c>
      <c r="I371" s="60">
        <v>15487274.949999999</v>
      </c>
      <c r="J371" s="60">
        <v>15463716.300000001</v>
      </c>
      <c r="K371" s="60">
        <v>15987879.6</v>
      </c>
      <c r="L371" s="60">
        <v>15935631.949999999</v>
      </c>
      <c r="M371" s="74">
        <v>16481209.43</v>
      </c>
      <c r="N371" s="60">
        <v>15891083.460000001</v>
      </c>
      <c r="O371" s="74">
        <v>15864683.800000001</v>
      </c>
    </row>
    <row r="372" spans="1:15" hidden="1" outlineLevel="3" x14ac:dyDescent="0.25">
      <c r="A372" s="72" t="s">
        <v>11043</v>
      </c>
      <c r="B372" s="72" t="s">
        <v>6470</v>
      </c>
      <c r="C372" s="73" t="s">
        <v>10982</v>
      </c>
      <c r="D372" s="73" t="s">
        <v>6548</v>
      </c>
      <c r="E372" s="60">
        <v>14638009.59</v>
      </c>
      <c r="F372" s="60">
        <v>15137329.41</v>
      </c>
      <c r="G372" s="60">
        <v>14814338.82</v>
      </c>
      <c r="H372" s="60">
        <v>15342910.07</v>
      </c>
      <c r="I372" s="60">
        <v>15582992.619999999</v>
      </c>
      <c r="J372" s="60">
        <v>15974268.25</v>
      </c>
      <c r="K372" s="60">
        <v>16642489.210000001</v>
      </c>
      <c r="L372" s="60">
        <v>16278790.25</v>
      </c>
      <c r="M372" s="74">
        <v>15814702.029999999</v>
      </c>
      <c r="N372" s="60">
        <v>15233517.92</v>
      </c>
      <c r="O372" s="74">
        <v>15340680.5</v>
      </c>
    </row>
    <row r="373" spans="1:15" hidden="1" outlineLevel="3" x14ac:dyDescent="0.25">
      <c r="A373" s="72" t="s">
        <v>11043</v>
      </c>
      <c r="B373" s="72" t="s">
        <v>6470</v>
      </c>
      <c r="C373" s="73" t="s">
        <v>10982</v>
      </c>
      <c r="D373" s="73" t="s">
        <v>6549</v>
      </c>
      <c r="E373" s="60">
        <v>11923341.16</v>
      </c>
      <c r="F373" s="60">
        <v>11979499.57</v>
      </c>
      <c r="G373" s="60">
        <v>11312120.33</v>
      </c>
      <c r="H373" s="60">
        <v>11082739.050000001</v>
      </c>
      <c r="I373" s="60">
        <v>11274231.050000001</v>
      </c>
      <c r="J373" s="60">
        <v>11970659.33</v>
      </c>
      <c r="K373" s="60">
        <v>11351973.77</v>
      </c>
      <c r="L373" s="60">
        <v>11698419.039999999</v>
      </c>
      <c r="M373" s="74">
        <v>11829307.08</v>
      </c>
      <c r="N373" s="60">
        <v>12984453.5</v>
      </c>
      <c r="O373" s="74">
        <v>13667361.720000001</v>
      </c>
    </row>
    <row r="374" spans="1:15" hidden="1" outlineLevel="3" x14ac:dyDescent="0.25">
      <c r="A374" s="72" t="s">
        <v>11043</v>
      </c>
      <c r="B374" s="72" t="s">
        <v>6470</v>
      </c>
      <c r="C374" s="73" t="s">
        <v>10982</v>
      </c>
      <c r="D374" s="73" t="s">
        <v>6550</v>
      </c>
      <c r="E374" s="60">
        <v>12272705.170000009</v>
      </c>
      <c r="F374" s="60">
        <v>12184470.84</v>
      </c>
      <c r="G374" s="60">
        <v>11990993.789999999</v>
      </c>
      <c r="H374" s="60">
        <v>12082289.57</v>
      </c>
      <c r="I374" s="60">
        <v>11984708.24</v>
      </c>
      <c r="J374" s="60">
        <v>12144175.060000001</v>
      </c>
      <c r="K374" s="60">
        <v>12157181.17</v>
      </c>
      <c r="L374" s="60">
        <v>12190459.439999999</v>
      </c>
      <c r="M374" s="74">
        <v>11845559.460000001</v>
      </c>
      <c r="N374" s="60">
        <v>11492353.359999999</v>
      </c>
      <c r="O374" s="74">
        <v>11104865.77</v>
      </c>
    </row>
    <row r="375" spans="1:15" hidden="1" outlineLevel="3" x14ac:dyDescent="0.25">
      <c r="A375" s="72" t="s">
        <v>11043</v>
      </c>
      <c r="B375" s="72" t="s">
        <v>6470</v>
      </c>
      <c r="C375" s="73" t="s">
        <v>10982</v>
      </c>
      <c r="D375" s="73" t="s">
        <v>6551</v>
      </c>
      <c r="E375" s="60">
        <v>19651107.389999989</v>
      </c>
      <c r="F375" s="60">
        <v>19792609.5</v>
      </c>
      <c r="G375" s="60">
        <v>18805465.920000002</v>
      </c>
      <c r="H375" s="60">
        <v>18327550.09</v>
      </c>
      <c r="I375" s="60">
        <v>18445447.02</v>
      </c>
      <c r="J375" s="60">
        <v>17386593.789999999</v>
      </c>
      <c r="K375" s="60">
        <v>17433214.949999999</v>
      </c>
      <c r="L375" s="60">
        <v>16786739.260000002</v>
      </c>
      <c r="M375" s="74">
        <v>16193123.85</v>
      </c>
      <c r="N375" s="60">
        <v>16344826.15</v>
      </c>
      <c r="O375" s="74">
        <v>17310060.850000001</v>
      </c>
    </row>
    <row r="376" spans="1:15" hidden="1" outlineLevel="3" x14ac:dyDescent="0.25">
      <c r="A376" s="72" t="s">
        <v>11043</v>
      </c>
      <c r="B376" s="72" t="s">
        <v>6470</v>
      </c>
      <c r="C376" s="73" t="s">
        <v>10982</v>
      </c>
      <c r="D376" s="73" t="s">
        <v>6552</v>
      </c>
      <c r="E376" s="60">
        <v>9890829.6800000016</v>
      </c>
      <c r="F376" s="60">
        <v>9876845.6099999994</v>
      </c>
      <c r="G376" s="60">
        <v>10632440.01</v>
      </c>
      <c r="H376" s="60">
        <v>11143727.15</v>
      </c>
      <c r="I376" s="60">
        <v>11090521.699999999</v>
      </c>
      <c r="J376" s="60">
        <v>11413815.57</v>
      </c>
      <c r="K376" s="60">
        <v>11387194.26</v>
      </c>
      <c r="L376" s="60">
        <v>11477961.810000001</v>
      </c>
      <c r="M376" s="74">
        <v>12210022.93</v>
      </c>
      <c r="N376" s="60">
        <v>12643231.109999999</v>
      </c>
      <c r="O376" s="74">
        <v>12147622.74</v>
      </c>
    </row>
    <row r="377" spans="1:15" hidden="1" outlineLevel="3" x14ac:dyDescent="0.25">
      <c r="A377" s="72" t="s">
        <v>11043</v>
      </c>
      <c r="B377" s="72" t="s">
        <v>6470</v>
      </c>
      <c r="C377" s="73" t="s">
        <v>10982</v>
      </c>
      <c r="D377" s="73" t="s">
        <v>6553</v>
      </c>
      <c r="E377" s="60">
        <v>6901770.5299999975</v>
      </c>
      <c r="F377" s="60">
        <v>6458852.0099999998</v>
      </c>
      <c r="G377" s="60">
        <v>6888704.3300000001</v>
      </c>
      <c r="H377" s="60">
        <v>7054248.5800000001</v>
      </c>
      <c r="I377" s="60">
        <v>6493705.4900000002</v>
      </c>
      <c r="J377" s="60">
        <v>6427209.6900000004</v>
      </c>
      <c r="K377" s="60">
        <v>6445860.4500000002</v>
      </c>
      <c r="L377" s="60">
        <v>6604179.1699999999</v>
      </c>
      <c r="M377" s="74">
        <v>6686497.8499999996</v>
      </c>
      <c r="N377" s="60">
        <v>7029097.6699999999</v>
      </c>
      <c r="O377" s="74">
        <v>7228168.04</v>
      </c>
    </row>
    <row r="378" spans="1:15" hidden="1" outlineLevel="3" x14ac:dyDescent="0.25">
      <c r="A378" s="72" t="s">
        <v>11043</v>
      </c>
      <c r="B378" s="72" t="s">
        <v>6470</v>
      </c>
      <c r="C378" s="73" t="s">
        <v>10982</v>
      </c>
      <c r="D378" s="73" t="s">
        <v>6554</v>
      </c>
      <c r="E378" s="60">
        <v>10252756.679999994</v>
      </c>
      <c r="F378" s="60">
        <v>10260130.800000001</v>
      </c>
      <c r="G378" s="60">
        <v>10065145.220000001</v>
      </c>
      <c r="H378" s="60">
        <v>9970594.6899999995</v>
      </c>
      <c r="I378" s="60">
        <v>9877799.5600000005</v>
      </c>
      <c r="J378" s="60">
        <v>10172611.130000001</v>
      </c>
      <c r="K378" s="60">
        <v>10032141.25</v>
      </c>
      <c r="L378" s="60">
        <v>9788736.75</v>
      </c>
      <c r="M378" s="74">
        <v>10405871.289999999</v>
      </c>
      <c r="N378" s="60">
        <v>11017539.84</v>
      </c>
      <c r="O378" s="74">
        <v>10280260.199999999</v>
      </c>
    </row>
    <row r="379" spans="1:15" hidden="1" outlineLevel="3" x14ac:dyDescent="0.25">
      <c r="A379" s="72" t="s">
        <v>11043</v>
      </c>
      <c r="B379" s="72" t="s">
        <v>6470</v>
      </c>
      <c r="C379" s="73" t="s">
        <v>10982</v>
      </c>
      <c r="D379" s="73" t="s">
        <v>6555</v>
      </c>
      <c r="E379" s="60">
        <v>16142951.519999998</v>
      </c>
      <c r="F379" s="60">
        <v>15618925.9</v>
      </c>
      <c r="G379" s="60">
        <v>15847501.029999999</v>
      </c>
      <c r="H379" s="60">
        <v>15840667.199999999</v>
      </c>
      <c r="I379" s="60">
        <v>15810007.939999999</v>
      </c>
      <c r="J379" s="60">
        <v>16118648.9</v>
      </c>
      <c r="K379" s="60">
        <v>15837363.789999999</v>
      </c>
      <c r="L379" s="60">
        <v>15924480.67</v>
      </c>
      <c r="M379" s="74">
        <v>15816897.560000001</v>
      </c>
      <c r="N379" s="60">
        <v>16230619.82</v>
      </c>
      <c r="O379" s="74">
        <v>16884554.890000001</v>
      </c>
    </row>
    <row r="380" spans="1:15" hidden="1" outlineLevel="3" x14ac:dyDescent="0.25">
      <c r="A380" s="72" t="s">
        <v>11043</v>
      </c>
      <c r="B380" s="72" t="s">
        <v>6470</v>
      </c>
      <c r="C380" s="73" t="s">
        <v>10982</v>
      </c>
      <c r="D380" s="73" t="s">
        <v>6556</v>
      </c>
      <c r="E380" s="60">
        <v>26603019.16</v>
      </c>
      <c r="F380" s="60">
        <v>25720481.09</v>
      </c>
      <c r="G380" s="60">
        <v>25626354.710000001</v>
      </c>
      <c r="H380" s="60">
        <v>24822120.66</v>
      </c>
      <c r="I380" s="60">
        <v>24915495.399999999</v>
      </c>
      <c r="J380" s="60">
        <v>25173032.579999998</v>
      </c>
      <c r="K380" s="60">
        <v>23774505.030000001</v>
      </c>
      <c r="L380" s="60">
        <v>23173594.359999999</v>
      </c>
      <c r="M380" s="74">
        <v>23389975.489999998</v>
      </c>
      <c r="N380" s="60">
        <v>23229873.25</v>
      </c>
      <c r="O380" s="74">
        <v>23607283.420000002</v>
      </c>
    </row>
    <row r="381" spans="1:15" hidden="1" outlineLevel="3" x14ac:dyDescent="0.25">
      <c r="A381" s="72" t="s">
        <v>11043</v>
      </c>
      <c r="B381" s="72" t="s">
        <v>6470</v>
      </c>
      <c r="C381" s="73" t="s">
        <v>10982</v>
      </c>
      <c r="D381" s="73" t="s">
        <v>6557</v>
      </c>
      <c r="E381" s="60">
        <v>16296025.610000007</v>
      </c>
      <c r="F381" s="60">
        <v>15910843.890000001</v>
      </c>
      <c r="G381" s="60">
        <v>15333921.220000001</v>
      </c>
      <c r="H381" s="60">
        <v>15476306.07</v>
      </c>
      <c r="I381" s="60">
        <v>15291358.939999999</v>
      </c>
      <c r="J381" s="60">
        <v>15249362.52</v>
      </c>
      <c r="K381" s="60">
        <v>14898191.67</v>
      </c>
      <c r="L381" s="60">
        <v>14384075.83</v>
      </c>
      <c r="M381" s="74">
        <v>14298755.720000001</v>
      </c>
      <c r="N381" s="60">
        <v>13802491.58</v>
      </c>
      <c r="O381" s="74">
        <v>13774218.939999999</v>
      </c>
    </row>
    <row r="382" spans="1:15" hidden="1" outlineLevel="3" x14ac:dyDescent="0.25">
      <c r="A382" s="72" t="s">
        <v>11043</v>
      </c>
      <c r="B382" s="72" t="s">
        <v>6470</v>
      </c>
      <c r="C382" s="73" t="s">
        <v>10982</v>
      </c>
      <c r="D382" s="73" t="s">
        <v>6558</v>
      </c>
      <c r="E382" s="60" t="s">
        <v>11250</v>
      </c>
      <c r="F382" s="60" t="s">
        <v>11250</v>
      </c>
      <c r="G382" s="60" t="s">
        <v>11250</v>
      </c>
      <c r="H382" s="60" t="s">
        <v>11250</v>
      </c>
      <c r="I382" s="60" t="s">
        <v>11250</v>
      </c>
      <c r="J382" s="60" t="s">
        <v>11250</v>
      </c>
      <c r="K382" s="60" t="s">
        <v>11250</v>
      </c>
      <c r="L382" s="60" t="s">
        <v>11250</v>
      </c>
      <c r="O382" s="74"/>
    </row>
    <row r="383" spans="1:15" hidden="1" outlineLevel="3" x14ac:dyDescent="0.25">
      <c r="A383" s="72" t="s">
        <v>11043</v>
      </c>
      <c r="B383" s="72" t="s">
        <v>6470</v>
      </c>
      <c r="C383" s="73" t="s">
        <v>10982</v>
      </c>
      <c r="D383" s="73" t="s">
        <v>6559</v>
      </c>
      <c r="E383" s="60">
        <v>17223315.990000006</v>
      </c>
      <c r="F383" s="60">
        <v>16418574.710000001</v>
      </c>
      <c r="G383" s="60">
        <v>15338951.99</v>
      </c>
      <c r="H383" s="60">
        <v>15095884.779999999</v>
      </c>
      <c r="I383" s="60">
        <v>15059731.24</v>
      </c>
      <c r="J383" s="60">
        <v>15689320.720000001</v>
      </c>
      <c r="K383" s="60">
        <v>15323617.539999999</v>
      </c>
      <c r="L383" s="60">
        <v>15590644.49</v>
      </c>
      <c r="M383" s="74">
        <v>15827211.970000001</v>
      </c>
      <c r="N383" s="60">
        <v>14922806.640000001</v>
      </c>
      <c r="O383" s="74">
        <v>15231198.140000001</v>
      </c>
    </row>
    <row r="384" spans="1:15" hidden="1" outlineLevel="3" x14ac:dyDescent="0.25">
      <c r="A384" s="72" t="s">
        <v>11043</v>
      </c>
      <c r="B384" s="72" t="s">
        <v>6470</v>
      </c>
      <c r="C384" s="73" t="s">
        <v>10982</v>
      </c>
      <c r="D384" s="73" t="s">
        <v>6560</v>
      </c>
      <c r="E384" s="60">
        <v>1936027.7899999996</v>
      </c>
      <c r="F384" s="60">
        <v>1753760.27</v>
      </c>
      <c r="G384" s="60">
        <v>1749313.91</v>
      </c>
      <c r="H384" s="60">
        <v>1697724.53</v>
      </c>
      <c r="I384" s="60">
        <v>1772159.09</v>
      </c>
      <c r="J384" s="60">
        <v>1968169.23</v>
      </c>
      <c r="K384" s="60">
        <v>1929467.95</v>
      </c>
      <c r="L384" s="60">
        <v>1888261.1200000001</v>
      </c>
      <c r="M384" s="74">
        <v>1907972.83</v>
      </c>
      <c r="N384" s="60">
        <v>1936024.92</v>
      </c>
      <c r="O384" s="74">
        <v>1805104.61</v>
      </c>
    </row>
    <row r="385" spans="1:15" hidden="1" outlineLevel="3" x14ac:dyDescent="0.25">
      <c r="A385" s="72" t="s">
        <v>11043</v>
      </c>
      <c r="B385" s="72" t="s">
        <v>6470</v>
      </c>
      <c r="C385" s="73" t="s">
        <v>10982</v>
      </c>
      <c r="D385" s="73" t="s">
        <v>6561</v>
      </c>
      <c r="E385" s="60">
        <v>4632310.1399999997</v>
      </c>
      <c r="F385" s="60">
        <v>4570660.03</v>
      </c>
      <c r="G385" s="60">
        <v>4580348.91</v>
      </c>
      <c r="H385" s="60">
        <v>4998906.09</v>
      </c>
      <c r="I385" s="60">
        <v>5099779.34</v>
      </c>
      <c r="J385" s="60">
        <v>5711195.5700000003</v>
      </c>
      <c r="K385" s="60">
        <v>5726108.5499999998</v>
      </c>
      <c r="L385" s="60">
        <v>5998399.04</v>
      </c>
      <c r="M385" s="74">
        <v>7507408.04</v>
      </c>
      <c r="N385" s="60">
        <v>7500614.4400000004</v>
      </c>
      <c r="O385" s="74">
        <v>6739781.1299999999</v>
      </c>
    </row>
    <row r="386" spans="1:15" hidden="1" outlineLevel="3" x14ac:dyDescent="0.25">
      <c r="A386" s="72" t="s">
        <v>11043</v>
      </c>
      <c r="B386" s="72" t="s">
        <v>6470</v>
      </c>
      <c r="C386" s="73" t="s">
        <v>10982</v>
      </c>
      <c r="D386" s="73" t="s">
        <v>6562</v>
      </c>
      <c r="E386" s="60">
        <v>6402262.4699999969</v>
      </c>
      <c r="F386" s="60">
        <v>6122369.8799999999</v>
      </c>
      <c r="G386" s="60">
        <v>5970818.3799999999</v>
      </c>
      <c r="H386" s="60">
        <v>5956050.1500000004</v>
      </c>
      <c r="I386" s="60">
        <v>6165587.6299999999</v>
      </c>
      <c r="J386" s="60">
        <v>6052696.2400000002</v>
      </c>
      <c r="K386" s="60">
        <v>6272152.96</v>
      </c>
      <c r="L386" s="60">
        <v>6344093.75</v>
      </c>
      <c r="M386" s="74">
        <v>5405680.4900000002</v>
      </c>
      <c r="N386" s="60">
        <v>5531066.7599999998</v>
      </c>
      <c r="O386" s="74">
        <v>6856160.5099999998</v>
      </c>
    </row>
    <row r="387" spans="1:15" hidden="1" outlineLevel="3" x14ac:dyDescent="0.25">
      <c r="A387" s="72" t="s">
        <v>11043</v>
      </c>
      <c r="B387" s="72" t="s">
        <v>6470</v>
      </c>
      <c r="C387" s="73" t="s">
        <v>10982</v>
      </c>
      <c r="D387" s="73" t="s">
        <v>6563</v>
      </c>
      <c r="E387" s="60">
        <v>2688065.2299999991</v>
      </c>
      <c r="F387" s="60">
        <v>2643501.39</v>
      </c>
      <c r="G387" s="60">
        <v>2442573.2200000002</v>
      </c>
      <c r="H387" s="60">
        <v>2419677.27</v>
      </c>
      <c r="I387" s="60">
        <v>2353231.0299999998</v>
      </c>
      <c r="J387" s="60">
        <v>2193967.92</v>
      </c>
      <c r="K387" s="60">
        <v>1934805.59</v>
      </c>
      <c r="L387" s="60">
        <v>1918391.71</v>
      </c>
      <c r="M387" s="74">
        <v>1869672.4</v>
      </c>
      <c r="N387" s="60">
        <v>1931808.98</v>
      </c>
      <c r="O387" s="74">
        <v>1989637.66</v>
      </c>
    </row>
    <row r="388" spans="1:15" hidden="1" outlineLevel="3" x14ac:dyDescent="0.25">
      <c r="A388" s="72" t="s">
        <v>11043</v>
      </c>
      <c r="B388" s="72" t="s">
        <v>6470</v>
      </c>
      <c r="C388" s="73" t="s">
        <v>10982</v>
      </c>
      <c r="D388" s="73" t="s">
        <v>6564</v>
      </c>
      <c r="E388" s="60">
        <v>25168403.649999995</v>
      </c>
      <c r="F388" s="60">
        <v>24281204.649999999</v>
      </c>
      <c r="G388" s="60">
        <v>23332514.84</v>
      </c>
      <c r="H388" s="60">
        <v>22975687.41</v>
      </c>
      <c r="I388" s="60">
        <v>24257358.789999999</v>
      </c>
      <c r="J388" s="60">
        <v>25847582.539999999</v>
      </c>
      <c r="K388" s="60">
        <v>25270217.280000001</v>
      </c>
      <c r="L388" s="60">
        <v>24787885</v>
      </c>
      <c r="M388" s="74">
        <v>21577556.23</v>
      </c>
      <c r="N388" s="60">
        <v>22467569.739999998</v>
      </c>
      <c r="O388" s="74">
        <v>24503173.550000001</v>
      </c>
    </row>
    <row r="389" spans="1:15" hidden="1" outlineLevel="3" x14ac:dyDescent="0.25">
      <c r="A389" s="72" t="s">
        <v>11043</v>
      </c>
      <c r="B389" s="72" t="s">
        <v>6470</v>
      </c>
      <c r="C389" s="73" t="s">
        <v>10982</v>
      </c>
      <c r="D389" s="73" t="s">
        <v>6565</v>
      </c>
      <c r="E389" s="60">
        <v>19460161.48</v>
      </c>
      <c r="F389" s="60">
        <v>18390633.68</v>
      </c>
      <c r="G389" s="60">
        <v>18043087.550000001</v>
      </c>
      <c r="H389" s="60">
        <v>18090107.280000001</v>
      </c>
      <c r="I389" s="60">
        <v>17876718.02</v>
      </c>
      <c r="J389" s="60">
        <v>18092704.100000001</v>
      </c>
      <c r="K389" s="60">
        <v>17792735.059999999</v>
      </c>
      <c r="L389" s="60">
        <v>17654719.27</v>
      </c>
      <c r="M389" s="74">
        <v>18572158.57</v>
      </c>
      <c r="N389" s="60">
        <v>19815161.440000001</v>
      </c>
      <c r="O389" s="74">
        <v>18529244.890000001</v>
      </c>
    </row>
    <row r="390" spans="1:15" hidden="1" outlineLevel="3" x14ac:dyDescent="0.25">
      <c r="A390" s="72" t="s">
        <v>11043</v>
      </c>
      <c r="B390" s="72" t="s">
        <v>6470</v>
      </c>
      <c r="C390" s="73" t="s">
        <v>10982</v>
      </c>
      <c r="D390" s="73" t="s">
        <v>6566</v>
      </c>
      <c r="E390" s="60">
        <v>9028423.3500000052</v>
      </c>
      <c r="F390" s="60">
        <v>8599799.3699999992</v>
      </c>
      <c r="G390" s="60">
        <v>8706808.5199999996</v>
      </c>
      <c r="H390" s="60">
        <v>9106390.0099999998</v>
      </c>
      <c r="I390" s="60">
        <v>8832532.5500000007</v>
      </c>
      <c r="J390" s="60">
        <v>8864706.3599999994</v>
      </c>
      <c r="K390" s="60">
        <v>8748401.4800000004</v>
      </c>
      <c r="L390" s="60">
        <v>8712168.2100000009</v>
      </c>
      <c r="M390" s="74">
        <v>8180749.8600000003</v>
      </c>
      <c r="N390" s="60">
        <v>7922308.5899999999</v>
      </c>
      <c r="O390" s="74">
        <v>8695466.8900000006</v>
      </c>
    </row>
    <row r="391" spans="1:15" hidden="1" outlineLevel="3" x14ac:dyDescent="0.25">
      <c r="A391" s="72" t="s">
        <v>11043</v>
      </c>
      <c r="B391" s="72" t="s">
        <v>6470</v>
      </c>
      <c r="C391" s="73" t="s">
        <v>10982</v>
      </c>
      <c r="D391" s="73" t="s">
        <v>6567</v>
      </c>
      <c r="E391" s="60" t="s">
        <v>11250</v>
      </c>
      <c r="F391" s="60" t="s">
        <v>11250</v>
      </c>
      <c r="G391" s="60" t="s">
        <v>11250</v>
      </c>
      <c r="H391" s="60" t="s">
        <v>11250</v>
      </c>
      <c r="I391" s="60" t="s">
        <v>11250</v>
      </c>
      <c r="J391" s="60" t="s">
        <v>11250</v>
      </c>
      <c r="K391" s="60" t="s">
        <v>11250</v>
      </c>
      <c r="L391" s="60" t="s">
        <v>11250</v>
      </c>
      <c r="O391" s="74"/>
    </row>
    <row r="392" spans="1:15" hidden="1" outlineLevel="3" x14ac:dyDescent="0.25">
      <c r="A392" s="72" t="s">
        <v>11043</v>
      </c>
      <c r="B392" s="72" t="s">
        <v>6470</v>
      </c>
      <c r="C392" s="73" t="s">
        <v>10982</v>
      </c>
      <c r="D392" s="73" t="s">
        <v>6568</v>
      </c>
      <c r="E392" s="60">
        <v>4179005.53</v>
      </c>
      <c r="F392" s="60">
        <v>4122529.21</v>
      </c>
      <c r="G392" s="60">
        <v>3863546.86</v>
      </c>
      <c r="H392" s="60">
        <v>3820151.96</v>
      </c>
      <c r="I392" s="60">
        <v>3754814.48</v>
      </c>
      <c r="J392" s="60">
        <v>3538170.79</v>
      </c>
      <c r="K392" s="60">
        <v>3400907.27</v>
      </c>
      <c r="L392" s="60">
        <v>3575676.13</v>
      </c>
      <c r="M392" s="74">
        <v>4316495.74</v>
      </c>
      <c r="N392" s="60">
        <v>4278589.08</v>
      </c>
      <c r="O392" s="74">
        <v>3352945.1</v>
      </c>
    </row>
    <row r="393" spans="1:15" hidden="1" outlineLevel="3" x14ac:dyDescent="0.25">
      <c r="A393" s="72" t="s">
        <v>11043</v>
      </c>
      <c r="B393" s="72" t="s">
        <v>6470</v>
      </c>
      <c r="C393" s="73" t="s">
        <v>10982</v>
      </c>
      <c r="D393" s="73" t="s">
        <v>6569</v>
      </c>
      <c r="E393" s="60">
        <v>19290608.430000022</v>
      </c>
      <c r="F393" s="60">
        <v>18892100.91</v>
      </c>
      <c r="G393" s="60">
        <v>18539216.02</v>
      </c>
      <c r="H393" s="60">
        <v>18352247.949999999</v>
      </c>
      <c r="I393" s="60">
        <v>18596581.84</v>
      </c>
      <c r="J393" s="60">
        <v>18873449.870000001</v>
      </c>
      <c r="K393" s="60">
        <v>19588348.460000001</v>
      </c>
      <c r="L393" s="60">
        <v>19258254.870000001</v>
      </c>
      <c r="M393" s="74">
        <v>17808018.620000001</v>
      </c>
      <c r="N393" s="60">
        <v>18007662.34</v>
      </c>
      <c r="O393" s="74">
        <v>19346983.670000002</v>
      </c>
    </row>
    <row r="394" spans="1:15" hidden="1" outlineLevel="3" x14ac:dyDescent="0.25">
      <c r="A394" s="72" t="s">
        <v>11043</v>
      </c>
      <c r="B394" s="72" t="s">
        <v>6470</v>
      </c>
      <c r="C394" s="73" t="s">
        <v>10982</v>
      </c>
      <c r="D394" s="73" t="s">
        <v>6570</v>
      </c>
      <c r="E394" s="60">
        <v>22887775.779999997</v>
      </c>
      <c r="F394" s="60">
        <v>22491508.43</v>
      </c>
      <c r="G394" s="60">
        <v>22957598.030000001</v>
      </c>
      <c r="H394" s="60">
        <v>23300039.68</v>
      </c>
      <c r="I394" s="60">
        <v>22560886.420000002</v>
      </c>
      <c r="J394" s="60">
        <v>23395412.27</v>
      </c>
      <c r="K394" s="60">
        <v>21750084.960000001</v>
      </c>
      <c r="L394" s="60">
        <v>22192843.260000002</v>
      </c>
      <c r="M394" s="74">
        <v>22347387.920000002</v>
      </c>
      <c r="N394" s="60">
        <v>22905866.98</v>
      </c>
      <c r="O394" s="74">
        <v>21673385.890000001</v>
      </c>
    </row>
    <row r="395" spans="1:15" hidden="1" outlineLevel="3" x14ac:dyDescent="0.25">
      <c r="A395" s="72" t="s">
        <v>11043</v>
      </c>
      <c r="B395" s="72" t="s">
        <v>6470</v>
      </c>
      <c r="C395" s="73" t="s">
        <v>10982</v>
      </c>
      <c r="D395" s="73" t="s">
        <v>6571</v>
      </c>
      <c r="E395" s="60">
        <v>20059990.609999999</v>
      </c>
      <c r="F395" s="60">
        <v>19351770.699999999</v>
      </c>
      <c r="G395" s="60">
        <v>18772563.91</v>
      </c>
      <c r="H395" s="60">
        <v>18834867.600000001</v>
      </c>
      <c r="I395" s="60">
        <v>18288593.210000001</v>
      </c>
      <c r="J395" s="60">
        <v>18145856.68</v>
      </c>
      <c r="K395" s="60">
        <v>17544748.84</v>
      </c>
      <c r="L395" s="60">
        <v>16977095.25</v>
      </c>
      <c r="M395" s="74">
        <v>16140430.699999999</v>
      </c>
      <c r="N395" s="60">
        <v>15991973.859999999</v>
      </c>
      <c r="O395" s="74">
        <v>16683503.1</v>
      </c>
    </row>
    <row r="396" spans="1:15" hidden="1" outlineLevel="3" x14ac:dyDescent="0.25">
      <c r="A396" s="72" t="s">
        <v>11043</v>
      </c>
      <c r="B396" s="72" t="s">
        <v>6470</v>
      </c>
      <c r="C396" s="73" t="s">
        <v>10982</v>
      </c>
      <c r="D396" s="73" t="s">
        <v>6572</v>
      </c>
      <c r="E396" s="60">
        <v>9523952.4399999995</v>
      </c>
      <c r="F396" s="60">
        <v>9748605.2400000002</v>
      </c>
      <c r="G396" s="60">
        <v>9045758.6699999999</v>
      </c>
      <c r="H396" s="60">
        <v>9131492.2200000007</v>
      </c>
      <c r="I396" s="60">
        <v>9417455.4800000004</v>
      </c>
      <c r="J396" s="60">
        <v>9615584.1999999993</v>
      </c>
      <c r="K396" s="60">
        <v>9620642.9399999995</v>
      </c>
      <c r="L396" s="60">
        <v>9192093.25</v>
      </c>
      <c r="M396" s="74">
        <v>8785556.9900000002</v>
      </c>
      <c r="N396" s="60">
        <v>7845369.9699999997</v>
      </c>
      <c r="O396" s="74">
        <v>7158005.8899999997</v>
      </c>
    </row>
    <row r="397" spans="1:15" hidden="1" outlineLevel="3" x14ac:dyDescent="0.25">
      <c r="A397" s="72" t="s">
        <v>11043</v>
      </c>
      <c r="B397" s="72" t="s">
        <v>6470</v>
      </c>
      <c r="C397" s="73" t="s">
        <v>10982</v>
      </c>
      <c r="D397" s="73" t="s">
        <v>6573</v>
      </c>
      <c r="E397" s="60">
        <v>7895528.3199999984</v>
      </c>
      <c r="F397" s="60">
        <v>7297107.2000000002</v>
      </c>
      <c r="G397" s="60">
        <v>6879553.3499999996</v>
      </c>
      <c r="H397" s="60">
        <v>6835866.1600000001</v>
      </c>
      <c r="I397" s="60">
        <v>6847923.3399999999</v>
      </c>
      <c r="J397" s="60">
        <v>7396211.0999999996</v>
      </c>
      <c r="K397" s="60">
        <v>7377031.6799999997</v>
      </c>
      <c r="L397" s="60">
        <v>7024977.0300000003</v>
      </c>
      <c r="M397" s="74">
        <v>7445809.6799999997</v>
      </c>
      <c r="N397" s="60">
        <v>6888285.5499999998</v>
      </c>
      <c r="O397" s="74">
        <v>6819202.0700000003</v>
      </c>
    </row>
    <row r="398" spans="1:15" hidden="1" outlineLevel="3" x14ac:dyDescent="0.25">
      <c r="A398" s="72" t="s">
        <v>11043</v>
      </c>
      <c r="B398" s="72" t="s">
        <v>6470</v>
      </c>
      <c r="C398" s="73" t="s">
        <v>10982</v>
      </c>
      <c r="D398" s="73" t="s">
        <v>6574</v>
      </c>
      <c r="E398" s="60">
        <v>7011481.7800000012</v>
      </c>
      <c r="F398" s="60">
        <v>7003473.4199999999</v>
      </c>
      <c r="G398" s="60">
        <v>6692854.9299999997</v>
      </c>
      <c r="H398" s="60">
        <v>6565686.54</v>
      </c>
      <c r="I398" s="60">
        <v>6531218.5300000003</v>
      </c>
      <c r="J398" s="60">
        <v>6618020.5899999999</v>
      </c>
      <c r="K398" s="60">
        <v>6224240</v>
      </c>
      <c r="L398" s="60">
        <v>5923614.5</v>
      </c>
      <c r="M398" s="74">
        <v>6199324.8300000001</v>
      </c>
      <c r="N398" s="60">
        <v>6172570.0700000003</v>
      </c>
      <c r="O398" s="74">
        <v>6144517.9100000001</v>
      </c>
    </row>
    <row r="399" spans="1:15" hidden="1" outlineLevel="3" x14ac:dyDescent="0.25">
      <c r="A399" s="72" t="s">
        <v>11043</v>
      </c>
      <c r="B399" s="72" t="s">
        <v>6470</v>
      </c>
      <c r="C399" s="73" t="s">
        <v>10982</v>
      </c>
      <c r="D399" s="73" t="s">
        <v>6575</v>
      </c>
      <c r="E399" s="60">
        <v>9630648.75</v>
      </c>
      <c r="F399" s="60">
        <v>9767101.9199999999</v>
      </c>
      <c r="G399" s="60">
        <v>9766591.4199999999</v>
      </c>
      <c r="H399" s="60">
        <v>9275871.8200000003</v>
      </c>
      <c r="I399" s="60">
        <v>9152554.8800000008</v>
      </c>
      <c r="J399" s="60">
        <v>9133819.1999999993</v>
      </c>
      <c r="K399" s="60">
        <v>9375477.8900000006</v>
      </c>
      <c r="L399" s="60">
        <v>9175826.5800000001</v>
      </c>
      <c r="M399" s="74">
        <v>9345011.3499999996</v>
      </c>
      <c r="N399" s="60">
        <v>9578199.7599999998</v>
      </c>
      <c r="O399" s="74">
        <v>9389780.9199999999</v>
      </c>
    </row>
    <row r="400" spans="1:15" hidden="1" outlineLevel="3" x14ac:dyDescent="0.25">
      <c r="A400" s="72" t="s">
        <v>11043</v>
      </c>
      <c r="B400" s="72" t="s">
        <v>6470</v>
      </c>
      <c r="C400" s="73" t="s">
        <v>10982</v>
      </c>
      <c r="D400" s="73" t="s">
        <v>6576</v>
      </c>
      <c r="E400" s="60">
        <v>8731833.4700000007</v>
      </c>
      <c r="F400" s="60">
        <v>9017891.6999999993</v>
      </c>
      <c r="G400" s="60">
        <v>9387808.0299999993</v>
      </c>
      <c r="H400" s="60">
        <v>9955365.1799999997</v>
      </c>
      <c r="I400" s="60">
        <v>9876581.6099999994</v>
      </c>
      <c r="J400" s="60">
        <v>9502384.5999999996</v>
      </c>
      <c r="K400" s="60">
        <v>9215658.0800000001</v>
      </c>
      <c r="L400" s="60">
        <v>9249270.7699999996</v>
      </c>
      <c r="M400" s="74">
        <v>8973208.5700000003</v>
      </c>
      <c r="N400" s="60">
        <v>8671263.1899999995</v>
      </c>
      <c r="O400" s="74">
        <v>9198981.9199999999</v>
      </c>
    </row>
    <row r="401" spans="1:15" hidden="1" outlineLevel="3" x14ac:dyDescent="0.25">
      <c r="A401" s="72" t="s">
        <v>11043</v>
      </c>
      <c r="B401" s="72" t="s">
        <v>6470</v>
      </c>
      <c r="C401" s="73" t="s">
        <v>10982</v>
      </c>
      <c r="D401" s="73" t="s">
        <v>6577</v>
      </c>
      <c r="E401" s="60">
        <v>11436689.139999997</v>
      </c>
      <c r="F401" s="60">
        <v>11595297.859999999</v>
      </c>
      <c r="G401" s="60">
        <v>11578381.560000001</v>
      </c>
      <c r="H401" s="60">
        <v>11662516.310000001</v>
      </c>
      <c r="I401" s="60">
        <v>11437412.810000001</v>
      </c>
      <c r="J401" s="60">
        <v>11124151.140000001</v>
      </c>
      <c r="K401" s="60">
        <v>11563699.800000001</v>
      </c>
      <c r="L401" s="60">
        <v>11493513.390000001</v>
      </c>
      <c r="M401" s="74">
        <v>10890667.26</v>
      </c>
      <c r="N401" s="60">
        <v>11275302.470000001</v>
      </c>
      <c r="O401" s="74">
        <v>11619234.449999999</v>
      </c>
    </row>
    <row r="402" spans="1:15" hidden="1" outlineLevel="3" x14ac:dyDescent="0.25">
      <c r="A402" s="72" t="s">
        <v>11043</v>
      </c>
      <c r="B402" s="72" t="s">
        <v>6470</v>
      </c>
      <c r="C402" s="73" t="s">
        <v>10982</v>
      </c>
      <c r="D402" s="73" t="s">
        <v>6578</v>
      </c>
      <c r="E402" s="60" t="s">
        <v>11250</v>
      </c>
      <c r="F402" s="60" t="s">
        <v>11250</v>
      </c>
      <c r="G402" s="60" t="s">
        <v>11250</v>
      </c>
      <c r="H402" s="60" t="s">
        <v>11250</v>
      </c>
      <c r="I402" s="60" t="s">
        <v>11250</v>
      </c>
      <c r="J402" s="60" t="s">
        <v>11250</v>
      </c>
      <c r="K402" s="60" t="s">
        <v>11250</v>
      </c>
      <c r="L402" s="60" t="s">
        <v>11250</v>
      </c>
      <c r="O402" s="74"/>
    </row>
    <row r="403" spans="1:15" hidden="1" outlineLevel="3" x14ac:dyDescent="0.25">
      <c r="A403" s="72" t="s">
        <v>11043</v>
      </c>
      <c r="B403" s="72" t="s">
        <v>6470</v>
      </c>
      <c r="C403" s="73" t="s">
        <v>10982</v>
      </c>
      <c r="D403" s="73" t="s">
        <v>6579</v>
      </c>
      <c r="E403" s="60">
        <v>19420307.240000006</v>
      </c>
      <c r="F403" s="60">
        <v>19308911.75</v>
      </c>
      <c r="G403" s="60">
        <v>18735945.609999999</v>
      </c>
      <c r="H403" s="60">
        <v>18239822.219999999</v>
      </c>
      <c r="I403" s="60">
        <v>17774905.48</v>
      </c>
      <c r="J403" s="60">
        <v>17831764.219999999</v>
      </c>
      <c r="K403" s="60">
        <v>17459581.390000001</v>
      </c>
      <c r="L403" s="60">
        <v>16822910.02</v>
      </c>
      <c r="M403" s="74">
        <v>16800511.32</v>
      </c>
      <c r="N403" s="60">
        <v>16796522.73</v>
      </c>
      <c r="O403" s="74">
        <v>17318483.989999998</v>
      </c>
    </row>
    <row r="404" spans="1:15" hidden="1" outlineLevel="3" x14ac:dyDescent="0.25">
      <c r="A404" s="72" t="s">
        <v>11043</v>
      </c>
      <c r="B404" s="72" t="s">
        <v>6470</v>
      </c>
      <c r="C404" s="73" t="s">
        <v>10982</v>
      </c>
      <c r="D404" s="73" t="s">
        <v>6580</v>
      </c>
      <c r="E404" s="60">
        <v>19693873.380000006</v>
      </c>
      <c r="F404" s="60">
        <v>18787734.510000002</v>
      </c>
      <c r="G404" s="60">
        <v>18687018.300000001</v>
      </c>
      <c r="H404" s="60">
        <v>18571508.780000001</v>
      </c>
      <c r="I404" s="60">
        <v>18603934.390000001</v>
      </c>
      <c r="J404" s="60">
        <v>18354420.670000002</v>
      </c>
      <c r="K404" s="60">
        <v>18232618.289999999</v>
      </c>
      <c r="L404" s="60">
        <v>17836644.890000001</v>
      </c>
      <c r="M404" s="74">
        <v>19190655.199999999</v>
      </c>
      <c r="N404" s="60">
        <v>18489747.68</v>
      </c>
      <c r="O404" s="74">
        <v>16563000.24</v>
      </c>
    </row>
    <row r="405" spans="1:15" hidden="1" outlineLevel="3" x14ac:dyDescent="0.25">
      <c r="A405" s="72" t="s">
        <v>11043</v>
      </c>
      <c r="B405" s="72" t="s">
        <v>6470</v>
      </c>
      <c r="C405" s="73" t="s">
        <v>10982</v>
      </c>
      <c r="D405" s="73" t="s">
        <v>6581</v>
      </c>
      <c r="E405" s="60">
        <v>15923412.839999996</v>
      </c>
      <c r="F405" s="60">
        <v>15158716.43</v>
      </c>
      <c r="G405" s="60">
        <v>14883655.51</v>
      </c>
      <c r="H405" s="60">
        <v>14323514.26</v>
      </c>
      <c r="I405" s="60">
        <v>14532784.210000001</v>
      </c>
      <c r="J405" s="60">
        <v>14356701.949999999</v>
      </c>
      <c r="K405" s="60">
        <v>13552568.77</v>
      </c>
      <c r="L405" s="60">
        <v>13399154.52</v>
      </c>
      <c r="M405" s="74">
        <v>13569323.74</v>
      </c>
      <c r="N405" s="60">
        <v>13225200.060000001</v>
      </c>
      <c r="O405" s="74">
        <v>12866705.960000001</v>
      </c>
    </row>
    <row r="406" spans="1:15" hidden="1" outlineLevel="3" x14ac:dyDescent="0.25">
      <c r="A406" s="72" t="s">
        <v>11043</v>
      </c>
      <c r="B406" s="72" t="s">
        <v>6470</v>
      </c>
      <c r="C406" s="73" t="s">
        <v>10982</v>
      </c>
      <c r="D406" s="73" t="s">
        <v>6582</v>
      </c>
      <c r="E406" s="60">
        <v>19797188.18</v>
      </c>
      <c r="F406" s="60">
        <v>19519653.309999999</v>
      </c>
      <c r="G406" s="60">
        <v>19193324</v>
      </c>
      <c r="H406" s="60">
        <v>19123408.859999999</v>
      </c>
      <c r="I406" s="60">
        <v>19390295.75</v>
      </c>
      <c r="J406" s="60">
        <v>19454741.260000002</v>
      </c>
      <c r="K406" s="60">
        <v>18677514.050000001</v>
      </c>
      <c r="L406" s="60">
        <v>18276532.379999999</v>
      </c>
      <c r="M406" s="74">
        <v>17303763.989999998</v>
      </c>
      <c r="N406" s="60">
        <v>17558096.350000001</v>
      </c>
      <c r="O406" s="74">
        <v>17660754.84</v>
      </c>
    </row>
    <row r="407" spans="1:15" hidden="1" outlineLevel="3" x14ac:dyDescent="0.25">
      <c r="A407" s="72" t="s">
        <v>11043</v>
      </c>
      <c r="B407" s="72" t="s">
        <v>6470</v>
      </c>
      <c r="C407" s="73" t="s">
        <v>10982</v>
      </c>
      <c r="D407" s="73" t="s">
        <v>6583</v>
      </c>
      <c r="E407" s="60">
        <v>15108167.050000006</v>
      </c>
      <c r="F407" s="60">
        <v>15046230.109999999</v>
      </c>
      <c r="G407" s="60">
        <v>15001613.32</v>
      </c>
      <c r="H407" s="60">
        <v>15031421.300000001</v>
      </c>
      <c r="I407" s="60">
        <v>14957253.210000001</v>
      </c>
      <c r="J407" s="60">
        <v>14566129.109999999</v>
      </c>
      <c r="K407" s="60">
        <v>14400206.880000001</v>
      </c>
      <c r="L407" s="60">
        <v>14417401.92</v>
      </c>
      <c r="M407" s="74">
        <v>14340581.460000001</v>
      </c>
      <c r="N407" s="60">
        <v>13890780.49</v>
      </c>
      <c r="O407" s="74">
        <v>12943980</v>
      </c>
    </row>
    <row r="408" spans="1:15" hidden="1" outlineLevel="3" x14ac:dyDescent="0.25">
      <c r="A408" s="72" t="s">
        <v>11043</v>
      </c>
      <c r="B408" s="72" t="s">
        <v>6470</v>
      </c>
      <c r="C408" s="73" t="s">
        <v>10982</v>
      </c>
      <c r="D408" s="73" t="s">
        <v>6584</v>
      </c>
      <c r="E408" s="60">
        <v>18799443.800000004</v>
      </c>
      <c r="F408" s="60">
        <v>17679043.899999999</v>
      </c>
      <c r="G408" s="60">
        <v>17138990.850000001</v>
      </c>
      <c r="H408" s="60">
        <v>16935016.140000001</v>
      </c>
      <c r="I408" s="60">
        <v>16869671.890000001</v>
      </c>
      <c r="J408" s="60">
        <v>16869908.890000001</v>
      </c>
      <c r="K408" s="60">
        <v>16950025.780000001</v>
      </c>
      <c r="L408" s="60">
        <v>16357328.73</v>
      </c>
      <c r="M408" s="74">
        <v>16765705.98</v>
      </c>
      <c r="N408" s="60">
        <v>16614663.300000001</v>
      </c>
      <c r="O408" s="74">
        <v>17012191.460000001</v>
      </c>
    </row>
    <row r="409" spans="1:15" hidden="1" outlineLevel="3" x14ac:dyDescent="0.25">
      <c r="A409" s="72" t="s">
        <v>11043</v>
      </c>
      <c r="B409" s="72" t="s">
        <v>6470</v>
      </c>
      <c r="C409" s="73" t="s">
        <v>10982</v>
      </c>
      <c r="D409" s="73" t="s">
        <v>6585</v>
      </c>
      <c r="E409" s="60">
        <v>13073826.270000005</v>
      </c>
      <c r="F409" s="60">
        <v>13720963.289999999</v>
      </c>
      <c r="G409" s="60">
        <v>13708120.539999999</v>
      </c>
      <c r="H409" s="60">
        <v>14023914.970000001</v>
      </c>
      <c r="I409" s="60">
        <v>14453339.57</v>
      </c>
      <c r="J409" s="60">
        <v>14534749.34</v>
      </c>
      <c r="K409" s="60">
        <v>14250175.17</v>
      </c>
      <c r="L409" s="60">
        <v>14342001.17</v>
      </c>
      <c r="M409" s="74">
        <v>16120457.880000001</v>
      </c>
      <c r="N409" s="60">
        <v>16480768.91</v>
      </c>
      <c r="O409" s="74">
        <v>13959895.32</v>
      </c>
    </row>
    <row r="410" spans="1:15" hidden="1" outlineLevel="3" x14ac:dyDescent="0.25">
      <c r="A410" s="72" t="s">
        <v>11043</v>
      </c>
      <c r="B410" s="72" t="s">
        <v>6470</v>
      </c>
      <c r="C410" s="73" t="s">
        <v>10982</v>
      </c>
      <c r="D410" s="73" t="s">
        <v>6586</v>
      </c>
      <c r="E410" s="60" t="s">
        <v>11250</v>
      </c>
      <c r="F410" s="60" t="s">
        <v>11250</v>
      </c>
      <c r="G410" s="60" t="s">
        <v>11250</v>
      </c>
      <c r="H410" s="60" t="s">
        <v>11250</v>
      </c>
      <c r="I410" s="60" t="s">
        <v>11250</v>
      </c>
      <c r="J410" s="60" t="s">
        <v>11250</v>
      </c>
      <c r="K410" s="60" t="s">
        <v>11250</v>
      </c>
      <c r="L410" s="60" t="s">
        <v>11250</v>
      </c>
      <c r="O410" s="74"/>
    </row>
    <row r="411" spans="1:15" hidden="1" outlineLevel="3" x14ac:dyDescent="0.25">
      <c r="A411" s="72" t="s">
        <v>11043</v>
      </c>
      <c r="B411" s="72" t="s">
        <v>6470</v>
      </c>
      <c r="C411" s="73" t="s">
        <v>10982</v>
      </c>
      <c r="D411" s="73" t="s">
        <v>6587</v>
      </c>
      <c r="E411" s="60" t="s">
        <v>11250</v>
      </c>
      <c r="F411" s="60" t="s">
        <v>11250</v>
      </c>
      <c r="G411" s="60" t="s">
        <v>11250</v>
      </c>
      <c r="H411" s="60" t="s">
        <v>11250</v>
      </c>
      <c r="I411" s="60" t="s">
        <v>11250</v>
      </c>
      <c r="J411" s="60" t="s">
        <v>11250</v>
      </c>
      <c r="K411" s="60" t="s">
        <v>11250</v>
      </c>
      <c r="L411" s="60" t="s">
        <v>11250</v>
      </c>
      <c r="O411" s="74"/>
    </row>
    <row r="412" spans="1:15" hidden="1" outlineLevel="3" x14ac:dyDescent="0.25">
      <c r="A412" s="72" t="s">
        <v>11043</v>
      </c>
      <c r="B412" s="72" t="s">
        <v>6470</v>
      </c>
      <c r="C412" s="73" t="s">
        <v>10982</v>
      </c>
      <c r="D412" s="73" t="s">
        <v>6588</v>
      </c>
      <c r="E412" s="60">
        <v>14247328.920000009</v>
      </c>
      <c r="F412" s="60">
        <v>14063287.289999999</v>
      </c>
      <c r="G412" s="60">
        <v>14088996.199999999</v>
      </c>
      <c r="H412" s="60">
        <v>13571136.51</v>
      </c>
      <c r="I412" s="60">
        <v>13419545.77</v>
      </c>
      <c r="J412" s="60">
        <v>13459383.73</v>
      </c>
      <c r="K412" s="60">
        <v>13394331.310000001</v>
      </c>
      <c r="L412" s="60">
        <v>13379421.380000001</v>
      </c>
      <c r="M412" s="74">
        <v>12947511.77</v>
      </c>
      <c r="N412" s="60">
        <v>13087434.439999999</v>
      </c>
      <c r="O412" s="74">
        <v>13457501.220000001</v>
      </c>
    </row>
    <row r="413" spans="1:15" hidden="1" outlineLevel="3" x14ac:dyDescent="0.25">
      <c r="A413" s="72" t="s">
        <v>11043</v>
      </c>
      <c r="B413" s="72" t="s">
        <v>6470</v>
      </c>
      <c r="C413" s="73" t="s">
        <v>10982</v>
      </c>
      <c r="D413" s="73" t="s">
        <v>6589</v>
      </c>
      <c r="E413" s="60">
        <v>10713676.820000004</v>
      </c>
      <c r="F413" s="60">
        <v>10578442.279999999</v>
      </c>
      <c r="G413" s="60">
        <v>9498392.1099999994</v>
      </c>
      <c r="H413" s="60">
        <v>9567589.2200000007</v>
      </c>
      <c r="I413" s="60">
        <v>9526199.9299999997</v>
      </c>
      <c r="J413" s="60">
        <v>9311182.6500000004</v>
      </c>
      <c r="K413" s="60">
        <v>9178837.5999999996</v>
      </c>
      <c r="L413" s="60">
        <v>9303484.0700000003</v>
      </c>
      <c r="M413" s="74">
        <v>8397213.0700000003</v>
      </c>
      <c r="N413" s="60">
        <v>8453887.6400000006</v>
      </c>
      <c r="O413" s="74">
        <v>8913468.7899999991</v>
      </c>
    </row>
    <row r="414" spans="1:15" hidden="1" outlineLevel="3" x14ac:dyDescent="0.25">
      <c r="A414" s="72" t="s">
        <v>11043</v>
      </c>
      <c r="B414" s="72" t="s">
        <v>6470</v>
      </c>
      <c r="C414" s="73" t="s">
        <v>10982</v>
      </c>
      <c r="D414" s="73" t="s">
        <v>6590</v>
      </c>
      <c r="E414" s="60">
        <v>6693659.0900000026</v>
      </c>
      <c r="F414" s="60">
        <v>6869313.3399999999</v>
      </c>
      <c r="G414" s="60">
        <v>6864325.8700000001</v>
      </c>
      <c r="H414" s="60">
        <v>6738011.8099999996</v>
      </c>
      <c r="I414" s="60">
        <v>6853458.0499999998</v>
      </c>
      <c r="J414" s="60">
        <v>6901465.4199999999</v>
      </c>
      <c r="K414" s="60">
        <v>6933295.0499999998</v>
      </c>
      <c r="L414" s="60">
        <v>6969357.96</v>
      </c>
      <c r="M414" s="74">
        <v>7585735.5899999999</v>
      </c>
      <c r="N414" s="60">
        <v>7451508.1699999999</v>
      </c>
      <c r="O414" s="74">
        <v>6723994.0300000003</v>
      </c>
    </row>
    <row r="415" spans="1:15" hidden="1" outlineLevel="3" x14ac:dyDescent="0.25">
      <c r="A415" s="72" t="s">
        <v>11043</v>
      </c>
      <c r="B415" s="72" t="s">
        <v>6470</v>
      </c>
      <c r="C415" s="73" t="s">
        <v>10982</v>
      </c>
      <c r="D415" s="73" t="s">
        <v>6591</v>
      </c>
      <c r="E415" s="60">
        <v>15678337.880000001</v>
      </c>
      <c r="F415" s="60">
        <v>15504974.359999999</v>
      </c>
      <c r="G415" s="60">
        <v>14888051.720000001</v>
      </c>
      <c r="H415" s="60">
        <v>14669089.76</v>
      </c>
      <c r="I415" s="60">
        <v>14739145.74</v>
      </c>
      <c r="J415" s="60">
        <v>14631750.58</v>
      </c>
      <c r="K415" s="60">
        <v>14887966.25</v>
      </c>
      <c r="L415" s="60">
        <v>14958921.65</v>
      </c>
      <c r="M415" s="74">
        <v>18390516.68</v>
      </c>
      <c r="N415" s="60">
        <v>18240860.920000002</v>
      </c>
      <c r="O415" s="74">
        <v>15759113.539999999</v>
      </c>
    </row>
    <row r="416" spans="1:15" hidden="1" outlineLevel="3" x14ac:dyDescent="0.25">
      <c r="A416" s="72" t="s">
        <v>11043</v>
      </c>
      <c r="B416" s="72" t="s">
        <v>6470</v>
      </c>
      <c r="C416" s="73" t="s">
        <v>10982</v>
      </c>
      <c r="D416" s="73" t="s">
        <v>6592</v>
      </c>
      <c r="E416" s="60">
        <v>15645537.309999989</v>
      </c>
      <c r="F416" s="60">
        <v>15386545.699999999</v>
      </c>
      <c r="G416" s="60">
        <v>15473934.460000001</v>
      </c>
      <c r="H416" s="60">
        <v>15744737.99</v>
      </c>
      <c r="I416" s="60">
        <v>15679926.300000001</v>
      </c>
      <c r="J416" s="60">
        <v>16507091.34</v>
      </c>
      <c r="K416" s="60">
        <v>16388422.689999999</v>
      </c>
      <c r="L416" s="60">
        <v>16579364.939999999</v>
      </c>
      <c r="M416" s="74">
        <v>16855927.100000001</v>
      </c>
      <c r="N416" s="60">
        <v>17252181.050000001</v>
      </c>
      <c r="O416" s="74">
        <v>16230453.34</v>
      </c>
    </row>
    <row r="417" spans="1:15" hidden="1" outlineLevel="3" x14ac:dyDescent="0.25">
      <c r="A417" s="72" t="s">
        <v>11043</v>
      </c>
      <c r="B417" s="72" t="s">
        <v>6470</v>
      </c>
      <c r="C417" s="73" t="s">
        <v>10982</v>
      </c>
      <c r="D417" s="73" t="s">
        <v>6593</v>
      </c>
      <c r="E417" s="60">
        <v>16094613.089999991</v>
      </c>
      <c r="F417" s="60">
        <v>15795455.75</v>
      </c>
      <c r="G417" s="60">
        <v>15318872.050000001</v>
      </c>
      <c r="H417" s="60">
        <v>14595588.880000001</v>
      </c>
      <c r="I417" s="60">
        <v>14719091.57</v>
      </c>
      <c r="J417" s="60">
        <v>14848276.99</v>
      </c>
      <c r="K417" s="60">
        <v>15232524.779999999</v>
      </c>
      <c r="L417" s="60">
        <v>15125516.699999999</v>
      </c>
      <c r="M417" s="74">
        <v>15282819.98</v>
      </c>
      <c r="N417" s="60">
        <v>15808673.130000001</v>
      </c>
      <c r="O417" s="74">
        <v>15460165.32</v>
      </c>
    </row>
    <row r="418" spans="1:15" hidden="1" outlineLevel="3" x14ac:dyDescent="0.25">
      <c r="A418" s="72" t="s">
        <v>11043</v>
      </c>
      <c r="B418" s="72" t="s">
        <v>6470</v>
      </c>
      <c r="C418" s="73" t="s">
        <v>10982</v>
      </c>
      <c r="D418" s="73" t="s">
        <v>6594</v>
      </c>
      <c r="E418" s="60">
        <v>9046536.1099999975</v>
      </c>
      <c r="F418" s="60">
        <v>8561200.5399999991</v>
      </c>
      <c r="G418" s="60">
        <v>8364501.2000000002</v>
      </c>
      <c r="H418" s="60">
        <v>8538333.6199999992</v>
      </c>
      <c r="I418" s="60">
        <v>8109534.5</v>
      </c>
      <c r="J418" s="60">
        <v>7883004.7199999997</v>
      </c>
      <c r="K418" s="60">
        <v>7803885.5099999998</v>
      </c>
      <c r="L418" s="60">
        <v>7842503.2800000003</v>
      </c>
      <c r="M418" s="74">
        <v>8020877.1399999997</v>
      </c>
      <c r="N418" s="60">
        <v>8412217.6199999992</v>
      </c>
      <c r="O418" s="74">
        <v>8233105.0599999996</v>
      </c>
    </row>
    <row r="419" spans="1:15" hidden="1" outlineLevel="3" x14ac:dyDescent="0.25">
      <c r="A419" s="72" t="s">
        <v>11043</v>
      </c>
      <c r="B419" s="72" t="s">
        <v>6470</v>
      </c>
      <c r="C419" s="73" t="s">
        <v>10982</v>
      </c>
      <c r="D419" s="73" t="s">
        <v>6595</v>
      </c>
      <c r="E419" s="60">
        <v>21782763.729999974</v>
      </c>
      <c r="F419" s="60">
        <v>22131243.199999999</v>
      </c>
      <c r="G419" s="60">
        <v>22633242.960000001</v>
      </c>
      <c r="H419" s="60">
        <v>21563620.859999999</v>
      </c>
      <c r="I419" s="60">
        <v>22064415.600000001</v>
      </c>
      <c r="J419" s="60">
        <v>22928213.09</v>
      </c>
      <c r="K419" s="60">
        <v>23030431.780000001</v>
      </c>
      <c r="L419" s="60">
        <v>23437174.109999999</v>
      </c>
      <c r="M419" s="74">
        <v>22828336.969999999</v>
      </c>
      <c r="N419" s="60">
        <v>22829511.620000001</v>
      </c>
      <c r="O419" s="74">
        <v>24442945.370000001</v>
      </c>
    </row>
    <row r="420" spans="1:15" hidden="1" outlineLevel="3" x14ac:dyDescent="0.25">
      <c r="A420" s="72" t="s">
        <v>11043</v>
      </c>
      <c r="B420" s="72" t="s">
        <v>6470</v>
      </c>
      <c r="C420" s="73" t="s">
        <v>10982</v>
      </c>
      <c r="D420" s="73" t="s">
        <v>6596</v>
      </c>
      <c r="E420" s="60">
        <v>9037075.9600000046</v>
      </c>
      <c r="F420" s="60">
        <v>8681922.1300000008</v>
      </c>
      <c r="G420" s="60">
        <v>8728090.9100000001</v>
      </c>
      <c r="H420" s="60">
        <v>8875595.7400000002</v>
      </c>
      <c r="I420" s="60">
        <v>9037986.6400000006</v>
      </c>
      <c r="J420" s="60">
        <v>8696667.8699999992</v>
      </c>
      <c r="K420" s="60">
        <v>8543344.5299999993</v>
      </c>
      <c r="L420" s="60">
        <v>8607802.75</v>
      </c>
      <c r="M420" s="74">
        <v>8920422.8499999996</v>
      </c>
      <c r="N420" s="60">
        <v>8853030.7899999991</v>
      </c>
      <c r="O420" s="74">
        <v>8633233.8800000008</v>
      </c>
    </row>
    <row r="421" spans="1:15" hidden="1" outlineLevel="3" x14ac:dyDescent="0.25">
      <c r="A421" s="72" t="s">
        <v>11043</v>
      </c>
      <c r="B421" s="72" t="s">
        <v>6470</v>
      </c>
      <c r="C421" s="73" t="s">
        <v>10982</v>
      </c>
      <c r="D421" s="73" t="s">
        <v>6597</v>
      </c>
      <c r="E421" s="60">
        <v>9406451.7499999981</v>
      </c>
      <c r="F421" s="60">
        <v>9398018.5899999999</v>
      </c>
      <c r="G421" s="60">
        <v>9417034.8100000005</v>
      </c>
      <c r="H421" s="60">
        <v>9430031.3100000005</v>
      </c>
      <c r="I421" s="60">
        <v>9745357.5899999999</v>
      </c>
      <c r="J421" s="60">
        <v>9686433.9399999995</v>
      </c>
      <c r="K421" s="60">
        <v>9857070.6400000006</v>
      </c>
      <c r="L421" s="60">
        <v>9875529.7699999996</v>
      </c>
      <c r="M421" s="74">
        <v>9779710.5299999993</v>
      </c>
      <c r="N421" s="60">
        <v>9820399.25</v>
      </c>
      <c r="O421" s="74">
        <v>9782581.4000000004</v>
      </c>
    </row>
    <row r="422" spans="1:15" hidden="1" outlineLevel="3" x14ac:dyDescent="0.25">
      <c r="A422" s="72" t="s">
        <v>11043</v>
      </c>
      <c r="B422" s="72" t="s">
        <v>6470</v>
      </c>
      <c r="C422" s="73" t="s">
        <v>10982</v>
      </c>
      <c r="D422" s="73" t="s">
        <v>6598</v>
      </c>
      <c r="E422" s="60" t="s">
        <v>11250</v>
      </c>
      <c r="F422" s="60" t="s">
        <v>11250</v>
      </c>
      <c r="G422" s="60" t="s">
        <v>11250</v>
      </c>
      <c r="H422" s="60" t="s">
        <v>11250</v>
      </c>
      <c r="I422" s="60" t="s">
        <v>11250</v>
      </c>
      <c r="J422" s="60" t="s">
        <v>11250</v>
      </c>
      <c r="K422" s="60" t="s">
        <v>11250</v>
      </c>
      <c r="L422" s="60" t="s">
        <v>11250</v>
      </c>
      <c r="O422" s="74"/>
    </row>
    <row r="423" spans="1:15" hidden="1" outlineLevel="3" x14ac:dyDescent="0.25">
      <c r="A423" s="72" t="s">
        <v>11043</v>
      </c>
      <c r="B423" s="72" t="s">
        <v>6470</v>
      </c>
      <c r="C423" s="73" t="s">
        <v>10982</v>
      </c>
      <c r="D423" s="73" t="s">
        <v>6599</v>
      </c>
      <c r="E423" s="60">
        <v>4621852.1500000004</v>
      </c>
      <c r="F423" s="60">
        <v>4628798.74</v>
      </c>
      <c r="G423" s="60">
        <v>4718535.79</v>
      </c>
      <c r="H423" s="60">
        <v>4662437.79</v>
      </c>
      <c r="I423" s="60">
        <v>4908406.18</v>
      </c>
      <c r="J423" s="60">
        <v>4852450.78</v>
      </c>
      <c r="K423" s="60">
        <v>4997526.0199999996</v>
      </c>
      <c r="L423" s="60">
        <v>4946029.96</v>
      </c>
      <c r="M423" s="74">
        <v>4681260.0599999996</v>
      </c>
      <c r="N423" s="60">
        <v>4529404.5199999996</v>
      </c>
      <c r="O423" s="74">
        <v>4662655.8099999996</v>
      </c>
    </row>
    <row r="424" spans="1:15" hidden="1" outlineLevel="3" x14ac:dyDescent="0.25">
      <c r="A424" s="72" t="s">
        <v>11043</v>
      </c>
      <c r="B424" s="72" t="s">
        <v>6470</v>
      </c>
      <c r="C424" s="73" t="s">
        <v>10982</v>
      </c>
      <c r="D424" s="73" t="s">
        <v>6600</v>
      </c>
      <c r="E424" s="60">
        <v>14961817.640000006</v>
      </c>
      <c r="F424" s="60">
        <v>14551373.41</v>
      </c>
      <c r="G424" s="60">
        <v>14137346.529999999</v>
      </c>
      <c r="H424" s="60">
        <v>13598102.550000001</v>
      </c>
      <c r="I424" s="60">
        <v>13564184.970000001</v>
      </c>
      <c r="J424" s="60">
        <v>14129317.43</v>
      </c>
      <c r="K424" s="60">
        <v>14172082.66</v>
      </c>
      <c r="L424" s="60">
        <v>14410451.1</v>
      </c>
      <c r="M424" s="74">
        <v>14282525.050000001</v>
      </c>
      <c r="N424" s="60">
        <v>14422453</v>
      </c>
      <c r="O424" s="74">
        <v>14961738.869999999</v>
      </c>
    </row>
    <row r="425" spans="1:15" hidden="1" outlineLevel="3" x14ac:dyDescent="0.25">
      <c r="A425" s="72" t="s">
        <v>11043</v>
      </c>
      <c r="B425" s="72" t="s">
        <v>6470</v>
      </c>
      <c r="C425" s="73" t="s">
        <v>10982</v>
      </c>
      <c r="D425" s="73" t="s">
        <v>6601</v>
      </c>
      <c r="E425" s="60">
        <v>8060642.5999999987</v>
      </c>
      <c r="F425" s="60">
        <v>7849996.5199999996</v>
      </c>
      <c r="G425" s="60">
        <v>7739493.5800000001</v>
      </c>
      <c r="H425" s="60">
        <v>7689290.4400000004</v>
      </c>
      <c r="I425" s="60">
        <v>7640364.4100000001</v>
      </c>
      <c r="J425" s="60">
        <v>7685673.25</v>
      </c>
      <c r="K425" s="60">
        <v>7676040.7300000004</v>
      </c>
      <c r="L425" s="60">
        <v>7419439.5800000001</v>
      </c>
      <c r="M425" s="74">
        <v>7911708.75</v>
      </c>
      <c r="N425" s="60">
        <v>7848217.8200000003</v>
      </c>
      <c r="O425" s="74">
        <v>7123149.5700000003</v>
      </c>
    </row>
    <row r="426" spans="1:15" hidden="1" outlineLevel="3" x14ac:dyDescent="0.25">
      <c r="A426" s="72" t="s">
        <v>11043</v>
      </c>
      <c r="B426" s="72" t="s">
        <v>6470</v>
      </c>
      <c r="C426" s="73" t="s">
        <v>10982</v>
      </c>
      <c r="D426" s="73" t="s">
        <v>6602</v>
      </c>
      <c r="E426" s="60">
        <v>14318347.130000001</v>
      </c>
      <c r="F426" s="60">
        <v>13113949.289999999</v>
      </c>
      <c r="G426" s="60">
        <v>13122948.58</v>
      </c>
      <c r="H426" s="60">
        <v>12811121.810000001</v>
      </c>
      <c r="I426" s="60">
        <v>12914291.369999999</v>
      </c>
      <c r="J426" s="60">
        <v>13192760.5</v>
      </c>
      <c r="K426" s="60">
        <v>12775383.51</v>
      </c>
      <c r="L426" s="60">
        <v>12592525.65</v>
      </c>
      <c r="M426" s="74">
        <v>12999659.560000001</v>
      </c>
      <c r="N426" s="60">
        <v>12484810.710000001</v>
      </c>
      <c r="O426" s="74">
        <v>12318468.35</v>
      </c>
    </row>
    <row r="427" spans="1:15" hidden="1" outlineLevel="3" x14ac:dyDescent="0.25">
      <c r="A427" s="72" t="s">
        <v>11043</v>
      </c>
      <c r="B427" s="72" t="s">
        <v>6470</v>
      </c>
      <c r="C427" s="73" t="s">
        <v>10982</v>
      </c>
      <c r="D427" s="73" t="s">
        <v>6603</v>
      </c>
      <c r="E427" s="60">
        <v>5451214.2199999969</v>
      </c>
      <c r="F427" s="60">
        <v>5317586.04</v>
      </c>
      <c r="G427" s="60">
        <v>5360655.32</v>
      </c>
      <c r="H427" s="60">
        <v>5277987.97</v>
      </c>
      <c r="I427" s="60">
        <v>4859297.8499999996</v>
      </c>
      <c r="J427" s="60">
        <v>4867173.5</v>
      </c>
      <c r="K427" s="60">
        <v>4826989.2300000004</v>
      </c>
      <c r="L427" s="60">
        <v>4880037.5999999996</v>
      </c>
      <c r="M427" s="74">
        <v>3821088.41</v>
      </c>
      <c r="N427" s="60">
        <v>3707881.76</v>
      </c>
      <c r="O427" s="74">
        <v>4711010.32</v>
      </c>
    </row>
    <row r="428" spans="1:15" hidden="1" outlineLevel="3" x14ac:dyDescent="0.25">
      <c r="A428" s="72" t="s">
        <v>11043</v>
      </c>
      <c r="B428" s="72" t="s">
        <v>6470</v>
      </c>
      <c r="C428" s="73" t="s">
        <v>10982</v>
      </c>
      <c r="D428" s="73" t="s">
        <v>6604</v>
      </c>
      <c r="E428" s="60">
        <v>1138395.3800000001</v>
      </c>
      <c r="F428" s="60">
        <v>1120104.6599999999</v>
      </c>
      <c r="G428" s="60">
        <v>1110475.78</v>
      </c>
      <c r="H428" s="60">
        <v>1062821.42</v>
      </c>
      <c r="I428" s="60">
        <v>1093630.92</v>
      </c>
      <c r="J428" s="60">
        <v>1083500.8999999999</v>
      </c>
      <c r="K428" s="60">
        <v>1090584.3999999999</v>
      </c>
      <c r="L428" s="60">
        <v>1077299.3799999999</v>
      </c>
      <c r="M428" s="74">
        <v>1203031.44</v>
      </c>
      <c r="N428" s="60">
        <v>1146899.49</v>
      </c>
      <c r="O428" s="74">
        <v>1130297.1200000001</v>
      </c>
    </row>
    <row r="429" spans="1:15" hidden="1" outlineLevel="3" x14ac:dyDescent="0.25">
      <c r="A429" s="72" t="s">
        <v>11043</v>
      </c>
      <c r="B429" s="72" t="s">
        <v>6470</v>
      </c>
      <c r="C429" s="73" t="s">
        <v>10982</v>
      </c>
      <c r="D429" s="73" t="s">
        <v>6605</v>
      </c>
      <c r="E429" s="60">
        <v>2870014.7899999996</v>
      </c>
      <c r="F429" s="60">
        <v>2806317.11</v>
      </c>
      <c r="G429" s="60">
        <v>2660050.27</v>
      </c>
      <c r="H429" s="60">
        <v>2561132.81</v>
      </c>
      <c r="I429" s="60">
        <v>2426713.11</v>
      </c>
      <c r="J429" s="60">
        <v>2348712.56</v>
      </c>
      <c r="K429" s="60">
        <v>2325838.7799999998</v>
      </c>
      <c r="L429" s="60">
        <v>2132645.2000000002</v>
      </c>
      <c r="M429" s="74">
        <v>2038950.05</v>
      </c>
      <c r="N429" s="60">
        <v>1821264.21</v>
      </c>
      <c r="O429" s="74">
        <v>1662768.5</v>
      </c>
    </row>
    <row r="430" spans="1:15" hidden="1" outlineLevel="3" x14ac:dyDescent="0.25">
      <c r="A430" s="72" t="s">
        <v>11043</v>
      </c>
      <c r="B430" s="72" t="s">
        <v>6470</v>
      </c>
      <c r="C430" s="73" t="s">
        <v>10982</v>
      </c>
      <c r="D430" s="73" t="s">
        <v>6606</v>
      </c>
      <c r="E430" s="60">
        <v>6321204.75</v>
      </c>
      <c r="F430" s="60">
        <v>6205350.6299999999</v>
      </c>
      <c r="G430" s="60">
        <v>6132654.9100000001</v>
      </c>
      <c r="H430" s="60">
        <v>5919506.4000000004</v>
      </c>
      <c r="I430" s="60">
        <v>5836783</v>
      </c>
      <c r="J430" s="60">
        <v>6162173.8300000001</v>
      </c>
      <c r="K430" s="60">
        <v>6029051.5499999998</v>
      </c>
      <c r="L430" s="60">
        <v>5675653.75</v>
      </c>
      <c r="M430" s="74">
        <v>5723436.6100000003</v>
      </c>
      <c r="N430" s="60">
        <v>5478619.5700000003</v>
      </c>
      <c r="O430" s="74">
        <v>5243260.97</v>
      </c>
    </row>
    <row r="431" spans="1:15" hidden="1" outlineLevel="3" x14ac:dyDescent="0.25">
      <c r="A431" s="72" t="s">
        <v>11043</v>
      </c>
      <c r="B431" s="72" t="s">
        <v>6470</v>
      </c>
      <c r="C431" s="73" t="s">
        <v>10982</v>
      </c>
      <c r="D431" s="73" t="s">
        <v>6607</v>
      </c>
      <c r="E431" s="60">
        <v>6145940.6900000004</v>
      </c>
      <c r="F431" s="60">
        <v>6031476.4900000002</v>
      </c>
      <c r="G431" s="60">
        <v>5883328.5700000003</v>
      </c>
      <c r="H431" s="60">
        <v>5798979.6299999999</v>
      </c>
      <c r="I431" s="60">
        <v>5703634.8300000001</v>
      </c>
      <c r="J431" s="60">
        <v>5675051.7400000002</v>
      </c>
      <c r="K431" s="60">
        <v>5635416.29</v>
      </c>
      <c r="L431" s="60">
        <v>5607756.1299999999</v>
      </c>
      <c r="M431" s="74">
        <v>5450134.1799999997</v>
      </c>
      <c r="N431" s="60">
        <v>5297668.42</v>
      </c>
      <c r="O431" s="74">
        <v>5254660.96</v>
      </c>
    </row>
    <row r="432" spans="1:15" hidden="1" outlineLevel="3" x14ac:dyDescent="0.25">
      <c r="A432" s="72" t="s">
        <v>11043</v>
      </c>
      <c r="B432" s="72" t="s">
        <v>6470</v>
      </c>
      <c r="C432" s="73" t="s">
        <v>10982</v>
      </c>
      <c r="D432" s="73" t="s">
        <v>6608</v>
      </c>
      <c r="E432" s="60">
        <v>3499713.64</v>
      </c>
      <c r="F432" s="60">
        <v>3413587.32</v>
      </c>
      <c r="G432" s="60">
        <v>3576715.23</v>
      </c>
      <c r="H432" s="60">
        <v>3635764.66</v>
      </c>
      <c r="I432" s="60">
        <v>3711594.81</v>
      </c>
      <c r="J432" s="60">
        <v>3619049.75</v>
      </c>
      <c r="K432" s="60">
        <v>3647444.68</v>
      </c>
      <c r="L432" s="60">
        <v>3557498.33</v>
      </c>
      <c r="M432" s="74">
        <v>3597235.09</v>
      </c>
      <c r="N432" s="60">
        <v>3681101.17</v>
      </c>
      <c r="O432" s="74">
        <v>3649915.99</v>
      </c>
    </row>
    <row r="433" spans="1:15" hidden="1" outlineLevel="3" x14ac:dyDescent="0.25">
      <c r="A433" s="72" t="s">
        <v>11043</v>
      </c>
      <c r="B433" s="72" t="s">
        <v>6470</v>
      </c>
      <c r="C433" s="73" t="s">
        <v>10982</v>
      </c>
      <c r="D433" s="73" t="s">
        <v>6609</v>
      </c>
      <c r="E433" s="60" t="s">
        <v>11250</v>
      </c>
      <c r="F433" s="60" t="s">
        <v>11250</v>
      </c>
      <c r="G433" s="60" t="s">
        <v>11250</v>
      </c>
      <c r="H433" s="60" t="s">
        <v>11250</v>
      </c>
      <c r="I433" s="60" t="s">
        <v>11250</v>
      </c>
      <c r="J433" s="60" t="s">
        <v>11250</v>
      </c>
      <c r="K433" s="60" t="s">
        <v>11250</v>
      </c>
      <c r="L433" s="60" t="s">
        <v>11250</v>
      </c>
      <c r="O433" s="74"/>
    </row>
    <row r="434" spans="1:15" hidden="1" outlineLevel="3" x14ac:dyDescent="0.25">
      <c r="A434" s="72" t="s">
        <v>11043</v>
      </c>
      <c r="B434" s="72" t="s">
        <v>6470</v>
      </c>
      <c r="C434" s="73" t="s">
        <v>10982</v>
      </c>
      <c r="D434" s="73" t="s">
        <v>6610</v>
      </c>
      <c r="E434" s="60">
        <v>14029817.539999999</v>
      </c>
      <c r="F434" s="60">
        <v>13805964.76</v>
      </c>
      <c r="G434" s="60">
        <v>13801925.91</v>
      </c>
      <c r="H434" s="60">
        <v>13463055.73</v>
      </c>
      <c r="I434" s="60">
        <v>13401907.76</v>
      </c>
      <c r="J434" s="60">
        <v>13335812.16</v>
      </c>
      <c r="K434" s="60">
        <v>12601601.460000001</v>
      </c>
      <c r="L434" s="60">
        <v>12472999.07</v>
      </c>
      <c r="M434" s="74">
        <v>12917697.58</v>
      </c>
      <c r="N434" s="60">
        <v>13111008.449999999</v>
      </c>
      <c r="O434" s="74">
        <v>12629163.810000001</v>
      </c>
    </row>
    <row r="435" spans="1:15" hidden="1" outlineLevel="3" x14ac:dyDescent="0.25">
      <c r="A435" s="72" t="s">
        <v>11043</v>
      </c>
      <c r="B435" s="72" t="s">
        <v>6470</v>
      </c>
      <c r="C435" s="73" t="s">
        <v>10982</v>
      </c>
      <c r="D435" s="73" t="s">
        <v>6611</v>
      </c>
      <c r="E435" s="60">
        <v>16111499.689999996</v>
      </c>
      <c r="F435" s="60">
        <v>16276109.560000001</v>
      </c>
      <c r="G435" s="60">
        <v>17145093.210000001</v>
      </c>
      <c r="H435" s="60">
        <v>17328863.719999999</v>
      </c>
      <c r="I435" s="60">
        <v>17697005.66</v>
      </c>
      <c r="J435" s="60">
        <v>17927667.350000001</v>
      </c>
      <c r="K435" s="60">
        <v>18201586.66</v>
      </c>
      <c r="L435" s="60">
        <v>18269161.710000001</v>
      </c>
      <c r="M435" s="74">
        <v>17792677.219999999</v>
      </c>
      <c r="N435" s="60">
        <v>17844919.02</v>
      </c>
      <c r="O435" s="74">
        <v>19038399.760000002</v>
      </c>
    </row>
    <row r="436" spans="1:15" hidden="1" outlineLevel="3" x14ac:dyDescent="0.25">
      <c r="A436" s="72" t="s">
        <v>11043</v>
      </c>
      <c r="B436" s="72" t="s">
        <v>6470</v>
      </c>
      <c r="C436" s="73" t="s">
        <v>10982</v>
      </c>
      <c r="D436" s="73" t="s">
        <v>6612</v>
      </c>
      <c r="E436" s="60">
        <v>11335385.100000001</v>
      </c>
      <c r="F436" s="60">
        <v>11535250.02</v>
      </c>
      <c r="G436" s="60">
        <v>11174870.34</v>
      </c>
      <c r="H436" s="60">
        <v>11067311.82</v>
      </c>
      <c r="I436" s="60">
        <v>11128653.98</v>
      </c>
      <c r="J436" s="60">
        <v>11035977.380000001</v>
      </c>
      <c r="K436" s="60">
        <v>11176061.960000001</v>
      </c>
      <c r="L436" s="60">
        <v>11083772.130000001</v>
      </c>
      <c r="M436" s="74">
        <v>10176455.32</v>
      </c>
      <c r="N436" s="60">
        <v>10017338.640000001</v>
      </c>
      <c r="O436" s="74">
        <v>10691112.15</v>
      </c>
    </row>
    <row r="437" spans="1:15" hidden="1" outlineLevel="3" x14ac:dyDescent="0.25">
      <c r="A437" s="72" t="s">
        <v>11043</v>
      </c>
      <c r="B437" s="72" t="s">
        <v>6470</v>
      </c>
      <c r="C437" s="73" t="s">
        <v>10982</v>
      </c>
      <c r="D437" s="73" t="s">
        <v>6613</v>
      </c>
      <c r="E437" s="60">
        <v>7171920.3100000042</v>
      </c>
      <c r="F437" s="60">
        <v>7452596.2999999998</v>
      </c>
      <c r="G437" s="60">
        <v>7171021.5</v>
      </c>
      <c r="H437" s="60">
        <v>6993028.1299999999</v>
      </c>
      <c r="I437" s="60">
        <v>7083455.29</v>
      </c>
      <c r="J437" s="60">
        <v>7490510.3300000001</v>
      </c>
      <c r="K437" s="60">
        <v>7465925.3799999999</v>
      </c>
      <c r="L437" s="60">
        <v>7357699.7300000004</v>
      </c>
      <c r="M437" s="74">
        <v>8041846.6600000001</v>
      </c>
      <c r="N437" s="60">
        <v>7791385.2800000003</v>
      </c>
      <c r="O437" s="74">
        <v>7309429.9400000004</v>
      </c>
    </row>
    <row r="438" spans="1:15" hidden="1" outlineLevel="3" x14ac:dyDescent="0.25">
      <c r="A438" s="72" t="s">
        <v>11043</v>
      </c>
      <c r="B438" s="72" t="s">
        <v>6470</v>
      </c>
      <c r="C438" s="73" t="s">
        <v>10982</v>
      </c>
      <c r="D438" s="73" t="s">
        <v>6614</v>
      </c>
      <c r="E438" s="60">
        <v>10312669.110000005</v>
      </c>
      <c r="F438" s="60">
        <v>10536828.810000001</v>
      </c>
      <c r="G438" s="60">
        <v>10282465.48</v>
      </c>
      <c r="H438" s="60">
        <v>10016241.609999999</v>
      </c>
      <c r="I438" s="60">
        <v>10121624.689999999</v>
      </c>
      <c r="J438" s="60">
        <v>10137973.960000001</v>
      </c>
      <c r="K438" s="60">
        <v>10151491.77</v>
      </c>
      <c r="L438" s="60">
        <v>10356524.01</v>
      </c>
      <c r="M438" s="74">
        <v>10740582.68</v>
      </c>
      <c r="N438" s="60">
        <v>10823499.880000001</v>
      </c>
      <c r="O438" s="74">
        <v>10390594.199999999</v>
      </c>
    </row>
    <row r="439" spans="1:15" hidden="1" outlineLevel="3" x14ac:dyDescent="0.25">
      <c r="A439" s="72" t="s">
        <v>11043</v>
      </c>
      <c r="B439" s="72" t="s">
        <v>6470</v>
      </c>
      <c r="C439" s="73" t="s">
        <v>10982</v>
      </c>
      <c r="D439" s="73" t="s">
        <v>6615</v>
      </c>
      <c r="E439" s="60">
        <v>7152545.4699999997</v>
      </c>
      <c r="F439" s="60">
        <v>7159885.04</v>
      </c>
      <c r="G439" s="60">
        <v>6883105.6900000004</v>
      </c>
      <c r="H439" s="60">
        <v>6727880.2599999998</v>
      </c>
      <c r="I439" s="60">
        <v>6560093.0499999998</v>
      </c>
      <c r="J439" s="60">
        <v>6547273.4100000001</v>
      </c>
      <c r="K439" s="60">
        <v>6405844.1699999999</v>
      </c>
      <c r="L439" s="60">
        <v>6230893.8300000001</v>
      </c>
      <c r="M439" s="74">
        <v>7588772.7699999996</v>
      </c>
      <c r="N439" s="60">
        <v>7981741.7800000003</v>
      </c>
      <c r="O439" s="74">
        <v>7954751.3099999996</v>
      </c>
    </row>
    <row r="440" spans="1:15" hidden="1" outlineLevel="3" x14ac:dyDescent="0.25">
      <c r="A440" s="72" t="s">
        <v>11043</v>
      </c>
      <c r="B440" s="72" t="s">
        <v>6470</v>
      </c>
      <c r="C440" s="73" t="s">
        <v>10982</v>
      </c>
      <c r="D440" s="73" t="s">
        <v>6616</v>
      </c>
      <c r="E440" s="60" t="s">
        <v>11250</v>
      </c>
      <c r="F440" s="60" t="s">
        <v>11250</v>
      </c>
      <c r="G440" s="60" t="s">
        <v>11250</v>
      </c>
      <c r="H440" s="60" t="s">
        <v>11250</v>
      </c>
      <c r="I440" s="60" t="s">
        <v>11250</v>
      </c>
      <c r="J440" s="60" t="s">
        <v>11250</v>
      </c>
      <c r="K440" s="60" t="s">
        <v>11250</v>
      </c>
      <c r="L440" s="60" t="s">
        <v>11250</v>
      </c>
      <c r="O440" s="74"/>
    </row>
    <row r="441" spans="1:15" hidden="1" outlineLevel="3" x14ac:dyDescent="0.25">
      <c r="A441" s="72" t="s">
        <v>11043</v>
      </c>
      <c r="B441" s="72" t="s">
        <v>6470</v>
      </c>
      <c r="C441" s="73" t="s">
        <v>10982</v>
      </c>
      <c r="D441" s="73" t="s">
        <v>6617</v>
      </c>
      <c r="E441" s="60" t="s">
        <v>11250</v>
      </c>
      <c r="F441" s="60" t="s">
        <v>11250</v>
      </c>
      <c r="G441" s="60" t="s">
        <v>11250</v>
      </c>
      <c r="H441" s="60" t="s">
        <v>11250</v>
      </c>
      <c r="I441" s="60" t="s">
        <v>11250</v>
      </c>
      <c r="J441" s="60" t="s">
        <v>11250</v>
      </c>
      <c r="K441" s="60" t="s">
        <v>11250</v>
      </c>
      <c r="L441" s="60" t="s">
        <v>11250</v>
      </c>
      <c r="O441" s="74"/>
    </row>
    <row r="442" spans="1:15" hidden="1" outlineLevel="3" x14ac:dyDescent="0.25">
      <c r="A442" s="72" t="s">
        <v>11043</v>
      </c>
      <c r="B442" s="72" t="s">
        <v>6470</v>
      </c>
      <c r="C442" s="73" t="s">
        <v>10982</v>
      </c>
      <c r="D442" s="73" t="s">
        <v>6618</v>
      </c>
      <c r="E442" s="60" t="s">
        <v>11250</v>
      </c>
      <c r="F442" s="60" t="s">
        <v>11250</v>
      </c>
      <c r="G442" s="60" t="s">
        <v>11250</v>
      </c>
      <c r="H442" s="60" t="s">
        <v>11250</v>
      </c>
      <c r="I442" s="60" t="s">
        <v>11250</v>
      </c>
      <c r="J442" s="60" t="s">
        <v>11250</v>
      </c>
      <c r="K442" s="60" t="s">
        <v>11250</v>
      </c>
      <c r="L442" s="60" t="s">
        <v>11250</v>
      </c>
      <c r="O442" s="74"/>
    </row>
    <row r="443" spans="1:15" hidden="1" outlineLevel="3" x14ac:dyDescent="0.25">
      <c r="A443" s="72" t="s">
        <v>11043</v>
      </c>
      <c r="B443" s="72" t="s">
        <v>6470</v>
      </c>
      <c r="C443" s="73" t="s">
        <v>10982</v>
      </c>
      <c r="D443" s="73" t="s">
        <v>6619</v>
      </c>
      <c r="E443" s="60" t="s">
        <v>11250</v>
      </c>
      <c r="F443" s="60" t="s">
        <v>11250</v>
      </c>
      <c r="G443" s="60" t="s">
        <v>11250</v>
      </c>
      <c r="H443" s="60" t="s">
        <v>11250</v>
      </c>
      <c r="I443" s="60" t="s">
        <v>11250</v>
      </c>
      <c r="J443" s="60" t="s">
        <v>11250</v>
      </c>
      <c r="K443" s="60" t="s">
        <v>11250</v>
      </c>
      <c r="L443" s="60" t="s">
        <v>11250</v>
      </c>
      <c r="O443" s="74"/>
    </row>
    <row r="444" spans="1:15" hidden="1" outlineLevel="3" x14ac:dyDescent="0.25">
      <c r="A444" s="72" t="s">
        <v>11043</v>
      </c>
      <c r="B444" s="72" t="s">
        <v>6470</v>
      </c>
      <c r="C444" s="73" t="s">
        <v>10982</v>
      </c>
      <c r="D444" s="73" t="s">
        <v>6620</v>
      </c>
      <c r="E444" s="60">
        <v>15206815.25</v>
      </c>
      <c r="F444" s="60">
        <v>14685699.880000001</v>
      </c>
      <c r="G444" s="60">
        <v>14237306.48</v>
      </c>
      <c r="H444" s="60">
        <v>14310279.960000001</v>
      </c>
      <c r="I444" s="60">
        <v>14635060.630000001</v>
      </c>
      <c r="J444" s="60">
        <v>13984460.25</v>
      </c>
      <c r="K444" s="60">
        <v>14036394.24</v>
      </c>
      <c r="L444" s="60">
        <v>14205161.16</v>
      </c>
      <c r="M444" s="74">
        <v>14358491.550000001</v>
      </c>
      <c r="N444" s="60">
        <v>14519816.02</v>
      </c>
      <c r="O444" s="74">
        <v>15104500.1</v>
      </c>
    </row>
    <row r="445" spans="1:15" hidden="1" outlineLevel="3" x14ac:dyDescent="0.25">
      <c r="A445" s="72" t="s">
        <v>11043</v>
      </c>
      <c r="B445" s="72" t="s">
        <v>6470</v>
      </c>
      <c r="C445" s="73" t="s">
        <v>10982</v>
      </c>
      <c r="D445" s="73" t="s">
        <v>6621</v>
      </c>
      <c r="E445" s="60">
        <v>13543345.83</v>
      </c>
      <c r="F445" s="60">
        <v>13661246.220000001</v>
      </c>
      <c r="G445" s="60">
        <v>12724612.050000001</v>
      </c>
      <c r="H445" s="60">
        <v>12645609.550000001</v>
      </c>
      <c r="I445" s="60">
        <v>12430260.189999999</v>
      </c>
      <c r="J445" s="60">
        <v>12518841.08</v>
      </c>
      <c r="K445" s="60">
        <v>12541727.92</v>
      </c>
      <c r="L445" s="60">
        <v>12042709.789999999</v>
      </c>
      <c r="M445" s="74">
        <v>12128375.699999999</v>
      </c>
      <c r="N445" s="60">
        <v>11880677.470000001</v>
      </c>
      <c r="O445" s="74">
        <v>12057468.27</v>
      </c>
    </row>
    <row r="446" spans="1:15" hidden="1" outlineLevel="3" x14ac:dyDescent="0.25">
      <c r="A446" s="72" t="s">
        <v>11043</v>
      </c>
      <c r="B446" s="72" t="s">
        <v>6470</v>
      </c>
      <c r="C446" s="73" t="s">
        <v>10982</v>
      </c>
      <c r="D446" s="73" t="s">
        <v>6622</v>
      </c>
      <c r="E446" s="60">
        <v>23199225.020000014</v>
      </c>
      <c r="F446" s="60">
        <v>22513628.75</v>
      </c>
      <c r="G446" s="60">
        <v>22200428.609999999</v>
      </c>
      <c r="H446" s="60">
        <v>22365426.879999999</v>
      </c>
      <c r="I446" s="60">
        <v>22625342.460000001</v>
      </c>
      <c r="J446" s="60">
        <v>23572076.359999999</v>
      </c>
      <c r="K446" s="60">
        <v>23130482.73</v>
      </c>
      <c r="L446" s="60">
        <v>22839767.050000001</v>
      </c>
      <c r="M446" s="74">
        <v>22684178.82</v>
      </c>
      <c r="N446" s="60">
        <v>22619194.780000001</v>
      </c>
      <c r="O446" s="74">
        <v>21384032.699999999</v>
      </c>
    </row>
    <row r="447" spans="1:15" hidden="1" outlineLevel="3" x14ac:dyDescent="0.25">
      <c r="A447" s="72" t="s">
        <v>11043</v>
      </c>
      <c r="B447" s="72" t="s">
        <v>6470</v>
      </c>
      <c r="C447" s="73" t="s">
        <v>10982</v>
      </c>
      <c r="D447" s="73" t="s">
        <v>6623</v>
      </c>
      <c r="E447" s="60">
        <v>7631634.1600000001</v>
      </c>
      <c r="F447" s="60">
        <v>7361855.0499999998</v>
      </c>
      <c r="G447" s="60">
        <v>7749377.5599999996</v>
      </c>
      <c r="H447" s="60">
        <v>7546359.6100000003</v>
      </c>
      <c r="I447" s="60">
        <v>7466734.75</v>
      </c>
      <c r="J447" s="60">
        <v>7117620.7000000002</v>
      </c>
      <c r="K447" s="60">
        <v>7094028.29</v>
      </c>
      <c r="L447" s="60">
        <v>7054106.25</v>
      </c>
      <c r="M447" s="74">
        <v>7685682.3600000003</v>
      </c>
      <c r="N447" s="60">
        <v>7911352.6600000001</v>
      </c>
      <c r="O447" s="74">
        <v>7398317.5199999996</v>
      </c>
    </row>
    <row r="448" spans="1:15" hidden="1" outlineLevel="3" x14ac:dyDescent="0.25">
      <c r="A448" s="72" t="s">
        <v>11043</v>
      </c>
      <c r="B448" s="72" t="s">
        <v>6470</v>
      </c>
      <c r="C448" s="73" t="s">
        <v>10982</v>
      </c>
      <c r="D448" s="73" t="s">
        <v>6624</v>
      </c>
      <c r="E448" s="60">
        <v>11810772.209999999</v>
      </c>
      <c r="F448" s="60">
        <v>11840033.359999999</v>
      </c>
      <c r="G448" s="60">
        <v>11598248.85</v>
      </c>
      <c r="H448" s="60">
        <v>11673764.27</v>
      </c>
      <c r="I448" s="60">
        <v>12013604.02</v>
      </c>
      <c r="J448" s="60">
        <v>12105143.359999999</v>
      </c>
      <c r="K448" s="60">
        <v>12253914.880000001</v>
      </c>
      <c r="L448" s="60">
        <v>12377899.52</v>
      </c>
      <c r="M448" s="74">
        <v>12492437</v>
      </c>
      <c r="N448" s="60">
        <v>12435863.42</v>
      </c>
      <c r="O448" s="74">
        <v>12306793.83</v>
      </c>
    </row>
    <row r="449" spans="1:15" hidden="1" outlineLevel="3" x14ac:dyDescent="0.25">
      <c r="A449" s="72" t="s">
        <v>11043</v>
      </c>
      <c r="B449" s="72" t="s">
        <v>6470</v>
      </c>
      <c r="C449" s="73" t="s">
        <v>10982</v>
      </c>
      <c r="D449" s="73" t="s">
        <v>6625</v>
      </c>
      <c r="E449" s="60">
        <v>18453687.530000009</v>
      </c>
      <c r="F449" s="60">
        <v>18481788.609999999</v>
      </c>
      <c r="G449" s="60">
        <v>17604869.16</v>
      </c>
      <c r="H449" s="60">
        <v>17623580.350000001</v>
      </c>
      <c r="I449" s="60">
        <v>17551291.449999999</v>
      </c>
      <c r="J449" s="60">
        <v>18720111.699999999</v>
      </c>
      <c r="K449" s="60">
        <v>18787088.629999999</v>
      </c>
      <c r="L449" s="60">
        <v>18136133.870000001</v>
      </c>
      <c r="M449" s="74">
        <v>18538710.579999998</v>
      </c>
      <c r="N449" s="60">
        <v>17989692.09</v>
      </c>
      <c r="O449" s="74">
        <v>18185239.25</v>
      </c>
    </row>
    <row r="450" spans="1:15" hidden="1" outlineLevel="3" x14ac:dyDescent="0.25">
      <c r="A450" s="72" t="s">
        <v>11043</v>
      </c>
      <c r="B450" s="72" t="s">
        <v>6470</v>
      </c>
      <c r="C450" s="73" t="s">
        <v>10982</v>
      </c>
      <c r="D450" s="73" t="s">
        <v>6626</v>
      </c>
      <c r="E450" s="60">
        <v>8201813.2700000014</v>
      </c>
      <c r="F450" s="60">
        <v>8064283.71</v>
      </c>
      <c r="G450" s="60">
        <v>8220367.1699999999</v>
      </c>
      <c r="H450" s="60">
        <v>8077392.3700000001</v>
      </c>
      <c r="I450" s="60">
        <v>7899123.2400000002</v>
      </c>
      <c r="J450" s="60">
        <v>7884415.4000000004</v>
      </c>
      <c r="K450" s="60">
        <v>8124247.7400000002</v>
      </c>
      <c r="L450" s="60">
        <v>7760932.5999999996</v>
      </c>
      <c r="M450" s="74">
        <v>7705483.6900000004</v>
      </c>
      <c r="N450" s="60">
        <v>7179373.3099999996</v>
      </c>
      <c r="O450" s="74">
        <v>7142126.6299999999</v>
      </c>
    </row>
    <row r="451" spans="1:15" hidden="1" outlineLevel="3" x14ac:dyDescent="0.25">
      <c r="A451" s="72" t="s">
        <v>11043</v>
      </c>
      <c r="B451" s="72" t="s">
        <v>6470</v>
      </c>
      <c r="C451" s="73" t="s">
        <v>10982</v>
      </c>
      <c r="D451" s="73" t="s">
        <v>6627</v>
      </c>
      <c r="E451" s="60">
        <v>11882261.440000003</v>
      </c>
      <c r="F451" s="60">
        <v>11320758.609999999</v>
      </c>
      <c r="G451" s="60">
        <v>11336616.01</v>
      </c>
      <c r="H451" s="60">
        <v>11557009.300000001</v>
      </c>
      <c r="I451" s="60">
        <v>11808239.48</v>
      </c>
      <c r="J451" s="60">
        <v>11591095.789999999</v>
      </c>
      <c r="K451" s="60">
        <v>11452622.85</v>
      </c>
      <c r="L451" s="60">
        <v>11281271.640000001</v>
      </c>
      <c r="M451" s="74">
        <v>11482941.93</v>
      </c>
      <c r="N451" s="60">
        <v>11789114.66</v>
      </c>
      <c r="O451" s="74">
        <v>11892431.16</v>
      </c>
    </row>
    <row r="452" spans="1:15" hidden="1" outlineLevel="3" x14ac:dyDescent="0.25">
      <c r="A452" s="72" t="s">
        <v>11043</v>
      </c>
      <c r="B452" s="72" t="s">
        <v>6470</v>
      </c>
      <c r="C452" s="73" t="s">
        <v>10982</v>
      </c>
      <c r="D452" s="73" t="s">
        <v>6628</v>
      </c>
      <c r="E452" s="60" t="s">
        <v>11250</v>
      </c>
      <c r="F452" s="60" t="s">
        <v>11250</v>
      </c>
      <c r="G452" s="60" t="s">
        <v>11250</v>
      </c>
      <c r="H452" s="60" t="s">
        <v>11250</v>
      </c>
      <c r="I452" s="60" t="s">
        <v>11250</v>
      </c>
      <c r="J452" s="60" t="s">
        <v>11250</v>
      </c>
      <c r="K452" s="60" t="s">
        <v>11250</v>
      </c>
      <c r="L452" s="60" t="s">
        <v>11250</v>
      </c>
      <c r="O452" s="74"/>
    </row>
    <row r="453" spans="1:15" hidden="1" outlineLevel="3" x14ac:dyDescent="0.25">
      <c r="A453" s="72" t="s">
        <v>11043</v>
      </c>
      <c r="B453" s="72" t="s">
        <v>6470</v>
      </c>
      <c r="C453" s="73" t="s">
        <v>10982</v>
      </c>
      <c r="D453" s="73" t="s">
        <v>6629</v>
      </c>
      <c r="E453" s="60" t="s">
        <v>11250</v>
      </c>
      <c r="F453" s="60" t="s">
        <v>11250</v>
      </c>
      <c r="G453" s="60" t="s">
        <v>11250</v>
      </c>
      <c r="H453" s="60" t="s">
        <v>11250</v>
      </c>
      <c r="I453" s="60" t="s">
        <v>11250</v>
      </c>
      <c r="J453" s="60" t="s">
        <v>11250</v>
      </c>
      <c r="K453" s="60" t="s">
        <v>11250</v>
      </c>
      <c r="L453" s="60" t="s">
        <v>11250</v>
      </c>
      <c r="O453" s="74"/>
    </row>
    <row r="454" spans="1:15" hidden="1" outlineLevel="3" x14ac:dyDescent="0.25">
      <c r="A454" s="72" t="s">
        <v>11043</v>
      </c>
      <c r="B454" s="72" t="s">
        <v>6470</v>
      </c>
      <c r="C454" s="73" t="s">
        <v>10982</v>
      </c>
      <c r="D454" s="73" t="s">
        <v>6630</v>
      </c>
      <c r="E454" s="60" t="s">
        <v>11250</v>
      </c>
      <c r="F454" s="60" t="s">
        <v>11250</v>
      </c>
      <c r="G454" s="60" t="s">
        <v>11250</v>
      </c>
      <c r="H454" s="60" t="s">
        <v>11250</v>
      </c>
      <c r="I454" s="60" t="s">
        <v>11250</v>
      </c>
      <c r="J454" s="60" t="s">
        <v>11250</v>
      </c>
      <c r="K454" s="60" t="s">
        <v>11250</v>
      </c>
      <c r="L454" s="60" t="s">
        <v>11250</v>
      </c>
      <c r="O454" s="74"/>
    </row>
    <row r="455" spans="1:15" hidden="1" outlineLevel="3" x14ac:dyDescent="0.25">
      <c r="A455" s="72" t="s">
        <v>11043</v>
      </c>
      <c r="B455" s="72" t="s">
        <v>6470</v>
      </c>
      <c r="C455" s="73" t="s">
        <v>10982</v>
      </c>
      <c r="D455" s="73" t="s">
        <v>6631</v>
      </c>
      <c r="E455" s="60" t="s">
        <v>11250</v>
      </c>
      <c r="F455" s="60" t="s">
        <v>11250</v>
      </c>
      <c r="G455" s="60" t="s">
        <v>11250</v>
      </c>
      <c r="H455" s="60" t="s">
        <v>11250</v>
      </c>
      <c r="I455" s="60" t="s">
        <v>11250</v>
      </c>
      <c r="J455" s="60" t="s">
        <v>11250</v>
      </c>
      <c r="K455" s="60" t="s">
        <v>11250</v>
      </c>
      <c r="L455" s="60" t="s">
        <v>11250</v>
      </c>
      <c r="O455" s="74"/>
    </row>
    <row r="456" spans="1:15" hidden="1" outlineLevel="3" x14ac:dyDescent="0.25">
      <c r="A456" s="72" t="s">
        <v>11043</v>
      </c>
      <c r="B456" s="72" t="s">
        <v>6470</v>
      </c>
      <c r="C456" s="73" t="s">
        <v>10982</v>
      </c>
      <c r="D456" s="73" t="s">
        <v>6632</v>
      </c>
      <c r="E456" s="60" t="s">
        <v>11250</v>
      </c>
      <c r="F456" s="60" t="s">
        <v>11250</v>
      </c>
      <c r="G456" s="60" t="s">
        <v>11250</v>
      </c>
      <c r="H456" s="60" t="s">
        <v>11250</v>
      </c>
      <c r="I456" s="60" t="s">
        <v>11250</v>
      </c>
      <c r="J456" s="60" t="s">
        <v>11250</v>
      </c>
      <c r="K456" s="60" t="s">
        <v>11250</v>
      </c>
      <c r="L456" s="60" t="s">
        <v>11250</v>
      </c>
      <c r="O456" s="74"/>
    </row>
    <row r="457" spans="1:15" hidden="1" outlineLevel="3" x14ac:dyDescent="0.25">
      <c r="A457" s="72" t="s">
        <v>11043</v>
      </c>
      <c r="B457" s="72" t="s">
        <v>6470</v>
      </c>
      <c r="C457" s="73" t="s">
        <v>10982</v>
      </c>
      <c r="D457" s="73" t="s">
        <v>6633</v>
      </c>
      <c r="E457" s="60" t="s">
        <v>11250</v>
      </c>
      <c r="F457" s="60" t="s">
        <v>11250</v>
      </c>
      <c r="G457" s="60" t="s">
        <v>11250</v>
      </c>
      <c r="H457" s="60" t="s">
        <v>11250</v>
      </c>
      <c r="I457" s="60" t="s">
        <v>11250</v>
      </c>
      <c r="J457" s="60" t="s">
        <v>11250</v>
      </c>
      <c r="K457" s="60" t="s">
        <v>11250</v>
      </c>
      <c r="L457" s="60" t="s">
        <v>11250</v>
      </c>
      <c r="O457" s="74"/>
    </row>
    <row r="458" spans="1:15" hidden="1" outlineLevel="3" x14ac:dyDescent="0.25">
      <c r="A458" s="72" t="s">
        <v>11043</v>
      </c>
      <c r="B458" s="72" t="s">
        <v>6470</v>
      </c>
      <c r="C458" s="73" t="s">
        <v>10982</v>
      </c>
      <c r="D458" s="73" t="s">
        <v>6634</v>
      </c>
      <c r="E458" s="60" t="s">
        <v>11250</v>
      </c>
      <c r="F458" s="60" t="s">
        <v>11250</v>
      </c>
      <c r="G458" s="60" t="s">
        <v>11250</v>
      </c>
      <c r="H458" s="60" t="s">
        <v>11250</v>
      </c>
      <c r="I458" s="60" t="s">
        <v>11250</v>
      </c>
      <c r="J458" s="60" t="s">
        <v>11250</v>
      </c>
      <c r="K458" s="60" t="s">
        <v>11250</v>
      </c>
      <c r="L458" s="60" t="s">
        <v>11250</v>
      </c>
      <c r="O458" s="74"/>
    </row>
    <row r="459" spans="1:15" hidden="1" outlineLevel="2" collapsed="1" x14ac:dyDescent="0.25">
      <c r="A459" s="72"/>
      <c r="B459" s="72" t="s">
        <v>11097</v>
      </c>
      <c r="C459" s="73"/>
      <c r="D459" s="73"/>
      <c r="E459" s="60">
        <v>1666233981.2</v>
      </c>
      <c r="F459" s="60">
        <v>1642607116.7499995</v>
      </c>
      <c r="G459" s="60">
        <v>1624587741.8499994</v>
      </c>
      <c r="H459" s="60">
        <v>1616973197.1699998</v>
      </c>
      <c r="I459" s="60">
        <v>1624465863.2099998</v>
      </c>
      <c r="J459" s="60">
        <v>1638555435.52</v>
      </c>
      <c r="K459" s="60">
        <v>1629108571.7200007</v>
      </c>
      <c r="L459" s="60">
        <v>1618555193.6100008</v>
      </c>
      <c r="M459" s="74">
        <v>1629696716.4199996</v>
      </c>
      <c r="N459" s="60">
        <v>1638009929.1600006</v>
      </c>
      <c r="O459" s="74">
        <v>1626800943.9699996</v>
      </c>
    </row>
    <row r="460" spans="1:15" hidden="1" outlineLevel="3" x14ac:dyDescent="0.25">
      <c r="A460" s="72" t="s">
        <v>11043</v>
      </c>
      <c r="B460" s="72" t="s">
        <v>6636</v>
      </c>
      <c r="C460" s="73" t="s">
        <v>10983</v>
      </c>
      <c r="D460" s="73" t="s">
        <v>6635</v>
      </c>
      <c r="E460" s="60">
        <v>2331779.6199999996</v>
      </c>
      <c r="F460" s="60">
        <v>2297714.71</v>
      </c>
      <c r="G460" s="60">
        <v>2081504.52</v>
      </c>
      <c r="H460" s="60">
        <v>1890494.72</v>
      </c>
      <c r="I460" s="60">
        <v>1857276.7</v>
      </c>
      <c r="J460" s="60">
        <v>1975242.93</v>
      </c>
      <c r="K460" s="60">
        <v>2149851.9700000002</v>
      </c>
      <c r="L460" s="60">
        <v>2114816.0499999998</v>
      </c>
      <c r="M460" s="74">
        <v>2082652.62</v>
      </c>
      <c r="N460" s="60">
        <v>2076565.25</v>
      </c>
      <c r="O460" s="74">
        <v>2066385.31</v>
      </c>
    </row>
    <row r="461" spans="1:15" hidden="1" outlineLevel="3" x14ac:dyDescent="0.25">
      <c r="A461" s="72" t="s">
        <v>11043</v>
      </c>
      <c r="B461" s="72" t="s">
        <v>6636</v>
      </c>
      <c r="C461" s="73" t="s">
        <v>10983</v>
      </c>
      <c r="D461" s="73" t="s">
        <v>6637</v>
      </c>
      <c r="E461" s="60">
        <v>3724925.7199999993</v>
      </c>
      <c r="F461" s="60">
        <v>3770772.84</v>
      </c>
      <c r="G461" s="60">
        <v>3413463.15</v>
      </c>
      <c r="H461" s="60">
        <v>3407299.4</v>
      </c>
      <c r="I461" s="60">
        <v>3231105.95</v>
      </c>
      <c r="J461" s="60">
        <v>3316732.1</v>
      </c>
      <c r="K461" s="60">
        <v>3399155.32</v>
      </c>
      <c r="L461" s="60">
        <v>3376897.39</v>
      </c>
      <c r="M461" s="74">
        <v>3253273.07</v>
      </c>
      <c r="N461" s="60">
        <v>3437066.26</v>
      </c>
      <c r="O461" s="74">
        <v>3636879.83</v>
      </c>
    </row>
    <row r="462" spans="1:15" hidden="1" outlineLevel="3" x14ac:dyDescent="0.25">
      <c r="A462" s="72" t="s">
        <v>11043</v>
      </c>
      <c r="B462" s="72" t="s">
        <v>6636</v>
      </c>
      <c r="C462" s="73" t="s">
        <v>10983</v>
      </c>
      <c r="D462" s="73" t="s">
        <v>6638</v>
      </c>
      <c r="E462" s="60">
        <v>14769525.069999998</v>
      </c>
      <c r="F462" s="60">
        <v>14583593.59</v>
      </c>
      <c r="G462" s="60">
        <v>14855217.640000001</v>
      </c>
      <c r="H462" s="60">
        <v>14549765.74</v>
      </c>
      <c r="I462" s="60">
        <v>14531191.960000001</v>
      </c>
      <c r="J462" s="60">
        <v>14407271.529999999</v>
      </c>
      <c r="K462" s="60">
        <v>14367985.380000001</v>
      </c>
      <c r="L462" s="60">
        <v>13873478.029999999</v>
      </c>
      <c r="M462" s="74">
        <v>13643536.529999999</v>
      </c>
      <c r="N462" s="60">
        <v>13318733.449999999</v>
      </c>
      <c r="O462" s="74">
        <v>13362218.859999999</v>
      </c>
    </row>
    <row r="463" spans="1:15" hidden="1" outlineLevel="3" x14ac:dyDescent="0.25">
      <c r="A463" s="72" t="s">
        <v>11043</v>
      </c>
      <c r="B463" s="72" t="s">
        <v>6636</v>
      </c>
      <c r="C463" s="73" t="s">
        <v>10983</v>
      </c>
      <c r="D463" s="73" t="s">
        <v>6639</v>
      </c>
      <c r="E463" s="60">
        <v>23467840.889999997</v>
      </c>
      <c r="F463" s="60">
        <v>22933159.370000001</v>
      </c>
      <c r="G463" s="60">
        <v>22982267.170000002</v>
      </c>
      <c r="H463" s="60">
        <v>22552183.890000001</v>
      </c>
      <c r="I463" s="60">
        <v>22629842.129999999</v>
      </c>
      <c r="J463" s="60">
        <v>23180713.32</v>
      </c>
      <c r="K463" s="60">
        <v>22631879.960000001</v>
      </c>
      <c r="L463" s="60">
        <v>21913000.289999999</v>
      </c>
      <c r="M463" s="74">
        <v>21985232.98</v>
      </c>
      <c r="N463" s="60">
        <v>23354766.289999999</v>
      </c>
      <c r="O463" s="74">
        <v>23264761.93</v>
      </c>
    </row>
    <row r="464" spans="1:15" hidden="1" outlineLevel="3" x14ac:dyDescent="0.25">
      <c r="A464" s="72" t="s">
        <v>11043</v>
      </c>
      <c r="B464" s="72" t="s">
        <v>6636</v>
      </c>
      <c r="C464" s="73" t="s">
        <v>10983</v>
      </c>
      <c r="D464" s="73" t="s">
        <v>6640</v>
      </c>
      <c r="E464" s="60">
        <v>18627635.639999993</v>
      </c>
      <c r="F464" s="60">
        <v>18055737.149999999</v>
      </c>
      <c r="G464" s="60">
        <v>17087198.489999998</v>
      </c>
      <c r="H464" s="60">
        <v>17188967.57</v>
      </c>
      <c r="I464" s="60">
        <v>16274865.16</v>
      </c>
      <c r="J464" s="60">
        <v>15572674.960000001</v>
      </c>
      <c r="K464" s="60">
        <v>15505552.77</v>
      </c>
      <c r="L464" s="60">
        <v>15535142.99</v>
      </c>
      <c r="M464" s="74">
        <v>15023529.24</v>
      </c>
      <c r="N464" s="60">
        <v>15656899.51</v>
      </c>
      <c r="O464" s="74">
        <v>17018518.350000001</v>
      </c>
    </row>
    <row r="465" spans="1:15" hidden="1" outlineLevel="3" x14ac:dyDescent="0.25">
      <c r="A465" s="72" t="s">
        <v>11043</v>
      </c>
      <c r="B465" s="72" t="s">
        <v>6636</v>
      </c>
      <c r="C465" s="73" t="s">
        <v>10983</v>
      </c>
      <c r="D465" s="73" t="s">
        <v>6641</v>
      </c>
      <c r="E465" s="60" t="s">
        <v>11250</v>
      </c>
      <c r="F465" s="60" t="s">
        <v>11250</v>
      </c>
      <c r="G465" s="60" t="s">
        <v>11250</v>
      </c>
      <c r="H465" s="60" t="s">
        <v>11250</v>
      </c>
      <c r="I465" s="60" t="s">
        <v>11250</v>
      </c>
      <c r="J465" s="60" t="s">
        <v>11250</v>
      </c>
      <c r="K465" s="60" t="s">
        <v>11250</v>
      </c>
      <c r="L465" s="60" t="s">
        <v>11250</v>
      </c>
      <c r="O465" s="74"/>
    </row>
    <row r="466" spans="1:15" hidden="1" outlineLevel="3" x14ac:dyDescent="0.25">
      <c r="A466" s="72" t="s">
        <v>11043</v>
      </c>
      <c r="B466" s="72" t="s">
        <v>6636</v>
      </c>
      <c r="C466" s="73" t="s">
        <v>10983</v>
      </c>
      <c r="D466" s="73" t="s">
        <v>6642</v>
      </c>
      <c r="E466" s="60">
        <v>37404446.139999993</v>
      </c>
      <c r="F466" s="60">
        <v>37284299.590000004</v>
      </c>
      <c r="G466" s="60">
        <v>36407471.399999999</v>
      </c>
      <c r="H466" s="60">
        <v>35868248.759999998</v>
      </c>
      <c r="I466" s="60">
        <v>34659759.590000004</v>
      </c>
      <c r="J466" s="60">
        <v>34580605.020000003</v>
      </c>
      <c r="K466" s="60">
        <v>34530115.090000004</v>
      </c>
      <c r="L466" s="60">
        <v>35779972.920000002</v>
      </c>
      <c r="M466" s="74">
        <v>37592857.549999997</v>
      </c>
      <c r="N466" s="60">
        <v>39372101.380000003</v>
      </c>
      <c r="O466" s="74">
        <v>38781540.079999998</v>
      </c>
    </row>
    <row r="467" spans="1:15" hidden="1" outlineLevel="3" x14ac:dyDescent="0.25">
      <c r="A467" s="72" t="s">
        <v>11043</v>
      </c>
      <c r="B467" s="72" t="s">
        <v>6636</v>
      </c>
      <c r="C467" s="73" t="s">
        <v>10983</v>
      </c>
      <c r="D467" s="73" t="s">
        <v>6643</v>
      </c>
      <c r="E467" s="60" t="s">
        <v>11250</v>
      </c>
      <c r="F467" s="60" t="s">
        <v>11250</v>
      </c>
      <c r="G467" s="60" t="s">
        <v>11250</v>
      </c>
      <c r="H467" s="60" t="s">
        <v>11250</v>
      </c>
      <c r="I467" s="60" t="s">
        <v>11250</v>
      </c>
      <c r="J467" s="60" t="s">
        <v>11250</v>
      </c>
      <c r="K467" s="60" t="s">
        <v>11250</v>
      </c>
      <c r="L467" s="60" t="s">
        <v>11250</v>
      </c>
      <c r="O467" s="74"/>
    </row>
    <row r="468" spans="1:15" hidden="1" outlineLevel="3" x14ac:dyDescent="0.25">
      <c r="A468" s="72" t="s">
        <v>11043</v>
      </c>
      <c r="B468" s="72" t="s">
        <v>6636</v>
      </c>
      <c r="C468" s="73" t="s">
        <v>10983</v>
      </c>
      <c r="D468" s="73" t="s">
        <v>6644</v>
      </c>
      <c r="E468" s="60">
        <v>13258739.240000008</v>
      </c>
      <c r="F468" s="60">
        <v>12635274.34</v>
      </c>
      <c r="G468" s="60">
        <v>12198037.199999999</v>
      </c>
      <c r="H468" s="60">
        <v>12383617.189999999</v>
      </c>
      <c r="I468" s="60">
        <v>12765242.390000001</v>
      </c>
      <c r="J468" s="60">
        <v>12696659.369999999</v>
      </c>
      <c r="K468" s="60">
        <v>12314448.869999999</v>
      </c>
      <c r="L468" s="60">
        <v>12272982.15</v>
      </c>
      <c r="M468" s="74">
        <v>13162455.07</v>
      </c>
      <c r="N468" s="60">
        <v>13126015.07</v>
      </c>
      <c r="O468" s="74">
        <v>12703945.689999999</v>
      </c>
    </row>
    <row r="469" spans="1:15" hidden="1" outlineLevel="3" x14ac:dyDescent="0.25">
      <c r="A469" s="72" t="s">
        <v>11043</v>
      </c>
      <c r="B469" s="72" t="s">
        <v>6636</v>
      </c>
      <c r="C469" s="73" t="s">
        <v>10983</v>
      </c>
      <c r="D469" s="73" t="s">
        <v>6645</v>
      </c>
      <c r="E469" s="60">
        <v>24072396.280000009</v>
      </c>
      <c r="F469" s="60">
        <v>22717956.039999999</v>
      </c>
      <c r="G469" s="60">
        <v>22598241.300000001</v>
      </c>
      <c r="H469" s="60">
        <v>21737738.48</v>
      </c>
      <c r="I469" s="60">
        <v>22770660.859999999</v>
      </c>
      <c r="J469" s="60">
        <v>22446707.420000002</v>
      </c>
      <c r="K469" s="60">
        <v>21985821.370000001</v>
      </c>
      <c r="L469" s="60">
        <v>22173759.449999999</v>
      </c>
      <c r="M469" s="74">
        <v>22074864.41</v>
      </c>
      <c r="N469" s="60">
        <v>22224080.420000002</v>
      </c>
      <c r="O469" s="74">
        <v>24373007.789999999</v>
      </c>
    </row>
    <row r="470" spans="1:15" hidden="1" outlineLevel="3" x14ac:dyDescent="0.25">
      <c r="A470" s="72" t="s">
        <v>11043</v>
      </c>
      <c r="B470" s="72" t="s">
        <v>6636</v>
      </c>
      <c r="C470" s="73" t="s">
        <v>10983</v>
      </c>
      <c r="D470" s="73" t="s">
        <v>6646</v>
      </c>
      <c r="E470" s="60">
        <v>21406837.400000006</v>
      </c>
      <c r="F470" s="60">
        <v>20900190.16</v>
      </c>
      <c r="G470" s="60">
        <v>20503806.300000001</v>
      </c>
      <c r="H470" s="60">
        <v>20328274.579999998</v>
      </c>
      <c r="I470" s="60">
        <v>20587276.530000001</v>
      </c>
      <c r="J470" s="60">
        <v>20567860.41</v>
      </c>
      <c r="K470" s="60">
        <v>21435132.510000002</v>
      </c>
      <c r="L470" s="60">
        <v>21177440.23</v>
      </c>
      <c r="M470" s="74">
        <v>21302193.16</v>
      </c>
      <c r="N470" s="60">
        <v>22571581.859999999</v>
      </c>
      <c r="O470" s="74">
        <v>21606251.879999999</v>
      </c>
    </row>
    <row r="471" spans="1:15" hidden="1" outlineLevel="3" x14ac:dyDescent="0.25">
      <c r="A471" s="72" t="s">
        <v>11043</v>
      </c>
      <c r="B471" s="72" t="s">
        <v>6636</v>
      </c>
      <c r="C471" s="73" t="s">
        <v>10983</v>
      </c>
      <c r="D471" s="73" t="s">
        <v>6647</v>
      </c>
      <c r="E471" s="60">
        <v>11511318.959999995</v>
      </c>
      <c r="F471" s="60">
        <v>11062044.68</v>
      </c>
      <c r="G471" s="60">
        <v>11168030.24</v>
      </c>
      <c r="H471" s="60">
        <v>10888862.75</v>
      </c>
      <c r="I471" s="60">
        <v>11070648.279999999</v>
      </c>
      <c r="J471" s="60">
        <v>10886091.609999999</v>
      </c>
      <c r="K471" s="60">
        <v>10372234.48</v>
      </c>
      <c r="L471" s="60">
        <v>10625322.310000001</v>
      </c>
      <c r="M471" s="74">
        <v>10628452.4</v>
      </c>
      <c r="N471" s="60">
        <v>10570921.210000001</v>
      </c>
      <c r="O471" s="74">
        <v>10390443.220000001</v>
      </c>
    </row>
    <row r="472" spans="1:15" hidden="1" outlineLevel="3" x14ac:dyDescent="0.25">
      <c r="A472" s="72" t="s">
        <v>11043</v>
      </c>
      <c r="B472" s="72" t="s">
        <v>6636</v>
      </c>
      <c r="C472" s="73" t="s">
        <v>10983</v>
      </c>
      <c r="D472" s="73" t="s">
        <v>6648</v>
      </c>
      <c r="E472" s="60" t="s">
        <v>11250</v>
      </c>
      <c r="F472" s="60" t="s">
        <v>11250</v>
      </c>
      <c r="G472" s="60" t="s">
        <v>11250</v>
      </c>
      <c r="H472" s="60" t="s">
        <v>11250</v>
      </c>
      <c r="I472" s="60" t="s">
        <v>11250</v>
      </c>
      <c r="J472" s="60" t="s">
        <v>11250</v>
      </c>
      <c r="K472" s="60" t="s">
        <v>11250</v>
      </c>
      <c r="L472" s="60" t="s">
        <v>11250</v>
      </c>
      <c r="O472" s="74"/>
    </row>
    <row r="473" spans="1:15" hidden="1" outlineLevel="3" x14ac:dyDescent="0.25">
      <c r="A473" s="72" t="s">
        <v>11043</v>
      </c>
      <c r="B473" s="72" t="s">
        <v>6636</v>
      </c>
      <c r="C473" s="73" t="s">
        <v>10983</v>
      </c>
      <c r="D473" s="73" t="s">
        <v>6649</v>
      </c>
      <c r="E473" s="60">
        <v>3729984.9299999997</v>
      </c>
      <c r="F473" s="60">
        <v>4306467.93</v>
      </c>
      <c r="G473" s="60">
        <v>4175309.46</v>
      </c>
      <c r="H473" s="60">
        <v>3974278.93</v>
      </c>
      <c r="I473" s="60">
        <v>4390893.2300000004</v>
      </c>
      <c r="J473" s="60">
        <v>4534679.2</v>
      </c>
      <c r="K473" s="60">
        <v>4874082.2699999996</v>
      </c>
      <c r="L473" s="60">
        <v>4354590.2300000004</v>
      </c>
      <c r="M473" s="74">
        <v>4590965.87</v>
      </c>
      <c r="N473" s="60">
        <v>5000404.59</v>
      </c>
      <c r="O473" s="74">
        <v>5441989.5700000003</v>
      </c>
    </row>
    <row r="474" spans="1:15" hidden="1" outlineLevel="3" x14ac:dyDescent="0.25">
      <c r="A474" s="72" t="s">
        <v>11043</v>
      </c>
      <c r="B474" s="72" t="s">
        <v>6636</v>
      </c>
      <c r="C474" s="73" t="s">
        <v>10983</v>
      </c>
      <c r="D474" s="73" t="s">
        <v>6650</v>
      </c>
      <c r="E474" s="60">
        <v>17748168.669999994</v>
      </c>
      <c r="F474" s="60">
        <v>17607825.199999999</v>
      </c>
      <c r="G474" s="60">
        <v>18046303.710000001</v>
      </c>
      <c r="H474" s="60">
        <v>19625849.16</v>
      </c>
      <c r="I474" s="60">
        <v>19128013.600000001</v>
      </c>
      <c r="J474" s="60">
        <v>19081455.940000001</v>
      </c>
      <c r="K474" s="60">
        <v>18955335.93</v>
      </c>
      <c r="L474" s="60">
        <v>18681970.5</v>
      </c>
      <c r="M474" s="74">
        <v>19034039.039999999</v>
      </c>
      <c r="N474" s="60">
        <v>17895816.010000002</v>
      </c>
      <c r="O474" s="74">
        <v>17618778.98</v>
      </c>
    </row>
    <row r="475" spans="1:15" hidden="1" outlineLevel="3" x14ac:dyDescent="0.25">
      <c r="A475" s="72" t="s">
        <v>11043</v>
      </c>
      <c r="B475" s="72" t="s">
        <v>6636</v>
      </c>
      <c r="C475" s="73" t="s">
        <v>10983</v>
      </c>
      <c r="D475" s="73" t="s">
        <v>6651</v>
      </c>
      <c r="E475" s="60">
        <v>19495005.560000006</v>
      </c>
      <c r="F475" s="60">
        <v>19213012.079999998</v>
      </c>
      <c r="G475" s="60">
        <v>19047027.550000001</v>
      </c>
      <c r="H475" s="60">
        <v>18678562.48</v>
      </c>
      <c r="I475" s="60">
        <v>18590109.199999999</v>
      </c>
      <c r="J475" s="60">
        <v>18147220.48</v>
      </c>
      <c r="K475" s="60">
        <v>18801719.539999999</v>
      </c>
      <c r="L475" s="60">
        <v>18905547.030000001</v>
      </c>
      <c r="M475" s="74">
        <v>18999725.93</v>
      </c>
      <c r="N475" s="60">
        <v>18956677.32</v>
      </c>
      <c r="O475" s="74">
        <v>19290250.190000001</v>
      </c>
    </row>
    <row r="476" spans="1:15" hidden="1" outlineLevel="3" x14ac:dyDescent="0.25">
      <c r="A476" s="72" t="s">
        <v>11043</v>
      </c>
      <c r="B476" s="72" t="s">
        <v>6636</v>
      </c>
      <c r="C476" s="73" t="s">
        <v>10983</v>
      </c>
      <c r="D476" s="73" t="s">
        <v>6652</v>
      </c>
      <c r="E476" s="60">
        <v>8752475.2400000002</v>
      </c>
      <c r="F476" s="60">
        <v>8266651.6900000004</v>
      </c>
      <c r="G476" s="60">
        <v>7760421.1399999997</v>
      </c>
      <c r="H476" s="60">
        <v>7707326.8899999997</v>
      </c>
      <c r="I476" s="60">
        <v>7072438.9299999997</v>
      </c>
      <c r="J476" s="60">
        <v>6901168.1900000004</v>
      </c>
      <c r="K476" s="60">
        <v>6593157.3300000001</v>
      </c>
      <c r="L476" s="60">
        <v>6509400.1299999999</v>
      </c>
      <c r="M476" s="74">
        <v>7336853.2800000003</v>
      </c>
      <c r="N476" s="60">
        <v>7575523.0300000003</v>
      </c>
      <c r="O476" s="74">
        <v>7545111.8099999996</v>
      </c>
    </row>
    <row r="477" spans="1:15" hidden="1" outlineLevel="3" x14ac:dyDescent="0.25">
      <c r="A477" s="72" t="s">
        <v>11043</v>
      </c>
      <c r="B477" s="72" t="s">
        <v>6636</v>
      </c>
      <c r="C477" s="73" t="s">
        <v>10983</v>
      </c>
      <c r="D477" s="73" t="s">
        <v>6653</v>
      </c>
      <c r="E477" s="60">
        <v>3614046.4900000007</v>
      </c>
      <c r="F477" s="60">
        <v>3704969.57</v>
      </c>
      <c r="G477" s="60">
        <v>3695047.22</v>
      </c>
      <c r="H477" s="60">
        <v>3629040.98</v>
      </c>
      <c r="I477" s="60">
        <v>3408172.22</v>
      </c>
      <c r="J477" s="60">
        <v>3689319.85</v>
      </c>
      <c r="K477" s="60">
        <v>3419164.45</v>
      </c>
      <c r="L477" s="60">
        <v>3451627.62</v>
      </c>
      <c r="M477" s="74">
        <v>3676088.09</v>
      </c>
      <c r="N477" s="60">
        <v>3770405.19</v>
      </c>
      <c r="O477" s="74">
        <v>3737195.94</v>
      </c>
    </row>
    <row r="478" spans="1:15" hidden="1" outlineLevel="3" x14ac:dyDescent="0.25">
      <c r="A478" s="72" t="s">
        <v>11043</v>
      </c>
      <c r="B478" s="72" t="s">
        <v>6636</v>
      </c>
      <c r="C478" s="73" t="s">
        <v>10983</v>
      </c>
      <c r="D478" s="73" t="s">
        <v>6654</v>
      </c>
      <c r="E478" s="60">
        <v>7608534.6600000001</v>
      </c>
      <c r="F478" s="60">
        <v>7572332.4000000004</v>
      </c>
      <c r="G478" s="60">
        <v>7055358.9800000004</v>
      </c>
      <c r="H478" s="60">
        <v>7100685.25</v>
      </c>
      <c r="I478" s="60">
        <v>7436484.1200000001</v>
      </c>
      <c r="J478" s="60">
        <v>7442105.8600000003</v>
      </c>
      <c r="K478" s="60">
        <v>7653784.8700000001</v>
      </c>
      <c r="L478" s="60">
        <v>7716535.3300000001</v>
      </c>
      <c r="M478" s="74">
        <v>8361171.0800000001</v>
      </c>
      <c r="N478" s="60">
        <v>8540587.3900000006</v>
      </c>
      <c r="O478" s="74">
        <v>7665064.0800000001</v>
      </c>
    </row>
    <row r="479" spans="1:15" hidden="1" outlineLevel="3" x14ac:dyDescent="0.25">
      <c r="A479" s="72" t="s">
        <v>11043</v>
      </c>
      <c r="B479" s="72" t="s">
        <v>6636</v>
      </c>
      <c r="C479" s="73" t="s">
        <v>10983</v>
      </c>
      <c r="D479" s="73" t="s">
        <v>6655</v>
      </c>
      <c r="E479" s="60">
        <v>15872292.119999999</v>
      </c>
      <c r="F479" s="60">
        <v>15254059.17</v>
      </c>
      <c r="G479" s="60">
        <v>14942089.310000001</v>
      </c>
      <c r="H479" s="60">
        <v>14718181.82</v>
      </c>
      <c r="I479" s="60">
        <v>14842134.880000001</v>
      </c>
      <c r="J479" s="60">
        <v>15497312.619999999</v>
      </c>
      <c r="K479" s="60">
        <v>16080129.619999999</v>
      </c>
      <c r="L479" s="60">
        <v>15544762.390000001</v>
      </c>
      <c r="M479" s="74">
        <v>15103730.539999999</v>
      </c>
      <c r="N479" s="60">
        <v>14598084.029999999</v>
      </c>
      <c r="O479" s="74">
        <v>15273007.800000001</v>
      </c>
    </row>
    <row r="480" spans="1:15" hidden="1" outlineLevel="3" x14ac:dyDescent="0.25">
      <c r="A480" s="72" t="s">
        <v>11043</v>
      </c>
      <c r="B480" s="72" t="s">
        <v>6636</v>
      </c>
      <c r="C480" s="73" t="s">
        <v>10983</v>
      </c>
      <c r="D480" s="73" t="s">
        <v>6656</v>
      </c>
      <c r="E480" s="60">
        <v>20554644.970000006</v>
      </c>
      <c r="F480" s="60">
        <v>20832083.469999999</v>
      </c>
      <c r="G480" s="60">
        <v>20775764.68</v>
      </c>
      <c r="H480" s="60">
        <v>20869130.379999999</v>
      </c>
      <c r="I480" s="60">
        <v>20272145.940000001</v>
      </c>
      <c r="J480" s="60">
        <v>21412304.48</v>
      </c>
      <c r="K480" s="60">
        <v>21479112.050000001</v>
      </c>
      <c r="L480" s="60">
        <v>21718841.100000001</v>
      </c>
      <c r="M480" s="74">
        <v>21436009.52</v>
      </c>
      <c r="N480" s="60">
        <v>22145492.989999998</v>
      </c>
      <c r="O480" s="74">
        <v>21875986.68</v>
      </c>
    </row>
    <row r="481" spans="1:15" hidden="1" outlineLevel="3" x14ac:dyDescent="0.25">
      <c r="A481" s="72" t="s">
        <v>11043</v>
      </c>
      <c r="B481" s="72" t="s">
        <v>6636</v>
      </c>
      <c r="C481" s="73" t="s">
        <v>10983</v>
      </c>
      <c r="D481" s="73" t="s">
        <v>6657</v>
      </c>
      <c r="E481" s="60">
        <v>21935234.689999994</v>
      </c>
      <c r="F481" s="60">
        <v>21638158.940000001</v>
      </c>
      <c r="G481" s="60">
        <v>21333111.620000001</v>
      </c>
      <c r="H481" s="60">
        <v>20646170.800000001</v>
      </c>
      <c r="I481" s="60">
        <v>20859010.949999999</v>
      </c>
      <c r="J481" s="60">
        <v>19984404.52</v>
      </c>
      <c r="K481" s="60">
        <v>21151061.219999999</v>
      </c>
      <c r="L481" s="60">
        <v>20996126.850000001</v>
      </c>
      <c r="M481" s="74">
        <v>22107234.120000001</v>
      </c>
      <c r="N481" s="60">
        <v>23403392.469999999</v>
      </c>
      <c r="O481" s="74">
        <v>22867309.07</v>
      </c>
    </row>
    <row r="482" spans="1:15" hidden="1" outlineLevel="3" x14ac:dyDescent="0.25">
      <c r="A482" s="72" t="s">
        <v>11043</v>
      </c>
      <c r="B482" s="72" t="s">
        <v>6636</v>
      </c>
      <c r="C482" s="73" t="s">
        <v>10983</v>
      </c>
      <c r="D482" s="73" t="s">
        <v>6658</v>
      </c>
      <c r="E482" s="60">
        <v>34192692.529999994</v>
      </c>
      <c r="F482" s="60">
        <v>34176706.969999999</v>
      </c>
      <c r="G482" s="60">
        <v>33210333.02</v>
      </c>
      <c r="H482" s="60">
        <v>32928439.100000001</v>
      </c>
      <c r="I482" s="60">
        <v>33278095.359999999</v>
      </c>
      <c r="J482" s="60">
        <v>34513667.979999997</v>
      </c>
      <c r="K482" s="60">
        <v>36363867.380000003</v>
      </c>
      <c r="L482" s="60">
        <v>36867396.140000001</v>
      </c>
      <c r="M482" s="74">
        <v>37453205.810000002</v>
      </c>
      <c r="N482" s="60">
        <v>37764452.43</v>
      </c>
      <c r="O482" s="74">
        <v>38730081.990000002</v>
      </c>
    </row>
    <row r="483" spans="1:15" hidden="1" outlineLevel="3" x14ac:dyDescent="0.25">
      <c r="A483" s="72" t="s">
        <v>11043</v>
      </c>
      <c r="B483" s="72" t="s">
        <v>6636</v>
      </c>
      <c r="C483" s="73" t="s">
        <v>10983</v>
      </c>
      <c r="D483" s="73" t="s">
        <v>6659</v>
      </c>
      <c r="E483" s="60" t="s">
        <v>11250</v>
      </c>
      <c r="F483" s="60" t="s">
        <v>11250</v>
      </c>
      <c r="G483" s="60" t="s">
        <v>11250</v>
      </c>
      <c r="H483" s="60" t="s">
        <v>11250</v>
      </c>
      <c r="I483" s="60" t="s">
        <v>11250</v>
      </c>
      <c r="J483" s="60" t="s">
        <v>11250</v>
      </c>
      <c r="K483" s="60" t="s">
        <v>11250</v>
      </c>
      <c r="L483" s="60" t="s">
        <v>11250</v>
      </c>
      <c r="O483" s="74"/>
    </row>
    <row r="484" spans="1:15" hidden="1" outlineLevel="3" x14ac:dyDescent="0.25">
      <c r="A484" s="72" t="s">
        <v>11043</v>
      </c>
      <c r="B484" s="72" t="s">
        <v>6636</v>
      </c>
      <c r="C484" s="73" t="s">
        <v>10983</v>
      </c>
      <c r="D484" s="73" t="s">
        <v>6660</v>
      </c>
      <c r="E484" s="60">
        <v>18824450.680000007</v>
      </c>
      <c r="F484" s="60">
        <v>17201143.059999999</v>
      </c>
      <c r="G484" s="60">
        <v>17717169.079999998</v>
      </c>
      <c r="H484" s="60">
        <v>17798168.850000001</v>
      </c>
      <c r="I484" s="60">
        <v>17537356.82</v>
      </c>
      <c r="J484" s="60">
        <v>17841237.91</v>
      </c>
      <c r="K484" s="60">
        <v>18228866.399999999</v>
      </c>
      <c r="L484" s="60">
        <v>17880045.59</v>
      </c>
      <c r="M484" s="74">
        <v>16880707.73</v>
      </c>
      <c r="N484" s="60">
        <v>17448238.510000002</v>
      </c>
      <c r="O484" s="74">
        <v>17987265.75</v>
      </c>
    </row>
    <row r="485" spans="1:15" hidden="1" outlineLevel="3" x14ac:dyDescent="0.25">
      <c r="A485" s="72" t="s">
        <v>11043</v>
      </c>
      <c r="B485" s="72" t="s">
        <v>6636</v>
      </c>
      <c r="C485" s="73" t="s">
        <v>10983</v>
      </c>
      <c r="D485" s="73" t="s">
        <v>6661</v>
      </c>
      <c r="E485" s="60">
        <v>30182660.090000022</v>
      </c>
      <c r="F485" s="60">
        <v>29727387.850000001</v>
      </c>
      <c r="G485" s="60">
        <v>28790090.149999999</v>
      </c>
      <c r="H485" s="60">
        <v>28290046.41</v>
      </c>
      <c r="I485" s="60">
        <v>28467015.559999999</v>
      </c>
      <c r="J485" s="60">
        <v>29717603.699999999</v>
      </c>
      <c r="K485" s="60">
        <v>29465185.809999999</v>
      </c>
      <c r="L485" s="60">
        <v>29477893.629999999</v>
      </c>
      <c r="M485" s="74">
        <v>31605794.57</v>
      </c>
      <c r="N485" s="60">
        <v>31749478.989999998</v>
      </c>
      <c r="O485" s="74">
        <v>32950026.199999999</v>
      </c>
    </row>
    <row r="486" spans="1:15" hidden="1" outlineLevel="3" x14ac:dyDescent="0.25">
      <c r="A486" s="72" t="s">
        <v>11043</v>
      </c>
      <c r="B486" s="72" t="s">
        <v>6636</v>
      </c>
      <c r="C486" s="73" t="s">
        <v>10983</v>
      </c>
      <c r="D486" s="73" t="s">
        <v>6662</v>
      </c>
      <c r="E486" s="60">
        <v>9127126.5600000024</v>
      </c>
      <c r="F486" s="60">
        <v>9080320.5299999993</v>
      </c>
      <c r="G486" s="60">
        <v>8751639.9900000002</v>
      </c>
      <c r="H486" s="60">
        <v>8598339.0700000003</v>
      </c>
      <c r="I486" s="60">
        <v>8367864.2699999996</v>
      </c>
      <c r="J486" s="60">
        <v>8429572.7799999993</v>
      </c>
      <c r="K486" s="60">
        <v>8792449.1799999997</v>
      </c>
      <c r="L486" s="60">
        <v>9206398.2100000009</v>
      </c>
      <c r="M486" s="74">
        <v>8970052.6300000008</v>
      </c>
      <c r="N486" s="60">
        <v>9570060.4499999993</v>
      </c>
      <c r="O486" s="74">
        <v>9724365.5299999993</v>
      </c>
    </row>
    <row r="487" spans="1:15" hidden="1" outlineLevel="3" x14ac:dyDescent="0.25">
      <c r="A487" s="72" t="s">
        <v>11043</v>
      </c>
      <c r="B487" s="72" t="s">
        <v>6636</v>
      </c>
      <c r="C487" s="73" t="s">
        <v>10983</v>
      </c>
      <c r="D487" s="73" t="s">
        <v>6663</v>
      </c>
      <c r="E487" s="60" t="s">
        <v>11250</v>
      </c>
      <c r="F487" s="60" t="s">
        <v>11250</v>
      </c>
      <c r="G487" s="60" t="s">
        <v>11250</v>
      </c>
      <c r="H487" s="60" t="s">
        <v>11250</v>
      </c>
      <c r="I487" s="60" t="s">
        <v>11250</v>
      </c>
      <c r="J487" s="60" t="s">
        <v>11250</v>
      </c>
      <c r="K487" s="60" t="s">
        <v>11250</v>
      </c>
      <c r="L487" s="60" t="s">
        <v>11250</v>
      </c>
      <c r="O487" s="74"/>
    </row>
    <row r="488" spans="1:15" hidden="1" outlineLevel="3" x14ac:dyDescent="0.25">
      <c r="A488" s="72" t="s">
        <v>11043</v>
      </c>
      <c r="B488" s="72" t="s">
        <v>6636</v>
      </c>
      <c r="C488" s="73" t="s">
        <v>10983</v>
      </c>
      <c r="D488" s="73" t="s">
        <v>6664</v>
      </c>
      <c r="E488" s="60">
        <v>34780604.779999994</v>
      </c>
      <c r="F488" s="60">
        <v>33464788.260000002</v>
      </c>
      <c r="G488" s="60">
        <v>32640627.699999999</v>
      </c>
      <c r="H488" s="60">
        <v>32911600.030000001</v>
      </c>
      <c r="I488" s="60">
        <v>32662975.010000002</v>
      </c>
      <c r="J488" s="60">
        <v>34186598.939999998</v>
      </c>
      <c r="K488" s="60">
        <v>34113185.68</v>
      </c>
      <c r="L488" s="60">
        <v>34087708.850000001</v>
      </c>
      <c r="M488" s="74">
        <v>35854247.609999999</v>
      </c>
      <c r="N488" s="60">
        <v>35454532.490000002</v>
      </c>
      <c r="O488" s="74">
        <v>35850234.939999998</v>
      </c>
    </row>
    <row r="489" spans="1:15" hidden="1" outlineLevel="3" x14ac:dyDescent="0.25">
      <c r="A489" s="72" t="s">
        <v>11043</v>
      </c>
      <c r="B489" s="72" t="s">
        <v>6636</v>
      </c>
      <c r="C489" s="73" t="s">
        <v>10983</v>
      </c>
      <c r="D489" s="73" t="s">
        <v>6665</v>
      </c>
      <c r="E489" s="60">
        <v>31960737.740000002</v>
      </c>
      <c r="F489" s="60">
        <v>30941907.48</v>
      </c>
      <c r="G489" s="60">
        <v>30539927.809999999</v>
      </c>
      <c r="H489" s="60">
        <v>29539988.43</v>
      </c>
      <c r="I489" s="60">
        <v>29437134.27</v>
      </c>
      <c r="J489" s="60">
        <v>29220797.809999999</v>
      </c>
      <c r="K489" s="60">
        <v>29016803.48</v>
      </c>
      <c r="L489" s="60">
        <v>29496730.059999999</v>
      </c>
      <c r="M489" s="74">
        <v>29325837.649999999</v>
      </c>
      <c r="N489" s="60">
        <v>29746702.559999999</v>
      </c>
      <c r="O489" s="74">
        <v>29068551.07</v>
      </c>
    </row>
    <row r="490" spans="1:15" hidden="1" outlineLevel="3" x14ac:dyDescent="0.25">
      <c r="A490" s="72" t="s">
        <v>11043</v>
      </c>
      <c r="B490" s="72" t="s">
        <v>6636</v>
      </c>
      <c r="C490" s="73" t="s">
        <v>10983</v>
      </c>
      <c r="D490" s="73" t="s">
        <v>6666</v>
      </c>
      <c r="E490" s="60">
        <v>11876524.379999993</v>
      </c>
      <c r="F490" s="60">
        <v>12042292.720000001</v>
      </c>
      <c r="G490" s="60">
        <v>12386294.4</v>
      </c>
      <c r="H490" s="60">
        <v>11744090.560000001</v>
      </c>
      <c r="I490" s="60">
        <v>11446506.66</v>
      </c>
      <c r="J490" s="60">
        <v>11291551.609999999</v>
      </c>
      <c r="K490" s="60">
        <v>10920670.800000001</v>
      </c>
      <c r="L490" s="60">
        <v>11172256.060000001</v>
      </c>
      <c r="M490" s="74">
        <v>12617584.460000001</v>
      </c>
      <c r="N490" s="60">
        <v>12854572.289999999</v>
      </c>
      <c r="O490" s="74">
        <v>12157098.02</v>
      </c>
    </row>
    <row r="491" spans="1:15" hidden="1" outlineLevel="3" x14ac:dyDescent="0.25">
      <c r="A491" s="72" t="s">
        <v>11043</v>
      </c>
      <c r="B491" s="72" t="s">
        <v>6636</v>
      </c>
      <c r="C491" s="73" t="s">
        <v>10983</v>
      </c>
      <c r="D491" s="73" t="s">
        <v>6667</v>
      </c>
      <c r="E491" s="60">
        <v>34823410.579999991</v>
      </c>
      <c r="F491" s="60">
        <v>34381262.850000001</v>
      </c>
      <c r="G491" s="60">
        <v>32717174.379999999</v>
      </c>
      <c r="H491" s="60">
        <v>32361809.079999998</v>
      </c>
      <c r="I491" s="60">
        <v>32976388.350000001</v>
      </c>
      <c r="J491" s="60">
        <v>33223616.210000001</v>
      </c>
      <c r="K491" s="60">
        <v>33651915.530000001</v>
      </c>
      <c r="L491" s="60">
        <v>33210378.66</v>
      </c>
      <c r="M491" s="74">
        <v>32706521.190000001</v>
      </c>
      <c r="N491" s="60">
        <v>32598603.199999999</v>
      </c>
      <c r="O491" s="74">
        <v>33372949.370000001</v>
      </c>
    </row>
    <row r="492" spans="1:15" hidden="1" outlineLevel="3" x14ac:dyDescent="0.25">
      <c r="A492" s="72" t="s">
        <v>11043</v>
      </c>
      <c r="B492" s="72" t="s">
        <v>6636</v>
      </c>
      <c r="C492" s="73" t="s">
        <v>10983</v>
      </c>
      <c r="D492" s="73" t="s">
        <v>6668</v>
      </c>
      <c r="E492" s="60">
        <v>14571274.250000004</v>
      </c>
      <c r="F492" s="60">
        <v>13777842.09</v>
      </c>
      <c r="G492" s="60">
        <v>13681695.939999999</v>
      </c>
      <c r="H492" s="60">
        <v>13607415.74</v>
      </c>
      <c r="I492" s="60">
        <v>13908090.5</v>
      </c>
      <c r="J492" s="60">
        <v>14103946.17</v>
      </c>
      <c r="K492" s="60">
        <v>14408571.27</v>
      </c>
      <c r="L492" s="60">
        <v>14950606.73</v>
      </c>
      <c r="M492" s="74">
        <v>15350990.35</v>
      </c>
      <c r="N492" s="60">
        <v>15726522.800000001</v>
      </c>
      <c r="O492" s="74">
        <v>15987603.65</v>
      </c>
    </row>
    <row r="493" spans="1:15" hidden="1" outlineLevel="3" x14ac:dyDescent="0.25">
      <c r="A493" s="72" t="s">
        <v>11043</v>
      </c>
      <c r="B493" s="72" t="s">
        <v>6636</v>
      </c>
      <c r="C493" s="73" t="s">
        <v>10983</v>
      </c>
      <c r="D493" s="73" t="s">
        <v>6669</v>
      </c>
      <c r="E493" s="60">
        <v>40345261.99999997</v>
      </c>
      <c r="F493" s="60">
        <v>40063551.810000002</v>
      </c>
      <c r="G493" s="60">
        <v>39880580.68</v>
      </c>
      <c r="H493" s="60">
        <v>39532085.07</v>
      </c>
      <c r="I493" s="60">
        <v>41245494.829999998</v>
      </c>
      <c r="J493" s="60">
        <v>41686722.369999997</v>
      </c>
      <c r="K493" s="60">
        <v>42942943.799999997</v>
      </c>
      <c r="L493" s="60">
        <v>43296239.880000003</v>
      </c>
      <c r="M493" s="74">
        <v>45185302.109999999</v>
      </c>
      <c r="N493" s="60">
        <v>45799716.869999997</v>
      </c>
      <c r="O493" s="74">
        <v>45665494.75</v>
      </c>
    </row>
    <row r="494" spans="1:15" hidden="1" outlineLevel="3" x14ac:dyDescent="0.25">
      <c r="A494" s="72" t="s">
        <v>11043</v>
      </c>
      <c r="B494" s="72" t="s">
        <v>6636</v>
      </c>
      <c r="C494" s="73" t="s">
        <v>10983</v>
      </c>
      <c r="D494" s="73" t="s">
        <v>6670</v>
      </c>
      <c r="E494" s="60">
        <v>29238276.910000008</v>
      </c>
      <c r="F494" s="60">
        <v>28398615.670000002</v>
      </c>
      <c r="G494" s="60">
        <v>27942662.300000001</v>
      </c>
      <c r="H494" s="60">
        <v>27719395.059999999</v>
      </c>
      <c r="I494" s="60">
        <v>28359016.739999998</v>
      </c>
      <c r="J494" s="60">
        <v>29007124.870000001</v>
      </c>
      <c r="K494" s="60">
        <v>28946703.710000001</v>
      </c>
      <c r="L494" s="60">
        <v>29997661.600000001</v>
      </c>
      <c r="M494" s="74">
        <v>29872428.260000002</v>
      </c>
      <c r="N494" s="60">
        <v>31219160.859999999</v>
      </c>
      <c r="O494" s="74">
        <v>33386722.739999998</v>
      </c>
    </row>
    <row r="495" spans="1:15" hidden="1" outlineLevel="3" x14ac:dyDescent="0.25">
      <c r="A495" s="72" t="s">
        <v>11043</v>
      </c>
      <c r="B495" s="72" t="s">
        <v>6636</v>
      </c>
      <c r="C495" s="73" t="s">
        <v>10983</v>
      </c>
      <c r="D495" s="73" t="s">
        <v>6671</v>
      </c>
      <c r="E495" s="60">
        <v>12885813.290000001</v>
      </c>
      <c r="F495" s="60">
        <v>12646143.01</v>
      </c>
      <c r="G495" s="60">
        <v>12581339.42</v>
      </c>
      <c r="H495" s="60">
        <v>13210557.5</v>
      </c>
      <c r="I495" s="60">
        <v>12605975.460000001</v>
      </c>
      <c r="J495" s="60">
        <v>12428021.029999999</v>
      </c>
      <c r="K495" s="60">
        <v>12274368.369999999</v>
      </c>
      <c r="L495" s="60">
        <v>12658017.17</v>
      </c>
      <c r="M495" s="74">
        <v>12505631.48</v>
      </c>
      <c r="N495" s="60">
        <v>12512991.5</v>
      </c>
      <c r="O495" s="74">
        <v>13329481.869999999</v>
      </c>
    </row>
    <row r="496" spans="1:15" hidden="1" outlineLevel="3" x14ac:dyDescent="0.25">
      <c r="A496" s="72" t="s">
        <v>11043</v>
      </c>
      <c r="B496" s="72" t="s">
        <v>6636</v>
      </c>
      <c r="C496" s="73" t="s">
        <v>10983</v>
      </c>
      <c r="D496" s="73" t="s">
        <v>6672</v>
      </c>
      <c r="E496" s="60">
        <v>10182806.540000001</v>
      </c>
      <c r="F496" s="60">
        <v>9799388.7400000002</v>
      </c>
      <c r="G496" s="60">
        <v>9830328.5500000007</v>
      </c>
      <c r="H496" s="60">
        <v>9646247.0099999998</v>
      </c>
      <c r="I496" s="60">
        <v>9766049.7400000002</v>
      </c>
      <c r="J496" s="60">
        <v>9870318.0800000001</v>
      </c>
      <c r="K496" s="60">
        <v>9868270.3399999999</v>
      </c>
      <c r="L496" s="60">
        <v>9601395.5600000005</v>
      </c>
      <c r="M496" s="74">
        <v>9743575.5800000001</v>
      </c>
      <c r="N496" s="60">
        <v>9776800.4600000009</v>
      </c>
      <c r="O496" s="74">
        <v>9887966.9299999997</v>
      </c>
    </row>
    <row r="497" spans="1:15" hidden="1" outlineLevel="3" x14ac:dyDescent="0.25">
      <c r="A497" s="72" t="s">
        <v>11043</v>
      </c>
      <c r="B497" s="72" t="s">
        <v>6636</v>
      </c>
      <c r="C497" s="73" t="s">
        <v>10983</v>
      </c>
      <c r="D497" s="73" t="s">
        <v>6673</v>
      </c>
      <c r="E497" s="60" t="s">
        <v>11250</v>
      </c>
      <c r="F497" s="60" t="s">
        <v>11250</v>
      </c>
      <c r="G497" s="60" t="s">
        <v>11250</v>
      </c>
      <c r="H497" s="60" t="s">
        <v>11250</v>
      </c>
      <c r="I497" s="60" t="s">
        <v>11250</v>
      </c>
      <c r="J497" s="60" t="s">
        <v>11250</v>
      </c>
      <c r="K497" s="60" t="s">
        <v>11250</v>
      </c>
      <c r="L497" s="60" t="s">
        <v>11250</v>
      </c>
      <c r="O497" s="74"/>
    </row>
    <row r="498" spans="1:15" hidden="1" outlineLevel="3" x14ac:dyDescent="0.25">
      <c r="A498" s="72" t="s">
        <v>11043</v>
      </c>
      <c r="B498" s="72" t="s">
        <v>6636</v>
      </c>
      <c r="C498" s="73" t="s">
        <v>10983</v>
      </c>
      <c r="D498" s="73" t="s">
        <v>6674</v>
      </c>
      <c r="E498" s="60">
        <v>15379837.359999998</v>
      </c>
      <c r="F498" s="60">
        <v>15032565.16</v>
      </c>
      <c r="G498" s="60">
        <v>15024521.82</v>
      </c>
      <c r="H498" s="60">
        <v>14549023.82</v>
      </c>
      <c r="I498" s="60">
        <v>14530064.49</v>
      </c>
      <c r="J498" s="60">
        <v>15102385.779999999</v>
      </c>
      <c r="K498" s="60">
        <v>15518738.35</v>
      </c>
      <c r="L498" s="60">
        <v>15139821.380000001</v>
      </c>
      <c r="M498" s="74">
        <v>14685523.939999999</v>
      </c>
      <c r="N498" s="60">
        <v>15001352.689999999</v>
      </c>
      <c r="O498" s="74">
        <v>15043927.560000001</v>
      </c>
    </row>
    <row r="499" spans="1:15" hidden="1" outlineLevel="3" x14ac:dyDescent="0.25">
      <c r="A499" s="72" t="s">
        <v>11043</v>
      </c>
      <c r="B499" s="72" t="s">
        <v>6636</v>
      </c>
      <c r="C499" s="73" t="s">
        <v>10983</v>
      </c>
      <c r="D499" s="73" t="s">
        <v>6675</v>
      </c>
      <c r="E499" s="60">
        <v>35601271.620000012</v>
      </c>
      <c r="F499" s="60">
        <v>34428905.079999998</v>
      </c>
      <c r="G499" s="60">
        <v>34216717.18</v>
      </c>
      <c r="H499" s="60">
        <v>34613976.18</v>
      </c>
      <c r="I499" s="60">
        <v>34334366.340000004</v>
      </c>
      <c r="J499" s="60">
        <v>33525586.379999999</v>
      </c>
      <c r="K499" s="60">
        <v>33527812.140000001</v>
      </c>
      <c r="L499" s="60">
        <v>33740433.630000003</v>
      </c>
      <c r="M499" s="74">
        <v>34367783.380000003</v>
      </c>
      <c r="N499" s="60">
        <v>34962296.25</v>
      </c>
      <c r="O499" s="74">
        <v>35584653.340000004</v>
      </c>
    </row>
    <row r="500" spans="1:15" hidden="1" outlineLevel="3" x14ac:dyDescent="0.25">
      <c r="A500" s="72" t="s">
        <v>11043</v>
      </c>
      <c r="B500" s="72" t="s">
        <v>6636</v>
      </c>
      <c r="C500" s="73" t="s">
        <v>10983</v>
      </c>
      <c r="D500" s="73" t="s">
        <v>6676</v>
      </c>
      <c r="E500" s="60">
        <v>15176833.419999996</v>
      </c>
      <c r="F500" s="60">
        <v>15396987.75</v>
      </c>
      <c r="G500" s="60">
        <v>15812039.76</v>
      </c>
      <c r="H500" s="60">
        <v>15786331.029999999</v>
      </c>
      <c r="I500" s="60">
        <v>16661975.82</v>
      </c>
      <c r="J500" s="60">
        <v>17895052.190000001</v>
      </c>
      <c r="K500" s="60">
        <v>17993584.550000001</v>
      </c>
      <c r="L500" s="60">
        <v>18063132.170000002</v>
      </c>
      <c r="M500" s="74">
        <v>17553120.100000001</v>
      </c>
      <c r="N500" s="60">
        <v>17748755.25</v>
      </c>
      <c r="O500" s="74">
        <v>17532874.109999999</v>
      </c>
    </row>
    <row r="501" spans="1:15" hidden="1" outlineLevel="3" x14ac:dyDescent="0.25">
      <c r="A501" s="72" t="s">
        <v>11043</v>
      </c>
      <c r="B501" s="72" t="s">
        <v>6636</v>
      </c>
      <c r="C501" s="73" t="s">
        <v>10983</v>
      </c>
      <c r="D501" s="73" t="s">
        <v>6677</v>
      </c>
      <c r="E501" s="60">
        <v>22553224.770000011</v>
      </c>
      <c r="F501" s="60">
        <v>22244158.75</v>
      </c>
      <c r="G501" s="60">
        <v>21580286.469999999</v>
      </c>
      <c r="H501" s="60">
        <v>21070676.91</v>
      </c>
      <c r="I501" s="60">
        <v>21732349.969999999</v>
      </c>
      <c r="J501" s="60">
        <v>22309964.48</v>
      </c>
      <c r="K501" s="60">
        <v>22831671.879999999</v>
      </c>
      <c r="L501" s="60">
        <v>22581675.949999999</v>
      </c>
      <c r="M501" s="74">
        <v>24235203.59</v>
      </c>
      <c r="N501" s="60">
        <v>24385680.41</v>
      </c>
      <c r="O501" s="74">
        <v>22994293.280000001</v>
      </c>
    </row>
    <row r="502" spans="1:15" hidden="1" outlineLevel="3" x14ac:dyDescent="0.25">
      <c r="A502" s="72" t="s">
        <v>11043</v>
      </c>
      <c r="B502" s="72" t="s">
        <v>6636</v>
      </c>
      <c r="C502" s="73" t="s">
        <v>10983</v>
      </c>
      <c r="D502" s="73" t="s">
        <v>6678</v>
      </c>
      <c r="E502" s="60">
        <v>13489632.6</v>
      </c>
      <c r="F502" s="60">
        <v>13391733.09</v>
      </c>
      <c r="G502" s="60">
        <v>13324991.960000001</v>
      </c>
      <c r="H502" s="60">
        <v>12846239.35</v>
      </c>
      <c r="I502" s="60">
        <v>12944753.73</v>
      </c>
      <c r="J502" s="60">
        <v>13247075.91</v>
      </c>
      <c r="K502" s="60">
        <v>13027816.039999999</v>
      </c>
      <c r="L502" s="60">
        <v>12936852.699999999</v>
      </c>
      <c r="M502" s="74">
        <v>13292674.91</v>
      </c>
      <c r="N502" s="60">
        <v>13647088.300000001</v>
      </c>
      <c r="O502" s="74">
        <v>13033895.189999999</v>
      </c>
    </row>
    <row r="503" spans="1:15" hidden="1" outlineLevel="3" x14ac:dyDescent="0.25">
      <c r="A503" s="72" t="s">
        <v>11043</v>
      </c>
      <c r="B503" s="72" t="s">
        <v>6636</v>
      </c>
      <c r="C503" s="73" t="s">
        <v>10983</v>
      </c>
      <c r="D503" s="73" t="s">
        <v>6679</v>
      </c>
      <c r="E503" s="60">
        <v>2391544.7600000002</v>
      </c>
      <c r="F503" s="60">
        <v>2356839.39</v>
      </c>
      <c r="G503" s="60">
        <v>2341001.9700000002</v>
      </c>
      <c r="H503" s="60">
        <v>2323397.7400000002</v>
      </c>
      <c r="I503" s="60">
        <v>1988666.69</v>
      </c>
      <c r="J503" s="60">
        <v>1973486.26</v>
      </c>
      <c r="K503" s="60">
        <v>1958070.56</v>
      </c>
      <c r="L503" s="60">
        <v>1942383.15</v>
      </c>
      <c r="O503" s="74">
        <v>1863646.6</v>
      </c>
    </row>
    <row r="504" spans="1:15" hidden="1" outlineLevel="3" x14ac:dyDescent="0.25">
      <c r="A504" s="72" t="s">
        <v>11043</v>
      </c>
      <c r="B504" s="72" t="s">
        <v>6636</v>
      </c>
      <c r="C504" s="73" t="s">
        <v>10983</v>
      </c>
      <c r="D504" s="73" t="s">
        <v>6680</v>
      </c>
      <c r="E504" s="60">
        <v>2224978.6500000004</v>
      </c>
      <c r="F504" s="60">
        <v>1954256.26</v>
      </c>
      <c r="G504" s="60">
        <v>1865532.82</v>
      </c>
      <c r="H504" s="60">
        <v>1950993.25</v>
      </c>
      <c r="I504" s="60">
        <v>1988175.54</v>
      </c>
      <c r="J504" s="60">
        <v>1954840.86</v>
      </c>
      <c r="K504" s="60">
        <v>1836257.31</v>
      </c>
      <c r="L504" s="60">
        <v>2144125.0099999998</v>
      </c>
      <c r="M504" s="74">
        <v>3209174.34</v>
      </c>
      <c r="N504" s="60">
        <v>3806058.14</v>
      </c>
      <c r="O504" s="74">
        <v>3497991.02</v>
      </c>
    </row>
    <row r="505" spans="1:15" hidden="1" outlineLevel="3" x14ac:dyDescent="0.25">
      <c r="A505" s="72" t="s">
        <v>11043</v>
      </c>
      <c r="B505" s="72" t="s">
        <v>6636</v>
      </c>
      <c r="C505" s="73" t="s">
        <v>10983</v>
      </c>
      <c r="D505" s="73" t="s">
        <v>6681</v>
      </c>
      <c r="E505" s="60" t="s">
        <v>11250</v>
      </c>
      <c r="F505" s="60" t="s">
        <v>11250</v>
      </c>
      <c r="G505" s="60" t="s">
        <v>11250</v>
      </c>
      <c r="H505" s="60" t="s">
        <v>11250</v>
      </c>
      <c r="I505" s="60" t="s">
        <v>11250</v>
      </c>
      <c r="J505" s="60" t="s">
        <v>11250</v>
      </c>
      <c r="K505" s="60" t="s">
        <v>11250</v>
      </c>
      <c r="L505" s="60" t="s">
        <v>11250</v>
      </c>
      <c r="O505" s="74"/>
    </row>
    <row r="506" spans="1:15" hidden="1" outlineLevel="3" x14ac:dyDescent="0.25">
      <c r="A506" s="72" t="s">
        <v>11043</v>
      </c>
      <c r="B506" s="72" t="s">
        <v>6636</v>
      </c>
      <c r="C506" s="73" t="s">
        <v>10983</v>
      </c>
      <c r="D506" s="73" t="s">
        <v>6682</v>
      </c>
      <c r="E506" s="60">
        <v>14432215.699999999</v>
      </c>
      <c r="F506" s="60">
        <v>14171204.18</v>
      </c>
      <c r="G506" s="60">
        <v>14063626.449999999</v>
      </c>
      <c r="H506" s="60">
        <v>13808111.4</v>
      </c>
      <c r="I506" s="60">
        <v>13853688.08</v>
      </c>
      <c r="J506" s="60">
        <v>14169076.98</v>
      </c>
      <c r="K506" s="60">
        <v>14213546.83</v>
      </c>
      <c r="L506" s="60">
        <v>14304892.960000001</v>
      </c>
      <c r="M506" s="74">
        <v>13014069.189999999</v>
      </c>
      <c r="N506" s="60">
        <v>13351993.57</v>
      </c>
      <c r="O506" s="74">
        <v>14156335.119999999</v>
      </c>
    </row>
    <row r="507" spans="1:15" hidden="1" outlineLevel="3" x14ac:dyDescent="0.25">
      <c r="A507" s="72" t="s">
        <v>11043</v>
      </c>
      <c r="B507" s="72" t="s">
        <v>6636</v>
      </c>
      <c r="C507" s="73" t="s">
        <v>10983</v>
      </c>
      <c r="D507" s="73" t="s">
        <v>6683</v>
      </c>
      <c r="E507" s="60">
        <v>63047919.990000002</v>
      </c>
      <c r="F507" s="60">
        <v>61850853.770000003</v>
      </c>
      <c r="G507" s="60">
        <v>62006004.880000003</v>
      </c>
      <c r="H507" s="60">
        <v>61512734.619999997</v>
      </c>
      <c r="I507" s="60">
        <v>60884913.079999998</v>
      </c>
      <c r="J507" s="60">
        <v>60423848.479999997</v>
      </c>
      <c r="K507" s="60">
        <v>60114633.5</v>
      </c>
      <c r="L507" s="60">
        <v>60687353.170000002</v>
      </c>
      <c r="M507" s="74">
        <v>58879488.740000002</v>
      </c>
      <c r="N507" s="60">
        <v>59709091.409999996</v>
      </c>
      <c r="O507" s="74">
        <v>61106898.539999999</v>
      </c>
    </row>
    <row r="508" spans="1:15" hidden="1" outlineLevel="3" x14ac:dyDescent="0.25">
      <c r="A508" s="72" t="s">
        <v>11043</v>
      </c>
      <c r="B508" s="72" t="s">
        <v>6636</v>
      </c>
      <c r="C508" s="73" t="s">
        <v>10983</v>
      </c>
      <c r="D508" s="73" t="s">
        <v>6684</v>
      </c>
      <c r="E508" s="60">
        <v>16562006.680000002</v>
      </c>
      <c r="F508" s="60">
        <v>16093219.880000001</v>
      </c>
      <c r="G508" s="60">
        <v>15651348.4</v>
      </c>
      <c r="H508" s="60">
        <v>15430573.109999999</v>
      </c>
      <c r="I508" s="60">
        <v>15371894.52</v>
      </c>
      <c r="J508" s="60">
        <v>15264629.140000001</v>
      </c>
      <c r="K508" s="60">
        <v>15221895.189999999</v>
      </c>
      <c r="L508" s="60">
        <v>15254325.939999999</v>
      </c>
      <c r="M508" s="74">
        <v>16347580.050000001</v>
      </c>
      <c r="N508" s="60">
        <v>16679194.92</v>
      </c>
      <c r="O508" s="74">
        <v>16655196.67</v>
      </c>
    </row>
    <row r="509" spans="1:15" hidden="1" outlineLevel="3" x14ac:dyDescent="0.25">
      <c r="A509" s="72" t="s">
        <v>11043</v>
      </c>
      <c r="B509" s="72" t="s">
        <v>6636</v>
      </c>
      <c r="C509" s="73" t="s">
        <v>10983</v>
      </c>
      <c r="D509" s="73" t="s">
        <v>6685</v>
      </c>
      <c r="E509" s="60" t="s">
        <v>11250</v>
      </c>
      <c r="F509" s="60" t="s">
        <v>11250</v>
      </c>
      <c r="G509" s="60" t="s">
        <v>11250</v>
      </c>
      <c r="H509" s="60" t="s">
        <v>11250</v>
      </c>
      <c r="I509" s="60" t="s">
        <v>11250</v>
      </c>
      <c r="J509" s="60" t="s">
        <v>11250</v>
      </c>
      <c r="K509" s="60" t="s">
        <v>11250</v>
      </c>
      <c r="L509" s="60" t="s">
        <v>11250</v>
      </c>
      <c r="O509" s="74"/>
    </row>
    <row r="510" spans="1:15" hidden="1" outlineLevel="3" x14ac:dyDescent="0.25">
      <c r="A510" s="72" t="s">
        <v>11043</v>
      </c>
      <c r="B510" s="72" t="s">
        <v>6636</v>
      </c>
      <c r="C510" s="73" t="s">
        <v>10983</v>
      </c>
      <c r="D510" s="73" t="s">
        <v>6686</v>
      </c>
      <c r="E510" s="60">
        <v>18404788.620000005</v>
      </c>
      <c r="F510" s="60">
        <v>17989249.559999999</v>
      </c>
      <c r="G510" s="60">
        <v>18649782.010000002</v>
      </c>
      <c r="H510" s="60">
        <v>18812012.350000001</v>
      </c>
      <c r="I510" s="60">
        <v>18796481.280000001</v>
      </c>
      <c r="J510" s="60">
        <v>18710287.629999999</v>
      </c>
      <c r="K510" s="60">
        <v>19261410.649999999</v>
      </c>
      <c r="L510" s="60">
        <v>18603100.890000001</v>
      </c>
      <c r="M510" s="74">
        <v>17380182.350000001</v>
      </c>
      <c r="N510" s="60">
        <v>17461764.780000001</v>
      </c>
      <c r="O510" s="74">
        <v>18362551.199999999</v>
      </c>
    </row>
    <row r="511" spans="1:15" hidden="1" outlineLevel="3" x14ac:dyDescent="0.25">
      <c r="A511" s="72" t="s">
        <v>11043</v>
      </c>
      <c r="B511" s="72" t="s">
        <v>6636</v>
      </c>
      <c r="C511" s="73" t="s">
        <v>10983</v>
      </c>
      <c r="D511" s="73" t="s">
        <v>6687</v>
      </c>
      <c r="E511" s="60">
        <v>23798113.399999984</v>
      </c>
      <c r="F511" s="60">
        <v>23715516.300000001</v>
      </c>
      <c r="G511" s="60">
        <v>23185645.449999999</v>
      </c>
      <c r="H511" s="60">
        <v>23405221.82</v>
      </c>
      <c r="I511" s="60">
        <v>22841053.489999998</v>
      </c>
      <c r="J511" s="60">
        <v>24252759.309999999</v>
      </c>
      <c r="K511" s="60">
        <v>24229032.07</v>
      </c>
      <c r="L511" s="60">
        <v>24682042.73</v>
      </c>
      <c r="M511" s="74">
        <v>24872946.710000001</v>
      </c>
      <c r="N511" s="60">
        <v>25446319.789999999</v>
      </c>
      <c r="O511" s="74">
        <v>25338426</v>
      </c>
    </row>
    <row r="512" spans="1:15" hidden="1" outlineLevel="3" x14ac:dyDescent="0.25">
      <c r="A512" s="72" t="s">
        <v>11043</v>
      </c>
      <c r="B512" s="72" t="s">
        <v>6636</v>
      </c>
      <c r="C512" s="73" t="s">
        <v>10983</v>
      </c>
      <c r="D512" s="73" t="s">
        <v>6688</v>
      </c>
      <c r="E512" s="60">
        <v>27648344.959999986</v>
      </c>
      <c r="F512" s="60">
        <v>27803603.989999998</v>
      </c>
      <c r="G512" s="60">
        <v>27231558.010000002</v>
      </c>
      <c r="H512" s="60">
        <v>27155471.52</v>
      </c>
      <c r="I512" s="60">
        <v>26799205.48</v>
      </c>
      <c r="J512" s="60">
        <v>27153242.399999999</v>
      </c>
      <c r="K512" s="60">
        <v>26709970.449999999</v>
      </c>
      <c r="L512" s="60">
        <v>26517360.170000002</v>
      </c>
      <c r="M512" s="74">
        <v>28435415.670000002</v>
      </c>
      <c r="N512" s="60">
        <v>28310202.93</v>
      </c>
      <c r="O512" s="74">
        <v>25297150.739999998</v>
      </c>
    </row>
    <row r="513" spans="1:15" hidden="1" outlineLevel="3" x14ac:dyDescent="0.25">
      <c r="A513" s="72" t="s">
        <v>11043</v>
      </c>
      <c r="B513" s="72" t="s">
        <v>6636</v>
      </c>
      <c r="C513" s="73" t="s">
        <v>10983</v>
      </c>
      <c r="D513" s="73" t="s">
        <v>6689</v>
      </c>
      <c r="E513" s="60">
        <v>30895771.999999996</v>
      </c>
      <c r="F513" s="60">
        <v>30672671.399999999</v>
      </c>
      <c r="G513" s="60">
        <v>30268353.710000001</v>
      </c>
      <c r="H513" s="60">
        <v>30079781.719999999</v>
      </c>
      <c r="I513" s="60">
        <v>30167751.870000001</v>
      </c>
      <c r="J513" s="60">
        <v>30228432.050000001</v>
      </c>
      <c r="K513" s="60">
        <v>29452418.530000001</v>
      </c>
      <c r="L513" s="60">
        <v>29332868.289999999</v>
      </c>
      <c r="M513" s="74">
        <v>29667045.760000002</v>
      </c>
      <c r="N513" s="60">
        <v>29403656.41</v>
      </c>
      <c r="O513" s="74">
        <v>30113614.420000002</v>
      </c>
    </row>
    <row r="514" spans="1:15" hidden="1" outlineLevel="3" x14ac:dyDescent="0.25">
      <c r="A514" s="72" t="s">
        <v>11043</v>
      </c>
      <c r="B514" s="72" t="s">
        <v>6636</v>
      </c>
      <c r="C514" s="73" t="s">
        <v>10983</v>
      </c>
      <c r="D514" s="73" t="s">
        <v>6690</v>
      </c>
      <c r="E514" s="60" t="s">
        <v>11250</v>
      </c>
      <c r="F514" s="60" t="s">
        <v>11250</v>
      </c>
      <c r="G514" s="60" t="s">
        <v>11250</v>
      </c>
      <c r="H514" s="60" t="s">
        <v>11250</v>
      </c>
      <c r="I514" s="60" t="s">
        <v>11250</v>
      </c>
      <c r="J514" s="60" t="s">
        <v>11250</v>
      </c>
      <c r="K514" s="60" t="s">
        <v>11250</v>
      </c>
      <c r="L514" s="60" t="s">
        <v>11250</v>
      </c>
      <c r="O514" s="74"/>
    </row>
    <row r="515" spans="1:15" hidden="1" outlineLevel="3" x14ac:dyDescent="0.25">
      <c r="A515" s="72" t="s">
        <v>11043</v>
      </c>
      <c r="B515" s="72" t="s">
        <v>6636</v>
      </c>
      <c r="C515" s="73" t="s">
        <v>10983</v>
      </c>
      <c r="D515" s="73" t="s">
        <v>6691</v>
      </c>
      <c r="E515" s="60">
        <v>21320373.759999979</v>
      </c>
      <c r="F515" s="60">
        <v>21110879.620000001</v>
      </c>
      <c r="G515" s="60">
        <v>21023094.07</v>
      </c>
      <c r="H515" s="60">
        <v>20275510.600000001</v>
      </c>
      <c r="I515" s="60">
        <v>20585695.149999999</v>
      </c>
      <c r="J515" s="60">
        <v>20546617.280000001</v>
      </c>
      <c r="K515" s="60">
        <v>20622401.68</v>
      </c>
      <c r="L515" s="60">
        <v>20406743.16</v>
      </c>
      <c r="M515" s="74">
        <v>21446651.739999998</v>
      </c>
      <c r="N515" s="60">
        <v>21989190.41</v>
      </c>
      <c r="O515" s="74">
        <v>20472621.399999999</v>
      </c>
    </row>
    <row r="516" spans="1:15" hidden="1" outlineLevel="3" x14ac:dyDescent="0.25">
      <c r="A516" s="72" t="s">
        <v>11043</v>
      </c>
      <c r="B516" s="72" t="s">
        <v>6636</v>
      </c>
      <c r="C516" s="73" t="s">
        <v>10983</v>
      </c>
      <c r="D516" s="73" t="s">
        <v>6692</v>
      </c>
      <c r="E516" s="60">
        <v>25133307.68</v>
      </c>
      <c r="F516" s="60">
        <v>24574615.68</v>
      </c>
      <c r="G516" s="60">
        <v>23999861.02</v>
      </c>
      <c r="H516" s="60">
        <v>23206032.379999999</v>
      </c>
      <c r="I516" s="60">
        <v>23132809.050000001</v>
      </c>
      <c r="J516" s="60">
        <v>24012703.260000002</v>
      </c>
      <c r="K516" s="60">
        <v>24673646.690000001</v>
      </c>
      <c r="L516" s="60">
        <v>24109833.940000001</v>
      </c>
      <c r="M516" s="74">
        <v>23531980.030000001</v>
      </c>
      <c r="N516" s="60">
        <v>23865407.210000001</v>
      </c>
      <c r="O516" s="74">
        <v>25521959.02</v>
      </c>
    </row>
    <row r="517" spans="1:15" hidden="1" outlineLevel="3" x14ac:dyDescent="0.25">
      <c r="A517" s="72" t="s">
        <v>11043</v>
      </c>
      <c r="B517" s="72" t="s">
        <v>6636</v>
      </c>
      <c r="C517" s="73" t="s">
        <v>10983</v>
      </c>
      <c r="D517" s="73" t="s">
        <v>6693</v>
      </c>
      <c r="E517" s="60">
        <v>17935454.149999995</v>
      </c>
      <c r="F517" s="60">
        <v>17340281.609999999</v>
      </c>
      <c r="G517" s="60">
        <v>17043277.109999999</v>
      </c>
      <c r="H517" s="60">
        <v>17032662.84</v>
      </c>
      <c r="I517" s="60">
        <v>17004368.5</v>
      </c>
      <c r="J517" s="60">
        <v>16836283</v>
      </c>
      <c r="K517" s="60">
        <v>16124736.380000001</v>
      </c>
      <c r="L517" s="60">
        <v>16001782.220000001</v>
      </c>
      <c r="M517" s="74">
        <v>15921267.800000001</v>
      </c>
      <c r="N517" s="60">
        <v>15971318.24</v>
      </c>
      <c r="O517" s="74">
        <v>15036500.189999999</v>
      </c>
    </row>
    <row r="518" spans="1:15" hidden="1" outlineLevel="3" x14ac:dyDescent="0.25">
      <c r="A518" s="72" t="s">
        <v>11043</v>
      </c>
      <c r="B518" s="72" t="s">
        <v>6636</v>
      </c>
      <c r="C518" s="73" t="s">
        <v>10983</v>
      </c>
      <c r="D518" s="73" t="s">
        <v>6694</v>
      </c>
      <c r="E518" s="60">
        <v>15140592.009999996</v>
      </c>
      <c r="F518" s="60">
        <v>14456883.01</v>
      </c>
      <c r="G518" s="60">
        <v>14137922.960000001</v>
      </c>
      <c r="H518" s="60">
        <v>14335883.75</v>
      </c>
      <c r="I518" s="60">
        <v>14641691.51</v>
      </c>
      <c r="J518" s="60">
        <v>14937803.41</v>
      </c>
      <c r="K518" s="60">
        <v>15245957.289999999</v>
      </c>
      <c r="L518" s="60">
        <v>15293522.949999999</v>
      </c>
      <c r="M518" s="74">
        <v>16267322.390000001</v>
      </c>
      <c r="N518" s="60">
        <v>16616868.66</v>
      </c>
      <c r="O518" s="74">
        <v>15215331.74</v>
      </c>
    </row>
    <row r="519" spans="1:15" hidden="1" outlineLevel="3" x14ac:dyDescent="0.25">
      <c r="A519" s="72" t="s">
        <v>11043</v>
      </c>
      <c r="B519" s="72" t="s">
        <v>6636</v>
      </c>
      <c r="C519" s="73" t="s">
        <v>10983</v>
      </c>
      <c r="D519" s="73" t="s">
        <v>6695</v>
      </c>
      <c r="E519" s="60">
        <v>11627773.160000008</v>
      </c>
      <c r="F519" s="60">
        <v>11481117.699999999</v>
      </c>
      <c r="G519" s="60">
        <v>11116231.109999999</v>
      </c>
      <c r="H519" s="60">
        <v>10837749.68</v>
      </c>
      <c r="I519" s="60">
        <v>11958688.32</v>
      </c>
      <c r="J519" s="60">
        <v>11793996.529999999</v>
      </c>
      <c r="K519" s="60">
        <v>11852832.23</v>
      </c>
      <c r="L519" s="60">
        <v>12859938.279999999</v>
      </c>
      <c r="M519" s="74">
        <v>12210203.91</v>
      </c>
      <c r="N519" s="60">
        <v>12979128.49</v>
      </c>
      <c r="O519" s="74">
        <v>13985659.109999999</v>
      </c>
    </row>
    <row r="520" spans="1:15" hidden="1" outlineLevel="3" x14ac:dyDescent="0.25">
      <c r="A520" s="72" t="s">
        <v>11043</v>
      </c>
      <c r="B520" s="72" t="s">
        <v>6636</v>
      </c>
      <c r="C520" s="73" t="s">
        <v>10983</v>
      </c>
      <c r="D520" s="73" t="s">
        <v>6696</v>
      </c>
      <c r="E520" s="60">
        <v>22930635.960000005</v>
      </c>
      <c r="F520" s="60">
        <v>22661883.670000002</v>
      </c>
      <c r="G520" s="60">
        <v>22120352.239999998</v>
      </c>
      <c r="H520" s="60">
        <v>21845321.350000001</v>
      </c>
      <c r="I520" s="60">
        <v>21353616.300000001</v>
      </c>
      <c r="J520" s="60">
        <v>21626265.27</v>
      </c>
      <c r="K520" s="60">
        <v>21957524.350000001</v>
      </c>
      <c r="L520" s="60">
        <v>21377895.48</v>
      </c>
      <c r="M520" s="74">
        <v>21264693.449999999</v>
      </c>
      <c r="N520" s="60">
        <v>20934091.539999999</v>
      </c>
      <c r="O520" s="74">
        <v>21354663.079999998</v>
      </c>
    </row>
    <row r="521" spans="1:15" hidden="1" outlineLevel="3" x14ac:dyDescent="0.25">
      <c r="A521" s="72" t="s">
        <v>11043</v>
      </c>
      <c r="B521" s="72" t="s">
        <v>6636</v>
      </c>
      <c r="C521" s="73" t="s">
        <v>10983</v>
      </c>
      <c r="D521" s="73" t="s">
        <v>6697</v>
      </c>
      <c r="E521" s="60">
        <v>23776447.390000001</v>
      </c>
      <c r="F521" s="60">
        <v>23224315.989999998</v>
      </c>
      <c r="G521" s="60">
        <v>22412285.300000001</v>
      </c>
      <c r="H521" s="60">
        <v>21416188.649999999</v>
      </c>
      <c r="I521" s="60">
        <v>21124391.120000001</v>
      </c>
      <c r="J521" s="60">
        <v>21125161.300000001</v>
      </c>
      <c r="K521" s="60">
        <v>21007270.140000001</v>
      </c>
      <c r="L521" s="60">
        <v>21391874.719999999</v>
      </c>
      <c r="M521" s="74">
        <v>21964410.77</v>
      </c>
      <c r="N521" s="60">
        <v>23014861.550000001</v>
      </c>
      <c r="O521" s="74">
        <v>22147451.280000001</v>
      </c>
    </row>
    <row r="522" spans="1:15" hidden="1" outlineLevel="3" x14ac:dyDescent="0.25">
      <c r="A522" s="72" t="s">
        <v>11043</v>
      </c>
      <c r="B522" s="72" t="s">
        <v>6636</v>
      </c>
      <c r="C522" s="73" t="s">
        <v>10983</v>
      </c>
      <c r="D522" s="73" t="s">
        <v>6698</v>
      </c>
      <c r="E522" s="60">
        <v>34694475.200000018</v>
      </c>
      <c r="F522" s="60">
        <v>34295183.880000003</v>
      </c>
      <c r="G522" s="60">
        <v>33245144.420000002</v>
      </c>
      <c r="H522" s="60">
        <v>32597107.620000001</v>
      </c>
      <c r="I522" s="60">
        <v>31891231.079999998</v>
      </c>
      <c r="J522" s="60">
        <v>31545288.920000002</v>
      </c>
      <c r="K522" s="60">
        <v>31053256.129999999</v>
      </c>
      <c r="L522" s="60">
        <v>30636189.539999999</v>
      </c>
      <c r="M522" s="74">
        <v>30490710.109999999</v>
      </c>
      <c r="N522" s="60">
        <v>31404954.18</v>
      </c>
      <c r="O522" s="74">
        <v>31142563.809999999</v>
      </c>
    </row>
    <row r="523" spans="1:15" hidden="1" outlineLevel="3" x14ac:dyDescent="0.25">
      <c r="A523" s="72" t="s">
        <v>11043</v>
      </c>
      <c r="B523" s="72" t="s">
        <v>6636</v>
      </c>
      <c r="C523" s="73" t="s">
        <v>10983</v>
      </c>
      <c r="D523" s="73" t="s">
        <v>6699</v>
      </c>
      <c r="E523" s="60" t="s">
        <v>11250</v>
      </c>
      <c r="F523" s="60" t="s">
        <v>11250</v>
      </c>
      <c r="G523" s="60" t="s">
        <v>11250</v>
      </c>
      <c r="H523" s="60" t="s">
        <v>11250</v>
      </c>
      <c r="I523" s="60" t="s">
        <v>11250</v>
      </c>
      <c r="J523" s="60" t="s">
        <v>11250</v>
      </c>
      <c r="K523" s="60" t="s">
        <v>11250</v>
      </c>
      <c r="L523" s="60" t="s">
        <v>11250</v>
      </c>
      <c r="O523" s="74"/>
    </row>
    <row r="524" spans="1:15" hidden="1" outlineLevel="3" x14ac:dyDescent="0.25">
      <c r="A524" s="72" t="s">
        <v>11043</v>
      </c>
      <c r="B524" s="72" t="s">
        <v>6636</v>
      </c>
      <c r="C524" s="73" t="s">
        <v>10983</v>
      </c>
      <c r="D524" s="73" t="s">
        <v>6700</v>
      </c>
      <c r="E524" s="60" t="s">
        <v>11250</v>
      </c>
      <c r="F524" s="60" t="s">
        <v>11250</v>
      </c>
      <c r="G524" s="60" t="s">
        <v>11250</v>
      </c>
      <c r="H524" s="60" t="s">
        <v>11250</v>
      </c>
      <c r="I524" s="60" t="s">
        <v>11250</v>
      </c>
      <c r="J524" s="60" t="s">
        <v>11250</v>
      </c>
      <c r="K524" s="60" t="s">
        <v>11250</v>
      </c>
      <c r="L524" s="60" t="s">
        <v>11250</v>
      </c>
      <c r="O524" s="74"/>
    </row>
    <row r="525" spans="1:15" hidden="1" outlineLevel="3" x14ac:dyDescent="0.25">
      <c r="A525" s="72" t="s">
        <v>11043</v>
      </c>
      <c r="B525" s="72" t="s">
        <v>6636</v>
      </c>
      <c r="C525" s="73" t="s">
        <v>10983</v>
      </c>
      <c r="D525" s="73" t="s">
        <v>6701</v>
      </c>
      <c r="E525" s="60">
        <v>22751373.069999989</v>
      </c>
      <c r="F525" s="60">
        <v>22549793.02</v>
      </c>
      <c r="G525" s="60">
        <v>22540145.120000001</v>
      </c>
      <c r="H525" s="60">
        <v>22319303.969999999</v>
      </c>
      <c r="I525" s="60">
        <v>22334286.359999999</v>
      </c>
      <c r="J525" s="60">
        <v>21901437.649999999</v>
      </c>
      <c r="K525" s="60">
        <v>21694671.010000002</v>
      </c>
      <c r="L525" s="60">
        <v>20872610.329999998</v>
      </c>
      <c r="M525" s="74">
        <v>21003826.620000001</v>
      </c>
      <c r="N525" s="60">
        <v>21025900.309999999</v>
      </c>
      <c r="O525" s="74">
        <v>21213964.609999999</v>
      </c>
    </row>
    <row r="526" spans="1:15" hidden="1" outlineLevel="3" x14ac:dyDescent="0.25">
      <c r="A526" s="72" t="s">
        <v>11043</v>
      </c>
      <c r="B526" s="72" t="s">
        <v>6636</v>
      </c>
      <c r="C526" s="73" t="s">
        <v>10983</v>
      </c>
      <c r="D526" s="73" t="s">
        <v>6702</v>
      </c>
      <c r="E526" s="60">
        <v>41498127.569999985</v>
      </c>
      <c r="F526" s="60">
        <v>39889150.740000002</v>
      </c>
      <c r="G526" s="60">
        <v>39373607.299999997</v>
      </c>
      <c r="H526" s="60">
        <v>39278103.270000003</v>
      </c>
      <c r="I526" s="60">
        <v>40759301.630000003</v>
      </c>
      <c r="J526" s="60">
        <v>40635205.469999999</v>
      </c>
      <c r="K526" s="60">
        <v>39613044.310000002</v>
      </c>
      <c r="L526" s="60">
        <v>39726176.640000001</v>
      </c>
      <c r="M526" s="74">
        <v>41644822.420000002</v>
      </c>
      <c r="N526" s="60">
        <v>41118476.649999999</v>
      </c>
      <c r="O526" s="74">
        <v>39354951.560000002</v>
      </c>
    </row>
    <row r="527" spans="1:15" hidden="1" outlineLevel="3" x14ac:dyDescent="0.25">
      <c r="A527" s="72" t="s">
        <v>11043</v>
      </c>
      <c r="B527" s="72" t="s">
        <v>6636</v>
      </c>
      <c r="C527" s="73" t="s">
        <v>10983</v>
      </c>
      <c r="D527" s="73" t="s">
        <v>6703</v>
      </c>
      <c r="E527" s="60">
        <v>3984256.2000000007</v>
      </c>
      <c r="F527" s="60">
        <v>3855928.03</v>
      </c>
      <c r="G527" s="60">
        <v>3845871.78</v>
      </c>
      <c r="H527" s="60">
        <v>3611560.36</v>
      </c>
      <c r="I527" s="60">
        <v>3361277.72</v>
      </c>
      <c r="J527" s="60">
        <v>3464785.51</v>
      </c>
      <c r="K527" s="60">
        <v>3641406.29</v>
      </c>
      <c r="L527" s="60">
        <v>3229241.32</v>
      </c>
      <c r="M527" s="74">
        <v>1958149.55</v>
      </c>
      <c r="N527" s="60">
        <v>1624526.23</v>
      </c>
      <c r="O527" s="74">
        <v>3005305.57</v>
      </c>
    </row>
    <row r="528" spans="1:15" hidden="1" outlineLevel="3" x14ac:dyDescent="0.25">
      <c r="A528" s="72" t="s">
        <v>11043</v>
      </c>
      <c r="B528" s="72" t="s">
        <v>6636</v>
      </c>
      <c r="C528" s="73" t="s">
        <v>10983</v>
      </c>
      <c r="D528" s="73" t="s">
        <v>6704</v>
      </c>
      <c r="E528" s="60">
        <v>30501580.030000001</v>
      </c>
      <c r="F528" s="60">
        <v>29821016.739999998</v>
      </c>
      <c r="G528" s="60">
        <v>29832784.699999999</v>
      </c>
      <c r="H528" s="60">
        <v>29037180.079999998</v>
      </c>
      <c r="I528" s="60">
        <v>28939018.760000002</v>
      </c>
      <c r="J528" s="60">
        <v>28700351.91</v>
      </c>
      <c r="K528" s="60">
        <v>27813678.350000001</v>
      </c>
      <c r="L528" s="60">
        <v>27343311.25</v>
      </c>
      <c r="M528" s="74">
        <v>29319630.640000001</v>
      </c>
      <c r="N528" s="60">
        <v>29629245.440000001</v>
      </c>
      <c r="O528" s="74">
        <v>28183055.199999999</v>
      </c>
    </row>
    <row r="529" spans="1:15" hidden="1" outlineLevel="3" x14ac:dyDescent="0.25">
      <c r="A529" s="72" t="s">
        <v>11043</v>
      </c>
      <c r="B529" s="72" t="s">
        <v>6636</v>
      </c>
      <c r="C529" s="73" t="s">
        <v>10983</v>
      </c>
      <c r="D529" s="73" t="s">
        <v>6705</v>
      </c>
      <c r="E529" s="60">
        <v>16936918.109999999</v>
      </c>
      <c r="F529" s="60">
        <v>17414379.140000001</v>
      </c>
      <c r="G529" s="60">
        <v>17079223.890000001</v>
      </c>
      <c r="H529" s="60">
        <v>16470227.85</v>
      </c>
      <c r="I529" s="60">
        <v>17803496.550000001</v>
      </c>
      <c r="J529" s="60">
        <v>17931569.109999999</v>
      </c>
      <c r="K529" s="60">
        <v>17291371.149999999</v>
      </c>
      <c r="L529" s="60">
        <v>17601034.129999999</v>
      </c>
      <c r="M529" s="74">
        <v>15895098.59</v>
      </c>
      <c r="N529" s="60">
        <v>15856937.439999999</v>
      </c>
      <c r="O529" s="74">
        <v>16979295.25</v>
      </c>
    </row>
    <row r="530" spans="1:15" hidden="1" outlineLevel="3" x14ac:dyDescent="0.25">
      <c r="A530" s="72" t="s">
        <v>11043</v>
      </c>
      <c r="B530" s="72" t="s">
        <v>6636</v>
      </c>
      <c r="C530" s="73" t="s">
        <v>10983</v>
      </c>
      <c r="D530" s="73" t="s">
        <v>6706</v>
      </c>
      <c r="E530" s="60">
        <v>18456214.93999999</v>
      </c>
      <c r="F530" s="60">
        <v>17949483.449999999</v>
      </c>
      <c r="G530" s="60">
        <v>17147552.600000001</v>
      </c>
      <c r="H530" s="60">
        <v>17664161.25</v>
      </c>
      <c r="I530" s="60">
        <v>18678802.460000001</v>
      </c>
      <c r="J530" s="60">
        <v>18646830.350000001</v>
      </c>
      <c r="K530" s="60">
        <v>19444371.870000001</v>
      </c>
      <c r="L530" s="60">
        <v>20451025.75</v>
      </c>
      <c r="M530" s="74">
        <v>18416107.559999999</v>
      </c>
      <c r="N530" s="60">
        <v>19090187</v>
      </c>
      <c r="O530" s="74">
        <v>22597378.600000001</v>
      </c>
    </row>
    <row r="531" spans="1:15" hidden="1" outlineLevel="3" x14ac:dyDescent="0.25">
      <c r="A531" s="72" t="s">
        <v>11043</v>
      </c>
      <c r="B531" s="72" t="s">
        <v>6636</v>
      </c>
      <c r="C531" s="73" t="s">
        <v>10983</v>
      </c>
      <c r="D531" s="73" t="s">
        <v>6707</v>
      </c>
      <c r="E531" s="60">
        <v>14461444.679999996</v>
      </c>
      <c r="F531" s="60">
        <v>14060387.35</v>
      </c>
      <c r="G531" s="60">
        <v>13537612.65</v>
      </c>
      <c r="H531" s="60">
        <v>13428662.58</v>
      </c>
      <c r="I531" s="60">
        <v>13490757.01</v>
      </c>
      <c r="J531" s="60">
        <v>13488393.550000001</v>
      </c>
      <c r="K531" s="60">
        <v>13796339</v>
      </c>
      <c r="L531" s="60">
        <v>14018660.93</v>
      </c>
      <c r="M531" s="74">
        <v>13446864.630000001</v>
      </c>
      <c r="N531" s="60">
        <v>13440810.18</v>
      </c>
      <c r="O531" s="74">
        <v>13855198.560000001</v>
      </c>
    </row>
    <row r="532" spans="1:15" hidden="1" outlineLevel="3" x14ac:dyDescent="0.25">
      <c r="A532" s="72" t="s">
        <v>11043</v>
      </c>
      <c r="B532" s="72" t="s">
        <v>6636</v>
      </c>
      <c r="C532" s="73" t="s">
        <v>10983</v>
      </c>
      <c r="D532" s="73" t="s">
        <v>6708</v>
      </c>
      <c r="E532" s="60">
        <v>42131836.670000009</v>
      </c>
      <c r="F532" s="60">
        <v>41649444.259999998</v>
      </c>
      <c r="G532" s="60">
        <v>42037252.380000003</v>
      </c>
      <c r="H532" s="60">
        <v>41967983.770000003</v>
      </c>
      <c r="I532" s="60">
        <v>42033219.329999998</v>
      </c>
      <c r="J532" s="60">
        <v>42781014.850000001</v>
      </c>
      <c r="K532" s="60">
        <v>41488274.130000003</v>
      </c>
      <c r="L532" s="60">
        <v>41267217.670000002</v>
      </c>
      <c r="M532" s="74">
        <v>43567414.799999997</v>
      </c>
      <c r="N532" s="60">
        <v>43537110.090000004</v>
      </c>
      <c r="O532" s="74">
        <v>41886842.549999997</v>
      </c>
    </row>
    <row r="533" spans="1:15" hidden="1" outlineLevel="3" x14ac:dyDescent="0.25">
      <c r="A533" s="72" t="s">
        <v>11043</v>
      </c>
      <c r="B533" s="72" t="s">
        <v>6636</v>
      </c>
      <c r="C533" s="73" t="s">
        <v>10983</v>
      </c>
      <c r="D533" s="73" t="s">
        <v>6709</v>
      </c>
      <c r="E533" s="60">
        <v>17039595.170000002</v>
      </c>
      <c r="F533" s="60">
        <v>16542694.199999999</v>
      </c>
      <c r="G533" s="60">
        <v>16328383.710000001</v>
      </c>
      <c r="H533" s="60">
        <v>15565627.779999999</v>
      </c>
      <c r="I533" s="60">
        <v>15046360.039999999</v>
      </c>
      <c r="J533" s="60">
        <v>15246361.199999999</v>
      </c>
      <c r="K533" s="60">
        <v>15258439.98</v>
      </c>
      <c r="L533" s="60">
        <v>15199974.859999999</v>
      </c>
      <c r="M533" s="74">
        <v>15399804.119999999</v>
      </c>
      <c r="N533" s="60">
        <v>15606785.539999999</v>
      </c>
      <c r="O533" s="74">
        <v>15396745.33</v>
      </c>
    </row>
    <row r="534" spans="1:15" hidden="1" outlineLevel="3" x14ac:dyDescent="0.25">
      <c r="A534" s="72" t="s">
        <v>11043</v>
      </c>
      <c r="B534" s="72" t="s">
        <v>6636</v>
      </c>
      <c r="C534" s="73" t="s">
        <v>10983</v>
      </c>
      <c r="D534" s="73" t="s">
        <v>6710</v>
      </c>
      <c r="E534" s="60" t="s">
        <v>11250</v>
      </c>
      <c r="F534" s="60" t="s">
        <v>11250</v>
      </c>
      <c r="G534" s="60" t="s">
        <v>11250</v>
      </c>
      <c r="H534" s="60" t="s">
        <v>11250</v>
      </c>
      <c r="I534" s="60" t="s">
        <v>11250</v>
      </c>
      <c r="J534" s="60" t="s">
        <v>11250</v>
      </c>
      <c r="K534" s="60" t="s">
        <v>11250</v>
      </c>
      <c r="L534" s="60" t="s">
        <v>11250</v>
      </c>
      <c r="O534" s="74"/>
    </row>
    <row r="535" spans="1:15" hidden="1" outlineLevel="3" x14ac:dyDescent="0.25">
      <c r="A535" s="72" t="s">
        <v>11043</v>
      </c>
      <c r="B535" s="72" t="s">
        <v>6636</v>
      </c>
      <c r="C535" s="73" t="s">
        <v>10983</v>
      </c>
      <c r="D535" s="73" t="s">
        <v>6711</v>
      </c>
      <c r="E535" s="60">
        <v>19049240.130000006</v>
      </c>
      <c r="F535" s="60">
        <v>19023394.48</v>
      </c>
      <c r="G535" s="60">
        <v>18830437.34</v>
      </c>
      <c r="H535" s="60">
        <v>18512005.329999998</v>
      </c>
      <c r="I535" s="60">
        <v>19119852.449999999</v>
      </c>
      <c r="J535" s="60">
        <v>19957238.859999999</v>
      </c>
      <c r="K535" s="60">
        <v>21638094.359999999</v>
      </c>
      <c r="L535" s="60">
        <v>20842891.190000001</v>
      </c>
      <c r="M535" s="74">
        <v>21817494.649999999</v>
      </c>
      <c r="N535" s="60">
        <v>21070676.48</v>
      </c>
      <c r="O535" s="74">
        <v>21343758.600000001</v>
      </c>
    </row>
    <row r="536" spans="1:15" hidden="1" outlineLevel="3" x14ac:dyDescent="0.25">
      <c r="A536" s="72" t="s">
        <v>11043</v>
      </c>
      <c r="B536" s="72" t="s">
        <v>6636</v>
      </c>
      <c r="C536" s="73" t="s">
        <v>10983</v>
      </c>
      <c r="D536" s="73" t="s">
        <v>6712</v>
      </c>
      <c r="E536" s="60">
        <v>7252098.9599999981</v>
      </c>
      <c r="F536" s="60">
        <v>7188339.9100000001</v>
      </c>
      <c r="G536" s="60">
        <v>7466027.1100000003</v>
      </c>
      <c r="H536" s="60">
        <v>7392933.6399999997</v>
      </c>
      <c r="I536" s="60">
        <v>8473601.8300000001</v>
      </c>
      <c r="J536" s="60">
        <v>8562973.8399999999</v>
      </c>
      <c r="K536" s="60">
        <v>8548046.0500000007</v>
      </c>
      <c r="L536" s="60">
        <v>8466126.0600000005</v>
      </c>
      <c r="M536" s="74">
        <v>8492172.5399999991</v>
      </c>
      <c r="N536" s="60">
        <v>10067650.75</v>
      </c>
      <c r="O536" s="74">
        <v>10219594.66</v>
      </c>
    </row>
    <row r="537" spans="1:15" hidden="1" outlineLevel="3" x14ac:dyDescent="0.25">
      <c r="A537" s="72" t="s">
        <v>11043</v>
      </c>
      <c r="B537" s="72" t="s">
        <v>6636</v>
      </c>
      <c r="C537" s="73" t="s">
        <v>10983</v>
      </c>
      <c r="D537" s="73" t="s">
        <v>6713</v>
      </c>
      <c r="E537" s="60">
        <v>22374094.850000001</v>
      </c>
      <c r="F537" s="60">
        <v>21087875.960000001</v>
      </c>
      <c r="G537" s="60">
        <v>21609346.050000001</v>
      </c>
      <c r="H537" s="60">
        <v>20994607.850000001</v>
      </c>
      <c r="I537" s="60">
        <v>20147105.25</v>
      </c>
      <c r="J537" s="60">
        <v>20543566.07</v>
      </c>
      <c r="K537" s="60">
        <v>20308676.109999999</v>
      </c>
      <c r="L537" s="60">
        <v>20165233.41</v>
      </c>
      <c r="M537" s="74">
        <v>20182950.469999999</v>
      </c>
      <c r="N537" s="60">
        <v>20747945.219999999</v>
      </c>
      <c r="O537" s="74">
        <v>21988042.170000002</v>
      </c>
    </row>
    <row r="538" spans="1:15" hidden="1" outlineLevel="3" x14ac:dyDescent="0.25">
      <c r="A538" s="72" t="s">
        <v>11043</v>
      </c>
      <c r="B538" s="72" t="s">
        <v>6636</v>
      </c>
      <c r="C538" s="73" t="s">
        <v>10983</v>
      </c>
      <c r="D538" s="73" t="s">
        <v>6714</v>
      </c>
      <c r="E538" s="60">
        <v>13022236.200000003</v>
      </c>
      <c r="F538" s="60">
        <v>12504586.33</v>
      </c>
      <c r="G538" s="60">
        <v>11609206.550000001</v>
      </c>
      <c r="H538" s="60">
        <v>12056241.77</v>
      </c>
      <c r="I538" s="60">
        <v>11067808.949999999</v>
      </c>
      <c r="J538" s="60">
        <v>11244762.439999999</v>
      </c>
      <c r="K538" s="60">
        <v>11541275.720000001</v>
      </c>
      <c r="L538" s="60">
        <v>12302686.67</v>
      </c>
      <c r="M538" s="74">
        <v>11830982.699999999</v>
      </c>
      <c r="N538" s="60">
        <v>12211457.52</v>
      </c>
      <c r="O538" s="74">
        <v>12695748.67</v>
      </c>
    </row>
    <row r="539" spans="1:15" hidden="1" outlineLevel="3" x14ac:dyDescent="0.25">
      <c r="A539" s="72" t="s">
        <v>11043</v>
      </c>
      <c r="B539" s="72" t="s">
        <v>6636</v>
      </c>
      <c r="C539" s="73" t="s">
        <v>10983</v>
      </c>
      <c r="D539" s="73" t="s">
        <v>6715</v>
      </c>
      <c r="E539" s="60">
        <v>26576746.45000001</v>
      </c>
      <c r="F539" s="60">
        <v>25661186.140000001</v>
      </c>
      <c r="G539" s="60">
        <v>25201746.859999999</v>
      </c>
      <c r="H539" s="60">
        <v>25085396.82</v>
      </c>
      <c r="I539" s="60">
        <v>25780246.75</v>
      </c>
      <c r="J539" s="60">
        <v>26044285.43</v>
      </c>
      <c r="K539" s="60">
        <v>26327912.510000002</v>
      </c>
      <c r="L539" s="60">
        <v>25663074.98</v>
      </c>
      <c r="M539" s="74">
        <v>25005660.27</v>
      </c>
      <c r="N539" s="60">
        <v>25696446.539999999</v>
      </c>
      <c r="O539" s="74">
        <v>27274147.940000001</v>
      </c>
    </row>
    <row r="540" spans="1:15" hidden="1" outlineLevel="3" x14ac:dyDescent="0.25">
      <c r="A540" s="72" t="s">
        <v>11043</v>
      </c>
      <c r="B540" s="72" t="s">
        <v>6636</v>
      </c>
      <c r="C540" s="73" t="s">
        <v>10983</v>
      </c>
      <c r="D540" s="73" t="s">
        <v>6716</v>
      </c>
      <c r="E540" s="60">
        <v>12286368.450000007</v>
      </c>
      <c r="F540" s="60">
        <v>12708938.210000001</v>
      </c>
      <c r="G540" s="60">
        <v>13348961.029999999</v>
      </c>
      <c r="H540" s="60">
        <v>12766100.279999999</v>
      </c>
      <c r="I540" s="60">
        <v>13296768.449999999</v>
      </c>
      <c r="J540" s="60">
        <v>13001849.210000001</v>
      </c>
      <c r="K540" s="60">
        <v>12718968.4</v>
      </c>
      <c r="L540" s="60">
        <v>12476543.98</v>
      </c>
      <c r="M540" s="74">
        <v>12445271.85</v>
      </c>
      <c r="N540" s="60">
        <v>12364096.58</v>
      </c>
      <c r="O540" s="74">
        <v>13392630.060000001</v>
      </c>
    </row>
    <row r="541" spans="1:15" hidden="1" outlineLevel="3" x14ac:dyDescent="0.25">
      <c r="A541" s="72" t="s">
        <v>11043</v>
      </c>
      <c r="B541" s="72" t="s">
        <v>6636</v>
      </c>
      <c r="C541" s="73" t="s">
        <v>10983</v>
      </c>
      <c r="D541" s="73" t="s">
        <v>6717</v>
      </c>
      <c r="E541" s="60">
        <v>22948831.660000011</v>
      </c>
      <c r="F541" s="60">
        <v>22753970.379999999</v>
      </c>
      <c r="G541" s="60">
        <v>22212424.960000001</v>
      </c>
      <c r="H541" s="60">
        <v>22711851.670000002</v>
      </c>
      <c r="I541" s="60">
        <v>23999795.079999998</v>
      </c>
      <c r="J541" s="60">
        <v>24413454.260000002</v>
      </c>
      <c r="K541" s="60">
        <v>23647065.420000002</v>
      </c>
      <c r="L541" s="60">
        <v>23643391.199999999</v>
      </c>
      <c r="M541" s="74">
        <v>24143478.27</v>
      </c>
      <c r="N541" s="60">
        <v>25053282.440000001</v>
      </c>
      <c r="O541" s="74">
        <v>25613061.510000002</v>
      </c>
    </row>
    <row r="542" spans="1:15" hidden="1" outlineLevel="3" x14ac:dyDescent="0.25">
      <c r="A542" s="72" t="s">
        <v>11043</v>
      </c>
      <c r="B542" s="72" t="s">
        <v>6636</v>
      </c>
      <c r="C542" s="73" t="s">
        <v>10983</v>
      </c>
      <c r="D542" s="73" t="s">
        <v>6718</v>
      </c>
      <c r="E542" s="60">
        <v>18784107.390000001</v>
      </c>
      <c r="F542" s="60">
        <v>18945700.52</v>
      </c>
      <c r="G542" s="60">
        <v>18614683.18</v>
      </c>
      <c r="H542" s="60">
        <v>18775682.440000001</v>
      </c>
      <c r="I542" s="60">
        <v>18624379.899999999</v>
      </c>
      <c r="J542" s="60">
        <v>19027309.620000001</v>
      </c>
      <c r="K542" s="60">
        <v>18152367.129999999</v>
      </c>
      <c r="L542" s="60">
        <v>18641936.43</v>
      </c>
      <c r="M542" s="74">
        <v>18173122.390000001</v>
      </c>
      <c r="N542" s="60">
        <v>18613473.07</v>
      </c>
      <c r="O542" s="74">
        <v>19101939.870000001</v>
      </c>
    </row>
    <row r="543" spans="1:15" hidden="1" outlineLevel="3" x14ac:dyDescent="0.25">
      <c r="A543" s="72" t="s">
        <v>11043</v>
      </c>
      <c r="B543" s="72" t="s">
        <v>6636</v>
      </c>
      <c r="C543" s="73" t="s">
        <v>10983</v>
      </c>
      <c r="D543" s="73" t="s">
        <v>6719</v>
      </c>
      <c r="E543" s="60">
        <v>23968378.030000005</v>
      </c>
      <c r="F543" s="60">
        <v>23393403.23</v>
      </c>
      <c r="G543" s="60">
        <v>22547445.010000002</v>
      </c>
      <c r="H543" s="60">
        <v>22546269.109999999</v>
      </c>
      <c r="I543" s="60">
        <v>23882988.399999999</v>
      </c>
      <c r="J543" s="60">
        <v>24098314.780000001</v>
      </c>
      <c r="K543" s="60">
        <v>22890528</v>
      </c>
      <c r="L543" s="60">
        <v>22521729.109999999</v>
      </c>
      <c r="M543" s="74">
        <v>21888642.59</v>
      </c>
      <c r="N543" s="60">
        <v>22476164.879999999</v>
      </c>
      <c r="O543" s="74">
        <v>23419138.030000001</v>
      </c>
    </row>
    <row r="544" spans="1:15" hidden="1" outlineLevel="3" x14ac:dyDescent="0.25">
      <c r="A544" s="72" t="s">
        <v>11043</v>
      </c>
      <c r="B544" s="72" t="s">
        <v>6636</v>
      </c>
      <c r="C544" s="73" t="s">
        <v>10983</v>
      </c>
      <c r="D544" s="73" t="s">
        <v>6720</v>
      </c>
      <c r="E544" s="60" t="s">
        <v>11250</v>
      </c>
      <c r="F544" s="60" t="s">
        <v>11250</v>
      </c>
      <c r="G544" s="60" t="s">
        <v>11250</v>
      </c>
      <c r="H544" s="60" t="s">
        <v>11250</v>
      </c>
      <c r="I544" s="60" t="s">
        <v>11250</v>
      </c>
      <c r="J544" s="60" t="s">
        <v>11250</v>
      </c>
      <c r="K544" s="60" t="s">
        <v>11250</v>
      </c>
      <c r="L544" s="60" t="s">
        <v>11250</v>
      </c>
      <c r="O544" s="74"/>
    </row>
    <row r="545" spans="1:15" hidden="1" outlineLevel="3" x14ac:dyDescent="0.25">
      <c r="A545" s="72" t="s">
        <v>11043</v>
      </c>
      <c r="B545" s="72" t="s">
        <v>6636</v>
      </c>
      <c r="C545" s="73" t="s">
        <v>10983</v>
      </c>
      <c r="D545" s="73" t="s">
        <v>6721</v>
      </c>
      <c r="E545" s="60">
        <v>11793775.649999999</v>
      </c>
      <c r="F545" s="60">
        <v>11586430.33</v>
      </c>
      <c r="G545" s="60">
        <v>11498085.539999999</v>
      </c>
      <c r="H545" s="60">
        <v>11459842.76</v>
      </c>
      <c r="I545" s="60">
        <v>11217843.529999999</v>
      </c>
      <c r="J545" s="60">
        <v>11639635.76</v>
      </c>
      <c r="K545" s="60">
        <v>11554878.33</v>
      </c>
      <c r="L545" s="60">
        <v>11302115.029999999</v>
      </c>
      <c r="M545" s="74">
        <v>11417947.880000001</v>
      </c>
      <c r="N545" s="60">
        <v>11608663.73</v>
      </c>
      <c r="O545" s="74">
        <v>11638907.300000001</v>
      </c>
    </row>
    <row r="546" spans="1:15" hidden="1" outlineLevel="3" x14ac:dyDescent="0.25">
      <c r="A546" s="72" t="s">
        <v>11043</v>
      </c>
      <c r="B546" s="72" t="s">
        <v>6636</v>
      </c>
      <c r="C546" s="73" t="s">
        <v>10983</v>
      </c>
      <c r="D546" s="73" t="s">
        <v>6722</v>
      </c>
      <c r="E546" s="60">
        <v>23903620.440000009</v>
      </c>
      <c r="F546" s="60">
        <v>23309743.510000002</v>
      </c>
      <c r="G546" s="60">
        <v>23193613.91</v>
      </c>
      <c r="H546" s="60">
        <v>22960554.530000001</v>
      </c>
      <c r="I546" s="60">
        <v>22894466.289999999</v>
      </c>
      <c r="J546" s="60">
        <v>22072590.850000001</v>
      </c>
      <c r="K546" s="60">
        <v>21636569.260000002</v>
      </c>
      <c r="L546" s="60">
        <v>21587226.149999999</v>
      </c>
      <c r="M546" s="74">
        <v>21840276.149999999</v>
      </c>
      <c r="N546" s="60">
        <v>21633134.829999998</v>
      </c>
      <c r="O546" s="74">
        <v>21447754.710000001</v>
      </c>
    </row>
    <row r="547" spans="1:15" hidden="1" outlineLevel="3" x14ac:dyDescent="0.25">
      <c r="A547" s="72" t="s">
        <v>11043</v>
      </c>
      <c r="B547" s="72" t="s">
        <v>6636</v>
      </c>
      <c r="C547" s="73" t="s">
        <v>10983</v>
      </c>
      <c r="D547" s="73" t="s">
        <v>6723</v>
      </c>
      <c r="E547" s="60">
        <v>18087975.449999999</v>
      </c>
      <c r="F547" s="60">
        <v>17932424.66</v>
      </c>
      <c r="G547" s="60">
        <v>17182181.489999998</v>
      </c>
      <c r="H547" s="60">
        <v>16555514.310000001</v>
      </c>
      <c r="I547" s="60">
        <v>16672942.289999999</v>
      </c>
      <c r="J547" s="60">
        <v>17093047.899999999</v>
      </c>
      <c r="K547" s="60">
        <v>17426994.620000001</v>
      </c>
      <c r="L547" s="60">
        <v>17572243.170000002</v>
      </c>
      <c r="M547" s="74">
        <v>17376592.32</v>
      </c>
      <c r="N547" s="60">
        <v>17081291.039999999</v>
      </c>
      <c r="O547" s="74">
        <v>17739211.059999999</v>
      </c>
    </row>
    <row r="548" spans="1:15" hidden="1" outlineLevel="3" x14ac:dyDescent="0.25">
      <c r="A548" s="72" t="s">
        <v>11043</v>
      </c>
      <c r="B548" s="72" t="s">
        <v>6636</v>
      </c>
      <c r="C548" s="73" t="s">
        <v>10983</v>
      </c>
      <c r="D548" s="73" t="s">
        <v>6724</v>
      </c>
      <c r="E548" s="60">
        <v>16333286.83</v>
      </c>
      <c r="F548" s="60">
        <v>16113090.130000001</v>
      </c>
      <c r="G548" s="60">
        <v>15806115.470000001</v>
      </c>
      <c r="H548" s="60">
        <v>15636572.18</v>
      </c>
      <c r="I548" s="60">
        <v>15550182.550000001</v>
      </c>
      <c r="J548" s="60">
        <v>16062320.960000001</v>
      </c>
      <c r="K548" s="60">
        <v>16112152.949999999</v>
      </c>
      <c r="L548" s="60">
        <v>15763115.1</v>
      </c>
      <c r="M548" s="74">
        <v>16217288.1</v>
      </c>
      <c r="N548" s="60">
        <v>16394139.029999999</v>
      </c>
      <c r="O548" s="74">
        <v>16484011.619999999</v>
      </c>
    </row>
    <row r="549" spans="1:15" hidden="1" outlineLevel="3" x14ac:dyDescent="0.25">
      <c r="A549" s="72" t="s">
        <v>11043</v>
      </c>
      <c r="B549" s="72" t="s">
        <v>6636</v>
      </c>
      <c r="C549" s="73" t="s">
        <v>10983</v>
      </c>
      <c r="D549" s="73" t="s">
        <v>6725</v>
      </c>
      <c r="E549" s="60">
        <v>21417516.20999999</v>
      </c>
      <c r="F549" s="60">
        <v>20651670.32</v>
      </c>
      <c r="G549" s="60">
        <v>20124049.890000001</v>
      </c>
      <c r="H549" s="60">
        <v>19870105.800000001</v>
      </c>
      <c r="I549" s="60">
        <v>20486622.579999998</v>
      </c>
      <c r="J549" s="60">
        <v>20487648.66</v>
      </c>
      <c r="K549" s="60">
        <v>20430527.629999999</v>
      </c>
      <c r="L549" s="60">
        <v>20117496.989999998</v>
      </c>
      <c r="M549" s="74">
        <v>19469738.93</v>
      </c>
      <c r="N549" s="60">
        <v>19616053.59</v>
      </c>
      <c r="O549" s="74">
        <v>19467630.350000001</v>
      </c>
    </row>
    <row r="550" spans="1:15" hidden="1" outlineLevel="3" x14ac:dyDescent="0.25">
      <c r="A550" s="72" t="s">
        <v>11043</v>
      </c>
      <c r="B550" s="72" t="s">
        <v>6636</v>
      </c>
      <c r="C550" s="73" t="s">
        <v>10983</v>
      </c>
      <c r="D550" s="73" t="s">
        <v>6726</v>
      </c>
      <c r="E550" s="60" t="s">
        <v>11250</v>
      </c>
      <c r="F550" s="60" t="s">
        <v>11250</v>
      </c>
      <c r="G550" s="60" t="s">
        <v>11250</v>
      </c>
      <c r="H550" s="60" t="s">
        <v>11250</v>
      </c>
      <c r="I550" s="60" t="s">
        <v>11250</v>
      </c>
      <c r="J550" s="60" t="s">
        <v>11250</v>
      </c>
      <c r="K550" s="60" t="s">
        <v>11250</v>
      </c>
      <c r="L550" s="60" t="s">
        <v>11250</v>
      </c>
      <c r="O550" s="74"/>
    </row>
    <row r="551" spans="1:15" hidden="1" outlineLevel="3" x14ac:dyDescent="0.25">
      <c r="A551" s="72" t="s">
        <v>11043</v>
      </c>
      <c r="B551" s="72" t="s">
        <v>6636</v>
      </c>
      <c r="C551" s="73" t="s">
        <v>10983</v>
      </c>
      <c r="D551" s="73" t="s">
        <v>6727</v>
      </c>
      <c r="E551" s="60" t="s">
        <v>11250</v>
      </c>
      <c r="F551" s="60" t="s">
        <v>11250</v>
      </c>
      <c r="G551" s="60" t="s">
        <v>11250</v>
      </c>
      <c r="H551" s="60" t="s">
        <v>11250</v>
      </c>
      <c r="I551" s="60" t="s">
        <v>11250</v>
      </c>
      <c r="J551" s="60" t="s">
        <v>11250</v>
      </c>
      <c r="K551" s="60" t="s">
        <v>11250</v>
      </c>
      <c r="L551" s="60" t="s">
        <v>11250</v>
      </c>
      <c r="O551" s="74"/>
    </row>
    <row r="552" spans="1:15" hidden="1" outlineLevel="3" x14ac:dyDescent="0.25">
      <c r="A552" s="72" t="s">
        <v>11043</v>
      </c>
      <c r="B552" s="72" t="s">
        <v>6636</v>
      </c>
      <c r="C552" s="73" t="s">
        <v>10983</v>
      </c>
      <c r="D552" s="73" t="s">
        <v>6728</v>
      </c>
      <c r="E552" s="60">
        <v>30463986.549999986</v>
      </c>
      <c r="F552" s="60">
        <v>29914867.449999999</v>
      </c>
      <c r="G552" s="60">
        <v>29417010.710000001</v>
      </c>
      <c r="H552" s="60">
        <v>29004418.440000001</v>
      </c>
      <c r="I552" s="60">
        <v>28821766.309999999</v>
      </c>
      <c r="J552" s="60">
        <v>30109554.899999999</v>
      </c>
      <c r="K552" s="60">
        <v>30089433.129999999</v>
      </c>
      <c r="L552" s="60">
        <v>30697553.170000002</v>
      </c>
      <c r="M552" s="74">
        <v>30626888.98</v>
      </c>
      <c r="N552" s="60">
        <v>30851723.539999999</v>
      </c>
      <c r="O552" s="74">
        <v>30457765.600000001</v>
      </c>
    </row>
    <row r="553" spans="1:15" hidden="1" outlineLevel="3" x14ac:dyDescent="0.25">
      <c r="A553" s="72" t="s">
        <v>11043</v>
      </c>
      <c r="B553" s="72" t="s">
        <v>6636</v>
      </c>
      <c r="C553" s="73" t="s">
        <v>10983</v>
      </c>
      <c r="D553" s="73" t="s">
        <v>6729</v>
      </c>
      <c r="E553" s="60">
        <v>24595109.88000001</v>
      </c>
      <c r="F553" s="60">
        <v>23443920.600000001</v>
      </c>
      <c r="G553" s="60">
        <v>23085941.219999999</v>
      </c>
      <c r="H553" s="60">
        <v>22922915.98</v>
      </c>
      <c r="I553" s="60">
        <v>23566887.18</v>
      </c>
      <c r="J553" s="60">
        <v>23204018.190000001</v>
      </c>
      <c r="K553" s="60">
        <v>22788569.27</v>
      </c>
      <c r="L553" s="60">
        <v>22254626.5</v>
      </c>
      <c r="M553" s="74">
        <v>22707228.350000001</v>
      </c>
      <c r="N553" s="60">
        <v>22515587.539999999</v>
      </c>
      <c r="O553" s="74">
        <v>23093538.129999999</v>
      </c>
    </row>
    <row r="554" spans="1:15" hidden="1" outlineLevel="2" collapsed="1" x14ac:dyDescent="0.25">
      <c r="A554" s="72"/>
      <c r="B554" s="72" t="s">
        <v>11098</v>
      </c>
      <c r="C554" s="73"/>
      <c r="D554" s="73"/>
      <c r="E554" s="60">
        <v>1597661736.0300004</v>
      </c>
      <c r="F554" s="60">
        <v>1566536398.7700002</v>
      </c>
      <c r="G554" s="60">
        <v>1544584824.0700004</v>
      </c>
      <c r="H554" s="60">
        <v>1529117687.1899996</v>
      </c>
      <c r="I554" s="60">
        <v>1537072845.25</v>
      </c>
      <c r="J554" s="60">
        <v>1550834617.4199994</v>
      </c>
      <c r="K554" s="60">
        <v>1550981664.6700001</v>
      </c>
      <c r="L554" s="60">
        <v>1550360331.5800004</v>
      </c>
      <c r="M554" s="74">
        <v>1562791648.23</v>
      </c>
      <c r="N554" s="60">
        <v>1585437987.9199996</v>
      </c>
      <c r="O554" s="74">
        <v>1599924310.7999992</v>
      </c>
    </row>
    <row r="555" spans="1:15" outlineLevel="1" collapsed="1" x14ac:dyDescent="0.25">
      <c r="A555" s="72" t="s">
        <v>11225</v>
      </c>
      <c r="B555" s="72"/>
      <c r="C555" s="73"/>
      <c r="D555" s="73"/>
      <c r="E555" s="60">
        <v>6826026836.9399977</v>
      </c>
      <c r="F555" s="60">
        <v>6705394873.9300003</v>
      </c>
      <c r="G555" s="60">
        <v>6612763626.2699976</v>
      </c>
      <c r="H555" s="60">
        <v>6568788625.7500029</v>
      </c>
      <c r="I555" s="60">
        <v>6614660873.8099976</v>
      </c>
      <c r="J555" s="60">
        <v>6656214236.9599924</v>
      </c>
      <c r="K555" s="60">
        <v>6638266601.8800058</v>
      </c>
      <c r="L555" s="60">
        <v>6611218022.8899984</v>
      </c>
      <c r="M555" s="74">
        <v>6640091380.3499985</v>
      </c>
      <c r="N555" s="60">
        <v>6683899769.6500006</v>
      </c>
      <c r="O555" s="74">
        <v>6681443995.6799984</v>
      </c>
    </row>
    <row r="556" spans="1:15" hidden="1" outlineLevel="3" x14ac:dyDescent="0.25">
      <c r="A556" s="72" t="s">
        <v>11045</v>
      </c>
      <c r="B556" s="72" t="s">
        <v>1247</v>
      </c>
      <c r="C556" s="73" t="s">
        <v>10931</v>
      </c>
      <c r="D556" s="73" t="s">
        <v>1246</v>
      </c>
      <c r="E556" s="60" t="s">
        <v>11250</v>
      </c>
      <c r="F556" s="60" t="s">
        <v>11250</v>
      </c>
      <c r="G556" s="60" t="s">
        <v>11250</v>
      </c>
      <c r="H556" s="60" t="s">
        <v>11250</v>
      </c>
      <c r="I556" s="60" t="s">
        <v>11250</v>
      </c>
      <c r="J556" s="60" t="s">
        <v>11250</v>
      </c>
      <c r="K556" s="60" t="s">
        <v>11250</v>
      </c>
      <c r="L556" s="60" t="s">
        <v>11250</v>
      </c>
      <c r="O556" s="74"/>
    </row>
    <row r="557" spans="1:15" hidden="1" outlineLevel="3" x14ac:dyDescent="0.25">
      <c r="A557" s="72" t="s">
        <v>11045</v>
      </c>
      <c r="B557" s="72" t="s">
        <v>1247</v>
      </c>
      <c r="C557" s="73" t="s">
        <v>10931</v>
      </c>
      <c r="D557" s="73" t="s">
        <v>1248</v>
      </c>
      <c r="E557" s="60">
        <v>3743885.5799999991</v>
      </c>
      <c r="F557" s="60">
        <v>3921509.65</v>
      </c>
      <c r="G557" s="60">
        <v>3780672.98</v>
      </c>
      <c r="H557" s="60">
        <v>3935800.5</v>
      </c>
      <c r="I557" s="60">
        <v>3593722.58</v>
      </c>
      <c r="J557" s="60">
        <v>3928080.71</v>
      </c>
      <c r="K557" s="60">
        <v>3917751.75</v>
      </c>
      <c r="L557" s="60">
        <v>3995003.77</v>
      </c>
      <c r="M557" s="74">
        <v>5193359.47</v>
      </c>
      <c r="N557" s="60">
        <v>4740207.8</v>
      </c>
      <c r="O557" s="74">
        <v>4997789.6399999997</v>
      </c>
    </row>
    <row r="558" spans="1:15" hidden="1" outlineLevel="3" x14ac:dyDescent="0.25">
      <c r="A558" s="72" t="s">
        <v>11045</v>
      </c>
      <c r="B558" s="72" t="s">
        <v>1247</v>
      </c>
      <c r="C558" s="73" t="s">
        <v>10931</v>
      </c>
      <c r="D558" s="73" t="s">
        <v>1249</v>
      </c>
      <c r="E558" s="60">
        <v>16606426.440000005</v>
      </c>
      <c r="F558" s="60">
        <v>16481137.539999999</v>
      </c>
      <c r="G558" s="60">
        <v>15551073.189999999</v>
      </c>
      <c r="H558" s="60">
        <v>16390324.6</v>
      </c>
      <c r="I558" s="60">
        <v>16444517.99</v>
      </c>
      <c r="J558" s="60">
        <v>16806802.280000001</v>
      </c>
      <c r="K558" s="60">
        <v>16443098.84</v>
      </c>
      <c r="L558" s="60">
        <v>15575266.550000001</v>
      </c>
      <c r="M558" s="74">
        <v>15740517.9</v>
      </c>
      <c r="N558" s="60">
        <v>16543028.310000001</v>
      </c>
      <c r="O558" s="74">
        <v>15910586.27</v>
      </c>
    </row>
    <row r="559" spans="1:15" hidden="1" outlineLevel="3" x14ac:dyDescent="0.25">
      <c r="A559" s="72" t="s">
        <v>11045</v>
      </c>
      <c r="B559" s="72" t="s">
        <v>1247</v>
      </c>
      <c r="C559" s="73" t="s">
        <v>10931</v>
      </c>
      <c r="D559" s="73" t="s">
        <v>1250</v>
      </c>
      <c r="E559" s="60">
        <v>41485146.39000003</v>
      </c>
      <c r="F559" s="60">
        <v>41495253.18</v>
      </c>
      <c r="G559" s="60">
        <v>40814671.979999997</v>
      </c>
      <c r="H559" s="60">
        <v>39251527.799999997</v>
      </c>
      <c r="I559" s="60">
        <v>39610069.240000002</v>
      </c>
      <c r="J559" s="60">
        <v>40100850.689999998</v>
      </c>
      <c r="K559" s="60">
        <v>40432823.039999999</v>
      </c>
      <c r="L559" s="60">
        <v>40886325.009999998</v>
      </c>
      <c r="M559" s="74">
        <v>41367667.700000003</v>
      </c>
      <c r="N559" s="60">
        <v>41996713.159999996</v>
      </c>
      <c r="O559" s="74">
        <v>41335430.880000003</v>
      </c>
    </row>
    <row r="560" spans="1:15" hidden="1" outlineLevel="3" x14ac:dyDescent="0.25">
      <c r="A560" s="72" t="s">
        <v>11045</v>
      </c>
      <c r="B560" s="72" t="s">
        <v>1247</v>
      </c>
      <c r="C560" s="73" t="s">
        <v>10931</v>
      </c>
      <c r="D560" s="73" t="s">
        <v>1251</v>
      </c>
      <c r="E560" s="60">
        <v>12502478.040000001</v>
      </c>
      <c r="F560" s="60">
        <v>13165063.66</v>
      </c>
      <c r="G560" s="60">
        <v>12429907.41</v>
      </c>
      <c r="H560" s="60">
        <v>12644064.93</v>
      </c>
      <c r="I560" s="60">
        <v>12320426.23</v>
      </c>
      <c r="J560" s="60">
        <v>12831196.66</v>
      </c>
      <c r="K560" s="60">
        <v>12972363.869999999</v>
      </c>
      <c r="L560" s="60">
        <v>13056162.949999999</v>
      </c>
      <c r="M560" s="74">
        <v>15950328.65</v>
      </c>
      <c r="N560" s="60">
        <v>15698578.66</v>
      </c>
      <c r="O560" s="74">
        <v>13667485.68</v>
      </c>
    </row>
    <row r="561" spans="1:15" hidden="1" outlineLevel="3" x14ac:dyDescent="0.25">
      <c r="A561" s="72" t="s">
        <v>11045</v>
      </c>
      <c r="B561" s="72" t="s">
        <v>1247</v>
      </c>
      <c r="C561" s="73" t="s">
        <v>10931</v>
      </c>
      <c r="D561" s="73" t="s">
        <v>1252</v>
      </c>
      <c r="E561" s="60">
        <v>11863750.419999996</v>
      </c>
      <c r="F561" s="60">
        <v>12095163.189999999</v>
      </c>
      <c r="G561" s="60">
        <v>12465592.59</v>
      </c>
      <c r="H561" s="60">
        <v>12535801.6</v>
      </c>
      <c r="I561" s="60">
        <v>13284346.300000001</v>
      </c>
      <c r="J561" s="60">
        <v>14279547.619999999</v>
      </c>
      <c r="K561" s="60">
        <v>13842326.619999999</v>
      </c>
      <c r="L561" s="60">
        <v>15623749.939999999</v>
      </c>
      <c r="M561" s="74">
        <v>15719120.18</v>
      </c>
      <c r="N561" s="60">
        <v>15890639.310000001</v>
      </c>
      <c r="O561" s="74">
        <v>16346784.09</v>
      </c>
    </row>
    <row r="562" spans="1:15" hidden="1" outlineLevel="3" x14ac:dyDescent="0.25">
      <c r="A562" s="72" t="s">
        <v>11045</v>
      </c>
      <c r="B562" s="72" t="s">
        <v>1247</v>
      </c>
      <c r="C562" s="73" t="s">
        <v>10931</v>
      </c>
      <c r="D562" s="73" t="s">
        <v>1253</v>
      </c>
      <c r="E562" s="60">
        <v>20014062.029999997</v>
      </c>
      <c r="F562" s="60">
        <v>19555919.75</v>
      </c>
      <c r="G562" s="60">
        <v>19113994.300000001</v>
      </c>
      <c r="H562" s="60">
        <v>19680521.440000001</v>
      </c>
      <c r="I562" s="60">
        <v>19639715.760000002</v>
      </c>
      <c r="J562" s="60">
        <v>20063256.649999999</v>
      </c>
      <c r="K562" s="60">
        <v>18629098.66</v>
      </c>
      <c r="L562" s="60">
        <v>18971930.420000002</v>
      </c>
      <c r="M562" s="74">
        <v>20097685.489999998</v>
      </c>
      <c r="N562" s="60">
        <v>21387839.170000002</v>
      </c>
      <c r="O562" s="74">
        <v>22424573.289999999</v>
      </c>
    </row>
    <row r="563" spans="1:15" hidden="1" outlineLevel="3" x14ac:dyDescent="0.25">
      <c r="A563" s="72" t="s">
        <v>11045</v>
      </c>
      <c r="B563" s="72" t="s">
        <v>1247</v>
      </c>
      <c r="C563" s="73" t="s">
        <v>10931</v>
      </c>
      <c r="D563" s="73" t="s">
        <v>1254</v>
      </c>
      <c r="E563" s="60">
        <v>14004284.459999995</v>
      </c>
      <c r="F563" s="60">
        <v>14115672.359999999</v>
      </c>
      <c r="G563" s="60">
        <v>13943652.41</v>
      </c>
      <c r="H563" s="60">
        <v>14185544.27</v>
      </c>
      <c r="I563" s="60">
        <v>14509606.949999999</v>
      </c>
      <c r="J563" s="60">
        <v>14644646.470000001</v>
      </c>
      <c r="K563" s="60">
        <v>14506908.359999999</v>
      </c>
      <c r="L563" s="60">
        <v>14357247.560000001</v>
      </c>
      <c r="M563" s="74">
        <v>15699856.119999999</v>
      </c>
      <c r="N563" s="60">
        <v>15495686.529999999</v>
      </c>
      <c r="O563" s="74">
        <v>16563235.109999999</v>
      </c>
    </row>
    <row r="564" spans="1:15" hidden="1" outlineLevel="3" x14ac:dyDescent="0.25">
      <c r="A564" s="72" t="s">
        <v>11045</v>
      </c>
      <c r="B564" s="72" t="s">
        <v>1247</v>
      </c>
      <c r="C564" s="73" t="s">
        <v>10931</v>
      </c>
      <c r="D564" s="73" t="s">
        <v>1255</v>
      </c>
      <c r="E564" s="60">
        <v>19753100.960000016</v>
      </c>
      <c r="F564" s="60">
        <v>20564017.68</v>
      </c>
      <c r="G564" s="60">
        <v>20448319.190000001</v>
      </c>
      <c r="H564" s="60">
        <v>21393184.98</v>
      </c>
      <c r="I564" s="60">
        <v>23661769.07</v>
      </c>
      <c r="J564" s="60">
        <v>24146132.82</v>
      </c>
      <c r="K564" s="60">
        <v>24110721.870000001</v>
      </c>
      <c r="L564" s="60">
        <v>25252481.710000001</v>
      </c>
      <c r="M564" s="74">
        <v>27064271.190000001</v>
      </c>
      <c r="N564" s="60">
        <v>28124635.809999999</v>
      </c>
      <c r="O564" s="74">
        <v>28585932.879999999</v>
      </c>
    </row>
    <row r="565" spans="1:15" hidden="1" outlineLevel="3" x14ac:dyDescent="0.25">
      <c r="A565" s="72" t="s">
        <v>11045</v>
      </c>
      <c r="B565" s="72" t="s">
        <v>1247</v>
      </c>
      <c r="C565" s="73" t="s">
        <v>10931</v>
      </c>
      <c r="D565" s="73" t="s">
        <v>1256</v>
      </c>
      <c r="E565" s="60" t="s">
        <v>11250</v>
      </c>
      <c r="F565" s="60" t="s">
        <v>11250</v>
      </c>
      <c r="G565" s="60" t="s">
        <v>11250</v>
      </c>
      <c r="H565" s="60" t="s">
        <v>11250</v>
      </c>
      <c r="I565" s="60" t="s">
        <v>11250</v>
      </c>
      <c r="J565" s="60" t="s">
        <v>11250</v>
      </c>
      <c r="K565" s="60" t="s">
        <v>11250</v>
      </c>
      <c r="L565" s="60" t="s">
        <v>11250</v>
      </c>
      <c r="O565" s="74"/>
    </row>
    <row r="566" spans="1:15" hidden="1" outlineLevel="3" x14ac:dyDescent="0.25">
      <c r="A566" s="72" t="s">
        <v>11045</v>
      </c>
      <c r="B566" s="72" t="s">
        <v>1247</v>
      </c>
      <c r="C566" s="73" t="s">
        <v>10931</v>
      </c>
      <c r="D566" s="73" t="s">
        <v>1257</v>
      </c>
      <c r="E566" s="60">
        <v>30425900.140000001</v>
      </c>
      <c r="F566" s="60">
        <v>30958212.649999999</v>
      </c>
      <c r="G566" s="60">
        <v>29122986.789999999</v>
      </c>
      <c r="H566" s="60">
        <v>30286940.98</v>
      </c>
      <c r="I566" s="60">
        <v>29565984.010000002</v>
      </c>
      <c r="J566" s="60">
        <v>30394815.850000001</v>
      </c>
      <c r="K566" s="60">
        <v>30546660.600000001</v>
      </c>
      <c r="L566" s="60">
        <v>30477339.5</v>
      </c>
      <c r="M566" s="74">
        <v>31486037.66</v>
      </c>
      <c r="N566" s="60">
        <v>32163329.989999998</v>
      </c>
      <c r="O566" s="74">
        <v>33864576.469999999</v>
      </c>
    </row>
    <row r="567" spans="1:15" hidden="1" outlineLevel="3" x14ac:dyDescent="0.25">
      <c r="A567" s="72" t="s">
        <v>11045</v>
      </c>
      <c r="B567" s="72" t="s">
        <v>1247</v>
      </c>
      <c r="C567" s="73" t="s">
        <v>10931</v>
      </c>
      <c r="D567" s="73" t="s">
        <v>1258</v>
      </c>
      <c r="E567" s="60">
        <v>19295606.160000004</v>
      </c>
      <c r="F567" s="60">
        <v>19336243.309999999</v>
      </c>
      <c r="G567" s="60">
        <v>19276963.25</v>
      </c>
      <c r="H567" s="60">
        <v>19337114.809999999</v>
      </c>
      <c r="I567" s="60">
        <v>20757507.280000001</v>
      </c>
      <c r="J567" s="60">
        <v>23451017.920000002</v>
      </c>
      <c r="K567" s="60">
        <v>24822583.059999999</v>
      </c>
      <c r="L567" s="60">
        <v>24688486.68</v>
      </c>
      <c r="M567" s="74">
        <v>23349167.359999999</v>
      </c>
      <c r="N567" s="60">
        <v>24756094.25</v>
      </c>
      <c r="O567" s="74">
        <v>28191426.940000001</v>
      </c>
    </row>
    <row r="568" spans="1:15" hidden="1" outlineLevel="3" x14ac:dyDescent="0.25">
      <c r="A568" s="72" t="s">
        <v>11045</v>
      </c>
      <c r="B568" s="72" t="s">
        <v>1247</v>
      </c>
      <c r="C568" s="73" t="s">
        <v>10931</v>
      </c>
      <c r="D568" s="73" t="s">
        <v>1259</v>
      </c>
      <c r="E568" s="60" t="s">
        <v>11250</v>
      </c>
      <c r="F568" s="60" t="s">
        <v>11250</v>
      </c>
      <c r="G568" s="60" t="s">
        <v>11250</v>
      </c>
      <c r="H568" s="60" t="s">
        <v>11250</v>
      </c>
      <c r="I568" s="60" t="s">
        <v>11250</v>
      </c>
      <c r="J568" s="60" t="s">
        <v>11250</v>
      </c>
      <c r="K568" s="60" t="s">
        <v>11250</v>
      </c>
      <c r="L568" s="60" t="s">
        <v>11250</v>
      </c>
      <c r="O568" s="74"/>
    </row>
    <row r="569" spans="1:15" hidden="1" outlineLevel="3" x14ac:dyDescent="0.25">
      <c r="A569" s="72" t="s">
        <v>11045</v>
      </c>
      <c r="B569" s="72" t="s">
        <v>1247</v>
      </c>
      <c r="C569" s="73" t="s">
        <v>10931</v>
      </c>
      <c r="D569" s="73" t="s">
        <v>1260</v>
      </c>
      <c r="E569" s="60">
        <v>3778563.3399999994</v>
      </c>
      <c r="F569" s="60">
        <v>3832846.04</v>
      </c>
      <c r="G569" s="60">
        <v>3533001.87</v>
      </c>
      <c r="H569" s="60">
        <v>3580798.41</v>
      </c>
      <c r="I569" s="60">
        <v>4249150.7</v>
      </c>
      <c r="J569" s="60">
        <v>4471293.09</v>
      </c>
      <c r="K569" s="60">
        <v>4449207.68</v>
      </c>
      <c r="L569" s="60">
        <v>3668076.52</v>
      </c>
      <c r="M569" s="74">
        <v>4005430.09</v>
      </c>
      <c r="N569" s="60">
        <v>3759987.01</v>
      </c>
      <c r="O569" s="74">
        <v>3719119.95</v>
      </c>
    </row>
    <row r="570" spans="1:15" hidden="1" outlineLevel="3" x14ac:dyDescent="0.25">
      <c r="A570" s="72" t="s">
        <v>11045</v>
      </c>
      <c r="B570" s="72" t="s">
        <v>1247</v>
      </c>
      <c r="C570" s="73" t="s">
        <v>10931</v>
      </c>
      <c r="D570" s="73" t="s">
        <v>1261</v>
      </c>
      <c r="E570" s="60" t="s">
        <v>11250</v>
      </c>
      <c r="F570" s="60" t="s">
        <v>11250</v>
      </c>
      <c r="G570" s="60" t="s">
        <v>11250</v>
      </c>
      <c r="H570" s="60" t="s">
        <v>11250</v>
      </c>
      <c r="I570" s="60" t="s">
        <v>11250</v>
      </c>
      <c r="J570" s="60" t="s">
        <v>11250</v>
      </c>
      <c r="K570" s="60" t="s">
        <v>11250</v>
      </c>
      <c r="L570" s="60" t="s">
        <v>11250</v>
      </c>
      <c r="O570" s="74"/>
    </row>
    <row r="571" spans="1:15" hidden="1" outlineLevel="3" x14ac:dyDescent="0.25">
      <c r="A571" s="72" t="s">
        <v>11045</v>
      </c>
      <c r="B571" s="72" t="s">
        <v>1247</v>
      </c>
      <c r="C571" s="73" t="s">
        <v>10931</v>
      </c>
      <c r="D571" s="73" t="s">
        <v>1262</v>
      </c>
      <c r="E571" s="60" t="s">
        <v>11250</v>
      </c>
      <c r="F571" s="60" t="s">
        <v>11250</v>
      </c>
      <c r="G571" s="60" t="s">
        <v>11250</v>
      </c>
      <c r="H571" s="60" t="s">
        <v>11250</v>
      </c>
      <c r="I571" s="60" t="s">
        <v>11250</v>
      </c>
      <c r="J571" s="60" t="s">
        <v>11250</v>
      </c>
      <c r="K571" s="60" t="s">
        <v>11250</v>
      </c>
      <c r="L571" s="60" t="s">
        <v>11250</v>
      </c>
      <c r="O571" s="74"/>
    </row>
    <row r="572" spans="1:15" hidden="1" outlineLevel="3" x14ac:dyDescent="0.25">
      <c r="A572" s="72" t="s">
        <v>11045</v>
      </c>
      <c r="B572" s="72" t="s">
        <v>1247</v>
      </c>
      <c r="C572" s="73" t="s">
        <v>10931</v>
      </c>
      <c r="D572" s="73" t="s">
        <v>1263</v>
      </c>
      <c r="E572" s="60">
        <v>11190161.649999997</v>
      </c>
      <c r="F572" s="60">
        <v>10520375.35</v>
      </c>
      <c r="G572" s="60">
        <v>10829167.140000001</v>
      </c>
      <c r="H572" s="60">
        <v>11596619.220000001</v>
      </c>
      <c r="I572" s="60">
        <v>10692576.699999999</v>
      </c>
      <c r="J572" s="60">
        <v>12535346.779999999</v>
      </c>
      <c r="K572" s="60">
        <v>12613381.51</v>
      </c>
      <c r="L572" s="60">
        <v>12549934.220000001</v>
      </c>
      <c r="M572" s="74">
        <v>11900079.42</v>
      </c>
      <c r="N572" s="60">
        <v>11347545.42</v>
      </c>
      <c r="O572" s="74">
        <v>11883358.57</v>
      </c>
    </row>
    <row r="573" spans="1:15" hidden="1" outlineLevel="3" x14ac:dyDescent="0.25">
      <c r="A573" s="72" t="s">
        <v>11045</v>
      </c>
      <c r="B573" s="72" t="s">
        <v>1247</v>
      </c>
      <c r="C573" s="73" t="s">
        <v>10931</v>
      </c>
      <c r="D573" s="73" t="s">
        <v>1264</v>
      </c>
      <c r="E573" s="60">
        <v>10584542.200000001</v>
      </c>
      <c r="F573" s="60">
        <v>13014335.560000001</v>
      </c>
      <c r="G573" s="60">
        <v>14157805.49</v>
      </c>
      <c r="H573" s="60">
        <v>15274381.18</v>
      </c>
      <c r="I573" s="60">
        <v>17397580.77</v>
      </c>
      <c r="J573" s="60">
        <v>23182196.469999999</v>
      </c>
      <c r="K573" s="60">
        <v>23923259.48</v>
      </c>
      <c r="L573" s="60">
        <v>30830707.050000001</v>
      </c>
      <c r="M573" s="74">
        <v>34994204.710000001</v>
      </c>
      <c r="N573" s="60">
        <v>38605321.75</v>
      </c>
      <c r="O573" s="74">
        <v>41045687.460000001</v>
      </c>
    </row>
    <row r="574" spans="1:15" hidden="1" outlineLevel="3" x14ac:dyDescent="0.25">
      <c r="A574" s="72" t="s">
        <v>11045</v>
      </c>
      <c r="B574" s="72" t="s">
        <v>1247</v>
      </c>
      <c r="C574" s="73" t="s">
        <v>10931</v>
      </c>
      <c r="D574" s="73" t="s">
        <v>1265</v>
      </c>
      <c r="E574" s="60">
        <v>22562582.020000003</v>
      </c>
      <c r="F574" s="60">
        <v>21613307.469999999</v>
      </c>
      <c r="G574" s="60">
        <v>22182544.210000001</v>
      </c>
      <c r="H574" s="60">
        <v>20861342.84</v>
      </c>
      <c r="I574" s="60">
        <v>21558649.699999999</v>
      </c>
      <c r="J574" s="60">
        <v>22624934.899999999</v>
      </c>
      <c r="K574" s="60">
        <v>22416584.629999999</v>
      </c>
      <c r="L574" s="60">
        <v>22055218.079999998</v>
      </c>
      <c r="M574" s="74">
        <v>22299066.940000001</v>
      </c>
      <c r="N574" s="60">
        <v>22011215.18</v>
      </c>
      <c r="O574" s="74">
        <v>22050420.829999998</v>
      </c>
    </row>
    <row r="575" spans="1:15" hidden="1" outlineLevel="3" x14ac:dyDescent="0.25">
      <c r="A575" s="72" t="s">
        <v>11045</v>
      </c>
      <c r="B575" s="72" t="s">
        <v>1247</v>
      </c>
      <c r="C575" s="73" t="s">
        <v>10931</v>
      </c>
      <c r="D575" s="73" t="s">
        <v>1266</v>
      </c>
      <c r="E575" s="60">
        <v>8936516.299999997</v>
      </c>
      <c r="F575" s="60">
        <v>9455261.1699999999</v>
      </c>
      <c r="G575" s="60">
        <v>9378057.1400000006</v>
      </c>
      <c r="H575" s="60">
        <v>9403185.7200000007</v>
      </c>
      <c r="I575" s="60">
        <v>9328225.6600000001</v>
      </c>
      <c r="J575" s="60">
        <v>9202449.4900000002</v>
      </c>
      <c r="K575" s="60">
        <v>9201144.0399999991</v>
      </c>
      <c r="L575" s="60">
        <v>9595769.3800000008</v>
      </c>
      <c r="M575" s="74">
        <v>10112097.539999999</v>
      </c>
      <c r="N575" s="60">
        <v>9711200.2400000002</v>
      </c>
      <c r="O575" s="74">
        <v>10960188.49</v>
      </c>
    </row>
    <row r="576" spans="1:15" hidden="1" outlineLevel="3" x14ac:dyDescent="0.25">
      <c r="A576" s="72" t="s">
        <v>11045</v>
      </c>
      <c r="B576" s="72" t="s">
        <v>1247</v>
      </c>
      <c r="C576" s="73" t="s">
        <v>10931</v>
      </c>
      <c r="D576" s="73" t="s">
        <v>1267</v>
      </c>
      <c r="E576" s="60">
        <v>3421584.13</v>
      </c>
      <c r="F576" s="60">
        <v>3286316.6</v>
      </c>
      <c r="G576" s="60">
        <v>2709913.85</v>
      </c>
      <c r="H576" s="60">
        <v>2668679.63</v>
      </c>
      <c r="I576" s="60">
        <v>2562031.81</v>
      </c>
      <c r="J576" s="60">
        <v>2541152.84</v>
      </c>
      <c r="K576" s="60">
        <v>2519236.44</v>
      </c>
      <c r="L576" s="60">
        <v>2563250.5</v>
      </c>
      <c r="M576" s="74">
        <v>2473025.08</v>
      </c>
      <c r="N576" s="60">
        <v>2261692.15</v>
      </c>
      <c r="O576" s="74">
        <v>2534263.66</v>
      </c>
    </row>
    <row r="577" spans="1:15" hidden="1" outlineLevel="3" x14ac:dyDescent="0.25">
      <c r="A577" s="72" t="s">
        <v>11045</v>
      </c>
      <c r="B577" s="72" t="s">
        <v>1247</v>
      </c>
      <c r="C577" s="73" t="s">
        <v>10931</v>
      </c>
      <c r="D577" s="73" t="s">
        <v>1268</v>
      </c>
      <c r="E577" s="60">
        <v>16575135.420000002</v>
      </c>
      <c r="F577" s="60">
        <v>16916663.210000001</v>
      </c>
      <c r="G577" s="60">
        <v>16561710.720000001</v>
      </c>
      <c r="H577" s="60">
        <v>16195940.65</v>
      </c>
      <c r="I577" s="60">
        <v>16893406.219999999</v>
      </c>
      <c r="J577" s="60">
        <v>16892866.890000001</v>
      </c>
      <c r="K577" s="60">
        <v>16641098.1</v>
      </c>
      <c r="L577" s="60">
        <v>16198715.02</v>
      </c>
      <c r="M577" s="74">
        <v>17124267.609999999</v>
      </c>
      <c r="N577" s="60">
        <v>16549578.23</v>
      </c>
      <c r="O577" s="74">
        <v>15933870.460000001</v>
      </c>
    </row>
    <row r="578" spans="1:15" hidden="1" outlineLevel="3" x14ac:dyDescent="0.25">
      <c r="A578" s="72" t="s">
        <v>11045</v>
      </c>
      <c r="B578" s="72" t="s">
        <v>1247</v>
      </c>
      <c r="C578" s="73" t="s">
        <v>10931</v>
      </c>
      <c r="D578" s="73" t="s">
        <v>1269</v>
      </c>
      <c r="E578" s="60">
        <v>13179182.84</v>
      </c>
      <c r="F578" s="60">
        <v>13595415.02</v>
      </c>
      <c r="G578" s="60">
        <v>13530869.99</v>
      </c>
      <c r="H578" s="60">
        <v>13587006.77</v>
      </c>
      <c r="I578" s="60">
        <v>13511959.67</v>
      </c>
      <c r="J578" s="60">
        <v>12235995.85</v>
      </c>
      <c r="K578" s="60">
        <v>11971177.33</v>
      </c>
      <c r="L578" s="60">
        <v>12415846.529999999</v>
      </c>
      <c r="M578" s="74">
        <v>12473707.800000001</v>
      </c>
      <c r="N578" s="60">
        <v>11729671.109999999</v>
      </c>
      <c r="O578" s="74">
        <v>13017075.25</v>
      </c>
    </row>
    <row r="579" spans="1:15" hidden="1" outlineLevel="3" x14ac:dyDescent="0.25">
      <c r="A579" s="72" t="s">
        <v>11045</v>
      </c>
      <c r="B579" s="72" t="s">
        <v>1247</v>
      </c>
      <c r="C579" s="73" t="s">
        <v>10931</v>
      </c>
      <c r="D579" s="73" t="s">
        <v>1270</v>
      </c>
      <c r="E579" s="60">
        <v>16110704.970000001</v>
      </c>
      <c r="F579" s="60">
        <v>16823974.52</v>
      </c>
      <c r="G579" s="60">
        <v>17992023.52</v>
      </c>
      <c r="H579" s="60">
        <v>18264089.829999998</v>
      </c>
      <c r="I579" s="60">
        <v>18912731.079999998</v>
      </c>
      <c r="J579" s="60">
        <v>19441991.390000001</v>
      </c>
      <c r="K579" s="60">
        <v>19420865.460000001</v>
      </c>
      <c r="L579" s="60">
        <v>18767562.23</v>
      </c>
      <c r="M579" s="74">
        <v>17393885.829999998</v>
      </c>
      <c r="N579" s="60">
        <v>18266804.27</v>
      </c>
      <c r="O579" s="74">
        <v>18746698.190000001</v>
      </c>
    </row>
    <row r="580" spans="1:15" hidden="1" outlineLevel="3" x14ac:dyDescent="0.25">
      <c r="A580" s="72" t="s">
        <v>11045</v>
      </c>
      <c r="B580" s="72" t="s">
        <v>1247</v>
      </c>
      <c r="C580" s="73" t="s">
        <v>10931</v>
      </c>
      <c r="D580" s="73" t="s">
        <v>1271</v>
      </c>
      <c r="E580" s="60">
        <v>2308568.2500000005</v>
      </c>
      <c r="F580" s="60">
        <v>2074776.94</v>
      </c>
      <c r="G580" s="60">
        <v>1915887.62</v>
      </c>
      <c r="H580" s="60">
        <v>1772751.69</v>
      </c>
      <c r="I580" s="60">
        <v>1747446.23</v>
      </c>
      <c r="J580" s="60">
        <v>1807655.24</v>
      </c>
      <c r="K580" s="60">
        <v>1781053.04</v>
      </c>
      <c r="L580" s="60">
        <v>1740227.59</v>
      </c>
      <c r="M580" s="74">
        <v>1719701.91</v>
      </c>
      <c r="N580" s="60">
        <v>1857309.11</v>
      </c>
      <c r="O580" s="74">
        <v>1955258.27</v>
      </c>
    </row>
    <row r="581" spans="1:15" hidden="1" outlineLevel="3" x14ac:dyDescent="0.25">
      <c r="A581" s="72" t="s">
        <v>11045</v>
      </c>
      <c r="B581" s="72" t="s">
        <v>1247</v>
      </c>
      <c r="C581" s="73" t="s">
        <v>10931</v>
      </c>
      <c r="D581" s="73" t="s">
        <v>1272</v>
      </c>
      <c r="E581" s="60">
        <v>6668088.7700000014</v>
      </c>
      <c r="F581" s="60">
        <v>6063344.21</v>
      </c>
      <c r="G581" s="60">
        <v>6379285.9000000004</v>
      </c>
      <c r="H581" s="60">
        <v>6829084.04</v>
      </c>
      <c r="I581" s="60">
        <v>6775033.4299999997</v>
      </c>
      <c r="J581" s="60">
        <v>6899243.5499999998</v>
      </c>
      <c r="K581" s="60">
        <v>7290234.8899999997</v>
      </c>
      <c r="L581" s="60">
        <v>7471972.2699999996</v>
      </c>
      <c r="M581" s="74">
        <v>7630751.46</v>
      </c>
      <c r="N581" s="60">
        <v>7786857.5999999996</v>
      </c>
      <c r="O581" s="74">
        <v>8152285.04</v>
      </c>
    </row>
    <row r="582" spans="1:15" hidden="1" outlineLevel="3" x14ac:dyDescent="0.25">
      <c r="A582" s="72" t="s">
        <v>11045</v>
      </c>
      <c r="B582" s="72" t="s">
        <v>1247</v>
      </c>
      <c r="C582" s="73" t="s">
        <v>10931</v>
      </c>
      <c r="D582" s="73" t="s">
        <v>1273</v>
      </c>
      <c r="E582" s="60">
        <v>5975357.7199999997</v>
      </c>
      <c r="F582" s="60">
        <v>6116411.6799999997</v>
      </c>
      <c r="G582" s="60">
        <v>6575220.3300000001</v>
      </c>
      <c r="H582" s="60">
        <v>7027955.2000000002</v>
      </c>
      <c r="I582" s="60">
        <v>6639238.4400000004</v>
      </c>
      <c r="J582" s="60">
        <v>6614568.8700000001</v>
      </c>
      <c r="K582" s="60">
        <v>7120316.5899999999</v>
      </c>
      <c r="L582" s="60">
        <v>6653825.46</v>
      </c>
      <c r="M582" s="74">
        <v>7299195.9500000002</v>
      </c>
      <c r="N582" s="60">
        <v>6538264.4199999999</v>
      </c>
      <c r="O582" s="74">
        <v>6583722.8499999996</v>
      </c>
    </row>
    <row r="583" spans="1:15" hidden="1" outlineLevel="3" x14ac:dyDescent="0.25">
      <c r="A583" s="72" t="s">
        <v>11045</v>
      </c>
      <c r="B583" s="72" t="s">
        <v>1247</v>
      </c>
      <c r="C583" s="73" t="s">
        <v>10931</v>
      </c>
      <c r="D583" s="73" t="s">
        <v>1274</v>
      </c>
      <c r="E583" s="60">
        <v>4680541.3199999994</v>
      </c>
      <c r="F583" s="60">
        <v>4837179.0999999996</v>
      </c>
      <c r="G583" s="60">
        <v>4651954.12</v>
      </c>
      <c r="H583" s="60">
        <v>4531022.5599999996</v>
      </c>
      <c r="I583" s="60">
        <v>4052646.3</v>
      </c>
      <c r="J583" s="60">
        <v>4085841.45</v>
      </c>
      <c r="K583" s="60">
        <v>3149588.64</v>
      </c>
      <c r="L583" s="60">
        <v>2927800.56</v>
      </c>
      <c r="M583" s="74">
        <v>3496546.26</v>
      </c>
      <c r="N583" s="60">
        <v>3107823.35</v>
      </c>
      <c r="O583" s="74">
        <v>3251844.75</v>
      </c>
    </row>
    <row r="584" spans="1:15" hidden="1" outlineLevel="3" x14ac:dyDescent="0.25">
      <c r="A584" s="72" t="s">
        <v>11045</v>
      </c>
      <c r="B584" s="72" t="s">
        <v>1247</v>
      </c>
      <c r="C584" s="73" t="s">
        <v>10931</v>
      </c>
      <c r="D584" s="73" t="s">
        <v>1275</v>
      </c>
      <c r="E584" s="60">
        <v>15942491.09</v>
      </c>
      <c r="F584" s="60">
        <v>15594753.4</v>
      </c>
      <c r="G584" s="60">
        <v>15889543.109999999</v>
      </c>
      <c r="H584" s="60">
        <v>15597021.550000001</v>
      </c>
      <c r="I584" s="60">
        <v>15993378.08</v>
      </c>
      <c r="J584" s="60">
        <v>15853669.300000001</v>
      </c>
      <c r="K584" s="60">
        <v>15951963.199999999</v>
      </c>
      <c r="L584" s="60">
        <v>16094951.18</v>
      </c>
      <c r="M584" s="74">
        <v>15626186.02</v>
      </c>
      <c r="N584" s="60">
        <v>15479128.109999999</v>
      </c>
      <c r="O584" s="74">
        <v>15950527.189999999</v>
      </c>
    </row>
    <row r="585" spans="1:15" hidden="1" outlineLevel="3" x14ac:dyDescent="0.25">
      <c r="A585" s="72" t="s">
        <v>11045</v>
      </c>
      <c r="B585" s="72" t="s">
        <v>1247</v>
      </c>
      <c r="C585" s="73" t="s">
        <v>10931</v>
      </c>
      <c r="D585" s="73" t="s">
        <v>1276</v>
      </c>
      <c r="E585" s="60">
        <v>3260917.5999999996</v>
      </c>
      <c r="F585" s="60">
        <v>3158227.76</v>
      </c>
      <c r="G585" s="60">
        <v>2771881.96</v>
      </c>
      <c r="H585" s="60">
        <v>2646790.96</v>
      </c>
      <c r="I585" s="60">
        <v>2678300.75</v>
      </c>
      <c r="J585" s="60">
        <v>2438035.96</v>
      </c>
      <c r="K585" s="60">
        <v>2411142.4</v>
      </c>
      <c r="L585" s="60">
        <v>2256674.31</v>
      </c>
      <c r="M585" s="74">
        <v>1992604.01</v>
      </c>
      <c r="N585" s="60">
        <v>2037381.69</v>
      </c>
      <c r="O585" s="74">
        <v>1908939.25</v>
      </c>
    </row>
    <row r="586" spans="1:15" hidden="1" outlineLevel="3" x14ac:dyDescent="0.25">
      <c r="A586" s="72" t="s">
        <v>11045</v>
      </c>
      <c r="B586" s="72" t="s">
        <v>1247</v>
      </c>
      <c r="C586" s="73" t="s">
        <v>10931</v>
      </c>
      <c r="D586" s="73" t="s">
        <v>1277</v>
      </c>
      <c r="E586" s="60">
        <v>12704159.790000001</v>
      </c>
      <c r="F586" s="60">
        <v>12676906.83</v>
      </c>
      <c r="G586" s="60">
        <v>11863961.92</v>
      </c>
      <c r="H586" s="60">
        <v>11644857.789999999</v>
      </c>
      <c r="I586" s="60">
        <v>11905271.140000001</v>
      </c>
      <c r="J586" s="60">
        <v>11823489.789999999</v>
      </c>
      <c r="K586" s="60">
        <v>11723600.65</v>
      </c>
      <c r="L586" s="60">
        <v>12139617.789999999</v>
      </c>
      <c r="M586" s="74">
        <v>10871830.26</v>
      </c>
      <c r="N586" s="60">
        <v>10691727.58</v>
      </c>
      <c r="O586" s="74">
        <v>11441235.33</v>
      </c>
    </row>
    <row r="587" spans="1:15" hidden="1" outlineLevel="3" x14ac:dyDescent="0.25">
      <c r="A587" s="72" t="s">
        <v>11045</v>
      </c>
      <c r="B587" s="72" t="s">
        <v>1247</v>
      </c>
      <c r="C587" s="73" t="s">
        <v>10931</v>
      </c>
      <c r="D587" s="73" t="s">
        <v>1278</v>
      </c>
      <c r="E587" s="60">
        <v>26536549.38000001</v>
      </c>
      <c r="F587" s="60">
        <v>25687410.649999999</v>
      </c>
      <c r="G587" s="60">
        <v>25925259.760000002</v>
      </c>
      <c r="H587" s="60">
        <v>25219206.52</v>
      </c>
      <c r="I587" s="60">
        <v>26184016.039999999</v>
      </c>
      <c r="J587" s="60">
        <v>26116646.120000001</v>
      </c>
      <c r="K587" s="60">
        <v>26771133.739999998</v>
      </c>
      <c r="L587" s="60">
        <v>27802242.140000001</v>
      </c>
      <c r="M587" s="74">
        <v>30246576.949999999</v>
      </c>
      <c r="N587" s="60">
        <v>30229906.579999998</v>
      </c>
      <c r="O587" s="74">
        <v>31263949.48</v>
      </c>
    </row>
    <row r="588" spans="1:15" hidden="1" outlineLevel="3" x14ac:dyDescent="0.25">
      <c r="A588" s="72" t="s">
        <v>11045</v>
      </c>
      <c r="B588" s="72" t="s">
        <v>1247</v>
      </c>
      <c r="C588" s="73" t="s">
        <v>10931</v>
      </c>
      <c r="D588" s="73" t="s">
        <v>1279</v>
      </c>
      <c r="E588" s="60">
        <v>16670680.280000001</v>
      </c>
      <c r="F588" s="60">
        <v>16036937.300000001</v>
      </c>
      <c r="G588" s="60">
        <v>15241872.23</v>
      </c>
      <c r="H588" s="60">
        <v>15770550.18</v>
      </c>
      <c r="I588" s="60">
        <v>17383749.620000001</v>
      </c>
      <c r="J588" s="60">
        <v>16490324.41</v>
      </c>
      <c r="K588" s="60">
        <v>17191803.57</v>
      </c>
      <c r="L588" s="60">
        <v>17649338.109999999</v>
      </c>
      <c r="M588" s="74">
        <v>17325015.010000002</v>
      </c>
      <c r="N588" s="60">
        <v>17819453.66</v>
      </c>
      <c r="O588" s="74">
        <v>17687634.989999998</v>
      </c>
    </row>
    <row r="589" spans="1:15" hidden="1" outlineLevel="3" x14ac:dyDescent="0.25">
      <c r="A589" s="72" t="s">
        <v>11045</v>
      </c>
      <c r="B589" s="72" t="s">
        <v>1247</v>
      </c>
      <c r="C589" s="73" t="s">
        <v>10931</v>
      </c>
      <c r="D589" s="73" t="s">
        <v>1280</v>
      </c>
      <c r="E589" s="60">
        <v>13124844.599999996</v>
      </c>
      <c r="F589" s="60">
        <v>13253852.550000001</v>
      </c>
      <c r="G589" s="60">
        <v>13149477.08</v>
      </c>
      <c r="H589" s="60">
        <v>13359102.810000001</v>
      </c>
      <c r="I589" s="60">
        <v>13388680.15</v>
      </c>
      <c r="J589" s="60">
        <v>13362743.4</v>
      </c>
      <c r="K589" s="60">
        <v>12877448.98</v>
      </c>
      <c r="L589" s="60">
        <v>12596760.15</v>
      </c>
      <c r="M589" s="74">
        <v>12025903.34</v>
      </c>
      <c r="N589" s="60">
        <v>11569378.539999999</v>
      </c>
      <c r="O589" s="74">
        <v>12288196.23</v>
      </c>
    </row>
    <row r="590" spans="1:15" hidden="1" outlineLevel="3" x14ac:dyDescent="0.25">
      <c r="A590" s="72" t="s">
        <v>11045</v>
      </c>
      <c r="B590" s="72" t="s">
        <v>1247</v>
      </c>
      <c r="C590" s="73" t="s">
        <v>10931</v>
      </c>
      <c r="D590" s="73" t="s">
        <v>1281</v>
      </c>
      <c r="E590" s="60">
        <v>20606314.980000019</v>
      </c>
      <c r="F590" s="60">
        <v>20194707.170000002</v>
      </c>
      <c r="G590" s="60">
        <v>20432301.039999999</v>
      </c>
      <c r="H590" s="60">
        <v>19632911.800000001</v>
      </c>
      <c r="I590" s="60">
        <v>18708095.93</v>
      </c>
      <c r="J590" s="60">
        <v>18428003.870000001</v>
      </c>
      <c r="K590" s="60">
        <v>17981636.039999999</v>
      </c>
      <c r="L590" s="60">
        <v>17881173.59</v>
      </c>
      <c r="M590" s="74">
        <v>18169635.059999999</v>
      </c>
      <c r="N590" s="60">
        <v>18889676.300000001</v>
      </c>
      <c r="O590" s="74">
        <v>18660733.25</v>
      </c>
    </row>
    <row r="591" spans="1:15" hidden="1" outlineLevel="3" x14ac:dyDescent="0.25">
      <c r="A591" s="72" t="s">
        <v>11045</v>
      </c>
      <c r="B591" s="72" t="s">
        <v>1247</v>
      </c>
      <c r="C591" s="73" t="s">
        <v>10931</v>
      </c>
      <c r="D591" s="73" t="s">
        <v>1282</v>
      </c>
      <c r="E591" s="60">
        <v>8140526.4800000032</v>
      </c>
      <c r="F591" s="60">
        <v>7743165.4400000004</v>
      </c>
      <c r="G591" s="60">
        <v>7282929.3099999996</v>
      </c>
      <c r="H591" s="60">
        <v>7713494.0999999996</v>
      </c>
      <c r="I591" s="60">
        <v>7960544.9400000004</v>
      </c>
      <c r="J591" s="60">
        <v>8204114.0999999996</v>
      </c>
      <c r="K591" s="60">
        <v>8249946.6399999997</v>
      </c>
      <c r="L591" s="60">
        <v>8009407.3300000001</v>
      </c>
      <c r="M591" s="74">
        <v>7874744.7000000002</v>
      </c>
      <c r="N591" s="60">
        <v>8762706.5600000005</v>
      </c>
      <c r="O591" s="74">
        <v>8972165.5500000007</v>
      </c>
    </row>
    <row r="592" spans="1:15" hidden="1" outlineLevel="3" x14ac:dyDescent="0.25">
      <c r="A592" s="72" t="s">
        <v>11045</v>
      </c>
      <c r="B592" s="72" t="s">
        <v>1247</v>
      </c>
      <c r="C592" s="73" t="s">
        <v>10931</v>
      </c>
      <c r="D592" s="73" t="s">
        <v>1283</v>
      </c>
      <c r="E592" s="60">
        <v>22318920.830000002</v>
      </c>
      <c r="F592" s="60">
        <v>22042154.02</v>
      </c>
      <c r="G592" s="60">
        <v>21345356.030000001</v>
      </c>
      <c r="H592" s="60">
        <v>20459512.84</v>
      </c>
      <c r="I592" s="60">
        <v>20601178.129999999</v>
      </c>
      <c r="J592" s="60">
        <v>20328638.530000001</v>
      </c>
      <c r="K592" s="60">
        <v>20886853.059999999</v>
      </c>
      <c r="L592" s="60">
        <v>21454801.91</v>
      </c>
      <c r="M592" s="74">
        <v>22016362.050000001</v>
      </c>
      <c r="N592" s="60">
        <v>22087398.77</v>
      </c>
      <c r="O592" s="74">
        <v>22404942.559999999</v>
      </c>
    </row>
    <row r="593" spans="1:15" hidden="1" outlineLevel="3" x14ac:dyDescent="0.25">
      <c r="A593" s="72" t="s">
        <v>11045</v>
      </c>
      <c r="B593" s="72" t="s">
        <v>1247</v>
      </c>
      <c r="C593" s="73" t="s">
        <v>10931</v>
      </c>
      <c r="D593" s="73" t="s">
        <v>1284</v>
      </c>
      <c r="E593" s="60">
        <v>6535786.8500000024</v>
      </c>
      <c r="F593" s="60">
        <v>7073543.9400000004</v>
      </c>
      <c r="G593" s="60">
        <v>6663473.54</v>
      </c>
      <c r="H593" s="60">
        <v>7060272.1699999999</v>
      </c>
      <c r="I593" s="60">
        <v>8424526.6099999994</v>
      </c>
      <c r="J593" s="60">
        <v>7969161.0499999998</v>
      </c>
      <c r="K593" s="60">
        <v>7838422.8899999997</v>
      </c>
      <c r="L593" s="60">
        <v>8497404.5999999996</v>
      </c>
      <c r="M593" s="74">
        <v>8392796.2200000007</v>
      </c>
      <c r="N593" s="60">
        <v>8248151.0899999999</v>
      </c>
      <c r="O593" s="74">
        <v>8552636.1600000001</v>
      </c>
    </row>
    <row r="594" spans="1:15" hidden="1" outlineLevel="3" x14ac:dyDescent="0.25">
      <c r="A594" s="72" t="s">
        <v>11045</v>
      </c>
      <c r="B594" s="72" t="s">
        <v>1247</v>
      </c>
      <c r="C594" s="73" t="s">
        <v>10931</v>
      </c>
      <c r="D594" s="73" t="s">
        <v>1285</v>
      </c>
      <c r="E594" s="60">
        <v>15427293.850000001</v>
      </c>
      <c r="F594" s="60">
        <v>15205896.01</v>
      </c>
      <c r="G594" s="60">
        <v>14965326.33</v>
      </c>
      <c r="H594" s="60">
        <v>14096003.73</v>
      </c>
      <c r="I594" s="60">
        <v>14584158.23</v>
      </c>
      <c r="J594" s="60">
        <v>14601146.970000001</v>
      </c>
      <c r="K594" s="60">
        <v>14754071.060000001</v>
      </c>
      <c r="L594" s="60">
        <v>14483417.57</v>
      </c>
      <c r="M594" s="74">
        <v>15066793.75</v>
      </c>
      <c r="N594" s="60">
        <v>14874217.08</v>
      </c>
      <c r="O594" s="74">
        <v>16493833.029999999</v>
      </c>
    </row>
    <row r="595" spans="1:15" hidden="1" outlineLevel="3" x14ac:dyDescent="0.25">
      <c r="A595" s="72" t="s">
        <v>11045</v>
      </c>
      <c r="B595" s="72" t="s">
        <v>1247</v>
      </c>
      <c r="C595" s="73" t="s">
        <v>10931</v>
      </c>
      <c r="D595" s="73" t="s">
        <v>1286</v>
      </c>
      <c r="E595" s="60">
        <v>20418169.950000003</v>
      </c>
      <c r="F595" s="60">
        <v>19071767.43</v>
      </c>
      <c r="G595" s="60">
        <v>19091426.07</v>
      </c>
      <c r="H595" s="60">
        <v>19316878.890000001</v>
      </c>
      <c r="I595" s="60">
        <v>19421823.66</v>
      </c>
      <c r="J595" s="60">
        <v>20926145.550000001</v>
      </c>
      <c r="K595" s="60">
        <v>21329387.609999999</v>
      </c>
      <c r="L595" s="60">
        <v>21171688.960000001</v>
      </c>
      <c r="M595" s="74">
        <v>20869695.620000001</v>
      </c>
      <c r="N595" s="60">
        <v>22068575.66</v>
      </c>
      <c r="O595" s="74">
        <v>23163010.82</v>
      </c>
    </row>
    <row r="596" spans="1:15" hidden="1" outlineLevel="3" x14ac:dyDescent="0.25">
      <c r="A596" s="72" t="s">
        <v>11045</v>
      </c>
      <c r="B596" s="72" t="s">
        <v>1247</v>
      </c>
      <c r="C596" s="73" t="s">
        <v>10931</v>
      </c>
      <c r="D596" s="73" t="s">
        <v>1287</v>
      </c>
      <c r="E596" s="60">
        <v>21690556.149999995</v>
      </c>
      <c r="F596" s="60">
        <v>21363422.899999999</v>
      </c>
      <c r="G596" s="60">
        <v>21022112.52</v>
      </c>
      <c r="H596" s="60">
        <v>21632947.07</v>
      </c>
      <c r="I596" s="60">
        <v>21613224.059999999</v>
      </c>
      <c r="J596" s="60">
        <v>21232743.07</v>
      </c>
      <c r="K596" s="60">
        <v>21459346.199999999</v>
      </c>
      <c r="L596" s="60">
        <v>21562209.949999999</v>
      </c>
      <c r="M596" s="74">
        <v>21697876.670000002</v>
      </c>
      <c r="N596" s="60">
        <v>21697866.91</v>
      </c>
      <c r="O596" s="74">
        <v>22086989.77</v>
      </c>
    </row>
    <row r="597" spans="1:15" hidden="1" outlineLevel="3" x14ac:dyDescent="0.25">
      <c r="A597" s="72" t="s">
        <v>11045</v>
      </c>
      <c r="B597" s="72" t="s">
        <v>1247</v>
      </c>
      <c r="C597" s="73" t="s">
        <v>10931</v>
      </c>
      <c r="D597" s="73" t="s">
        <v>1288</v>
      </c>
      <c r="E597" s="60">
        <v>24292640.849999998</v>
      </c>
      <c r="F597" s="60">
        <v>24126709.199999999</v>
      </c>
      <c r="G597" s="60">
        <v>24229013.489999998</v>
      </c>
      <c r="H597" s="60">
        <v>24556650.649999999</v>
      </c>
      <c r="I597" s="60">
        <v>26057917.210000001</v>
      </c>
      <c r="J597" s="60">
        <v>26744704.449999999</v>
      </c>
      <c r="K597" s="60">
        <v>28003341.98</v>
      </c>
      <c r="L597" s="60">
        <v>27744950.02</v>
      </c>
      <c r="M597" s="74">
        <v>28342315.440000001</v>
      </c>
      <c r="N597" s="60">
        <v>28928781.960000001</v>
      </c>
      <c r="O597" s="74">
        <v>27834645.5</v>
      </c>
    </row>
    <row r="598" spans="1:15" hidden="1" outlineLevel="3" x14ac:dyDescent="0.25">
      <c r="A598" s="72" t="s">
        <v>11045</v>
      </c>
      <c r="B598" s="72" t="s">
        <v>1247</v>
      </c>
      <c r="C598" s="73" t="s">
        <v>10931</v>
      </c>
      <c r="D598" s="73" t="s">
        <v>1289</v>
      </c>
      <c r="E598" s="60">
        <v>20135911.510000009</v>
      </c>
      <c r="F598" s="60">
        <v>19784920.59</v>
      </c>
      <c r="G598" s="60">
        <v>19048668.350000001</v>
      </c>
      <c r="H598" s="60">
        <v>18687209.539999999</v>
      </c>
      <c r="I598" s="60">
        <v>20280039.77</v>
      </c>
      <c r="J598" s="60">
        <v>20206187.030000001</v>
      </c>
      <c r="K598" s="60">
        <v>19688048.050000001</v>
      </c>
      <c r="L598" s="60">
        <v>19860109.359999999</v>
      </c>
      <c r="M598" s="74">
        <v>20692508.390000001</v>
      </c>
      <c r="N598" s="60">
        <v>20790271.010000002</v>
      </c>
      <c r="O598" s="74">
        <v>20158841.469999999</v>
      </c>
    </row>
    <row r="599" spans="1:15" hidden="1" outlineLevel="3" x14ac:dyDescent="0.25">
      <c r="A599" s="72" t="s">
        <v>11045</v>
      </c>
      <c r="B599" s="72" t="s">
        <v>1247</v>
      </c>
      <c r="C599" s="73" t="s">
        <v>10931</v>
      </c>
      <c r="D599" s="73" t="s">
        <v>1290</v>
      </c>
      <c r="E599" s="60">
        <v>4687128.37</v>
      </c>
      <c r="F599" s="60">
        <v>4585089.7699999996</v>
      </c>
      <c r="G599" s="60">
        <v>4482020.29</v>
      </c>
      <c r="H599" s="60">
        <v>4990434.3499999996</v>
      </c>
      <c r="I599" s="60">
        <v>5000397.9400000004</v>
      </c>
      <c r="J599" s="60">
        <v>5619555.0300000003</v>
      </c>
      <c r="K599" s="60">
        <v>5571209.8399999999</v>
      </c>
      <c r="L599" s="60">
        <v>5258640.63</v>
      </c>
      <c r="M599" s="74">
        <v>5096494.67</v>
      </c>
      <c r="N599" s="60">
        <v>5371170.2300000004</v>
      </c>
      <c r="O599" s="74">
        <v>5630362.7400000002</v>
      </c>
    </row>
    <row r="600" spans="1:15" hidden="1" outlineLevel="3" x14ac:dyDescent="0.25">
      <c r="A600" s="72" t="s">
        <v>11045</v>
      </c>
      <c r="B600" s="72" t="s">
        <v>1247</v>
      </c>
      <c r="C600" s="73" t="s">
        <v>10931</v>
      </c>
      <c r="D600" s="73" t="s">
        <v>1291</v>
      </c>
      <c r="E600" s="60" t="s">
        <v>11250</v>
      </c>
      <c r="F600" s="60" t="s">
        <v>11250</v>
      </c>
      <c r="G600" s="60" t="s">
        <v>11250</v>
      </c>
      <c r="H600" s="60" t="s">
        <v>11250</v>
      </c>
      <c r="I600" s="60" t="s">
        <v>11250</v>
      </c>
      <c r="J600" s="60" t="s">
        <v>11250</v>
      </c>
      <c r="K600" s="60" t="s">
        <v>11250</v>
      </c>
      <c r="L600" s="60" t="s">
        <v>11250</v>
      </c>
      <c r="O600" s="74"/>
    </row>
    <row r="601" spans="1:15" hidden="1" outlineLevel="3" x14ac:dyDescent="0.25">
      <c r="A601" s="72" t="s">
        <v>11045</v>
      </c>
      <c r="B601" s="72" t="s">
        <v>1247</v>
      </c>
      <c r="C601" s="73" t="s">
        <v>10931</v>
      </c>
      <c r="D601" s="73" t="s">
        <v>1292</v>
      </c>
      <c r="E601" s="60">
        <v>27864040.799999993</v>
      </c>
      <c r="F601" s="60">
        <v>27785456.760000002</v>
      </c>
      <c r="G601" s="60">
        <v>27846755.91</v>
      </c>
      <c r="H601" s="60">
        <v>28212425.579999998</v>
      </c>
      <c r="I601" s="60">
        <v>28704574.870000001</v>
      </c>
      <c r="J601" s="60">
        <v>29356461.620000001</v>
      </c>
      <c r="K601" s="60">
        <v>29379963.75</v>
      </c>
      <c r="L601" s="60">
        <v>28967142.579999998</v>
      </c>
      <c r="M601" s="74">
        <v>28658292.309999999</v>
      </c>
      <c r="N601" s="60">
        <v>28408689.09</v>
      </c>
      <c r="O601" s="74">
        <v>31134808.780000001</v>
      </c>
    </row>
    <row r="602" spans="1:15" hidden="1" outlineLevel="3" x14ac:dyDescent="0.25">
      <c r="A602" s="72" t="s">
        <v>11045</v>
      </c>
      <c r="B602" s="72" t="s">
        <v>1247</v>
      </c>
      <c r="C602" s="73" t="s">
        <v>10931</v>
      </c>
      <c r="D602" s="73" t="s">
        <v>1293</v>
      </c>
      <c r="E602" s="60">
        <v>26892437.640000012</v>
      </c>
      <c r="F602" s="60">
        <v>26807003.440000001</v>
      </c>
      <c r="G602" s="60">
        <v>26227884.780000001</v>
      </c>
      <c r="H602" s="60">
        <v>25178418.649999999</v>
      </c>
      <c r="I602" s="60">
        <v>24384546.129999999</v>
      </c>
      <c r="J602" s="60">
        <v>23208990.640000001</v>
      </c>
      <c r="K602" s="60">
        <v>23188307.449999999</v>
      </c>
      <c r="L602" s="60">
        <v>23951576.98</v>
      </c>
      <c r="M602" s="74">
        <v>24621583.710000001</v>
      </c>
      <c r="N602" s="60">
        <v>24625110</v>
      </c>
      <c r="O602" s="74">
        <v>25937475.289999999</v>
      </c>
    </row>
    <row r="603" spans="1:15" hidden="1" outlineLevel="3" x14ac:dyDescent="0.25">
      <c r="A603" s="72" t="s">
        <v>11045</v>
      </c>
      <c r="B603" s="72" t="s">
        <v>1247</v>
      </c>
      <c r="C603" s="73" t="s">
        <v>10931</v>
      </c>
      <c r="D603" s="73" t="s">
        <v>1294</v>
      </c>
      <c r="E603" s="60">
        <v>20242880.809999999</v>
      </c>
      <c r="F603" s="60">
        <v>19485313.859999999</v>
      </c>
      <c r="G603" s="60">
        <v>19790056.739999998</v>
      </c>
      <c r="H603" s="60">
        <v>19549287</v>
      </c>
      <c r="I603" s="60">
        <v>18417100.440000001</v>
      </c>
      <c r="J603" s="60">
        <v>18130528.399999999</v>
      </c>
      <c r="K603" s="60">
        <v>18026176.489999998</v>
      </c>
      <c r="L603" s="60">
        <v>18527153.829999998</v>
      </c>
      <c r="M603" s="74">
        <v>19490893.420000002</v>
      </c>
      <c r="N603" s="60">
        <v>20065386.039999999</v>
      </c>
      <c r="O603" s="74">
        <v>18677747.68</v>
      </c>
    </row>
    <row r="604" spans="1:15" hidden="1" outlineLevel="3" x14ac:dyDescent="0.25">
      <c r="A604" s="72" t="s">
        <v>11045</v>
      </c>
      <c r="B604" s="72" t="s">
        <v>1247</v>
      </c>
      <c r="C604" s="73" t="s">
        <v>10931</v>
      </c>
      <c r="D604" s="73" t="s">
        <v>1295</v>
      </c>
      <c r="E604" s="60">
        <v>21891883.060000002</v>
      </c>
      <c r="F604" s="60">
        <v>21218257.280000001</v>
      </c>
      <c r="G604" s="60">
        <v>21445622.899999999</v>
      </c>
      <c r="H604" s="60">
        <v>21108230.219999999</v>
      </c>
      <c r="I604" s="60">
        <v>20479839.59</v>
      </c>
      <c r="J604" s="60">
        <v>20343797.440000001</v>
      </c>
      <c r="K604" s="60">
        <v>21157149.16</v>
      </c>
      <c r="L604" s="60">
        <v>20427092.68</v>
      </c>
      <c r="M604" s="74">
        <v>20699013.41</v>
      </c>
      <c r="N604" s="60">
        <v>20346532.260000002</v>
      </c>
      <c r="O604" s="74">
        <v>19579126.91</v>
      </c>
    </row>
    <row r="605" spans="1:15" hidden="1" outlineLevel="3" x14ac:dyDescent="0.25">
      <c r="A605" s="72" t="s">
        <v>11045</v>
      </c>
      <c r="B605" s="72" t="s">
        <v>1247</v>
      </c>
      <c r="C605" s="73" t="s">
        <v>10931</v>
      </c>
      <c r="D605" s="73" t="s">
        <v>1296</v>
      </c>
      <c r="E605" s="60">
        <v>23952798.549999993</v>
      </c>
      <c r="F605" s="60">
        <v>23362064.199999999</v>
      </c>
      <c r="G605" s="60">
        <v>23076770.149999999</v>
      </c>
      <c r="H605" s="60">
        <v>22900355.960000001</v>
      </c>
      <c r="I605" s="60">
        <v>22702753.09</v>
      </c>
      <c r="J605" s="60">
        <v>23609083.800000001</v>
      </c>
      <c r="K605" s="60">
        <v>23035338.940000001</v>
      </c>
      <c r="L605" s="60">
        <v>23325274.75</v>
      </c>
      <c r="M605" s="74">
        <v>25876452.699999999</v>
      </c>
      <c r="N605" s="60">
        <v>26617623.48</v>
      </c>
      <c r="O605" s="74">
        <v>23221369.98</v>
      </c>
    </row>
    <row r="606" spans="1:15" hidden="1" outlineLevel="3" x14ac:dyDescent="0.25">
      <c r="A606" s="72" t="s">
        <v>11045</v>
      </c>
      <c r="B606" s="72" t="s">
        <v>1247</v>
      </c>
      <c r="C606" s="73" t="s">
        <v>10931</v>
      </c>
      <c r="D606" s="73" t="s">
        <v>1297</v>
      </c>
      <c r="E606" s="60">
        <v>29645893.430000007</v>
      </c>
      <c r="F606" s="60">
        <v>28020945.199999999</v>
      </c>
      <c r="G606" s="60">
        <v>26358519.43</v>
      </c>
      <c r="H606" s="60">
        <v>26285170.359999999</v>
      </c>
      <c r="I606" s="60">
        <v>26049252.489999998</v>
      </c>
      <c r="J606" s="60">
        <v>25985200.32</v>
      </c>
      <c r="K606" s="60">
        <v>25509769.239999998</v>
      </c>
      <c r="L606" s="60">
        <v>25160388.050000001</v>
      </c>
      <c r="M606" s="74">
        <v>23023203.68</v>
      </c>
      <c r="N606" s="60">
        <v>23139826.16</v>
      </c>
      <c r="O606" s="74">
        <v>25367170.710000001</v>
      </c>
    </row>
    <row r="607" spans="1:15" hidden="1" outlineLevel="3" x14ac:dyDescent="0.25">
      <c r="A607" s="72" t="s">
        <v>11045</v>
      </c>
      <c r="B607" s="72" t="s">
        <v>1247</v>
      </c>
      <c r="C607" s="73" t="s">
        <v>10931</v>
      </c>
      <c r="D607" s="73" t="s">
        <v>1298</v>
      </c>
      <c r="E607" s="60">
        <v>30359906.139999989</v>
      </c>
      <c r="F607" s="60">
        <v>29256037.350000001</v>
      </c>
      <c r="G607" s="60">
        <v>28732475.829999998</v>
      </c>
      <c r="H607" s="60">
        <v>29164133.34</v>
      </c>
      <c r="I607" s="60">
        <v>28260856.079999998</v>
      </c>
      <c r="J607" s="60">
        <v>30180845.670000002</v>
      </c>
      <c r="K607" s="60">
        <v>31543621.82</v>
      </c>
      <c r="L607" s="60">
        <v>31858183.780000001</v>
      </c>
      <c r="M607" s="74">
        <v>30312183.199999999</v>
      </c>
      <c r="N607" s="60">
        <v>30671272.25</v>
      </c>
      <c r="O607" s="74">
        <v>31066119.48</v>
      </c>
    </row>
    <row r="608" spans="1:15" hidden="1" outlineLevel="3" x14ac:dyDescent="0.25">
      <c r="A608" s="72" t="s">
        <v>11045</v>
      </c>
      <c r="B608" s="72" t="s">
        <v>1247</v>
      </c>
      <c r="C608" s="73" t="s">
        <v>10931</v>
      </c>
      <c r="D608" s="73" t="s">
        <v>1299</v>
      </c>
      <c r="E608" s="60">
        <v>20089798.420000013</v>
      </c>
      <c r="F608" s="60">
        <v>20188849.550000001</v>
      </c>
      <c r="G608" s="60">
        <v>19736340.899999999</v>
      </c>
      <c r="H608" s="60">
        <v>19520156.800000001</v>
      </c>
      <c r="I608" s="60">
        <v>19390139.789999999</v>
      </c>
      <c r="J608" s="60">
        <v>18842604.219999999</v>
      </c>
      <c r="K608" s="60">
        <v>18662619.579999998</v>
      </c>
      <c r="L608" s="60">
        <v>18215295.73</v>
      </c>
      <c r="M608" s="74">
        <v>18266146.699999999</v>
      </c>
      <c r="N608" s="60">
        <v>17717291.489999998</v>
      </c>
      <c r="O608" s="74">
        <v>17498214.27</v>
      </c>
    </row>
    <row r="609" spans="1:15" hidden="1" outlineLevel="3" x14ac:dyDescent="0.25">
      <c r="A609" s="72" t="s">
        <v>11045</v>
      </c>
      <c r="B609" s="72" t="s">
        <v>1247</v>
      </c>
      <c r="C609" s="73" t="s">
        <v>10931</v>
      </c>
      <c r="D609" s="73" t="s">
        <v>1300</v>
      </c>
      <c r="E609" s="60">
        <v>40799430.739999995</v>
      </c>
      <c r="F609" s="60">
        <v>39238313.399999999</v>
      </c>
      <c r="G609" s="60">
        <v>37950541.310000002</v>
      </c>
      <c r="H609" s="60">
        <v>37290874.020000003</v>
      </c>
      <c r="I609" s="60">
        <v>37442575.439999998</v>
      </c>
      <c r="J609" s="60">
        <v>37727887.049999997</v>
      </c>
      <c r="K609" s="60">
        <v>37318508.009999998</v>
      </c>
      <c r="L609" s="60">
        <v>37082342.689999998</v>
      </c>
      <c r="M609" s="74">
        <v>37299243.310000002</v>
      </c>
      <c r="N609" s="60">
        <v>37677008.119999997</v>
      </c>
      <c r="O609" s="74">
        <v>37156681.719999999</v>
      </c>
    </row>
    <row r="610" spans="1:15" hidden="1" outlineLevel="3" x14ac:dyDescent="0.25">
      <c r="A610" s="72" t="s">
        <v>11045</v>
      </c>
      <c r="B610" s="72" t="s">
        <v>1247</v>
      </c>
      <c r="C610" s="73" t="s">
        <v>10931</v>
      </c>
      <c r="D610" s="73" t="s">
        <v>1301</v>
      </c>
      <c r="E610" s="60" t="s">
        <v>11250</v>
      </c>
      <c r="F610" s="60" t="s">
        <v>11250</v>
      </c>
      <c r="G610" s="60" t="s">
        <v>11250</v>
      </c>
      <c r="H610" s="60" t="s">
        <v>11250</v>
      </c>
      <c r="I610" s="60" t="s">
        <v>11250</v>
      </c>
      <c r="J610" s="60" t="s">
        <v>11250</v>
      </c>
      <c r="K610" s="60" t="s">
        <v>11250</v>
      </c>
      <c r="L610" s="60" t="s">
        <v>11250</v>
      </c>
      <c r="O610" s="74"/>
    </row>
    <row r="611" spans="1:15" hidden="1" outlineLevel="3" x14ac:dyDescent="0.25">
      <c r="A611" s="72" t="s">
        <v>11045</v>
      </c>
      <c r="B611" s="72" t="s">
        <v>1247</v>
      </c>
      <c r="C611" s="73" t="s">
        <v>10931</v>
      </c>
      <c r="D611" s="73" t="s">
        <v>1302</v>
      </c>
      <c r="E611" s="60">
        <v>18909083.91</v>
      </c>
      <c r="F611" s="60">
        <v>18268376.510000002</v>
      </c>
      <c r="G611" s="60">
        <v>17590262.609999999</v>
      </c>
      <c r="H611" s="60">
        <v>17253600.579999998</v>
      </c>
      <c r="I611" s="60">
        <v>17819338.34</v>
      </c>
      <c r="J611" s="60">
        <v>18054730.66</v>
      </c>
      <c r="K611" s="60">
        <v>18078814.129999999</v>
      </c>
      <c r="L611" s="60">
        <v>18285884.84</v>
      </c>
      <c r="M611" s="74">
        <v>17588927.309999999</v>
      </c>
      <c r="N611" s="60">
        <v>17866343.949999999</v>
      </c>
      <c r="O611" s="74">
        <v>17688948.07</v>
      </c>
    </row>
    <row r="612" spans="1:15" hidden="1" outlineLevel="3" x14ac:dyDescent="0.25">
      <c r="A612" s="72" t="s">
        <v>11045</v>
      </c>
      <c r="B612" s="72" t="s">
        <v>1247</v>
      </c>
      <c r="C612" s="73" t="s">
        <v>10931</v>
      </c>
      <c r="D612" s="73" t="s">
        <v>1303</v>
      </c>
      <c r="E612" s="60" t="s">
        <v>11250</v>
      </c>
      <c r="F612" s="60" t="s">
        <v>11250</v>
      </c>
      <c r="G612" s="60" t="s">
        <v>11250</v>
      </c>
      <c r="H612" s="60" t="s">
        <v>11250</v>
      </c>
      <c r="I612" s="60" t="s">
        <v>11250</v>
      </c>
      <c r="J612" s="60" t="s">
        <v>11250</v>
      </c>
      <c r="K612" s="60" t="s">
        <v>11250</v>
      </c>
      <c r="L612" s="60" t="s">
        <v>11250</v>
      </c>
      <c r="O612" s="74"/>
    </row>
    <row r="613" spans="1:15" hidden="1" outlineLevel="3" x14ac:dyDescent="0.25">
      <c r="A613" s="72" t="s">
        <v>11045</v>
      </c>
      <c r="B613" s="72" t="s">
        <v>1247</v>
      </c>
      <c r="C613" s="73" t="s">
        <v>10931</v>
      </c>
      <c r="D613" s="73" t="s">
        <v>1304</v>
      </c>
      <c r="E613" s="60">
        <v>17549811.070000004</v>
      </c>
      <c r="F613" s="60">
        <v>18040575.370000001</v>
      </c>
      <c r="G613" s="60">
        <v>17799347.629999999</v>
      </c>
      <c r="H613" s="60">
        <v>17821855.760000002</v>
      </c>
      <c r="I613" s="60">
        <v>17701166.710000001</v>
      </c>
      <c r="J613" s="60">
        <v>17320468.969999999</v>
      </c>
      <c r="K613" s="60">
        <v>17285934.920000002</v>
      </c>
      <c r="L613" s="60">
        <v>17667155.16</v>
      </c>
      <c r="M613" s="74">
        <v>17952736.699999999</v>
      </c>
      <c r="N613" s="60">
        <v>18441319.309999999</v>
      </c>
      <c r="O613" s="74">
        <v>17387462.25</v>
      </c>
    </row>
    <row r="614" spans="1:15" hidden="1" outlineLevel="3" x14ac:dyDescent="0.25">
      <c r="A614" s="72" t="s">
        <v>11045</v>
      </c>
      <c r="B614" s="72" t="s">
        <v>1247</v>
      </c>
      <c r="C614" s="73" t="s">
        <v>10931</v>
      </c>
      <c r="D614" s="73" t="s">
        <v>1305</v>
      </c>
      <c r="E614" s="60">
        <v>23284363.929999996</v>
      </c>
      <c r="F614" s="60">
        <v>22169172.18</v>
      </c>
      <c r="G614" s="60">
        <v>21823275.82</v>
      </c>
      <c r="H614" s="60">
        <v>21535386.899999999</v>
      </c>
      <c r="I614" s="60">
        <v>22603792.710000001</v>
      </c>
      <c r="J614" s="60">
        <v>23011482.719999999</v>
      </c>
      <c r="K614" s="60">
        <v>22600763.149999999</v>
      </c>
      <c r="L614" s="60">
        <v>23161494.18</v>
      </c>
      <c r="M614" s="74">
        <v>23690576.359999999</v>
      </c>
      <c r="N614" s="60">
        <v>24202674.48</v>
      </c>
      <c r="O614" s="74">
        <v>24551881.93</v>
      </c>
    </row>
    <row r="615" spans="1:15" hidden="1" outlineLevel="3" x14ac:dyDescent="0.25">
      <c r="A615" s="72" t="s">
        <v>11045</v>
      </c>
      <c r="B615" s="72" t="s">
        <v>1247</v>
      </c>
      <c r="C615" s="73" t="s">
        <v>10931</v>
      </c>
      <c r="D615" s="73" t="s">
        <v>1306</v>
      </c>
      <c r="E615" s="60">
        <v>15249912.769999998</v>
      </c>
      <c r="F615" s="60">
        <v>15765774.460000001</v>
      </c>
      <c r="G615" s="60">
        <v>16485595.84</v>
      </c>
      <c r="H615" s="60">
        <v>16011183.119999999</v>
      </c>
      <c r="I615" s="60">
        <v>16668675.51</v>
      </c>
      <c r="J615" s="60">
        <v>16345110.609999999</v>
      </c>
      <c r="K615" s="60">
        <v>15862105.58</v>
      </c>
      <c r="L615" s="60">
        <v>15500116.42</v>
      </c>
      <c r="M615" s="74">
        <v>16000881.380000001</v>
      </c>
      <c r="N615" s="60">
        <v>15141039.98</v>
      </c>
      <c r="O615" s="74">
        <v>14936368.34</v>
      </c>
    </row>
    <row r="616" spans="1:15" hidden="1" outlineLevel="3" x14ac:dyDescent="0.25">
      <c r="A616" s="72" t="s">
        <v>11045</v>
      </c>
      <c r="B616" s="72" t="s">
        <v>1247</v>
      </c>
      <c r="C616" s="73" t="s">
        <v>10931</v>
      </c>
      <c r="D616" s="73" t="s">
        <v>1307</v>
      </c>
      <c r="E616" s="60">
        <v>19038238.260000005</v>
      </c>
      <c r="F616" s="60">
        <v>17910055.120000001</v>
      </c>
      <c r="G616" s="60">
        <v>17563989.399999999</v>
      </c>
      <c r="H616" s="60">
        <v>17085286.91</v>
      </c>
      <c r="I616" s="60">
        <v>18111614.710000001</v>
      </c>
      <c r="J616" s="60">
        <v>18545610.420000002</v>
      </c>
      <c r="K616" s="60">
        <v>18771996.91</v>
      </c>
      <c r="L616" s="60">
        <v>18704182.510000002</v>
      </c>
      <c r="M616" s="74">
        <v>18902918.93</v>
      </c>
      <c r="N616" s="60">
        <v>19192185.809999999</v>
      </c>
      <c r="O616" s="74">
        <v>19225919.890000001</v>
      </c>
    </row>
    <row r="617" spans="1:15" hidden="1" outlineLevel="3" x14ac:dyDescent="0.25">
      <c r="A617" s="72" t="s">
        <v>11045</v>
      </c>
      <c r="B617" s="72" t="s">
        <v>1247</v>
      </c>
      <c r="C617" s="73" t="s">
        <v>10931</v>
      </c>
      <c r="D617" s="73" t="s">
        <v>1308</v>
      </c>
      <c r="E617" s="60" t="s">
        <v>11250</v>
      </c>
      <c r="F617" s="60" t="s">
        <v>11250</v>
      </c>
      <c r="G617" s="60" t="s">
        <v>11250</v>
      </c>
      <c r="H617" s="60" t="s">
        <v>11250</v>
      </c>
      <c r="I617" s="60" t="s">
        <v>11250</v>
      </c>
      <c r="J617" s="60" t="s">
        <v>11250</v>
      </c>
      <c r="K617" s="60" t="s">
        <v>11250</v>
      </c>
      <c r="L617" s="60" t="s">
        <v>11250</v>
      </c>
      <c r="O617" s="74"/>
    </row>
    <row r="618" spans="1:15" hidden="1" outlineLevel="3" x14ac:dyDescent="0.25">
      <c r="A618" s="72" t="s">
        <v>11045</v>
      </c>
      <c r="B618" s="72" t="s">
        <v>1247</v>
      </c>
      <c r="C618" s="73" t="s">
        <v>10931</v>
      </c>
      <c r="D618" s="73" t="s">
        <v>1309</v>
      </c>
      <c r="E618" s="60">
        <v>28298249.79000001</v>
      </c>
      <c r="F618" s="60">
        <v>27966584.399999999</v>
      </c>
      <c r="G618" s="60">
        <v>26453407.719999999</v>
      </c>
      <c r="H618" s="60">
        <v>26107687.18</v>
      </c>
      <c r="I618" s="60">
        <v>25620245.969999999</v>
      </c>
      <c r="J618" s="60">
        <v>26814221.41</v>
      </c>
      <c r="K618" s="60">
        <v>26857596.210000001</v>
      </c>
      <c r="L618" s="60">
        <v>27988928.550000001</v>
      </c>
      <c r="M618" s="74">
        <v>27754471.219999999</v>
      </c>
      <c r="N618" s="60">
        <v>28824901.34</v>
      </c>
      <c r="O618" s="74">
        <v>28677690.579999998</v>
      </c>
    </row>
    <row r="619" spans="1:15" hidden="1" outlineLevel="3" x14ac:dyDescent="0.25">
      <c r="A619" s="72" t="s">
        <v>11045</v>
      </c>
      <c r="B619" s="72" t="s">
        <v>1247</v>
      </c>
      <c r="C619" s="73" t="s">
        <v>10931</v>
      </c>
      <c r="D619" s="73" t="s">
        <v>1310</v>
      </c>
      <c r="E619" s="60">
        <v>7949120.9599999981</v>
      </c>
      <c r="F619" s="60">
        <v>7689300.5599999996</v>
      </c>
      <c r="G619" s="60">
        <v>7342085.0499999998</v>
      </c>
      <c r="H619" s="60">
        <v>7165391.4900000002</v>
      </c>
      <c r="I619" s="60">
        <v>7542593.3700000001</v>
      </c>
      <c r="J619" s="60">
        <v>8109923.6100000003</v>
      </c>
      <c r="K619" s="60">
        <v>8137043.4000000004</v>
      </c>
      <c r="L619" s="60">
        <v>8257809.1500000004</v>
      </c>
      <c r="M619" s="74">
        <v>9443847.0199999996</v>
      </c>
      <c r="N619" s="60">
        <v>9589649.9100000001</v>
      </c>
      <c r="O619" s="74">
        <v>8658837.7300000004</v>
      </c>
    </row>
    <row r="620" spans="1:15" hidden="1" outlineLevel="3" x14ac:dyDescent="0.25">
      <c r="A620" s="72" t="s">
        <v>11045</v>
      </c>
      <c r="B620" s="72" t="s">
        <v>1247</v>
      </c>
      <c r="C620" s="73" t="s">
        <v>10931</v>
      </c>
      <c r="D620" s="73" t="s">
        <v>1311</v>
      </c>
      <c r="E620" s="60">
        <v>25109662.839999985</v>
      </c>
      <c r="F620" s="60">
        <v>23999676.039999999</v>
      </c>
      <c r="G620" s="60">
        <v>24210324.010000002</v>
      </c>
      <c r="H620" s="60">
        <v>23765432.18</v>
      </c>
      <c r="I620" s="60">
        <v>23323342.739999998</v>
      </c>
      <c r="J620" s="60">
        <v>23334077.98</v>
      </c>
      <c r="K620" s="60">
        <v>23528747.18</v>
      </c>
      <c r="L620" s="60">
        <v>23722781.629999999</v>
      </c>
      <c r="M620" s="74">
        <v>22428701.460000001</v>
      </c>
      <c r="N620" s="60">
        <v>23451338.489999998</v>
      </c>
      <c r="O620" s="74">
        <v>24156916.170000002</v>
      </c>
    </row>
    <row r="621" spans="1:15" hidden="1" outlineLevel="2" collapsed="1" x14ac:dyDescent="0.25">
      <c r="A621" s="72"/>
      <c r="B621" s="72" t="s">
        <v>11099</v>
      </c>
      <c r="C621" s="73"/>
      <c r="D621" s="73"/>
      <c r="E621" s="60">
        <v>965286575.23000002</v>
      </c>
      <c r="F621" s="60">
        <v>954609620.47999978</v>
      </c>
      <c r="G621" s="60">
        <v>941183155.04999983</v>
      </c>
      <c r="H621" s="60">
        <v>939572404.64999986</v>
      </c>
      <c r="I621" s="60">
        <v>953116052.36000037</v>
      </c>
      <c r="J621" s="60">
        <v>972448218.6500001</v>
      </c>
      <c r="K621" s="60">
        <v>974355296.33000004</v>
      </c>
      <c r="L621" s="60">
        <v>985589090.60999966</v>
      </c>
      <c r="M621" s="74">
        <v>1002907383.2999998</v>
      </c>
      <c r="N621" s="60">
        <v>1015854006.72</v>
      </c>
      <c r="O621" s="74">
        <v>1031142998.1200001</v>
      </c>
    </row>
    <row r="622" spans="1:15" hidden="1" outlineLevel="3" x14ac:dyDescent="0.25">
      <c r="A622" s="72" t="s">
        <v>11045</v>
      </c>
      <c r="B622" s="72" t="s">
        <v>1679</v>
      </c>
      <c r="C622" s="73" t="s">
        <v>10934</v>
      </c>
      <c r="D622" s="73" t="s">
        <v>1678</v>
      </c>
      <c r="E622" s="60">
        <v>36026006.299999982</v>
      </c>
      <c r="F622" s="60">
        <v>35341250.030000001</v>
      </c>
      <c r="G622" s="60">
        <v>34889401.600000001</v>
      </c>
      <c r="H622" s="60">
        <v>34683632.460000001</v>
      </c>
      <c r="I622" s="60">
        <v>34640878.82</v>
      </c>
      <c r="J622" s="60">
        <v>35074829.009999998</v>
      </c>
      <c r="K622" s="60">
        <v>34459154.359999999</v>
      </c>
      <c r="L622" s="60">
        <v>33740300.990000002</v>
      </c>
      <c r="M622" s="74">
        <v>33202634.329999998</v>
      </c>
      <c r="N622" s="60">
        <v>32803018.289999999</v>
      </c>
      <c r="O622" s="74">
        <v>33161807.68</v>
      </c>
    </row>
    <row r="623" spans="1:15" hidden="1" outlineLevel="3" x14ac:dyDescent="0.25">
      <c r="A623" s="72" t="s">
        <v>11045</v>
      </c>
      <c r="B623" s="72" t="s">
        <v>1679</v>
      </c>
      <c r="C623" s="73" t="s">
        <v>10934</v>
      </c>
      <c r="D623" s="73" t="s">
        <v>1680</v>
      </c>
      <c r="E623" s="60">
        <v>24774865.620000016</v>
      </c>
      <c r="F623" s="60">
        <v>24473258.989999998</v>
      </c>
      <c r="G623" s="60">
        <v>24463106.219999999</v>
      </c>
      <c r="H623" s="60">
        <v>24245856.469999999</v>
      </c>
      <c r="I623" s="60">
        <v>24545771.440000001</v>
      </c>
      <c r="J623" s="60">
        <v>24953598.77</v>
      </c>
      <c r="K623" s="60">
        <v>24298033.149999999</v>
      </c>
      <c r="L623" s="60">
        <v>24182704.75</v>
      </c>
      <c r="M623" s="74">
        <v>23879708.43</v>
      </c>
      <c r="N623" s="60">
        <v>23136358.68</v>
      </c>
      <c r="O623" s="74">
        <v>23492291.5</v>
      </c>
    </row>
    <row r="624" spans="1:15" hidden="1" outlineLevel="3" x14ac:dyDescent="0.25">
      <c r="A624" s="72" t="s">
        <v>11045</v>
      </c>
      <c r="B624" s="72" t="s">
        <v>1679</v>
      </c>
      <c r="C624" s="73" t="s">
        <v>10934</v>
      </c>
      <c r="D624" s="73" t="s">
        <v>1681</v>
      </c>
      <c r="E624" s="60">
        <v>16001890.689999998</v>
      </c>
      <c r="F624" s="60">
        <v>16256275.4</v>
      </c>
      <c r="G624" s="60">
        <v>16054073.699999999</v>
      </c>
      <c r="H624" s="60">
        <v>15200833.83</v>
      </c>
      <c r="I624" s="60">
        <v>14853727.939999999</v>
      </c>
      <c r="J624" s="60">
        <v>14366731.880000001</v>
      </c>
      <c r="K624" s="60">
        <v>13999198.9</v>
      </c>
      <c r="L624" s="60">
        <v>13381716.98</v>
      </c>
      <c r="M624" s="74">
        <v>14789887.880000001</v>
      </c>
      <c r="N624" s="60">
        <v>14110667.91</v>
      </c>
      <c r="O624" s="74">
        <v>13082127.119999999</v>
      </c>
    </row>
    <row r="625" spans="1:15" hidden="1" outlineLevel="3" x14ac:dyDescent="0.25">
      <c r="A625" s="72" t="s">
        <v>11045</v>
      </c>
      <c r="B625" s="72" t="s">
        <v>1679</v>
      </c>
      <c r="C625" s="73" t="s">
        <v>10934</v>
      </c>
      <c r="D625" s="73" t="s">
        <v>1682</v>
      </c>
      <c r="E625" s="60">
        <v>42340312.310000017</v>
      </c>
      <c r="F625" s="60">
        <v>41427630.600000001</v>
      </c>
      <c r="G625" s="60">
        <v>39931095.969999999</v>
      </c>
      <c r="H625" s="60">
        <v>39332556.229999997</v>
      </c>
      <c r="I625" s="60">
        <v>38691919.840000004</v>
      </c>
      <c r="J625" s="60">
        <v>37947651.219999999</v>
      </c>
      <c r="K625" s="60">
        <v>38191861.149999999</v>
      </c>
      <c r="L625" s="60">
        <v>37506560.899999999</v>
      </c>
      <c r="M625" s="74">
        <v>37559680.439999998</v>
      </c>
      <c r="N625" s="60">
        <v>37743305.740000002</v>
      </c>
      <c r="O625" s="74">
        <v>38542958.549999997</v>
      </c>
    </row>
    <row r="626" spans="1:15" hidden="1" outlineLevel="3" x14ac:dyDescent="0.25">
      <c r="A626" s="72" t="s">
        <v>11045</v>
      </c>
      <c r="B626" s="72" t="s">
        <v>1679</v>
      </c>
      <c r="C626" s="73" t="s">
        <v>10934</v>
      </c>
      <c r="D626" s="73" t="s">
        <v>1683</v>
      </c>
      <c r="E626" s="60">
        <v>27006838.170000002</v>
      </c>
      <c r="F626" s="60">
        <v>26316547.809999999</v>
      </c>
      <c r="G626" s="60">
        <v>26266895</v>
      </c>
      <c r="H626" s="60">
        <v>26075746.829999998</v>
      </c>
      <c r="I626" s="60">
        <v>26487848.149999999</v>
      </c>
      <c r="J626" s="60">
        <v>26728938.210000001</v>
      </c>
      <c r="K626" s="60">
        <v>26850455.309999999</v>
      </c>
      <c r="L626" s="60">
        <v>27073138.34</v>
      </c>
      <c r="M626" s="74">
        <v>25888014.940000001</v>
      </c>
      <c r="N626" s="60">
        <v>26179353.82</v>
      </c>
      <c r="O626" s="74">
        <v>26659496.300000001</v>
      </c>
    </row>
    <row r="627" spans="1:15" hidden="1" outlineLevel="3" x14ac:dyDescent="0.25">
      <c r="A627" s="72" t="s">
        <v>11045</v>
      </c>
      <c r="B627" s="72" t="s">
        <v>1679</v>
      </c>
      <c r="C627" s="73" t="s">
        <v>10934</v>
      </c>
      <c r="D627" s="73" t="s">
        <v>1684</v>
      </c>
      <c r="E627" s="60">
        <v>39980137.120000012</v>
      </c>
      <c r="F627" s="60">
        <v>39104794.140000001</v>
      </c>
      <c r="G627" s="60">
        <v>38153428.590000004</v>
      </c>
      <c r="H627" s="60">
        <v>38064649.909999996</v>
      </c>
      <c r="I627" s="60">
        <v>38903261.350000001</v>
      </c>
      <c r="J627" s="60">
        <v>39420264.630000003</v>
      </c>
      <c r="K627" s="60">
        <v>40171215.780000001</v>
      </c>
      <c r="L627" s="60">
        <v>41065355.039999999</v>
      </c>
      <c r="M627" s="74">
        <v>38289102.32</v>
      </c>
      <c r="N627" s="60">
        <v>39962673.960000001</v>
      </c>
      <c r="O627" s="74">
        <v>44086807.840000004</v>
      </c>
    </row>
    <row r="628" spans="1:15" hidden="1" outlineLevel="3" x14ac:dyDescent="0.25">
      <c r="A628" s="72" t="s">
        <v>11045</v>
      </c>
      <c r="B628" s="72" t="s">
        <v>1679</v>
      </c>
      <c r="C628" s="73" t="s">
        <v>10934</v>
      </c>
      <c r="D628" s="73" t="s">
        <v>1685</v>
      </c>
      <c r="E628" s="60">
        <v>50555565.780000046</v>
      </c>
      <c r="F628" s="60">
        <v>49088559.75</v>
      </c>
      <c r="G628" s="60">
        <v>47412488.289999999</v>
      </c>
      <c r="H628" s="60">
        <v>48286307.109999999</v>
      </c>
      <c r="I628" s="60">
        <v>48340769.829999998</v>
      </c>
      <c r="J628" s="60">
        <v>47431892.68</v>
      </c>
      <c r="K628" s="60">
        <v>47370613.07</v>
      </c>
      <c r="L628" s="60">
        <v>48088738.590000004</v>
      </c>
      <c r="M628" s="74">
        <v>42943757.490000002</v>
      </c>
      <c r="N628" s="60">
        <v>42892380.090000004</v>
      </c>
      <c r="O628" s="74">
        <v>47033747.07</v>
      </c>
    </row>
    <row r="629" spans="1:15" hidden="1" outlineLevel="3" x14ac:dyDescent="0.25">
      <c r="A629" s="72" t="s">
        <v>11045</v>
      </c>
      <c r="B629" s="72" t="s">
        <v>1679</v>
      </c>
      <c r="C629" s="73" t="s">
        <v>10934</v>
      </c>
      <c r="D629" s="73" t="s">
        <v>1686</v>
      </c>
      <c r="E629" s="60">
        <v>26066559.979999997</v>
      </c>
      <c r="F629" s="60">
        <v>24564839.620000001</v>
      </c>
      <c r="G629" s="60">
        <v>24610497.41</v>
      </c>
      <c r="H629" s="60">
        <v>24130993.239999998</v>
      </c>
      <c r="I629" s="60">
        <v>24271313.449999999</v>
      </c>
      <c r="J629" s="60">
        <v>23760476.940000001</v>
      </c>
      <c r="K629" s="60">
        <v>24090938.440000001</v>
      </c>
      <c r="L629" s="60">
        <v>23739609.129999999</v>
      </c>
      <c r="M629" s="74">
        <v>26918279.23</v>
      </c>
      <c r="N629" s="60">
        <v>26744347.43</v>
      </c>
      <c r="O629" s="74">
        <v>23651074.989999998</v>
      </c>
    </row>
    <row r="630" spans="1:15" hidden="1" outlineLevel="3" x14ac:dyDescent="0.25">
      <c r="A630" s="72" t="s">
        <v>11045</v>
      </c>
      <c r="B630" s="72" t="s">
        <v>1679</v>
      </c>
      <c r="C630" s="73" t="s">
        <v>10934</v>
      </c>
      <c r="D630" s="73" t="s">
        <v>1687</v>
      </c>
      <c r="E630" s="60" t="s">
        <v>11250</v>
      </c>
      <c r="F630" s="60" t="s">
        <v>11250</v>
      </c>
      <c r="G630" s="60" t="s">
        <v>11250</v>
      </c>
      <c r="H630" s="60" t="s">
        <v>11250</v>
      </c>
      <c r="I630" s="60" t="s">
        <v>11250</v>
      </c>
      <c r="J630" s="60" t="s">
        <v>11250</v>
      </c>
      <c r="K630" s="60" t="s">
        <v>11250</v>
      </c>
      <c r="L630" s="60" t="s">
        <v>11250</v>
      </c>
      <c r="O630" s="74"/>
    </row>
    <row r="631" spans="1:15" hidden="1" outlineLevel="3" x14ac:dyDescent="0.25">
      <c r="A631" s="72" t="s">
        <v>11045</v>
      </c>
      <c r="B631" s="72" t="s">
        <v>1679</v>
      </c>
      <c r="C631" s="73" t="s">
        <v>10934</v>
      </c>
      <c r="D631" s="73" t="s">
        <v>1688</v>
      </c>
      <c r="E631" s="60">
        <v>46034231.190000013</v>
      </c>
      <c r="F631" s="60">
        <v>46069425.100000001</v>
      </c>
      <c r="G631" s="60">
        <v>47668627.350000001</v>
      </c>
      <c r="H631" s="60">
        <v>47448306.219999999</v>
      </c>
      <c r="I631" s="60">
        <v>47346143.280000001</v>
      </c>
      <c r="J631" s="60">
        <v>48203749.240000002</v>
      </c>
      <c r="K631" s="60">
        <v>47807911.210000001</v>
      </c>
      <c r="L631" s="60">
        <v>49078604.859999999</v>
      </c>
      <c r="M631" s="74">
        <v>48343956.43</v>
      </c>
      <c r="N631" s="60">
        <v>47031576.350000001</v>
      </c>
      <c r="O631" s="74">
        <v>48202359.299999997</v>
      </c>
    </row>
    <row r="632" spans="1:15" hidden="1" outlineLevel="3" x14ac:dyDescent="0.25">
      <c r="A632" s="72" t="s">
        <v>11045</v>
      </c>
      <c r="B632" s="72" t="s">
        <v>1679</v>
      </c>
      <c r="C632" s="73" t="s">
        <v>10934</v>
      </c>
      <c r="D632" s="73" t="s">
        <v>1689</v>
      </c>
      <c r="E632" s="60">
        <v>52692079.500000015</v>
      </c>
      <c r="F632" s="60">
        <v>51390755.560000002</v>
      </c>
      <c r="G632" s="60">
        <v>51245407.950000003</v>
      </c>
      <c r="H632" s="60">
        <v>50468792.93</v>
      </c>
      <c r="I632" s="60">
        <v>49910024.579999998</v>
      </c>
      <c r="J632" s="60">
        <v>49421033.109999999</v>
      </c>
      <c r="K632" s="60">
        <v>51095032.880000003</v>
      </c>
      <c r="L632" s="60">
        <v>50812997.490000002</v>
      </c>
      <c r="M632" s="74">
        <v>52297071.780000001</v>
      </c>
      <c r="N632" s="60">
        <v>53969353.119999997</v>
      </c>
      <c r="O632" s="74">
        <v>52690880.75</v>
      </c>
    </row>
    <row r="633" spans="1:15" hidden="1" outlineLevel="3" x14ac:dyDescent="0.25">
      <c r="A633" s="72" t="s">
        <v>11045</v>
      </c>
      <c r="B633" s="72" t="s">
        <v>1679</v>
      </c>
      <c r="C633" s="73" t="s">
        <v>10934</v>
      </c>
      <c r="D633" s="73" t="s">
        <v>1690</v>
      </c>
      <c r="E633" s="60">
        <v>56765936.599999957</v>
      </c>
      <c r="F633" s="60">
        <v>56232006.109999999</v>
      </c>
      <c r="G633" s="60">
        <v>55482264.289999999</v>
      </c>
      <c r="H633" s="60">
        <v>57187798.560000002</v>
      </c>
      <c r="I633" s="60">
        <v>57421303.549999997</v>
      </c>
      <c r="J633" s="60">
        <v>60647208.579999998</v>
      </c>
      <c r="K633" s="60">
        <v>60239569.020000003</v>
      </c>
      <c r="L633" s="60">
        <v>60511779.32</v>
      </c>
      <c r="M633" s="74">
        <v>60639670.960000001</v>
      </c>
      <c r="N633" s="60">
        <v>60858627.909999996</v>
      </c>
      <c r="O633" s="74">
        <v>60798601.869999997</v>
      </c>
    </row>
    <row r="634" spans="1:15" hidden="1" outlineLevel="3" x14ac:dyDescent="0.25">
      <c r="A634" s="72" t="s">
        <v>11045</v>
      </c>
      <c r="B634" s="72" t="s">
        <v>1679</v>
      </c>
      <c r="C634" s="73" t="s">
        <v>10934</v>
      </c>
      <c r="D634" s="73" t="s">
        <v>1691</v>
      </c>
      <c r="E634" s="60" t="s">
        <v>11250</v>
      </c>
      <c r="F634" s="60" t="s">
        <v>11250</v>
      </c>
      <c r="G634" s="60" t="s">
        <v>11250</v>
      </c>
      <c r="H634" s="60" t="s">
        <v>11250</v>
      </c>
      <c r="I634" s="60" t="s">
        <v>11250</v>
      </c>
      <c r="J634" s="60" t="s">
        <v>11250</v>
      </c>
      <c r="K634" s="60" t="s">
        <v>11250</v>
      </c>
      <c r="L634" s="60" t="s">
        <v>11250</v>
      </c>
      <c r="O634" s="74"/>
    </row>
    <row r="635" spans="1:15" hidden="1" outlineLevel="3" x14ac:dyDescent="0.25">
      <c r="A635" s="72" t="s">
        <v>11045</v>
      </c>
      <c r="B635" s="72" t="s">
        <v>1679</v>
      </c>
      <c r="C635" s="73" t="s">
        <v>10934</v>
      </c>
      <c r="D635" s="73" t="s">
        <v>1692</v>
      </c>
      <c r="E635" s="60">
        <v>35119614.820000008</v>
      </c>
      <c r="F635" s="60">
        <v>35430063.560000002</v>
      </c>
      <c r="G635" s="60">
        <v>36771593.740000002</v>
      </c>
      <c r="H635" s="60">
        <v>36735091.460000001</v>
      </c>
      <c r="I635" s="60">
        <v>40277977.729999997</v>
      </c>
      <c r="J635" s="60">
        <v>40932789.189999998</v>
      </c>
      <c r="K635" s="60">
        <v>40725264.049999997</v>
      </c>
      <c r="L635" s="60">
        <v>41379148.520000003</v>
      </c>
      <c r="M635" s="74">
        <v>40342479.289999999</v>
      </c>
      <c r="N635" s="60">
        <v>39715478.799999997</v>
      </c>
      <c r="O635" s="74">
        <v>41206470.049999997</v>
      </c>
    </row>
    <row r="636" spans="1:15" hidden="1" outlineLevel="3" x14ac:dyDescent="0.25">
      <c r="A636" s="72" t="s">
        <v>11045</v>
      </c>
      <c r="B636" s="72" t="s">
        <v>1679</v>
      </c>
      <c r="C636" s="73" t="s">
        <v>10934</v>
      </c>
      <c r="D636" s="73" t="s">
        <v>1693</v>
      </c>
      <c r="E636" s="60">
        <v>36511833.310000025</v>
      </c>
      <c r="F636" s="60">
        <v>34737330.289999999</v>
      </c>
      <c r="G636" s="60">
        <v>34194138.009999998</v>
      </c>
      <c r="H636" s="60">
        <v>33472498.359999999</v>
      </c>
      <c r="I636" s="60">
        <v>33518535.149999999</v>
      </c>
      <c r="J636" s="60">
        <v>33265731.890000001</v>
      </c>
      <c r="K636" s="60">
        <v>34012720.340000004</v>
      </c>
      <c r="L636" s="60">
        <v>35136718.049999997</v>
      </c>
      <c r="M636" s="74">
        <v>35603515.18</v>
      </c>
      <c r="N636" s="60">
        <v>35224294.210000001</v>
      </c>
      <c r="O636" s="74">
        <v>34038762.619999997</v>
      </c>
    </row>
    <row r="637" spans="1:15" hidden="1" outlineLevel="3" x14ac:dyDescent="0.25">
      <c r="A637" s="72" t="s">
        <v>11045</v>
      </c>
      <c r="B637" s="72" t="s">
        <v>1679</v>
      </c>
      <c r="C637" s="73" t="s">
        <v>10934</v>
      </c>
      <c r="D637" s="73" t="s">
        <v>1694</v>
      </c>
      <c r="E637" s="60">
        <v>44913510.379999995</v>
      </c>
      <c r="F637" s="60">
        <v>44528742.479999997</v>
      </c>
      <c r="G637" s="60">
        <v>41779868.100000001</v>
      </c>
      <c r="H637" s="60">
        <v>42673283.810000002</v>
      </c>
      <c r="I637" s="60">
        <v>43929774.119999997</v>
      </c>
      <c r="J637" s="60">
        <v>44682698.210000001</v>
      </c>
      <c r="K637" s="60">
        <v>44307543.210000001</v>
      </c>
      <c r="L637" s="60">
        <v>44664894.369999997</v>
      </c>
      <c r="M637" s="74">
        <v>44600224.960000001</v>
      </c>
      <c r="N637" s="60">
        <v>45994419.409999996</v>
      </c>
      <c r="O637" s="74">
        <v>47613646.909999996</v>
      </c>
    </row>
    <row r="638" spans="1:15" hidden="1" outlineLevel="3" x14ac:dyDescent="0.25">
      <c r="A638" s="72" t="s">
        <v>11045</v>
      </c>
      <c r="B638" s="72" t="s">
        <v>1679</v>
      </c>
      <c r="C638" s="73" t="s">
        <v>10934</v>
      </c>
      <c r="D638" s="73" t="s">
        <v>1695</v>
      </c>
      <c r="E638" s="60">
        <v>23430062.129999984</v>
      </c>
      <c r="F638" s="60">
        <v>25103485.68</v>
      </c>
      <c r="G638" s="60">
        <v>24250004.59</v>
      </c>
      <c r="H638" s="60">
        <v>23139965.190000001</v>
      </c>
      <c r="I638" s="60">
        <v>23302944.800000001</v>
      </c>
      <c r="J638" s="60">
        <v>23344641.940000001</v>
      </c>
      <c r="K638" s="60">
        <v>23398010.760000002</v>
      </c>
      <c r="L638" s="60">
        <v>23636611.34</v>
      </c>
      <c r="M638" s="74">
        <v>25259176.09</v>
      </c>
      <c r="N638" s="60">
        <v>24644053.010000002</v>
      </c>
      <c r="O638" s="74">
        <v>24450698.66</v>
      </c>
    </row>
    <row r="639" spans="1:15" hidden="1" outlineLevel="3" x14ac:dyDescent="0.25">
      <c r="A639" s="72" t="s">
        <v>11045</v>
      </c>
      <c r="B639" s="72" t="s">
        <v>1679</v>
      </c>
      <c r="C639" s="73" t="s">
        <v>10934</v>
      </c>
      <c r="D639" s="73" t="s">
        <v>1696</v>
      </c>
      <c r="E639" s="60">
        <v>62172119.059999973</v>
      </c>
      <c r="F639" s="60">
        <v>62143999.869999997</v>
      </c>
      <c r="G639" s="60">
        <v>60661681.759999998</v>
      </c>
      <c r="H639" s="60">
        <v>61053558.399999999</v>
      </c>
      <c r="I639" s="60">
        <v>61006216.829999998</v>
      </c>
      <c r="J639" s="60">
        <v>63061262.039999999</v>
      </c>
      <c r="K639" s="60">
        <v>62635769.799999997</v>
      </c>
      <c r="L639" s="60">
        <v>62801038.890000001</v>
      </c>
      <c r="M639" s="74">
        <v>61557290.109999999</v>
      </c>
      <c r="N639" s="60">
        <v>62551949.369999997</v>
      </c>
      <c r="O639" s="74">
        <v>67029188.549999997</v>
      </c>
    </row>
    <row r="640" spans="1:15" hidden="1" outlineLevel="3" x14ac:dyDescent="0.25">
      <c r="A640" s="72" t="s">
        <v>11045</v>
      </c>
      <c r="B640" s="72" t="s">
        <v>1679</v>
      </c>
      <c r="C640" s="73" t="s">
        <v>10934</v>
      </c>
      <c r="D640" s="73" t="s">
        <v>1697</v>
      </c>
      <c r="E640" s="60">
        <v>45153395.970000014</v>
      </c>
      <c r="F640" s="60">
        <v>45750907.479999997</v>
      </c>
      <c r="G640" s="60">
        <v>45406577.810000002</v>
      </c>
      <c r="H640" s="60">
        <v>45070186.119999997</v>
      </c>
      <c r="I640" s="60">
        <v>45298919.060000002</v>
      </c>
      <c r="J640" s="60">
        <v>45046877.969999999</v>
      </c>
      <c r="K640" s="60">
        <v>44966518.689999998</v>
      </c>
      <c r="L640" s="60">
        <v>45076531</v>
      </c>
      <c r="M640" s="74">
        <v>43745935.140000001</v>
      </c>
      <c r="N640" s="60">
        <v>43265704.759999998</v>
      </c>
      <c r="O640" s="74">
        <v>45001981.859999999</v>
      </c>
    </row>
    <row r="641" spans="1:15" hidden="1" outlineLevel="3" x14ac:dyDescent="0.25">
      <c r="A641" s="72" t="s">
        <v>11045</v>
      </c>
      <c r="B641" s="72" t="s">
        <v>1679</v>
      </c>
      <c r="C641" s="73" t="s">
        <v>10934</v>
      </c>
      <c r="D641" s="73" t="s">
        <v>1698</v>
      </c>
      <c r="E641" s="60" t="s">
        <v>11250</v>
      </c>
      <c r="F641" s="60" t="s">
        <v>11250</v>
      </c>
      <c r="G641" s="60" t="s">
        <v>11250</v>
      </c>
      <c r="H641" s="60" t="s">
        <v>11250</v>
      </c>
      <c r="I641" s="60" t="s">
        <v>11250</v>
      </c>
      <c r="J641" s="60" t="s">
        <v>11250</v>
      </c>
      <c r="K641" s="60" t="s">
        <v>11250</v>
      </c>
      <c r="L641" s="60" t="s">
        <v>11250</v>
      </c>
      <c r="O641" s="74"/>
    </row>
    <row r="642" spans="1:15" hidden="1" outlineLevel="3" x14ac:dyDescent="0.25">
      <c r="A642" s="72" t="s">
        <v>11045</v>
      </c>
      <c r="B642" s="72" t="s">
        <v>1679</v>
      </c>
      <c r="C642" s="73" t="s">
        <v>10934</v>
      </c>
      <c r="D642" s="73" t="s">
        <v>1699</v>
      </c>
      <c r="E642" s="60">
        <v>40506976.750000015</v>
      </c>
      <c r="F642" s="60">
        <v>40512231.259999998</v>
      </c>
      <c r="G642" s="60">
        <v>40091672.82</v>
      </c>
      <c r="H642" s="60">
        <v>39767875.189999998</v>
      </c>
      <c r="I642" s="60">
        <v>40244361.82</v>
      </c>
      <c r="J642" s="60">
        <v>41862112.960000001</v>
      </c>
      <c r="K642" s="60">
        <v>43111995.159999996</v>
      </c>
      <c r="L642" s="60">
        <v>44421888.950000003</v>
      </c>
      <c r="M642" s="74">
        <v>46054912.969999999</v>
      </c>
      <c r="N642" s="60">
        <v>47533004.850000001</v>
      </c>
      <c r="O642" s="74">
        <v>47618007.490000002</v>
      </c>
    </row>
    <row r="643" spans="1:15" hidden="1" outlineLevel="3" x14ac:dyDescent="0.25">
      <c r="A643" s="72" t="s">
        <v>11045</v>
      </c>
      <c r="B643" s="72" t="s">
        <v>1679</v>
      </c>
      <c r="C643" s="73" t="s">
        <v>10934</v>
      </c>
      <c r="D643" s="73" t="s">
        <v>1700</v>
      </c>
      <c r="E643" s="60">
        <v>27619440.709999997</v>
      </c>
      <c r="F643" s="60">
        <v>27588575.170000002</v>
      </c>
      <c r="G643" s="60">
        <v>30310728.43</v>
      </c>
      <c r="H643" s="60">
        <v>32270356.32</v>
      </c>
      <c r="I643" s="60">
        <v>32094520.739999998</v>
      </c>
      <c r="J643" s="60">
        <v>32995754.469999999</v>
      </c>
      <c r="K643" s="60">
        <v>33577639.549999997</v>
      </c>
      <c r="L643" s="60">
        <v>33537619.300000001</v>
      </c>
      <c r="M643" s="74">
        <v>33552677.84</v>
      </c>
      <c r="N643" s="60">
        <v>33713549.789999999</v>
      </c>
      <c r="O643" s="74">
        <v>33874656.899999999</v>
      </c>
    </row>
    <row r="644" spans="1:15" hidden="1" outlineLevel="3" x14ac:dyDescent="0.25">
      <c r="A644" s="72" t="s">
        <v>11045</v>
      </c>
      <c r="B644" s="72" t="s">
        <v>1679</v>
      </c>
      <c r="C644" s="73" t="s">
        <v>10934</v>
      </c>
      <c r="D644" s="73" t="s">
        <v>1701</v>
      </c>
      <c r="E644" s="60">
        <v>36646152.86999999</v>
      </c>
      <c r="F644" s="60">
        <v>35481696.490000002</v>
      </c>
      <c r="G644" s="60">
        <v>35578768.280000001</v>
      </c>
      <c r="H644" s="60">
        <v>35382506.409999996</v>
      </c>
      <c r="I644" s="60">
        <v>36132324.299999997</v>
      </c>
      <c r="J644" s="60">
        <v>36277916.240000002</v>
      </c>
      <c r="K644" s="60">
        <v>36463920.369999997</v>
      </c>
      <c r="L644" s="60">
        <v>36507012.770000003</v>
      </c>
      <c r="M644" s="74">
        <v>37023444.350000001</v>
      </c>
      <c r="N644" s="60">
        <v>36527804.189999998</v>
      </c>
      <c r="O644" s="74">
        <v>36028349.530000001</v>
      </c>
    </row>
    <row r="645" spans="1:15" hidden="1" outlineLevel="3" x14ac:dyDescent="0.25">
      <c r="A645" s="72" t="s">
        <v>11045</v>
      </c>
      <c r="B645" s="72" t="s">
        <v>1679</v>
      </c>
      <c r="C645" s="73" t="s">
        <v>10934</v>
      </c>
      <c r="D645" s="73" t="s">
        <v>1702</v>
      </c>
      <c r="E645" s="60">
        <v>20512982.960000001</v>
      </c>
      <c r="F645" s="60">
        <v>19819786.390000001</v>
      </c>
      <c r="G645" s="60">
        <v>19774931.629999999</v>
      </c>
      <c r="H645" s="60">
        <v>19446198.57</v>
      </c>
      <c r="I645" s="60">
        <v>20374443.57</v>
      </c>
      <c r="J645" s="60">
        <v>21727174.510000002</v>
      </c>
      <c r="K645" s="60">
        <v>21937736.579999998</v>
      </c>
      <c r="L645" s="60">
        <v>22449515.960000001</v>
      </c>
      <c r="M645" s="74">
        <v>22293327.379999999</v>
      </c>
      <c r="N645" s="60">
        <v>23996815.190000001</v>
      </c>
      <c r="O645" s="74">
        <v>24780031.699999999</v>
      </c>
    </row>
    <row r="646" spans="1:15" hidden="1" outlineLevel="3" x14ac:dyDescent="0.25">
      <c r="A646" s="72" t="s">
        <v>11045</v>
      </c>
      <c r="B646" s="72" t="s">
        <v>1679</v>
      </c>
      <c r="C646" s="73" t="s">
        <v>10934</v>
      </c>
      <c r="D646" s="73" t="s">
        <v>1703</v>
      </c>
      <c r="E646" s="60">
        <v>14387457.089999996</v>
      </c>
      <c r="F646" s="60">
        <v>13367800.859999999</v>
      </c>
      <c r="G646" s="60">
        <v>12480664.779999999</v>
      </c>
      <c r="H646" s="60">
        <v>12029625.18</v>
      </c>
      <c r="I646" s="60">
        <v>13207596.210000001</v>
      </c>
      <c r="J646" s="60">
        <v>14321384.619999999</v>
      </c>
      <c r="K646" s="60">
        <v>14323049.58</v>
      </c>
      <c r="L646" s="60">
        <v>15730381.300000001</v>
      </c>
      <c r="M646" s="74">
        <v>16376996.619999999</v>
      </c>
      <c r="N646" s="60">
        <v>19693038.640000001</v>
      </c>
      <c r="O646" s="74">
        <v>20215026.280000001</v>
      </c>
    </row>
    <row r="647" spans="1:15" hidden="1" outlineLevel="3" x14ac:dyDescent="0.25">
      <c r="A647" s="72" t="s">
        <v>11045</v>
      </c>
      <c r="B647" s="72" t="s">
        <v>1679</v>
      </c>
      <c r="C647" s="73" t="s">
        <v>10934</v>
      </c>
      <c r="D647" s="73" t="s">
        <v>1704</v>
      </c>
      <c r="E647" s="60">
        <v>44963388.280000001</v>
      </c>
      <c r="F647" s="60">
        <v>44670820.450000003</v>
      </c>
      <c r="G647" s="60">
        <v>45669158.32</v>
      </c>
      <c r="H647" s="60">
        <v>45097368.840000004</v>
      </c>
      <c r="I647" s="60">
        <v>46885634.810000002</v>
      </c>
      <c r="J647" s="60">
        <v>46965196.049999997</v>
      </c>
      <c r="K647" s="60">
        <v>48246114.170000002</v>
      </c>
      <c r="L647" s="60">
        <v>47182721.490000002</v>
      </c>
      <c r="M647" s="74">
        <v>50593912.359999999</v>
      </c>
      <c r="N647" s="60">
        <v>52319483.82</v>
      </c>
      <c r="O647" s="74">
        <v>49802240.770000003</v>
      </c>
    </row>
    <row r="648" spans="1:15" hidden="1" outlineLevel="3" x14ac:dyDescent="0.25">
      <c r="A648" s="72" t="s">
        <v>11045</v>
      </c>
      <c r="B648" s="72" t="s">
        <v>1679</v>
      </c>
      <c r="C648" s="73" t="s">
        <v>10934</v>
      </c>
      <c r="D648" s="73" t="s">
        <v>1705</v>
      </c>
      <c r="E648" s="60">
        <v>38712958.689999983</v>
      </c>
      <c r="F648" s="60">
        <v>38998721.439999998</v>
      </c>
      <c r="G648" s="60">
        <v>39823324.920000002</v>
      </c>
      <c r="H648" s="60">
        <v>40860845.159999996</v>
      </c>
      <c r="I648" s="60">
        <v>42573367.469999999</v>
      </c>
      <c r="J648" s="60">
        <v>44361122.520000003</v>
      </c>
      <c r="K648" s="60">
        <v>43289236.060000002</v>
      </c>
      <c r="L648" s="60">
        <v>43849362.710000001</v>
      </c>
      <c r="M648" s="74">
        <v>42864371.060000002</v>
      </c>
      <c r="N648" s="60">
        <v>46424364.810000002</v>
      </c>
      <c r="O648" s="74">
        <v>46938392.039999999</v>
      </c>
    </row>
    <row r="649" spans="1:15" hidden="1" outlineLevel="3" x14ac:dyDescent="0.25">
      <c r="A649" s="72" t="s">
        <v>11045</v>
      </c>
      <c r="B649" s="72" t="s">
        <v>1679</v>
      </c>
      <c r="C649" s="73" t="s">
        <v>10934</v>
      </c>
      <c r="D649" s="73" t="s">
        <v>1706</v>
      </c>
      <c r="E649" s="60" t="s">
        <v>11250</v>
      </c>
      <c r="F649" s="60" t="s">
        <v>11250</v>
      </c>
      <c r="G649" s="60" t="s">
        <v>11250</v>
      </c>
      <c r="H649" s="60" t="s">
        <v>11250</v>
      </c>
      <c r="I649" s="60" t="s">
        <v>11250</v>
      </c>
      <c r="J649" s="60" t="s">
        <v>11250</v>
      </c>
      <c r="K649" s="60" t="s">
        <v>11250</v>
      </c>
      <c r="L649" s="60" t="s">
        <v>11250</v>
      </c>
      <c r="O649" s="74"/>
    </row>
    <row r="650" spans="1:15" hidden="1" outlineLevel="3" x14ac:dyDescent="0.25">
      <c r="A650" s="72" t="s">
        <v>11045</v>
      </c>
      <c r="B650" s="72" t="s">
        <v>1679</v>
      </c>
      <c r="C650" s="73" t="s">
        <v>10934</v>
      </c>
      <c r="D650" s="73" t="s">
        <v>1707</v>
      </c>
      <c r="E650" s="60">
        <v>23741851.669999994</v>
      </c>
      <c r="F650" s="60">
        <v>23099930.789999999</v>
      </c>
      <c r="G650" s="60">
        <v>22997196.850000001</v>
      </c>
      <c r="H650" s="60">
        <v>24818038.510000002</v>
      </c>
      <c r="I650" s="60">
        <v>25211282.760000002</v>
      </c>
      <c r="J650" s="60">
        <v>24499684.640000001</v>
      </c>
      <c r="K650" s="60">
        <v>25266979.48</v>
      </c>
      <c r="L650" s="60">
        <v>26753226.890000001</v>
      </c>
      <c r="M650" s="74">
        <v>27750729.289999999</v>
      </c>
      <c r="N650" s="60">
        <v>29734542.760000002</v>
      </c>
      <c r="O650" s="74">
        <v>28912008.870000001</v>
      </c>
    </row>
    <row r="651" spans="1:15" hidden="1" outlineLevel="3" x14ac:dyDescent="0.25">
      <c r="A651" s="72" t="s">
        <v>11045</v>
      </c>
      <c r="B651" s="72" t="s">
        <v>1679</v>
      </c>
      <c r="C651" s="73" t="s">
        <v>10934</v>
      </c>
      <c r="D651" s="73" t="s">
        <v>1708</v>
      </c>
      <c r="E651" s="60">
        <v>83795786.939999983</v>
      </c>
      <c r="F651" s="60">
        <v>83324353.900000006</v>
      </c>
      <c r="G651" s="60">
        <v>81762015.879999995</v>
      </c>
      <c r="H651" s="60">
        <v>80946581.340000004</v>
      </c>
      <c r="I651" s="60">
        <v>81677456.909999996</v>
      </c>
      <c r="J651" s="60">
        <v>82023945.140000001</v>
      </c>
      <c r="K651" s="60">
        <v>79902944.290000007</v>
      </c>
      <c r="L651" s="60">
        <v>78358117.439999998</v>
      </c>
      <c r="M651" s="74">
        <v>77134995.579999998</v>
      </c>
      <c r="N651" s="60">
        <v>78555005.560000002</v>
      </c>
      <c r="O651" s="74">
        <v>79505998.019999996</v>
      </c>
    </row>
    <row r="652" spans="1:15" hidden="1" outlineLevel="3" x14ac:dyDescent="0.25">
      <c r="A652" s="72" t="s">
        <v>11045</v>
      </c>
      <c r="B652" s="72" t="s">
        <v>1679</v>
      </c>
      <c r="C652" s="73" t="s">
        <v>10934</v>
      </c>
      <c r="D652" s="73" t="s">
        <v>1709</v>
      </c>
      <c r="E652" s="60">
        <v>30632965.659999985</v>
      </c>
      <c r="F652" s="60">
        <v>30477789.98</v>
      </c>
      <c r="G652" s="60">
        <v>30108823.379999999</v>
      </c>
      <c r="H652" s="60">
        <v>29691886.140000001</v>
      </c>
      <c r="I652" s="60">
        <v>30169139.100000001</v>
      </c>
      <c r="J652" s="60">
        <v>31431699.460000001</v>
      </c>
      <c r="K652" s="60">
        <v>32136768.629999999</v>
      </c>
      <c r="L652" s="60">
        <v>32361874.91</v>
      </c>
      <c r="M652" s="74">
        <v>32897385.739999998</v>
      </c>
      <c r="N652" s="60">
        <v>32637944.09</v>
      </c>
      <c r="O652" s="74">
        <v>32231600.129999999</v>
      </c>
    </row>
    <row r="653" spans="1:15" hidden="1" outlineLevel="3" x14ac:dyDescent="0.25">
      <c r="A653" s="72" t="s">
        <v>11045</v>
      </c>
      <c r="B653" s="72" t="s">
        <v>1679</v>
      </c>
      <c r="C653" s="73" t="s">
        <v>10934</v>
      </c>
      <c r="D653" s="73" t="s">
        <v>1710</v>
      </c>
      <c r="E653" s="60">
        <v>28863638.670000013</v>
      </c>
      <c r="F653" s="60">
        <v>28647090.41</v>
      </c>
      <c r="G653" s="60">
        <v>27158442.77</v>
      </c>
      <c r="H653" s="60">
        <v>27656904.57</v>
      </c>
      <c r="I653" s="60">
        <v>28356474.870000001</v>
      </c>
      <c r="J653" s="60">
        <v>28885704.140000001</v>
      </c>
      <c r="K653" s="60">
        <v>28912420.73</v>
      </c>
      <c r="L653" s="60">
        <v>28285231.190000001</v>
      </c>
      <c r="M653" s="74">
        <v>29314587.289999999</v>
      </c>
      <c r="N653" s="60">
        <v>29525807.120000001</v>
      </c>
      <c r="O653" s="74">
        <v>28790619.629999999</v>
      </c>
    </row>
    <row r="654" spans="1:15" hidden="1" outlineLevel="3" x14ac:dyDescent="0.25">
      <c r="A654" s="72" t="s">
        <v>11045</v>
      </c>
      <c r="B654" s="72" t="s">
        <v>1679</v>
      </c>
      <c r="C654" s="73" t="s">
        <v>10934</v>
      </c>
      <c r="D654" s="73" t="s">
        <v>1711</v>
      </c>
      <c r="E654" s="60">
        <v>25365918.349999998</v>
      </c>
      <c r="F654" s="60">
        <v>25191954.809999999</v>
      </c>
      <c r="G654" s="60">
        <v>24863681.73</v>
      </c>
      <c r="H654" s="60">
        <v>24512154.109999999</v>
      </c>
      <c r="I654" s="60">
        <v>23923264.07</v>
      </c>
      <c r="J654" s="60">
        <v>24076276.440000001</v>
      </c>
      <c r="K654" s="60">
        <v>24908656.859999999</v>
      </c>
      <c r="L654" s="60">
        <v>25255560.260000002</v>
      </c>
      <c r="M654" s="74">
        <v>25045377.289999999</v>
      </c>
      <c r="N654" s="60">
        <v>23937756.359999999</v>
      </c>
      <c r="O654" s="74">
        <v>24159027.16</v>
      </c>
    </row>
    <row r="655" spans="1:15" hidden="1" outlineLevel="3" x14ac:dyDescent="0.25">
      <c r="A655" s="72" t="s">
        <v>11045</v>
      </c>
      <c r="B655" s="72" t="s">
        <v>1679</v>
      </c>
      <c r="C655" s="73" t="s">
        <v>10934</v>
      </c>
      <c r="D655" s="73" t="s">
        <v>1712</v>
      </c>
      <c r="E655" s="60">
        <v>37121101.040000014</v>
      </c>
      <c r="F655" s="60">
        <v>37016268.630000003</v>
      </c>
      <c r="G655" s="60">
        <v>35955919.079999998</v>
      </c>
      <c r="H655" s="60">
        <v>35757749.270000003</v>
      </c>
      <c r="I655" s="60">
        <v>36551517.859999999</v>
      </c>
      <c r="J655" s="60">
        <v>36450396.25</v>
      </c>
      <c r="K655" s="60">
        <v>36078927.82</v>
      </c>
      <c r="L655" s="60">
        <v>37428923.289999999</v>
      </c>
      <c r="M655" s="74">
        <v>35806551.649999999</v>
      </c>
      <c r="N655" s="60">
        <v>36812576.729999997</v>
      </c>
      <c r="O655" s="74">
        <v>38639806.829999998</v>
      </c>
    </row>
    <row r="656" spans="1:15" hidden="1" outlineLevel="3" x14ac:dyDescent="0.25">
      <c r="A656" s="72" t="s">
        <v>11045</v>
      </c>
      <c r="B656" s="72" t="s">
        <v>1679</v>
      </c>
      <c r="C656" s="73" t="s">
        <v>10934</v>
      </c>
      <c r="D656" s="73" t="s">
        <v>1713</v>
      </c>
      <c r="E656" s="60">
        <v>26510315.120000001</v>
      </c>
      <c r="F656" s="60">
        <v>25062423.68</v>
      </c>
      <c r="G656" s="60">
        <v>24630257.640000001</v>
      </c>
      <c r="H656" s="60">
        <v>23367937.18</v>
      </c>
      <c r="I656" s="60">
        <v>22561738.280000001</v>
      </c>
      <c r="J656" s="60">
        <v>22513021.760000002</v>
      </c>
      <c r="K656" s="60">
        <v>21377601.710000001</v>
      </c>
      <c r="L656" s="60">
        <v>20031927.940000001</v>
      </c>
      <c r="M656" s="74">
        <v>20789618.75</v>
      </c>
      <c r="N656" s="60">
        <v>20387150.579999998</v>
      </c>
      <c r="O656" s="74">
        <v>19875599.210000001</v>
      </c>
    </row>
    <row r="657" spans="1:15" hidden="1" outlineLevel="3" x14ac:dyDescent="0.25">
      <c r="A657" s="72" t="s">
        <v>11045</v>
      </c>
      <c r="B657" s="72" t="s">
        <v>1679</v>
      </c>
      <c r="C657" s="73" t="s">
        <v>10934</v>
      </c>
      <c r="D657" s="73" t="s">
        <v>1714</v>
      </c>
      <c r="E657" s="60" t="s">
        <v>11250</v>
      </c>
      <c r="F657" s="60" t="s">
        <v>11250</v>
      </c>
      <c r="G657" s="60" t="s">
        <v>11250</v>
      </c>
      <c r="H657" s="60" t="s">
        <v>11250</v>
      </c>
      <c r="I657" s="60" t="s">
        <v>11250</v>
      </c>
      <c r="J657" s="60" t="s">
        <v>11250</v>
      </c>
      <c r="K657" s="60" t="s">
        <v>11250</v>
      </c>
      <c r="L657" s="60" t="s">
        <v>11250</v>
      </c>
      <c r="M657" s="74">
        <v>3923611.98</v>
      </c>
      <c r="N657" s="60">
        <v>3794936.55</v>
      </c>
      <c r="O657" s="74"/>
    </row>
    <row r="658" spans="1:15" hidden="1" outlineLevel="3" x14ac:dyDescent="0.25">
      <c r="A658" s="72" t="s">
        <v>11045</v>
      </c>
      <c r="B658" s="72" t="s">
        <v>1679</v>
      </c>
      <c r="C658" s="73" t="s">
        <v>10934</v>
      </c>
      <c r="D658" s="73" t="s">
        <v>1715</v>
      </c>
      <c r="E658" s="60">
        <v>60848256.029999986</v>
      </c>
      <c r="F658" s="60">
        <v>60329521.07</v>
      </c>
      <c r="G658" s="60">
        <v>58671523.280000001</v>
      </c>
      <c r="H658" s="60">
        <v>57250863.280000001</v>
      </c>
      <c r="I658" s="60">
        <v>55484547.210000001</v>
      </c>
      <c r="J658" s="60">
        <v>56365278.170000002</v>
      </c>
      <c r="K658" s="60">
        <v>54861142.170000002</v>
      </c>
      <c r="L658" s="60">
        <v>53984874.409999996</v>
      </c>
      <c r="M658" s="74">
        <v>53824752.060000002</v>
      </c>
      <c r="N658" s="60">
        <v>53546207.520000003</v>
      </c>
      <c r="O658" s="74">
        <v>52705272.329999998</v>
      </c>
    </row>
    <row r="659" spans="1:15" hidden="1" outlineLevel="3" x14ac:dyDescent="0.25">
      <c r="A659" s="72" t="s">
        <v>11045</v>
      </c>
      <c r="B659" s="72" t="s">
        <v>1679</v>
      </c>
      <c r="C659" s="73" t="s">
        <v>10934</v>
      </c>
      <c r="D659" s="73" t="s">
        <v>1716</v>
      </c>
      <c r="E659" s="60">
        <v>28358798.539999999</v>
      </c>
      <c r="F659" s="60">
        <v>27878371.129999999</v>
      </c>
      <c r="G659" s="60">
        <v>27804618.859999999</v>
      </c>
      <c r="H659" s="60">
        <v>27473187.559999999</v>
      </c>
      <c r="I659" s="60">
        <v>27936056.670000002</v>
      </c>
      <c r="J659" s="60">
        <v>27841155.57</v>
      </c>
      <c r="K659" s="60">
        <v>28109588.890000001</v>
      </c>
      <c r="L659" s="60">
        <v>28285426.940000001</v>
      </c>
      <c r="M659" s="74">
        <v>29362906.859999999</v>
      </c>
      <c r="N659" s="60">
        <v>28458944.170000002</v>
      </c>
      <c r="O659" s="74">
        <v>28256312.68</v>
      </c>
    </row>
    <row r="660" spans="1:15" hidden="1" outlineLevel="3" x14ac:dyDescent="0.25">
      <c r="A660" s="72" t="s">
        <v>11045</v>
      </c>
      <c r="B660" s="72" t="s">
        <v>1679</v>
      </c>
      <c r="C660" s="73" t="s">
        <v>10934</v>
      </c>
      <c r="D660" s="73" t="s">
        <v>1717</v>
      </c>
      <c r="E660" s="60">
        <v>45980469.089999981</v>
      </c>
      <c r="F660" s="60">
        <v>44403970.549999997</v>
      </c>
      <c r="G660" s="60">
        <v>43459600.359999999</v>
      </c>
      <c r="H660" s="60">
        <v>42288364.149999999</v>
      </c>
      <c r="I660" s="60">
        <v>42760618.5</v>
      </c>
      <c r="J660" s="60">
        <v>42575060.880000003</v>
      </c>
      <c r="K660" s="60">
        <v>40385876.689999998</v>
      </c>
      <c r="L660" s="60">
        <v>39628456.82</v>
      </c>
      <c r="M660" s="74">
        <v>39171910.359999999</v>
      </c>
      <c r="N660" s="60">
        <v>38803869.530000001</v>
      </c>
      <c r="O660" s="74">
        <v>40640574.399999999</v>
      </c>
    </row>
    <row r="661" spans="1:15" hidden="1" outlineLevel="3" x14ac:dyDescent="0.25">
      <c r="A661" s="72" t="s">
        <v>11045</v>
      </c>
      <c r="B661" s="72" t="s">
        <v>1679</v>
      </c>
      <c r="C661" s="73" t="s">
        <v>10934</v>
      </c>
      <c r="D661" s="73" t="s">
        <v>1718</v>
      </c>
      <c r="E661" s="60">
        <v>51301915.00999999</v>
      </c>
      <c r="F661" s="60">
        <v>50372178.210000001</v>
      </c>
      <c r="G661" s="60">
        <v>50299729.270000003</v>
      </c>
      <c r="H661" s="60">
        <v>50613689.630000003</v>
      </c>
      <c r="I661" s="60">
        <v>50323692.259999998</v>
      </c>
      <c r="J661" s="60">
        <v>51474889.75</v>
      </c>
      <c r="K661" s="60">
        <v>51439887.060000002</v>
      </c>
      <c r="L661" s="60">
        <v>52018552.600000001</v>
      </c>
      <c r="M661" s="74">
        <v>52269277.369999997</v>
      </c>
      <c r="N661" s="60">
        <v>53261061.280000001</v>
      </c>
      <c r="O661" s="74">
        <v>53668212.630000003</v>
      </c>
    </row>
    <row r="662" spans="1:15" hidden="1" outlineLevel="3" x14ac:dyDescent="0.25">
      <c r="A662" s="72" t="s">
        <v>11045</v>
      </c>
      <c r="B662" s="72" t="s">
        <v>1679</v>
      </c>
      <c r="C662" s="73" t="s">
        <v>10934</v>
      </c>
      <c r="D662" s="73" t="s">
        <v>1719</v>
      </c>
      <c r="E662" s="60">
        <v>13432322.330000002</v>
      </c>
      <c r="F662" s="60">
        <v>13511261.34</v>
      </c>
      <c r="G662" s="60">
        <v>13284895.810000001</v>
      </c>
      <c r="H662" s="60">
        <v>13137834.74</v>
      </c>
      <c r="I662" s="60">
        <v>13434178.16</v>
      </c>
      <c r="J662" s="60">
        <v>14128034.210000001</v>
      </c>
      <c r="K662" s="60">
        <v>14950728.810000001</v>
      </c>
      <c r="L662" s="60">
        <v>15179893.359999999</v>
      </c>
      <c r="M662" s="74">
        <v>15349704.9</v>
      </c>
      <c r="N662" s="60">
        <v>15144637.289999999</v>
      </c>
      <c r="O662" s="74">
        <v>14709587.5</v>
      </c>
    </row>
    <row r="663" spans="1:15" hidden="1" outlineLevel="3" x14ac:dyDescent="0.25">
      <c r="A663" s="72" t="s">
        <v>11045</v>
      </c>
      <c r="B663" s="72" t="s">
        <v>1679</v>
      </c>
      <c r="C663" s="73" t="s">
        <v>10934</v>
      </c>
      <c r="D663" s="73" t="s">
        <v>1720</v>
      </c>
      <c r="E663" s="60">
        <v>11164884.680000002</v>
      </c>
      <c r="F663" s="60">
        <v>10873501.279999999</v>
      </c>
      <c r="G663" s="60">
        <v>10882906.23</v>
      </c>
      <c r="H663" s="60">
        <v>11873646.310000001</v>
      </c>
      <c r="I663" s="60">
        <v>12201928.130000001</v>
      </c>
      <c r="J663" s="60">
        <v>12584791.220000001</v>
      </c>
      <c r="K663" s="60">
        <v>12318966</v>
      </c>
      <c r="L663" s="60">
        <v>13435279.310000001</v>
      </c>
      <c r="M663" s="74">
        <v>12689999.01</v>
      </c>
      <c r="N663" s="60">
        <v>13294929.75</v>
      </c>
      <c r="O663" s="74">
        <v>15751445.5</v>
      </c>
    </row>
    <row r="664" spans="1:15" hidden="1" outlineLevel="3" x14ac:dyDescent="0.25">
      <c r="A664" s="72" t="s">
        <v>11045</v>
      </c>
      <c r="B664" s="72" t="s">
        <v>1679</v>
      </c>
      <c r="C664" s="73" t="s">
        <v>10934</v>
      </c>
      <c r="D664" s="73" t="s">
        <v>1721</v>
      </c>
      <c r="E664" s="60">
        <v>22881161.400000006</v>
      </c>
      <c r="F664" s="60">
        <v>22949365.73</v>
      </c>
      <c r="G664" s="60">
        <v>23018507.760000002</v>
      </c>
      <c r="H664" s="60">
        <v>22191940.16</v>
      </c>
      <c r="I664" s="60">
        <v>23385013.289999999</v>
      </c>
      <c r="J664" s="60">
        <v>23928322.210000001</v>
      </c>
      <c r="K664" s="60">
        <v>23929538.960000001</v>
      </c>
      <c r="L664" s="60">
        <v>23827940.850000001</v>
      </c>
      <c r="M664" s="74">
        <v>24641270.859999999</v>
      </c>
      <c r="N664" s="60">
        <v>24028046.129999999</v>
      </c>
      <c r="O664" s="74">
        <v>24674129.420000002</v>
      </c>
    </row>
    <row r="665" spans="1:15" hidden="1" outlineLevel="3" x14ac:dyDescent="0.25">
      <c r="A665" s="72" t="s">
        <v>11045</v>
      </c>
      <c r="B665" s="72" t="s">
        <v>1679</v>
      </c>
      <c r="C665" s="73" t="s">
        <v>10934</v>
      </c>
      <c r="D665" s="73" t="s">
        <v>1722</v>
      </c>
      <c r="E665" s="60" t="s">
        <v>11250</v>
      </c>
      <c r="F665" s="60" t="s">
        <v>11250</v>
      </c>
      <c r="G665" s="60" t="s">
        <v>11250</v>
      </c>
      <c r="H665" s="60" t="s">
        <v>11250</v>
      </c>
      <c r="I665" s="60" t="s">
        <v>11250</v>
      </c>
      <c r="J665" s="60" t="s">
        <v>11250</v>
      </c>
      <c r="K665" s="60" t="s">
        <v>11250</v>
      </c>
      <c r="L665" s="60" t="s">
        <v>11250</v>
      </c>
      <c r="O665" s="74"/>
    </row>
    <row r="666" spans="1:15" hidden="1" outlineLevel="3" x14ac:dyDescent="0.25">
      <c r="A666" s="72" t="s">
        <v>11045</v>
      </c>
      <c r="B666" s="72" t="s">
        <v>1679</v>
      </c>
      <c r="C666" s="73" t="s">
        <v>10934</v>
      </c>
      <c r="D666" s="73" t="s">
        <v>1723</v>
      </c>
      <c r="E666" s="60">
        <v>21410752.699999999</v>
      </c>
      <c r="F666" s="60">
        <v>21580285.27</v>
      </c>
      <c r="G666" s="60">
        <v>21220822.460000001</v>
      </c>
      <c r="H666" s="60">
        <v>21168717.09</v>
      </c>
      <c r="I666" s="60">
        <v>21000755.75</v>
      </c>
      <c r="J666" s="60">
        <v>21247537.940000001</v>
      </c>
      <c r="K666" s="60">
        <v>22094557.399999999</v>
      </c>
      <c r="L666" s="60">
        <v>21822214.699999999</v>
      </c>
      <c r="M666" s="74">
        <v>22481138.989999998</v>
      </c>
      <c r="N666" s="60">
        <v>21919468.079999998</v>
      </c>
      <c r="O666" s="74">
        <v>23116853.129999999</v>
      </c>
    </row>
    <row r="667" spans="1:15" hidden="1" outlineLevel="3" x14ac:dyDescent="0.25">
      <c r="A667" s="72" t="s">
        <v>11045</v>
      </c>
      <c r="B667" s="72" t="s">
        <v>1679</v>
      </c>
      <c r="C667" s="73" t="s">
        <v>10934</v>
      </c>
      <c r="D667" s="73" t="s">
        <v>1724</v>
      </c>
      <c r="E667" s="60" t="s">
        <v>11250</v>
      </c>
      <c r="F667" s="60" t="s">
        <v>11250</v>
      </c>
      <c r="G667" s="60" t="s">
        <v>11250</v>
      </c>
      <c r="H667" s="60" t="s">
        <v>11250</v>
      </c>
      <c r="I667" s="60" t="s">
        <v>11250</v>
      </c>
      <c r="J667" s="60" t="s">
        <v>11250</v>
      </c>
      <c r="K667" s="60" t="s">
        <v>11250</v>
      </c>
      <c r="L667" s="60" t="s">
        <v>11250</v>
      </c>
      <c r="O667" s="74"/>
    </row>
    <row r="668" spans="1:15" hidden="1" outlineLevel="3" x14ac:dyDescent="0.25">
      <c r="A668" s="72" t="s">
        <v>11045</v>
      </c>
      <c r="B668" s="72" t="s">
        <v>1679</v>
      </c>
      <c r="C668" s="73" t="s">
        <v>10934</v>
      </c>
      <c r="D668" s="73" t="s">
        <v>1725</v>
      </c>
      <c r="E668" s="60">
        <v>26204977.549999997</v>
      </c>
      <c r="F668" s="60">
        <v>25743251.949999999</v>
      </c>
      <c r="G668" s="60">
        <v>26171747.370000001</v>
      </c>
      <c r="H668" s="60">
        <v>26011141.43</v>
      </c>
      <c r="I668" s="60">
        <v>25981933.699999999</v>
      </c>
      <c r="J668" s="60">
        <v>26085722.100000001</v>
      </c>
      <c r="K668" s="60">
        <v>27509169.559999999</v>
      </c>
      <c r="L668" s="60">
        <v>27458055.210000001</v>
      </c>
      <c r="M668" s="74">
        <v>27594975.75</v>
      </c>
      <c r="N668" s="60">
        <v>27930359.059999999</v>
      </c>
      <c r="O668" s="74">
        <v>27635997.949999999</v>
      </c>
    </row>
    <row r="669" spans="1:15" hidden="1" outlineLevel="3" x14ac:dyDescent="0.25">
      <c r="A669" s="72" t="s">
        <v>11045</v>
      </c>
      <c r="B669" s="72" t="s">
        <v>1679</v>
      </c>
      <c r="C669" s="73" t="s">
        <v>10934</v>
      </c>
      <c r="D669" s="73" t="s">
        <v>1726</v>
      </c>
      <c r="E669" s="60">
        <v>36898811.509999968</v>
      </c>
      <c r="F669" s="60">
        <v>36485564.549999997</v>
      </c>
      <c r="G669" s="60">
        <v>35265888.780000001</v>
      </c>
      <c r="H669" s="60">
        <v>34738699.920000002</v>
      </c>
      <c r="I669" s="60">
        <v>35144182.450000003</v>
      </c>
      <c r="J669" s="60">
        <v>35754253.439999998</v>
      </c>
      <c r="K669" s="60">
        <v>36325574.829999998</v>
      </c>
      <c r="L669" s="60">
        <v>37501462.759999998</v>
      </c>
      <c r="M669" s="74">
        <v>45015249.140000001</v>
      </c>
      <c r="N669" s="60">
        <v>47028973.740000002</v>
      </c>
      <c r="O669" s="74">
        <v>45580894.119999997</v>
      </c>
    </row>
    <row r="670" spans="1:15" hidden="1" outlineLevel="3" x14ac:dyDescent="0.25">
      <c r="A670" s="72" t="s">
        <v>11045</v>
      </c>
      <c r="B670" s="72" t="s">
        <v>1679</v>
      </c>
      <c r="C670" s="73" t="s">
        <v>10934</v>
      </c>
      <c r="D670" s="73" t="s">
        <v>1727</v>
      </c>
      <c r="E670" s="60">
        <v>31306364.359999999</v>
      </c>
      <c r="F670" s="60">
        <v>32016107.66</v>
      </c>
      <c r="G670" s="60">
        <v>30305400.710000001</v>
      </c>
      <c r="H670" s="60">
        <v>28588863.199999999</v>
      </c>
      <c r="I670" s="60">
        <v>28778034.059999999</v>
      </c>
      <c r="J670" s="60">
        <v>30813470.879999999</v>
      </c>
      <c r="K670" s="60">
        <v>31852123.57</v>
      </c>
      <c r="L670" s="60">
        <v>32562142.399999999</v>
      </c>
      <c r="M670" s="74">
        <v>33851242</v>
      </c>
      <c r="N670" s="60">
        <v>35456082.450000003</v>
      </c>
      <c r="O670" s="74">
        <v>35826659.25</v>
      </c>
    </row>
    <row r="671" spans="1:15" hidden="1" outlineLevel="3" x14ac:dyDescent="0.25">
      <c r="A671" s="72" t="s">
        <v>11045</v>
      </c>
      <c r="B671" s="72" t="s">
        <v>1679</v>
      </c>
      <c r="C671" s="73" t="s">
        <v>10934</v>
      </c>
      <c r="D671" s="73" t="s">
        <v>1728</v>
      </c>
      <c r="E671" s="60">
        <v>6452032.6400000025</v>
      </c>
      <c r="F671" s="60">
        <v>6192007.9199999999</v>
      </c>
      <c r="G671" s="60">
        <v>5992276.3200000003</v>
      </c>
      <c r="H671" s="60">
        <v>6195840.6600000001</v>
      </c>
      <c r="I671" s="60">
        <v>6011024.1399999997</v>
      </c>
      <c r="J671" s="60">
        <v>6337586.5700000003</v>
      </c>
      <c r="K671" s="60">
        <v>6688926.6799999997</v>
      </c>
      <c r="L671" s="60">
        <v>6849342.1299999999</v>
      </c>
      <c r="M671" s="74">
        <v>6996974.9500000002</v>
      </c>
      <c r="N671" s="60">
        <v>7530331.4900000002</v>
      </c>
      <c r="O671" s="74">
        <v>8281121.8899999997</v>
      </c>
    </row>
    <row r="672" spans="1:15" hidden="1" outlineLevel="3" x14ac:dyDescent="0.25">
      <c r="A672" s="72" t="s">
        <v>11045</v>
      </c>
      <c r="B672" s="72" t="s">
        <v>1679</v>
      </c>
      <c r="C672" s="73" t="s">
        <v>10934</v>
      </c>
      <c r="D672" s="73" t="s">
        <v>1729</v>
      </c>
      <c r="E672" s="60">
        <v>29113299.700000007</v>
      </c>
      <c r="F672" s="60">
        <v>29297707.879999999</v>
      </c>
      <c r="G672" s="60">
        <v>29754583.440000001</v>
      </c>
      <c r="H672" s="60">
        <v>30620336.649999999</v>
      </c>
      <c r="I672" s="60">
        <v>32179690.27</v>
      </c>
      <c r="J672" s="60">
        <v>34757966.32</v>
      </c>
      <c r="K672" s="60">
        <v>35876551.560000002</v>
      </c>
      <c r="L672" s="60">
        <v>35718175.979999997</v>
      </c>
      <c r="M672" s="74">
        <v>33141465.079999998</v>
      </c>
      <c r="N672" s="60">
        <v>33537262.449999999</v>
      </c>
      <c r="O672" s="74">
        <v>35060230.170000002</v>
      </c>
    </row>
    <row r="673" spans="1:15" hidden="1" outlineLevel="3" x14ac:dyDescent="0.25">
      <c r="A673" s="72" t="s">
        <v>11045</v>
      </c>
      <c r="B673" s="72" t="s">
        <v>1679</v>
      </c>
      <c r="C673" s="73" t="s">
        <v>10934</v>
      </c>
      <c r="D673" s="73" t="s">
        <v>1730</v>
      </c>
      <c r="E673" s="60">
        <v>30909788.740000002</v>
      </c>
      <c r="F673" s="60">
        <v>30569701.739999998</v>
      </c>
      <c r="G673" s="60">
        <v>30367395.140000001</v>
      </c>
      <c r="H673" s="60">
        <v>29851601.379999999</v>
      </c>
      <c r="I673" s="60">
        <v>29862564.43</v>
      </c>
      <c r="J673" s="60">
        <v>30544637.620000001</v>
      </c>
      <c r="K673" s="60">
        <v>31302965.399999999</v>
      </c>
      <c r="L673" s="60">
        <v>31347808.18</v>
      </c>
      <c r="M673" s="74">
        <v>31673565.859999999</v>
      </c>
      <c r="N673" s="60">
        <v>31990492.379999999</v>
      </c>
      <c r="O673" s="74">
        <v>33771260.450000003</v>
      </c>
    </row>
    <row r="674" spans="1:15" hidden="1" outlineLevel="3" x14ac:dyDescent="0.25">
      <c r="A674" s="72" t="s">
        <v>11045</v>
      </c>
      <c r="B674" s="72" t="s">
        <v>1679</v>
      </c>
      <c r="C674" s="73" t="s">
        <v>10934</v>
      </c>
      <c r="D674" s="73" t="s">
        <v>1731</v>
      </c>
      <c r="E674" s="60">
        <v>56811467.699999943</v>
      </c>
      <c r="F674" s="60">
        <v>55420857.490000002</v>
      </c>
      <c r="G674" s="60">
        <v>54938612.350000001</v>
      </c>
      <c r="H674" s="60">
        <v>54757126.530000001</v>
      </c>
      <c r="I674" s="60">
        <v>56373789.780000001</v>
      </c>
      <c r="J674" s="60">
        <v>57449654.520000003</v>
      </c>
      <c r="K674" s="60">
        <v>56487611.43</v>
      </c>
      <c r="L674" s="60">
        <v>55544167.420000002</v>
      </c>
      <c r="M674" s="74">
        <v>56531309.18</v>
      </c>
      <c r="N674" s="60">
        <v>57258357.920000002</v>
      </c>
      <c r="O674" s="74">
        <v>55545507.990000002</v>
      </c>
    </row>
    <row r="675" spans="1:15" hidden="1" outlineLevel="3" x14ac:dyDescent="0.25">
      <c r="A675" s="72" t="s">
        <v>11045</v>
      </c>
      <c r="B675" s="72" t="s">
        <v>1679</v>
      </c>
      <c r="C675" s="73" t="s">
        <v>10934</v>
      </c>
      <c r="D675" s="73" t="s">
        <v>1732</v>
      </c>
      <c r="E675" s="60">
        <v>28993756.120000001</v>
      </c>
      <c r="F675" s="60">
        <v>28060803.18</v>
      </c>
      <c r="G675" s="60">
        <v>28504376.59</v>
      </c>
      <c r="H675" s="60">
        <v>28343621.780000001</v>
      </c>
      <c r="I675" s="60">
        <v>31009206.91</v>
      </c>
      <c r="J675" s="60">
        <v>32016178.329999998</v>
      </c>
      <c r="K675" s="60">
        <v>32134519</v>
      </c>
      <c r="L675" s="60">
        <v>33803425.719999999</v>
      </c>
      <c r="M675" s="74">
        <v>36789711.829999998</v>
      </c>
      <c r="N675" s="60">
        <v>38800580.729999997</v>
      </c>
      <c r="O675" s="74">
        <v>35472941.299999997</v>
      </c>
    </row>
    <row r="676" spans="1:15" hidden="1" outlineLevel="3" x14ac:dyDescent="0.25">
      <c r="A676" s="72" t="s">
        <v>11045</v>
      </c>
      <c r="B676" s="72" t="s">
        <v>1679</v>
      </c>
      <c r="C676" s="73" t="s">
        <v>10934</v>
      </c>
      <c r="D676" s="73" t="s">
        <v>1733</v>
      </c>
      <c r="E676" s="60" t="s">
        <v>11250</v>
      </c>
      <c r="F676" s="60" t="s">
        <v>11250</v>
      </c>
      <c r="G676" s="60" t="s">
        <v>11250</v>
      </c>
      <c r="H676" s="60" t="s">
        <v>11250</v>
      </c>
      <c r="I676" s="60" t="s">
        <v>11250</v>
      </c>
      <c r="J676" s="60" t="s">
        <v>11250</v>
      </c>
      <c r="K676" s="60" t="s">
        <v>11250</v>
      </c>
      <c r="L676" s="60" t="s">
        <v>11250</v>
      </c>
      <c r="O676" s="74"/>
    </row>
    <row r="677" spans="1:15" hidden="1" outlineLevel="3" x14ac:dyDescent="0.25">
      <c r="A677" s="72" t="s">
        <v>11045</v>
      </c>
      <c r="B677" s="72" t="s">
        <v>1679</v>
      </c>
      <c r="C677" s="73" t="s">
        <v>10934</v>
      </c>
      <c r="D677" s="73" t="s">
        <v>1734</v>
      </c>
      <c r="E677" s="60" t="s">
        <v>11250</v>
      </c>
      <c r="F677" s="60" t="s">
        <v>11250</v>
      </c>
      <c r="G677" s="60" t="s">
        <v>11250</v>
      </c>
      <c r="H677" s="60" t="s">
        <v>11250</v>
      </c>
      <c r="I677" s="60" t="s">
        <v>11250</v>
      </c>
      <c r="J677" s="60" t="s">
        <v>11250</v>
      </c>
      <c r="K677" s="60" t="s">
        <v>11250</v>
      </c>
      <c r="L677" s="60" t="s">
        <v>11250</v>
      </c>
      <c r="O677" s="74"/>
    </row>
    <row r="678" spans="1:15" hidden="1" outlineLevel="3" x14ac:dyDescent="0.25">
      <c r="A678" s="72" t="s">
        <v>11045</v>
      </c>
      <c r="B678" s="72" t="s">
        <v>1679</v>
      </c>
      <c r="C678" s="73" t="s">
        <v>10934</v>
      </c>
      <c r="D678" s="73" t="s">
        <v>1735</v>
      </c>
      <c r="E678" s="60">
        <v>41989293.75</v>
      </c>
      <c r="F678" s="60">
        <v>40947841.390000001</v>
      </c>
      <c r="G678" s="60">
        <v>40765862.969999999</v>
      </c>
      <c r="H678" s="60">
        <v>39944651.57</v>
      </c>
      <c r="I678" s="60">
        <v>39763214.93</v>
      </c>
      <c r="J678" s="60">
        <v>38625735.109999999</v>
      </c>
      <c r="K678" s="60">
        <v>38923802.530000001</v>
      </c>
      <c r="L678" s="60">
        <v>38777374.579999998</v>
      </c>
      <c r="M678" s="74">
        <v>38250407.82</v>
      </c>
      <c r="N678" s="60">
        <v>39053905.210000001</v>
      </c>
      <c r="O678" s="74">
        <v>40531111.619999997</v>
      </c>
    </row>
    <row r="679" spans="1:15" hidden="1" outlineLevel="3" x14ac:dyDescent="0.25">
      <c r="A679" s="72" t="s">
        <v>11045</v>
      </c>
      <c r="B679" s="72" t="s">
        <v>1679</v>
      </c>
      <c r="C679" s="73" t="s">
        <v>10934</v>
      </c>
      <c r="D679" s="73" t="s">
        <v>1736</v>
      </c>
      <c r="E679" s="60">
        <v>25553068.079999991</v>
      </c>
      <c r="F679" s="60">
        <v>25728325.109999999</v>
      </c>
      <c r="G679" s="60">
        <v>24645844.640000001</v>
      </c>
      <c r="H679" s="60">
        <v>24896391.129999999</v>
      </c>
      <c r="I679" s="60">
        <v>24897538.780000001</v>
      </c>
      <c r="J679" s="60">
        <v>25822064.309999999</v>
      </c>
      <c r="K679" s="60">
        <v>25557986.559999999</v>
      </c>
      <c r="L679" s="60">
        <v>24605308.190000001</v>
      </c>
      <c r="M679" s="74">
        <v>24607291.75</v>
      </c>
      <c r="N679" s="60">
        <v>24592881.989999998</v>
      </c>
      <c r="O679" s="74">
        <v>23226753.850000001</v>
      </c>
    </row>
    <row r="680" spans="1:15" hidden="1" outlineLevel="3" x14ac:dyDescent="0.25">
      <c r="A680" s="72" t="s">
        <v>11045</v>
      </c>
      <c r="B680" s="72" t="s">
        <v>1679</v>
      </c>
      <c r="C680" s="73" t="s">
        <v>10934</v>
      </c>
      <c r="D680" s="73" t="s">
        <v>1737</v>
      </c>
      <c r="E680" s="60">
        <v>13515402.229999999</v>
      </c>
      <c r="F680" s="60">
        <v>13781194.970000001</v>
      </c>
      <c r="G680" s="60">
        <v>13093456.939999999</v>
      </c>
      <c r="H680" s="60">
        <v>12797835.74</v>
      </c>
      <c r="I680" s="60">
        <v>13506453.17</v>
      </c>
      <c r="J680" s="60">
        <v>14845394.68</v>
      </c>
      <c r="K680" s="60">
        <v>15168926.73</v>
      </c>
      <c r="L680" s="60">
        <v>15276803.25</v>
      </c>
      <c r="M680" s="74">
        <v>15139322.75</v>
      </c>
      <c r="N680" s="60">
        <v>14478321.82</v>
      </c>
      <c r="O680" s="74">
        <v>14617177.02</v>
      </c>
    </row>
    <row r="681" spans="1:15" hidden="1" outlineLevel="3" x14ac:dyDescent="0.25">
      <c r="A681" s="72" t="s">
        <v>11045</v>
      </c>
      <c r="B681" s="72" t="s">
        <v>1679</v>
      </c>
      <c r="C681" s="73" t="s">
        <v>10934</v>
      </c>
      <c r="D681" s="73" t="s">
        <v>1738</v>
      </c>
      <c r="E681" s="60">
        <v>17315154.879999999</v>
      </c>
      <c r="F681" s="60">
        <v>16173645.029999999</v>
      </c>
      <c r="G681" s="60">
        <v>16663507.380000001</v>
      </c>
      <c r="H681" s="60">
        <v>16682916.93</v>
      </c>
      <c r="I681" s="60">
        <v>17500185.890000001</v>
      </c>
      <c r="J681" s="60">
        <v>16995380.129999999</v>
      </c>
      <c r="K681" s="60">
        <v>17191838.199999999</v>
      </c>
      <c r="L681" s="60">
        <v>16678290.470000001</v>
      </c>
      <c r="M681" s="74">
        <v>16649736.23</v>
      </c>
      <c r="N681" s="60">
        <v>16892174.129999999</v>
      </c>
      <c r="O681" s="74">
        <v>17445977.120000001</v>
      </c>
    </row>
    <row r="682" spans="1:15" hidden="1" outlineLevel="3" x14ac:dyDescent="0.25">
      <c r="A682" s="72" t="s">
        <v>11045</v>
      </c>
      <c r="B682" s="72" t="s">
        <v>1679</v>
      </c>
      <c r="C682" s="73" t="s">
        <v>10934</v>
      </c>
      <c r="D682" s="73" t="s">
        <v>1739</v>
      </c>
      <c r="E682" s="60">
        <v>39873917.739999957</v>
      </c>
      <c r="F682" s="60">
        <v>41640704.149999999</v>
      </c>
      <c r="G682" s="60">
        <v>40770745.670000002</v>
      </c>
      <c r="H682" s="60">
        <v>41399425.43</v>
      </c>
      <c r="I682" s="60">
        <v>40947868.590000004</v>
      </c>
      <c r="J682" s="60">
        <v>41655050.020000003</v>
      </c>
      <c r="K682" s="60">
        <v>42429709.700000003</v>
      </c>
      <c r="L682" s="60">
        <v>41843062.57</v>
      </c>
      <c r="M682" s="74">
        <v>41498296.609999999</v>
      </c>
      <c r="N682" s="60">
        <v>41751100.909999996</v>
      </c>
      <c r="O682" s="74">
        <v>43350540.439999998</v>
      </c>
    </row>
    <row r="683" spans="1:15" hidden="1" outlineLevel="3" x14ac:dyDescent="0.25">
      <c r="A683" s="72" t="s">
        <v>11045</v>
      </c>
      <c r="B683" s="72" t="s">
        <v>1679</v>
      </c>
      <c r="C683" s="73" t="s">
        <v>10934</v>
      </c>
      <c r="D683" s="73" t="s">
        <v>1740</v>
      </c>
      <c r="E683" s="60">
        <v>71768141.74999994</v>
      </c>
      <c r="F683" s="60">
        <v>69681711.260000005</v>
      </c>
      <c r="G683" s="60">
        <v>67994282.390000001</v>
      </c>
      <c r="H683" s="60">
        <v>68478756.670000002</v>
      </c>
      <c r="I683" s="60">
        <v>68942757.040000007</v>
      </c>
      <c r="J683" s="60">
        <v>68729008.310000002</v>
      </c>
      <c r="K683" s="60">
        <v>67901026.439999998</v>
      </c>
      <c r="L683" s="60">
        <v>67589761.189999998</v>
      </c>
      <c r="M683" s="74">
        <v>66983257.07</v>
      </c>
      <c r="N683" s="60">
        <v>66652372.439999998</v>
      </c>
      <c r="O683" s="74">
        <v>64114833.299999997</v>
      </c>
    </row>
    <row r="684" spans="1:15" hidden="1" outlineLevel="3" x14ac:dyDescent="0.25">
      <c r="A684" s="72" t="s">
        <v>11045</v>
      </c>
      <c r="B684" s="72" t="s">
        <v>1679</v>
      </c>
      <c r="C684" s="73" t="s">
        <v>10934</v>
      </c>
      <c r="D684" s="73" t="s">
        <v>1741</v>
      </c>
      <c r="E684" s="60">
        <v>42243056.000000007</v>
      </c>
      <c r="F684" s="60">
        <v>40160971.759999998</v>
      </c>
      <c r="G684" s="60">
        <v>39018597.5</v>
      </c>
      <c r="H684" s="60">
        <v>38828294.640000001</v>
      </c>
      <c r="I684" s="60">
        <v>39538524.200000003</v>
      </c>
      <c r="J684" s="60">
        <v>39662090.060000002</v>
      </c>
      <c r="K684" s="60">
        <v>39770930.759999998</v>
      </c>
      <c r="L684" s="60">
        <v>39628750.240000002</v>
      </c>
      <c r="M684" s="74">
        <v>38133563.490000002</v>
      </c>
      <c r="N684" s="60">
        <v>39288443.939999998</v>
      </c>
      <c r="O684" s="74">
        <v>40185572.5</v>
      </c>
    </row>
    <row r="685" spans="1:15" hidden="1" outlineLevel="3" x14ac:dyDescent="0.25">
      <c r="A685" s="72" t="s">
        <v>11045</v>
      </c>
      <c r="B685" s="72" t="s">
        <v>1679</v>
      </c>
      <c r="C685" s="73" t="s">
        <v>10934</v>
      </c>
      <c r="D685" s="73" t="s">
        <v>1742</v>
      </c>
      <c r="E685" s="60">
        <v>10024303.02</v>
      </c>
      <c r="F685" s="60">
        <v>10391622.890000001</v>
      </c>
      <c r="G685" s="60">
        <v>10304648.75</v>
      </c>
      <c r="H685" s="60">
        <v>10173539.060000001</v>
      </c>
      <c r="I685" s="60">
        <v>9877102.6199999992</v>
      </c>
      <c r="J685" s="60">
        <v>9607033.7400000002</v>
      </c>
      <c r="K685" s="60">
        <v>9568815.0099999998</v>
      </c>
      <c r="L685" s="60">
        <v>9362238.7599999998</v>
      </c>
      <c r="M685" s="74">
        <v>9243406.4100000001</v>
      </c>
      <c r="N685" s="60">
        <v>8901235</v>
      </c>
      <c r="O685" s="74">
        <v>8976741.9100000001</v>
      </c>
    </row>
    <row r="686" spans="1:15" hidden="1" outlineLevel="3" x14ac:dyDescent="0.25">
      <c r="A686" s="72" t="s">
        <v>11045</v>
      </c>
      <c r="B686" s="72" t="s">
        <v>1679</v>
      </c>
      <c r="C686" s="73" t="s">
        <v>10934</v>
      </c>
      <c r="D686" s="73" t="s">
        <v>1743</v>
      </c>
      <c r="E686" s="60">
        <v>11270807.290000001</v>
      </c>
      <c r="F686" s="60">
        <v>11379250.24</v>
      </c>
      <c r="G686" s="60">
        <v>12862747.41</v>
      </c>
      <c r="H686" s="60">
        <v>12250328.17</v>
      </c>
      <c r="I686" s="60">
        <v>12231152.300000001</v>
      </c>
      <c r="J686" s="60">
        <v>12684872.619999999</v>
      </c>
      <c r="K686" s="60">
        <v>12378383.32</v>
      </c>
      <c r="L686" s="60">
        <v>12795666.699999999</v>
      </c>
      <c r="M686" s="74">
        <v>12651848.779999999</v>
      </c>
      <c r="N686" s="60">
        <v>11505487.210000001</v>
      </c>
      <c r="O686" s="74">
        <v>10795744.68</v>
      </c>
    </row>
    <row r="687" spans="1:15" hidden="1" outlineLevel="3" x14ac:dyDescent="0.25">
      <c r="A687" s="72" t="s">
        <v>11045</v>
      </c>
      <c r="B687" s="72" t="s">
        <v>1679</v>
      </c>
      <c r="C687" s="73" t="s">
        <v>10934</v>
      </c>
      <c r="D687" s="73" t="s">
        <v>1744</v>
      </c>
      <c r="E687" s="60" t="s">
        <v>11250</v>
      </c>
      <c r="F687" s="60" t="s">
        <v>11250</v>
      </c>
      <c r="G687" s="60" t="s">
        <v>11250</v>
      </c>
      <c r="H687" s="60" t="s">
        <v>11250</v>
      </c>
      <c r="I687" s="60" t="s">
        <v>11250</v>
      </c>
      <c r="J687" s="60" t="s">
        <v>11250</v>
      </c>
      <c r="K687" s="60" t="s">
        <v>11250</v>
      </c>
      <c r="L687" s="60" t="s">
        <v>11250</v>
      </c>
      <c r="O687" s="74"/>
    </row>
    <row r="688" spans="1:15" hidden="1" outlineLevel="3" x14ac:dyDescent="0.25">
      <c r="A688" s="72" t="s">
        <v>11045</v>
      </c>
      <c r="B688" s="72" t="s">
        <v>1679</v>
      </c>
      <c r="C688" s="73" t="s">
        <v>10934</v>
      </c>
      <c r="D688" s="73" t="s">
        <v>1745</v>
      </c>
      <c r="E688" s="60">
        <v>19287071.75</v>
      </c>
      <c r="F688" s="60">
        <v>18877638.48</v>
      </c>
      <c r="G688" s="60">
        <v>16848854.460000001</v>
      </c>
      <c r="H688" s="60">
        <v>16848986.920000002</v>
      </c>
      <c r="I688" s="60">
        <v>17728612.510000002</v>
      </c>
      <c r="J688" s="60">
        <v>18507170.48</v>
      </c>
      <c r="K688" s="60">
        <v>19698240.690000001</v>
      </c>
      <c r="L688" s="60">
        <v>17665726.469999999</v>
      </c>
      <c r="M688" s="74">
        <v>17473644.140000001</v>
      </c>
      <c r="N688" s="60">
        <v>17702120.41</v>
      </c>
      <c r="O688" s="74">
        <v>18194817.870000001</v>
      </c>
    </row>
    <row r="689" spans="1:15" hidden="1" outlineLevel="3" x14ac:dyDescent="0.25">
      <c r="A689" s="72" t="s">
        <v>11045</v>
      </c>
      <c r="B689" s="72" t="s">
        <v>1679</v>
      </c>
      <c r="C689" s="73" t="s">
        <v>10934</v>
      </c>
      <c r="D689" s="73" t="s">
        <v>1746</v>
      </c>
      <c r="E689" s="60">
        <v>22718235.729999997</v>
      </c>
      <c r="F689" s="60">
        <v>23740317.23</v>
      </c>
      <c r="G689" s="60">
        <v>24712757.620000001</v>
      </c>
      <c r="H689" s="60">
        <v>24428712.530000001</v>
      </c>
      <c r="I689" s="60">
        <v>23891066.09</v>
      </c>
      <c r="J689" s="60">
        <v>23240016.210000001</v>
      </c>
      <c r="K689" s="60">
        <v>24365168.420000002</v>
      </c>
      <c r="L689" s="60">
        <v>25125390.699999999</v>
      </c>
      <c r="M689" s="74">
        <v>26156025.210000001</v>
      </c>
      <c r="N689" s="60">
        <v>27538274.690000001</v>
      </c>
      <c r="O689" s="74">
        <v>27205315.370000001</v>
      </c>
    </row>
    <row r="690" spans="1:15" hidden="1" outlineLevel="3" x14ac:dyDescent="0.25">
      <c r="A690" s="72" t="s">
        <v>11045</v>
      </c>
      <c r="B690" s="72" t="s">
        <v>1679</v>
      </c>
      <c r="C690" s="73" t="s">
        <v>10934</v>
      </c>
      <c r="D690" s="73" t="s">
        <v>1747</v>
      </c>
      <c r="E690" s="60">
        <v>24727876.120000005</v>
      </c>
      <c r="F690" s="60">
        <v>24338463.91</v>
      </c>
      <c r="G690" s="60">
        <v>24774407.469999999</v>
      </c>
      <c r="H690" s="60">
        <v>25441684.890000001</v>
      </c>
      <c r="I690" s="60">
        <v>26291784.309999999</v>
      </c>
      <c r="J690" s="60">
        <v>27678363.940000001</v>
      </c>
      <c r="K690" s="60">
        <v>27867974.879999999</v>
      </c>
      <c r="L690" s="60">
        <v>27789109.120000001</v>
      </c>
      <c r="M690" s="74">
        <v>27241945.059999999</v>
      </c>
      <c r="N690" s="60">
        <v>26522921.27</v>
      </c>
      <c r="O690" s="74">
        <v>26341653.239999998</v>
      </c>
    </row>
    <row r="691" spans="1:15" hidden="1" outlineLevel="3" x14ac:dyDescent="0.25">
      <c r="A691" s="72" t="s">
        <v>11045</v>
      </c>
      <c r="B691" s="72" t="s">
        <v>1679</v>
      </c>
      <c r="C691" s="73" t="s">
        <v>10934</v>
      </c>
      <c r="D691" s="73" t="s">
        <v>1748</v>
      </c>
      <c r="E691" s="60" t="s">
        <v>11250</v>
      </c>
      <c r="F691" s="60" t="s">
        <v>11250</v>
      </c>
      <c r="G691" s="60" t="s">
        <v>11250</v>
      </c>
      <c r="H691" s="60" t="s">
        <v>11250</v>
      </c>
      <c r="I691" s="60" t="s">
        <v>11250</v>
      </c>
      <c r="J691" s="60" t="s">
        <v>11250</v>
      </c>
      <c r="K691" s="60" t="s">
        <v>11250</v>
      </c>
      <c r="L691" s="60" t="s">
        <v>11250</v>
      </c>
      <c r="O691" s="74"/>
    </row>
    <row r="692" spans="1:15" hidden="1" outlineLevel="3" x14ac:dyDescent="0.25">
      <c r="A692" s="72" t="s">
        <v>11045</v>
      </c>
      <c r="B692" s="72" t="s">
        <v>1679</v>
      </c>
      <c r="C692" s="73" t="s">
        <v>10934</v>
      </c>
      <c r="D692" s="73" t="s">
        <v>1749</v>
      </c>
      <c r="E692" s="60">
        <v>31686778.300000016</v>
      </c>
      <c r="F692" s="60">
        <v>32848179.350000001</v>
      </c>
      <c r="G692" s="60">
        <v>32872740.949999999</v>
      </c>
      <c r="H692" s="60">
        <v>32708442.27</v>
      </c>
      <c r="I692" s="60">
        <v>32877176.899999999</v>
      </c>
      <c r="J692" s="60">
        <v>33322605.359999999</v>
      </c>
      <c r="K692" s="60">
        <v>34421656.299999997</v>
      </c>
      <c r="L692" s="60">
        <v>34314867.950000003</v>
      </c>
      <c r="M692" s="74">
        <v>34821731.270000003</v>
      </c>
      <c r="N692" s="60">
        <v>35486717.25</v>
      </c>
      <c r="O692" s="74">
        <v>34800942.219999999</v>
      </c>
    </row>
    <row r="693" spans="1:15" hidden="1" outlineLevel="3" x14ac:dyDescent="0.25">
      <c r="A693" s="72" t="s">
        <v>11045</v>
      </c>
      <c r="B693" s="72" t="s">
        <v>1679</v>
      </c>
      <c r="C693" s="73" t="s">
        <v>10934</v>
      </c>
      <c r="D693" s="73" t="s">
        <v>1750</v>
      </c>
      <c r="E693" s="60">
        <v>64396459.019999929</v>
      </c>
      <c r="F693" s="60">
        <v>65805662.229999997</v>
      </c>
      <c r="G693" s="60">
        <v>64911073.789999999</v>
      </c>
      <c r="H693" s="60">
        <v>65083879.590000004</v>
      </c>
      <c r="I693" s="60">
        <v>66443760.009999998</v>
      </c>
      <c r="J693" s="60">
        <v>64566434.859999999</v>
      </c>
      <c r="K693" s="60">
        <v>65064532.899999999</v>
      </c>
      <c r="L693" s="60">
        <v>65397740.460000001</v>
      </c>
      <c r="M693" s="74">
        <v>60572651.549999997</v>
      </c>
      <c r="N693" s="60">
        <v>59807020.399999999</v>
      </c>
      <c r="O693" s="74">
        <v>67735399</v>
      </c>
    </row>
    <row r="694" spans="1:15" hidden="1" outlineLevel="3" x14ac:dyDescent="0.25">
      <c r="A694" s="72" t="s">
        <v>11045</v>
      </c>
      <c r="B694" s="72" t="s">
        <v>1679</v>
      </c>
      <c r="C694" s="73" t="s">
        <v>10934</v>
      </c>
      <c r="D694" s="73" t="s">
        <v>1751</v>
      </c>
      <c r="E694" s="60">
        <v>19771585.25</v>
      </c>
      <c r="F694" s="60">
        <v>18808035.329999998</v>
      </c>
      <c r="G694" s="60">
        <v>19104603.739999998</v>
      </c>
      <c r="H694" s="60">
        <v>18977836.460000001</v>
      </c>
      <c r="I694" s="60">
        <v>19326526.620000001</v>
      </c>
      <c r="J694" s="60">
        <v>20251537.890000001</v>
      </c>
      <c r="K694" s="60">
        <v>20461987.629999999</v>
      </c>
      <c r="L694" s="60">
        <v>21951576.140000001</v>
      </c>
      <c r="M694" s="74">
        <v>22264623.629999999</v>
      </c>
      <c r="N694" s="60">
        <v>21779715.780000001</v>
      </c>
      <c r="O694" s="74">
        <v>22694358.190000001</v>
      </c>
    </row>
    <row r="695" spans="1:15" hidden="1" outlineLevel="3" x14ac:dyDescent="0.25">
      <c r="A695" s="72" t="s">
        <v>11045</v>
      </c>
      <c r="B695" s="72" t="s">
        <v>1679</v>
      </c>
      <c r="C695" s="73" t="s">
        <v>10934</v>
      </c>
      <c r="D695" s="73" t="s">
        <v>1752</v>
      </c>
      <c r="E695" s="60">
        <v>36873239.249999993</v>
      </c>
      <c r="F695" s="60">
        <v>37952817.450000003</v>
      </c>
      <c r="G695" s="60">
        <v>37164359.460000001</v>
      </c>
      <c r="H695" s="60">
        <v>36557559.189999998</v>
      </c>
      <c r="I695" s="60">
        <v>37671488.259999998</v>
      </c>
      <c r="J695" s="60">
        <v>38523794.280000001</v>
      </c>
      <c r="K695" s="60">
        <v>37721111.969999999</v>
      </c>
      <c r="L695" s="60">
        <v>39814238.609999999</v>
      </c>
      <c r="M695" s="74">
        <v>40525841.299999997</v>
      </c>
      <c r="N695" s="60">
        <v>40342002.840000004</v>
      </c>
      <c r="O695" s="74">
        <v>38658339.619999997</v>
      </c>
    </row>
    <row r="696" spans="1:15" hidden="1" outlineLevel="3" x14ac:dyDescent="0.25">
      <c r="A696" s="72" t="s">
        <v>11045</v>
      </c>
      <c r="B696" s="72" t="s">
        <v>1679</v>
      </c>
      <c r="C696" s="73" t="s">
        <v>10934</v>
      </c>
      <c r="D696" s="73" t="s">
        <v>1753</v>
      </c>
      <c r="E696" s="60" t="s">
        <v>11250</v>
      </c>
      <c r="F696" s="60" t="s">
        <v>11250</v>
      </c>
      <c r="G696" s="60" t="s">
        <v>11250</v>
      </c>
      <c r="H696" s="60" t="s">
        <v>11250</v>
      </c>
      <c r="I696" s="60" t="s">
        <v>11250</v>
      </c>
      <c r="J696" s="60" t="s">
        <v>11250</v>
      </c>
      <c r="K696" s="60" t="s">
        <v>11250</v>
      </c>
      <c r="L696" s="60" t="s">
        <v>11250</v>
      </c>
      <c r="O696" s="74"/>
    </row>
    <row r="697" spans="1:15" hidden="1" outlineLevel="3" x14ac:dyDescent="0.25">
      <c r="A697" s="72" t="s">
        <v>11045</v>
      </c>
      <c r="B697" s="72" t="s">
        <v>1679</v>
      </c>
      <c r="C697" s="73" t="s">
        <v>10934</v>
      </c>
      <c r="D697" s="73" t="s">
        <v>1754</v>
      </c>
      <c r="E697" s="60" t="s">
        <v>11250</v>
      </c>
      <c r="F697" s="60" t="s">
        <v>11250</v>
      </c>
      <c r="G697" s="60" t="s">
        <v>11250</v>
      </c>
      <c r="H697" s="60" t="s">
        <v>11250</v>
      </c>
      <c r="I697" s="60" t="s">
        <v>11250</v>
      </c>
      <c r="J697" s="60" t="s">
        <v>11250</v>
      </c>
      <c r="K697" s="60" t="s">
        <v>11250</v>
      </c>
      <c r="L697" s="60" t="s">
        <v>11250</v>
      </c>
      <c r="O697" s="74"/>
    </row>
    <row r="698" spans="1:15" hidden="1" outlineLevel="3" x14ac:dyDescent="0.25">
      <c r="A698" s="72" t="s">
        <v>11045</v>
      </c>
      <c r="B698" s="72" t="s">
        <v>1679</v>
      </c>
      <c r="C698" s="73" t="s">
        <v>10934</v>
      </c>
      <c r="D698" s="73" t="s">
        <v>1755</v>
      </c>
      <c r="E698" s="60">
        <v>28477547.329999994</v>
      </c>
      <c r="F698" s="60">
        <v>26843032.57</v>
      </c>
      <c r="G698" s="60">
        <v>25798443.399999999</v>
      </c>
      <c r="H698" s="60">
        <v>25793411.739999998</v>
      </c>
      <c r="I698" s="60">
        <v>26045444.48</v>
      </c>
      <c r="J698" s="60">
        <v>25527269.460000001</v>
      </c>
      <c r="K698" s="60">
        <v>25463911.629999999</v>
      </c>
      <c r="L698" s="60">
        <v>24583498.68</v>
      </c>
      <c r="M698" s="74">
        <v>24240249.739999998</v>
      </c>
      <c r="N698" s="60">
        <v>24061880.98</v>
      </c>
      <c r="O698" s="74">
        <v>25562869.350000001</v>
      </c>
    </row>
    <row r="699" spans="1:15" hidden="1" outlineLevel="3" x14ac:dyDescent="0.25">
      <c r="A699" s="72" t="s">
        <v>11045</v>
      </c>
      <c r="B699" s="72" t="s">
        <v>1679</v>
      </c>
      <c r="C699" s="73" t="s">
        <v>10934</v>
      </c>
      <c r="D699" s="73" t="s">
        <v>1756</v>
      </c>
      <c r="E699" s="60">
        <v>16773749.249999996</v>
      </c>
      <c r="F699" s="60">
        <v>16364526.5</v>
      </c>
      <c r="G699" s="60">
        <v>15984316.880000001</v>
      </c>
      <c r="H699" s="60">
        <v>15230989</v>
      </c>
      <c r="I699" s="60">
        <v>15562734.029999999</v>
      </c>
      <c r="J699" s="60">
        <v>16329059.65</v>
      </c>
      <c r="K699" s="60">
        <v>17049648.870000001</v>
      </c>
      <c r="L699" s="60">
        <v>17075679.539999999</v>
      </c>
      <c r="M699" s="74">
        <v>18277138.530000001</v>
      </c>
      <c r="N699" s="60">
        <v>18371443.309999999</v>
      </c>
      <c r="O699" s="74">
        <v>16989479.32</v>
      </c>
    </row>
    <row r="700" spans="1:15" hidden="1" outlineLevel="3" x14ac:dyDescent="0.25">
      <c r="A700" s="72" t="s">
        <v>11045</v>
      </c>
      <c r="B700" s="72" t="s">
        <v>1679</v>
      </c>
      <c r="C700" s="73" t="s">
        <v>10934</v>
      </c>
      <c r="D700" s="73" t="s">
        <v>1757</v>
      </c>
      <c r="E700" s="60">
        <v>35184991.690000005</v>
      </c>
      <c r="F700" s="60">
        <v>33556946.990000002</v>
      </c>
      <c r="G700" s="60">
        <v>32461342.039999999</v>
      </c>
      <c r="H700" s="60">
        <v>32097408.390000001</v>
      </c>
      <c r="I700" s="60">
        <v>32404304.609999999</v>
      </c>
      <c r="J700" s="60">
        <v>32282501.739999998</v>
      </c>
      <c r="K700" s="60">
        <v>32069821.010000002</v>
      </c>
      <c r="L700" s="60">
        <v>31015942.34</v>
      </c>
      <c r="M700" s="74">
        <v>30878649.870000001</v>
      </c>
      <c r="N700" s="60">
        <v>30708348.629999999</v>
      </c>
      <c r="O700" s="74">
        <v>30124764.82</v>
      </c>
    </row>
    <row r="701" spans="1:15" hidden="1" outlineLevel="3" x14ac:dyDescent="0.25">
      <c r="A701" s="72" t="s">
        <v>11045</v>
      </c>
      <c r="B701" s="72" t="s">
        <v>1679</v>
      </c>
      <c r="C701" s="73" t="s">
        <v>10934</v>
      </c>
      <c r="D701" s="73" t="s">
        <v>1758</v>
      </c>
      <c r="E701" s="60">
        <v>17050801.649999999</v>
      </c>
      <c r="F701" s="60">
        <v>17530826.050000001</v>
      </c>
      <c r="G701" s="60">
        <v>17174054.75</v>
      </c>
      <c r="H701" s="60">
        <v>17724764.879999999</v>
      </c>
      <c r="I701" s="60">
        <v>18133470.48</v>
      </c>
      <c r="J701" s="60">
        <v>18184415.129999999</v>
      </c>
      <c r="K701" s="60">
        <v>18258748.16</v>
      </c>
      <c r="L701" s="60">
        <v>17788280.73</v>
      </c>
      <c r="M701" s="74">
        <v>16154390.48</v>
      </c>
      <c r="N701" s="60">
        <v>17512045.260000002</v>
      </c>
      <c r="O701" s="74">
        <v>19110628.93</v>
      </c>
    </row>
    <row r="702" spans="1:15" hidden="1" outlineLevel="3" x14ac:dyDescent="0.25">
      <c r="A702" s="72" t="s">
        <v>11045</v>
      </c>
      <c r="B702" s="72" t="s">
        <v>1679</v>
      </c>
      <c r="C702" s="73" t="s">
        <v>10934</v>
      </c>
      <c r="D702" s="73" t="s">
        <v>1759</v>
      </c>
      <c r="E702" s="60">
        <v>28479120.200000003</v>
      </c>
      <c r="F702" s="60">
        <v>28190592.32</v>
      </c>
      <c r="G702" s="60">
        <v>27601047.940000001</v>
      </c>
      <c r="H702" s="60">
        <v>27122010.359999999</v>
      </c>
      <c r="I702" s="60">
        <v>26609710.890000001</v>
      </c>
      <c r="J702" s="60">
        <v>26645242.25</v>
      </c>
      <c r="K702" s="60">
        <v>27036670.760000002</v>
      </c>
      <c r="L702" s="60">
        <v>26878047.739999998</v>
      </c>
      <c r="M702" s="74">
        <v>25879937.030000001</v>
      </c>
      <c r="N702" s="60">
        <v>26996953.640000001</v>
      </c>
      <c r="O702" s="74">
        <v>26921236.850000001</v>
      </c>
    </row>
    <row r="703" spans="1:15" hidden="1" outlineLevel="3" x14ac:dyDescent="0.25">
      <c r="A703" s="72" t="s">
        <v>11045</v>
      </c>
      <c r="B703" s="72" t="s">
        <v>1679</v>
      </c>
      <c r="C703" s="73" t="s">
        <v>10934</v>
      </c>
      <c r="D703" s="73" t="s">
        <v>1760</v>
      </c>
      <c r="E703" s="60">
        <v>39480590.130000047</v>
      </c>
      <c r="F703" s="60">
        <v>38901145.420000002</v>
      </c>
      <c r="G703" s="60">
        <v>36754961.579999998</v>
      </c>
      <c r="H703" s="60">
        <v>36380763.93</v>
      </c>
      <c r="I703" s="60">
        <v>36580973.719999999</v>
      </c>
      <c r="J703" s="60">
        <v>35889411.789999999</v>
      </c>
      <c r="K703" s="60">
        <v>35141755.810000002</v>
      </c>
      <c r="L703" s="60">
        <v>34550586.020000003</v>
      </c>
      <c r="M703" s="74">
        <v>34285451.32</v>
      </c>
      <c r="N703" s="60">
        <v>34190467.920000002</v>
      </c>
      <c r="O703" s="74">
        <v>33328971.91</v>
      </c>
    </row>
    <row r="704" spans="1:15" hidden="1" outlineLevel="3" x14ac:dyDescent="0.25">
      <c r="A704" s="72" t="s">
        <v>11045</v>
      </c>
      <c r="B704" s="72" t="s">
        <v>1679</v>
      </c>
      <c r="C704" s="73" t="s">
        <v>10934</v>
      </c>
      <c r="D704" s="73" t="s">
        <v>1761</v>
      </c>
      <c r="E704" s="60">
        <v>10912597.489999998</v>
      </c>
      <c r="F704" s="60">
        <v>10583300.970000001</v>
      </c>
      <c r="G704" s="60">
        <v>9601872.2799999993</v>
      </c>
      <c r="H704" s="60">
        <v>9527814.4299999997</v>
      </c>
      <c r="I704" s="60">
        <v>9722884.6099999994</v>
      </c>
      <c r="J704" s="60">
        <v>9593194.0500000007</v>
      </c>
      <c r="K704" s="60">
        <v>9419017.3699999992</v>
      </c>
      <c r="L704" s="60">
        <v>9244348.7799999993</v>
      </c>
      <c r="M704" s="74">
        <v>9242265.6699999999</v>
      </c>
      <c r="N704" s="60">
        <v>9073904.7400000002</v>
      </c>
      <c r="O704" s="74">
        <v>9346482.0500000007</v>
      </c>
    </row>
    <row r="705" spans="1:15" hidden="1" outlineLevel="3" x14ac:dyDescent="0.25">
      <c r="A705" s="72" t="s">
        <v>11045</v>
      </c>
      <c r="B705" s="72" t="s">
        <v>1679</v>
      </c>
      <c r="C705" s="73" t="s">
        <v>10934</v>
      </c>
      <c r="D705" s="73" t="s">
        <v>1762</v>
      </c>
      <c r="E705" s="60">
        <v>35354784.710000038</v>
      </c>
      <c r="F705" s="60">
        <v>34572234.310000002</v>
      </c>
      <c r="G705" s="60">
        <v>34302804.939999998</v>
      </c>
      <c r="H705" s="60">
        <v>33466573.760000002</v>
      </c>
      <c r="I705" s="60">
        <v>33585733.850000001</v>
      </c>
      <c r="J705" s="60">
        <v>33668738.460000001</v>
      </c>
      <c r="K705" s="60">
        <v>33251601.140000001</v>
      </c>
      <c r="L705" s="60">
        <v>32978602.98</v>
      </c>
      <c r="M705" s="74">
        <v>32123181.059999999</v>
      </c>
      <c r="N705" s="60">
        <v>31603450.059999999</v>
      </c>
      <c r="O705" s="74">
        <v>30917614.5</v>
      </c>
    </row>
    <row r="706" spans="1:15" hidden="1" outlineLevel="3" x14ac:dyDescent="0.25">
      <c r="A706" s="72" t="s">
        <v>11045</v>
      </c>
      <c r="B706" s="72" t="s">
        <v>1679</v>
      </c>
      <c r="C706" s="73" t="s">
        <v>10934</v>
      </c>
      <c r="D706" s="73" t="s">
        <v>1763</v>
      </c>
      <c r="E706" s="60">
        <v>18995520.680000003</v>
      </c>
      <c r="F706" s="60">
        <v>18776132.850000001</v>
      </c>
      <c r="G706" s="60">
        <v>19029768.940000001</v>
      </c>
      <c r="H706" s="60">
        <v>19133455.91</v>
      </c>
      <c r="I706" s="60">
        <v>19736639.93</v>
      </c>
      <c r="J706" s="60">
        <v>19468257.899999999</v>
      </c>
      <c r="K706" s="60">
        <v>20248334.190000001</v>
      </c>
      <c r="L706" s="60">
        <v>19988331.629999999</v>
      </c>
      <c r="M706" s="74">
        <v>19410061.989999998</v>
      </c>
      <c r="N706" s="60">
        <v>19359187.559999999</v>
      </c>
      <c r="O706" s="74">
        <v>19000670.629999999</v>
      </c>
    </row>
    <row r="707" spans="1:15" hidden="1" outlineLevel="3" x14ac:dyDescent="0.25">
      <c r="A707" s="72" t="s">
        <v>11045</v>
      </c>
      <c r="B707" s="72" t="s">
        <v>1679</v>
      </c>
      <c r="C707" s="73" t="s">
        <v>10934</v>
      </c>
      <c r="D707" s="73" t="s">
        <v>1764</v>
      </c>
      <c r="E707" s="60">
        <v>44504651.529999994</v>
      </c>
      <c r="F707" s="60">
        <v>43315029.060000002</v>
      </c>
      <c r="G707" s="60">
        <v>42836622.880000003</v>
      </c>
      <c r="H707" s="60">
        <v>41985461.600000001</v>
      </c>
      <c r="I707" s="60">
        <v>40671999.32</v>
      </c>
      <c r="J707" s="60">
        <v>39521080.469999999</v>
      </c>
      <c r="K707" s="60">
        <v>38263299.280000001</v>
      </c>
      <c r="L707" s="60">
        <v>37237138.850000001</v>
      </c>
      <c r="M707" s="74">
        <v>37715278.369999997</v>
      </c>
      <c r="N707" s="60">
        <v>39011745.630000003</v>
      </c>
      <c r="O707" s="74">
        <v>41522971.159999996</v>
      </c>
    </row>
    <row r="708" spans="1:15" hidden="1" outlineLevel="3" x14ac:dyDescent="0.25">
      <c r="A708" s="72" t="s">
        <v>11045</v>
      </c>
      <c r="B708" s="72" t="s">
        <v>1679</v>
      </c>
      <c r="C708" s="73" t="s">
        <v>10934</v>
      </c>
      <c r="D708" s="73" t="s">
        <v>1765</v>
      </c>
      <c r="E708" s="60">
        <v>28148941.899999999</v>
      </c>
      <c r="F708" s="60">
        <v>27445059.649999999</v>
      </c>
      <c r="G708" s="60">
        <v>26727595.66</v>
      </c>
      <c r="H708" s="60">
        <v>26671436.120000001</v>
      </c>
      <c r="I708" s="60">
        <v>26506671.579999998</v>
      </c>
      <c r="J708" s="60">
        <v>26757769.370000001</v>
      </c>
      <c r="K708" s="60">
        <v>26696260.710000001</v>
      </c>
      <c r="L708" s="60">
        <v>25784151.07</v>
      </c>
      <c r="M708" s="74">
        <v>26221674.850000001</v>
      </c>
      <c r="N708" s="60">
        <v>25941428.09</v>
      </c>
      <c r="O708" s="74">
        <v>26131116.82</v>
      </c>
    </row>
    <row r="709" spans="1:15" hidden="1" outlineLevel="3" x14ac:dyDescent="0.25">
      <c r="A709" s="72" t="s">
        <v>11045</v>
      </c>
      <c r="B709" s="72" t="s">
        <v>1679</v>
      </c>
      <c r="C709" s="73" t="s">
        <v>10934</v>
      </c>
      <c r="D709" s="73" t="s">
        <v>1766</v>
      </c>
      <c r="E709" s="60">
        <v>23572276.369999997</v>
      </c>
      <c r="F709" s="60">
        <v>22542845.670000002</v>
      </c>
      <c r="G709" s="60">
        <v>22210150.43</v>
      </c>
      <c r="H709" s="60">
        <v>22739107.649999999</v>
      </c>
      <c r="I709" s="60">
        <v>23752088.530000001</v>
      </c>
      <c r="J709" s="60">
        <v>25374495.050000001</v>
      </c>
      <c r="K709" s="60">
        <v>25198182.780000001</v>
      </c>
      <c r="L709" s="60">
        <v>24668255.43</v>
      </c>
      <c r="M709" s="74">
        <v>25597351.960000001</v>
      </c>
      <c r="N709" s="60">
        <v>25657999.510000002</v>
      </c>
      <c r="O709" s="74">
        <v>24363052.789999999</v>
      </c>
    </row>
    <row r="710" spans="1:15" hidden="1" outlineLevel="3" x14ac:dyDescent="0.25">
      <c r="A710" s="72" t="s">
        <v>11045</v>
      </c>
      <c r="B710" s="72" t="s">
        <v>1679</v>
      </c>
      <c r="C710" s="73" t="s">
        <v>10934</v>
      </c>
      <c r="D710" s="73" t="s">
        <v>1767</v>
      </c>
      <c r="E710" s="60" t="s">
        <v>11250</v>
      </c>
      <c r="F710" s="60" t="s">
        <v>11250</v>
      </c>
      <c r="G710" s="60" t="s">
        <v>11250</v>
      </c>
      <c r="H710" s="60" t="s">
        <v>11250</v>
      </c>
      <c r="I710" s="60" t="s">
        <v>11250</v>
      </c>
      <c r="J710" s="60" t="s">
        <v>11250</v>
      </c>
      <c r="K710" s="60" t="s">
        <v>11250</v>
      </c>
      <c r="L710" s="60" t="s">
        <v>11250</v>
      </c>
      <c r="O710" s="74"/>
    </row>
    <row r="711" spans="1:15" hidden="1" outlineLevel="3" x14ac:dyDescent="0.25">
      <c r="A711" s="72" t="s">
        <v>11045</v>
      </c>
      <c r="B711" s="72" t="s">
        <v>1679</v>
      </c>
      <c r="C711" s="73" t="s">
        <v>10934</v>
      </c>
      <c r="D711" s="73" t="s">
        <v>1768</v>
      </c>
      <c r="E711" s="60">
        <v>37550608.709999993</v>
      </c>
      <c r="F711" s="60">
        <v>36297620.090000004</v>
      </c>
      <c r="G711" s="60">
        <v>35765170.039999999</v>
      </c>
      <c r="H711" s="60">
        <v>34040840.840000004</v>
      </c>
      <c r="I711" s="60">
        <v>33713444.759999998</v>
      </c>
      <c r="J711" s="60">
        <v>33179752.960000001</v>
      </c>
      <c r="K711" s="60">
        <v>33683922.07</v>
      </c>
      <c r="L711" s="60">
        <v>32978985.629999999</v>
      </c>
      <c r="M711" s="74">
        <v>32784691.039999999</v>
      </c>
      <c r="N711" s="60">
        <v>32110438.579999998</v>
      </c>
      <c r="O711" s="74">
        <v>32253505.140000001</v>
      </c>
    </row>
    <row r="712" spans="1:15" hidden="1" outlineLevel="3" x14ac:dyDescent="0.25">
      <c r="A712" s="72" t="s">
        <v>11045</v>
      </c>
      <c r="B712" s="72" t="s">
        <v>1679</v>
      </c>
      <c r="C712" s="73" t="s">
        <v>10934</v>
      </c>
      <c r="D712" s="73" t="s">
        <v>1769</v>
      </c>
      <c r="E712" s="60">
        <v>10699122.130000006</v>
      </c>
      <c r="F712" s="60">
        <v>10098973.279999999</v>
      </c>
      <c r="G712" s="60">
        <v>9957070.0199999996</v>
      </c>
      <c r="H712" s="60">
        <v>10193613.060000001</v>
      </c>
      <c r="I712" s="60">
        <v>9981721.2799999993</v>
      </c>
      <c r="J712" s="60">
        <v>9616521.0999999996</v>
      </c>
      <c r="K712" s="60">
        <v>9485126.9100000001</v>
      </c>
      <c r="L712" s="60">
        <v>9545768.4800000004</v>
      </c>
      <c r="M712" s="74">
        <v>7855998.5199999996</v>
      </c>
      <c r="N712" s="60">
        <v>8206256.4000000004</v>
      </c>
      <c r="O712" s="74">
        <v>9427416.0999999996</v>
      </c>
    </row>
    <row r="713" spans="1:15" hidden="1" outlineLevel="3" x14ac:dyDescent="0.25">
      <c r="A713" s="72" t="s">
        <v>11045</v>
      </c>
      <c r="B713" s="72" t="s">
        <v>1679</v>
      </c>
      <c r="C713" s="73" t="s">
        <v>10934</v>
      </c>
      <c r="D713" s="73" t="s">
        <v>1770</v>
      </c>
      <c r="E713" s="60">
        <v>35502070.409999996</v>
      </c>
      <c r="F713" s="60">
        <v>33808099.259999998</v>
      </c>
      <c r="G713" s="60">
        <v>34710565.899999999</v>
      </c>
      <c r="H713" s="60">
        <v>33876159.979999997</v>
      </c>
      <c r="I713" s="60">
        <v>34121853.700000003</v>
      </c>
      <c r="J713" s="60">
        <v>33635651.140000001</v>
      </c>
      <c r="K713" s="60">
        <v>33037396.140000001</v>
      </c>
      <c r="L713" s="60">
        <v>33458695.27</v>
      </c>
      <c r="M713" s="74">
        <v>35196930.039999999</v>
      </c>
      <c r="N713" s="60">
        <v>35415964.240000002</v>
      </c>
      <c r="O713" s="74">
        <v>34329685.899999999</v>
      </c>
    </row>
    <row r="714" spans="1:15" hidden="1" outlineLevel="3" x14ac:dyDescent="0.25">
      <c r="A714" s="72" t="s">
        <v>11045</v>
      </c>
      <c r="B714" s="72" t="s">
        <v>1679</v>
      </c>
      <c r="C714" s="73" t="s">
        <v>10934</v>
      </c>
      <c r="D714" s="73" t="s">
        <v>1771</v>
      </c>
      <c r="E714" s="60">
        <v>30299919.100000016</v>
      </c>
      <c r="F714" s="60">
        <v>29473093.850000001</v>
      </c>
      <c r="G714" s="60">
        <v>29605818.100000001</v>
      </c>
      <c r="H714" s="60">
        <v>29693932.710000001</v>
      </c>
      <c r="I714" s="60">
        <v>31101224.350000001</v>
      </c>
      <c r="J714" s="60">
        <v>31058527.77</v>
      </c>
      <c r="K714" s="60">
        <v>31251042.960000001</v>
      </c>
      <c r="L714" s="60">
        <v>32059061.649999999</v>
      </c>
      <c r="M714" s="74">
        <v>31003821.879999999</v>
      </c>
      <c r="N714" s="60">
        <v>34014682.5</v>
      </c>
      <c r="O714" s="74">
        <v>33834802.079999998</v>
      </c>
    </row>
    <row r="715" spans="1:15" hidden="1" outlineLevel="3" x14ac:dyDescent="0.25">
      <c r="A715" s="72" t="s">
        <v>11045</v>
      </c>
      <c r="B715" s="72" t="s">
        <v>1679</v>
      </c>
      <c r="C715" s="73" t="s">
        <v>10934</v>
      </c>
      <c r="D715" s="73" t="s">
        <v>1772</v>
      </c>
      <c r="E715" s="60" t="s">
        <v>11250</v>
      </c>
      <c r="F715" s="60" t="s">
        <v>11250</v>
      </c>
      <c r="G715" s="60" t="s">
        <v>11250</v>
      </c>
      <c r="H715" s="60" t="s">
        <v>11250</v>
      </c>
      <c r="I715" s="60" t="s">
        <v>11250</v>
      </c>
      <c r="J715" s="60" t="s">
        <v>11250</v>
      </c>
      <c r="K715" s="60" t="s">
        <v>11250</v>
      </c>
      <c r="L715" s="60" t="s">
        <v>11250</v>
      </c>
      <c r="O715" s="74"/>
    </row>
    <row r="716" spans="1:15" hidden="1" outlineLevel="3" x14ac:dyDescent="0.25">
      <c r="A716" s="72" t="s">
        <v>11045</v>
      </c>
      <c r="B716" s="72" t="s">
        <v>1679</v>
      </c>
      <c r="C716" s="73" t="s">
        <v>10934</v>
      </c>
      <c r="D716" s="73" t="s">
        <v>1773</v>
      </c>
      <c r="E716" s="60" t="s">
        <v>11250</v>
      </c>
      <c r="F716" s="60" t="s">
        <v>11250</v>
      </c>
      <c r="G716" s="60" t="s">
        <v>11250</v>
      </c>
      <c r="H716" s="60" t="s">
        <v>11250</v>
      </c>
      <c r="I716" s="60" t="s">
        <v>11250</v>
      </c>
      <c r="J716" s="60" t="s">
        <v>11250</v>
      </c>
      <c r="K716" s="60" t="s">
        <v>11250</v>
      </c>
      <c r="L716" s="60" t="s">
        <v>11250</v>
      </c>
      <c r="O716" s="74"/>
    </row>
    <row r="717" spans="1:15" hidden="1" outlineLevel="3" x14ac:dyDescent="0.25">
      <c r="A717" s="72" t="s">
        <v>11045</v>
      </c>
      <c r="B717" s="72" t="s">
        <v>1679</v>
      </c>
      <c r="C717" s="73" t="s">
        <v>10934</v>
      </c>
      <c r="D717" s="73" t="s">
        <v>1774</v>
      </c>
      <c r="E717" s="60" t="s">
        <v>11250</v>
      </c>
      <c r="F717" s="60" t="s">
        <v>11250</v>
      </c>
      <c r="G717" s="60" t="s">
        <v>11250</v>
      </c>
      <c r="H717" s="60" t="s">
        <v>11250</v>
      </c>
      <c r="I717" s="60" t="s">
        <v>11250</v>
      </c>
      <c r="J717" s="60" t="s">
        <v>11250</v>
      </c>
      <c r="K717" s="60" t="s">
        <v>11250</v>
      </c>
      <c r="L717" s="60" t="s">
        <v>11250</v>
      </c>
      <c r="O717" s="74"/>
    </row>
    <row r="718" spans="1:15" hidden="1" outlineLevel="3" x14ac:dyDescent="0.25">
      <c r="A718" s="72" t="s">
        <v>11045</v>
      </c>
      <c r="B718" s="72" t="s">
        <v>1679</v>
      </c>
      <c r="C718" s="73" t="s">
        <v>10934</v>
      </c>
      <c r="D718" s="73" t="s">
        <v>1775</v>
      </c>
      <c r="E718" s="60" t="s">
        <v>11250</v>
      </c>
      <c r="F718" s="60" t="s">
        <v>11250</v>
      </c>
      <c r="G718" s="60" t="s">
        <v>11250</v>
      </c>
      <c r="H718" s="60" t="s">
        <v>11250</v>
      </c>
      <c r="I718" s="60" t="s">
        <v>11250</v>
      </c>
      <c r="J718" s="60" t="s">
        <v>11250</v>
      </c>
      <c r="K718" s="60" t="s">
        <v>11250</v>
      </c>
      <c r="L718" s="60" t="s">
        <v>11250</v>
      </c>
      <c r="O718" s="74"/>
    </row>
    <row r="719" spans="1:15" hidden="1" outlineLevel="2" collapsed="1" x14ac:dyDescent="0.25">
      <c r="A719" s="72"/>
      <c r="B719" s="72" t="s">
        <v>11100</v>
      </c>
      <c r="C719" s="73"/>
      <c r="D719" s="73"/>
      <c r="E719" s="60">
        <v>2580996635.2699995</v>
      </c>
      <c r="F719" s="60">
        <v>2547459613.3000011</v>
      </c>
      <c r="G719" s="60">
        <v>2517419718.5400004</v>
      </c>
      <c r="H719" s="60">
        <v>2505158543.940001</v>
      </c>
      <c r="I719" s="60">
        <v>2534243780.7400007</v>
      </c>
      <c r="J719" s="60">
        <v>2562034744.7299995</v>
      </c>
      <c r="K719" s="60">
        <v>2568468360.9500008</v>
      </c>
      <c r="L719" s="60">
        <v>2571448311.9700007</v>
      </c>
      <c r="M719" s="74">
        <v>2577749004.77</v>
      </c>
      <c r="N719" s="60">
        <v>2604941840.210001</v>
      </c>
      <c r="O719" s="74">
        <v>2624851813.1900001</v>
      </c>
    </row>
    <row r="720" spans="1:15" hidden="1" outlineLevel="3" x14ac:dyDescent="0.25">
      <c r="A720" s="72" t="s">
        <v>11045</v>
      </c>
      <c r="B720" s="72" t="s">
        <v>1777</v>
      </c>
      <c r="C720" s="73" t="s">
        <v>10935</v>
      </c>
      <c r="D720" s="73" t="s">
        <v>1776</v>
      </c>
      <c r="E720" s="60">
        <v>13361797.559999995</v>
      </c>
      <c r="F720" s="60">
        <v>13018557.4</v>
      </c>
      <c r="G720" s="60">
        <v>12277290.369999999</v>
      </c>
      <c r="H720" s="60">
        <v>12489466.119999999</v>
      </c>
      <c r="I720" s="60">
        <v>12466403.060000001</v>
      </c>
      <c r="J720" s="60">
        <v>12162035.880000001</v>
      </c>
      <c r="K720" s="60">
        <v>11266626.619999999</v>
      </c>
      <c r="L720" s="60">
        <v>11177171.67</v>
      </c>
      <c r="M720" s="74">
        <v>11698766.15</v>
      </c>
      <c r="N720" s="60">
        <v>12605321.65</v>
      </c>
      <c r="O720" s="74">
        <v>13026079.449999999</v>
      </c>
    </row>
    <row r="721" spans="1:15" hidden="1" outlineLevel="3" x14ac:dyDescent="0.25">
      <c r="A721" s="72" t="s">
        <v>11045</v>
      </c>
      <c r="B721" s="72" t="s">
        <v>1777</v>
      </c>
      <c r="C721" s="73" t="s">
        <v>10935</v>
      </c>
      <c r="D721" s="73" t="s">
        <v>1778</v>
      </c>
      <c r="E721" s="60">
        <v>29838205.450000003</v>
      </c>
      <c r="F721" s="60">
        <v>29273225.440000001</v>
      </c>
      <c r="G721" s="60">
        <v>29122092.170000002</v>
      </c>
      <c r="H721" s="60">
        <v>28974320.260000002</v>
      </c>
      <c r="I721" s="60">
        <v>28983078.059999999</v>
      </c>
      <c r="J721" s="60">
        <v>29362801.68</v>
      </c>
      <c r="K721" s="60">
        <v>28755952.960000001</v>
      </c>
      <c r="L721" s="60">
        <v>28208481.399999999</v>
      </c>
      <c r="M721" s="74">
        <v>31038236.739999998</v>
      </c>
      <c r="N721" s="60">
        <v>30916243.98</v>
      </c>
      <c r="O721" s="74">
        <v>29303020.399999999</v>
      </c>
    </row>
    <row r="722" spans="1:15" hidden="1" outlineLevel="3" x14ac:dyDescent="0.25">
      <c r="A722" s="72" t="s">
        <v>11045</v>
      </c>
      <c r="B722" s="72" t="s">
        <v>1777</v>
      </c>
      <c r="C722" s="73" t="s">
        <v>10935</v>
      </c>
      <c r="D722" s="73" t="s">
        <v>1779</v>
      </c>
      <c r="E722" s="60" t="s">
        <v>11250</v>
      </c>
      <c r="F722" s="60" t="s">
        <v>11250</v>
      </c>
      <c r="G722" s="60" t="s">
        <v>11250</v>
      </c>
      <c r="H722" s="60" t="s">
        <v>11250</v>
      </c>
      <c r="I722" s="60" t="s">
        <v>11250</v>
      </c>
      <c r="J722" s="60" t="s">
        <v>11250</v>
      </c>
      <c r="K722" s="60" t="s">
        <v>11250</v>
      </c>
      <c r="L722" s="60" t="s">
        <v>11250</v>
      </c>
      <c r="O722" s="74"/>
    </row>
    <row r="723" spans="1:15" hidden="1" outlineLevel="3" x14ac:dyDescent="0.25">
      <c r="A723" s="72" t="s">
        <v>11045</v>
      </c>
      <c r="B723" s="72" t="s">
        <v>1777</v>
      </c>
      <c r="C723" s="73" t="s">
        <v>10935</v>
      </c>
      <c r="D723" s="73" t="s">
        <v>1780</v>
      </c>
      <c r="E723" s="60">
        <v>25823514.489999998</v>
      </c>
      <c r="F723" s="60">
        <v>25198934.239999998</v>
      </c>
      <c r="G723" s="60">
        <v>24052806.800000001</v>
      </c>
      <c r="H723" s="60">
        <v>23744722.210000001</v>
      </c>
      <c r="I723" s="60">
        <v>24790060.039999999</v>
      </c>
      <c r="J723" s="60">
        <v>25550713.210000001</v>
      </c>
      <c r="K723" s="60">
        <v>24320739.239999998</v>
      </c>
      <c r="L723" s="60">
        <v>23926230.390000001</v>
      </c>
      <c r="M723" s="74">
        <v>23779681.43</v>
      </c>
      <c r="N723" s="60">
        <v>23789592.079999998</v>
      </c>
      <c r="O723" s="74">
        <v>24080522.489999998</v>
      </c>
    </row>
    <row r="724" spans="1:15" hidden="1" outlineLevel="3" x14ac:dyDescent="0.25">
      <c r="A724" s="72" t="s">
        <v>11045</v>
      </c>
      <c r="B724" s="72" t="s">
        <v>1777</v>
      </c>
      <c r="C724" s="73" t="s">
        <v>10935</v>
      </c>
      <c r="D724" s="73" t="s">
        <v>1781</v>
      </c>
      <c r="E724" s="60">
        <v>13586697.440000005</v>
      </c>
      <c r="F724" s="60">
        <v>13505319.300000001</v>
      </c>
      <c r="G724" s="60">
        <v>13551687.859999999</v>
      </c>
      <c r="H724" s="60">
        <v>14148261.449999999</v>
      </c>
      <c r="I724" s="60">
        <v>14359745.689999999</v>
      </c>
      <c r="J724" s="60">
        <v>13865956.51</v>
      </c>
      <c r="K724" s="60">
        <v>14461858.51</v>
      </c>
      <c r="L724" s="60">
        <v>14184277.460000001</v>
      </c>
      <c r="M724" s="74">
        <v>14781456.1</v>
      </c>
      <c r="N724" s="60">
        <v>14257081.449999999</v>
      </c>
      <c r="O724" s="74">
        <v>13893479.810000001</v>
      </c>
    </row>
    <row r="725" spans="1:15" hidden="1" outlineLevel="3" x14ac:dyDescent="0.25">
      <c r="A725" s="72" t="s">
        <v>11045</v>
      </c>
      <c r="B725" s="72" t="s">
        <v>1777</v>
      </c>
      <c r="C725" s="73" t="s">
        <v>10935</v>
      </c>
      <c r="D725" s="73" t="s">
        <v>1782</v>
      </c>
      <c r="E725" s="60">
        <v>6581375.7300000032</v>
      </c>
      <c r="F725" s="60">
        <v>7414235.0999999996</v>
      </c>
      <c r="G725" s="60">
        <v>7355857.6500000004</v>
      </c>
      <c r="H725" s="60">
        <v>7300104.3300000001</v>
      </c>
      <c r="I725" s="60">
        <v>7390059.6299999999</v>
      </c>
      <c r="J725" s="60">
        <v>6932837.5199999996</v>
      </c>
      <c r="K725" s="60">
        <v>7050239.46</v>
      </c>
      <c r="L725" s="60">
        <v>7302102.3899999997</v>
      </c>
      <c r="M725" s="74">
        <v>6728867.4199999999</v>
      </c>
      <c r="N725" s="60">
        <v>6231418.5599999996</v>
      </c>
      <c r="O725" s="74">
        <v>6889541.4000000004</v>
      </c>
    </row>
    <row r="726" spans="1:15" hidden="1" outlineLevel="3" x14ac:dyDescent="0.25">
      <c r="A726" s="72" t="s">
        <v>11045</v>
      </c>
      <c r="B726" s="72" t="s">
        <v>1777</v>
      </c>
      <c r="C726" s="73" t="s">
        <v>10935</v>
      </c>
      <c r="D726" s="73" t="s">
        <v>1783</v>
      </c>
      <c r="E726" s="60" t="s">
        <v>11250</v>
      </c>
      <c r="F726" s="60" t="s">
        <v>11250</v>
      </c>
      <c r="G726" s="60" t="s">
        <v>11250</v>
      </c>
      <c r="H726" s="60" t="s">
        <v>11250</v>
      </c>
      <c r="I726" s="60" t="s">
        <v>11250</v>
      </c>
      <c r="J726" s="60" t="s">
        <v>11250</v>
      </c>
      <c r="K726" s="60" t="s">
        <v>11250</v>
      </c>
      <c r="L726" s="60" t="s">
        <v>11250</v>
      </c>
      <c r="O726" s="74"/>
    </row>
    <row r="727" spans="1:15" hidden="1" outlineLevel="3" x14ac:dyDescent="0.25">
      <c r="A727" s="72" t="s">
        <v>11045</v>
      </c>
      <c r="B727" s="72" t="s">
        <v>1777</v>
      </c>
      <c r="C727" s="73" t="s">
        <v>10935</v>
      </c>
      <c r="D727" s="73" t="s">
        <v>1784</v>
      </c>
      <c r="E727" s="60">
        <v>7097976.7000000011</v>
      </c>
      <c r="F727" s="60">
        <v>6734863.3799999999</v>
      </c>
      <c r="G727" s="60">
        <v>7200865.04</v>
      </c>
      <c r="H727" s="60">
        <v>7079040.8200000003</v>
      </c>
      <c r="I727" s="60">
        <v>7350917.2699999996</v>
      </c>
      <c r="J727" s="60">
        <v>7177938.3799999999</v>
      </c>
      <c r="K727" s="60">
        <v>6538003.6799999997</v>
      </c>
      <c r="L727" s="60">
        <v>6442007.4400000004</v>
      </c>
      <c r="M727" s="74">
        <v>6413231.2699999996</v>
      </c>
      <c r="N727" s="60">
        <v>6632496.04</v>
      </c>
      <c r="O727" s="74">
        <v>6622120.6600000001</v>
      </c>
    </row>
    <row r="728" spans="1:15" hidden="1" outlineLevel="3" x14ac:dyDescent="0.25">
      <c r="A728" s="72" t="s">
        <v>11045</v>
      </c>
      <c r="B728" s="72" t="s">
        <v>1777</v>
      </c>
      <c r="C728" s="73" t="s">
        <v>10935</v>
      </c>
      <c r="D728" s="73" t="s">
        <v>1785</v>
      </c>
      <c r="E728" s="60">
        <v>16097692.26</v>
      </c>
      <c r="F728" s="60">
        <v>15871650.91</v>
      </c>
      <c r="G728" s="60">
        <v>15509485.02</v>
      </c>
      <c r="H728" s="60">
        <v>14933652.23</v>
      </c>
      <c r="I728" s="60">
        <v>15160738.050000001</v>
      </c>
      <c r="J728" s="60">
        <v>15515587.75</v>
      </c>
      <c r="K728" s="60">
        <v>15675274.49</v>
      </c>
      <c r="L728" s="60">
        <v>15562883.76</v>
      </c>
      <c r="M728" s="74">
        <v>15566636.369999999</v>
      </c>
      <c r="N728" s="60">
        <v>15252011</v>
      </c>
      <c r="O728" s="74">
        <v>16213196.050000001</v>
      </c>
    </row>
    <row r="729" spans="1:15" hidden="1" outlineLevel="3" x14ac:dyDescent="0.25">
      <c r="A729" s="72" t="s">
        <v>11045</v>
      </c>
      <c r="B729" s="72" t="s">
        <v>1777</v>
      </c>
      <c r="C729" s="73" t="s">
        <v>10935</v>
      </c>
      <c r="D729" s="73" t="s">
        <v>1786</v>
      </c>
      <c r="E729" s="60">
        <v>15826691.480000004</v>
      </c>
      <c r="F729" s="60">
        <v>14371911.939999999</v>
      </c>
      <c r="G729" s="60">
        <v>14022951.82</v>
      </c>
      <c r="H729" s="60">
        <v>13531357.359999999</v>
      </c>
      <c r="I729" s="60">
        <v>13731613.85</v>
      </c>
      <c r="J729" s="60">
        <v>14220702.689999999</v>
      </c>
      <c r="K729" s="60">
        <v>14067473.92</v>
      </c>
      <c r="L729" s="60">
        <v>14247234.939999999</v>
      </c>
      <c r="M729" s="74">
        <v>14148076.289999999</v>
      </c>
      <c r="N729" s="60">
        <v>13396848.33</v>
      </c>
      <c r="O729" s="74">
        <v>13911924.77</v>
      </c>
    </row>
    <row r="730" spans="1:15" hidden="1" outlineLevel="3" x14ac:dyDescent="0.25">
      <c r="A730" s="72" t="s">
        <v>11045</v>
      </c>
      <c r="B730" s="72" t="s">
        <v>1777</v>
      </c>
      <c r="C730" s="73" t="s">
        <v>10935</v>
      </c>
      <c r="D730" s="73" t="s">
        <v>1787</v>
      </c>
      <c r="E730" s="60">
        <v>11730933.380000001</v>
      </c>
      <c r="F730" s="60">
        <v>11493770.6</v>
      </c>
      <c r="G730" s="60">
        <v>11536507.15</v>
      </c>
      <c r="H730" s="60">
        <v>11441643.76</v>
      </c>
      <c r="I730" s="60">
        <v>11262389.58</v>
      </c>
      <c r="J730" s="60">
        <v>11045252.529999999</v>
      </c>
      <c r="K730" s="60">
        <v>10838928.199999999</v>
      </c>
      <c r="L730" s="60">
        <v>9990267.0199999996</v>
      </c>
      <c r="M730" s="74">
        <v>10212258.619999999</v>
      </c>
      <c r="N730" s="60">
        <v>10392388.59</v>
      </c>
      <c r="O730" s="74">
        <v>10602840.640000001</v>
      </c>
    </row>
    <row r="731" spans="1:15" hidden="1" outlineLevel="3" x14ac:dyDescent="0.25">
      <c r="A731" s="72" t="s">
        <v>11045</v>
      </c>
      <c r="B731" s="72" t="s">
        <v>1777</v>
      </c>
      <c r="C731" s="73" t="s">
        <v>10935</v>
      </c>
      <c r="D731" s="73" t="s">
        <v>1788</v>
      </c>
      <c r="E731" s="60">
        <v>13380005.640000001</v>
      </c>
      <c r="F731" s="60">
        <v>13045474.84</v>
      </c>
      <c r="G731" s="60">
        <v>11538445.92</v>
      </c>
      <c r="H731" s="60">
        <v>11368632.15</v>
      </c>
      <c r="I731" s="60">
        <v>11620505.85</v>
      </c>
      <c r="J731" s="60">
        <v>11880113.939999999</v>
      </c>
      <c r="K731" s="60">
        <v>11792073.310000001</v>
      </c>
      <c r="L731" s="60">
        <v>11411643.07</v>
      </c>
      <c r="M731" s="74">
        <v>12475653.279999999</v>
      </c>
      <c r="N731" s="60">
        <v>13270248.939999999</v>
      </c>
      <c r="O731" s="74">
        <v>11076448.720000001</v>
      </c>
    </row>
    <row r="732" spans="1:15" hidden="1" outlineLevel="3" x14ac:dyDescent="0.25">
      <c r="A732" s="72" t="s">
        <v>11045</v>
      </c>
      <c r="B732" s="72" t="s">
        <v>1777</v>
      </c>
      <c r="C732" s="73" t="s">
        <v>10935</v>
      </c>
      <c r="D732" s="73" t="s">
        <v>1789</v>
      </c>
      <c r="E732" s="60">
        <v>21010663.509999998</v>
      </c>
      <c r="F732" s="60">
        <v>20667348.219999999</v>
      </c>
      <c r="G732" s="60">
        <v>19634377.850000001</v>
      </c>
      <c r="H732" s="60">
        <v>19279923.899999999</v>
      </c>
      <c r="I732" s="60">
        <v>19719926.699999999</v>
      </c>
      <c r="J732" s="60">
        <v>20220083.809999999</v>
      </c>
      <c r="K732" s="60">
        <v>19775568.989999998</v>
      </c>
      <c r="L732" s="60">
        <v>19851050.109999999</v>
      </c>
      <c r="M732" s="74">
        <v>17518155.579999998</v>
      </c>
      <c r="N732" s="60">
        <v>18381627.829999998</v>
      </c>
      <c r="O732" s="74">
        <v>19709032.370000001</v>
      </c>
    </row>
    <row r="733" spans="1:15" hidden="1" outlineLevel="3" x14ac:dyDescent="0.25">
      <c r="A733" s="72" t="s">
        <v>11045</v>
      </c>
      <c r="B733" s="72" t="s">
        <v>1777</v>
      </c>
      <c r="C733" s="73" t="s">
        <v>10935</v>
      </c>
      <c r="D733" s="73" t="s">
        <v>1790</v>
      </c>
      <c r="E733" s="60" t="s">
        <v>11250</v>
      </c>
      <c r="F733" s="60" t="s">
        <v>11250</v>
      </c>
      <c r="G733" s="60" t="s">
        <v>11250</v>
      </c>
      <c r="H733" s="60" t="s">
        <v>11250</v>
      </c>
      <c r="I733" s="60" t="s">
        <v>11250</v>
      </c>
      <c r="J733" s="60" t="s">
        <v>11250</v>
      </c>
      <c r="K733" s="60" t="s">
        <v>11250</v>
      </c>
      <c r="L733" s="60" t="s">
        <v>11250</v>
      </c>
      <c r="O733" s="74"/>
    </row>
    <row r="734" spans="1:15" hidden="1" outlineLevel="3" x14ac:dyDescent="0.25">
      <c r="A734" s="72" t="s">
        <v>11045</v>
      </c>
      <c r="B734" s="72" t="s">
        <v>1777</v>
      </c>
      <c r="C734" s="73" t="s">
        <v>10935</v>
      </c>
      <c r="D734" s="73" t="s">
        <v>1791</v>
      </c>
      <c r="E734" s="60">
        <v>14211844.279999997</v>
      </c>
      <c r="F734" s="60">
        <v>14082742.08</v>
      </c>
      <c r="G734" s="60">
        <v>13975508.52</v>
      </c>
      <c r="H734" s="60">
        <v>14042601.140000001</v>
      </c>
      <c r="I734" s="60">
        <v>13641712.369999999</v>
      </c>
      <c r="J734" s="60">
        <v>13249564.48</v>
      </c>
      <c r="K734" s="60">
        <v>12791815.75</v>
      </c>
      <c r="L734" s="60">
        <v>12813238.24</v>
      </c>
      <c r="M734" s="74">
        <v>11866730.970000001</v>
      </c>
      <c r="N734" s="60">
        <v>11527621.74</v>
      </c>
      <c r="O734" s="74">
        <v>13064435.1</v>
      </c>
    </row>
    <row r="735" spans="1:15" hidden="1" outlineLevel="3" x14ac:dyDescent="0.25">
      <c r="A735" s="72" t="s">
        <v>11045</v>
      </c>
      <c r="B735" s="72" t="s">
        <v>1777</v>
      </c>
      <c r="C735" s="73" t="s">
        <v>10935</v>
      </c>
      <c r="D735" s="73" t="s">
        <v>1792</v>
      </c>
      <c r="E735" s="60">
        <v>23622996.480000008</v>
      </c>
      <c r="F735" s="60">
        <v>23180085.52</v>
      </c>
      <c r="G735" s="60">
        <v>22180759.670000002</v>
      </c>
      <c r="H735" s="60">
        <v>21569587.579999998</v>
      </c>
      <c r="I735" s="60">
        <v>21959893.91</v>
      </c>
      <c r="J735" s="60">
        <v>22403291.280000001</v>
      </c>
      <c r="K735" s="60">
        <v>22778995</v>
      </c>
      <c r="L735" s="60">
        <v>22394259.100000001</v>
      </c>
      <c r="M735" s="74">
        <v>24379911.670000002</v>
      </c>
      <c r="N735" s="60">
        <v>23406268.75</v>
      </c>
      <c r="O735" s="74">
        <v>20595039.129999999</v>
      </c>
    </row>
    <row r="736" spans="1:15" hidden="1" outlineLevel="3" x14ac:dyDescent="0.25">
      <c r="A736" s="72" t="s">
        <v>11045</v>
      </c>
      <c r="B736" s="72" t="s">
        <v>1777</v>
      </c>
      <c r="C736" s="73" t="s">
        <v>10935</v>
      </c>
      <c r="D736" s="73" t="s">
        <v>1793</v>
      </c>
      <c r="E736" s="60">
        <v>12361035.280000003</v>
      </c>
      <c r="F736" s="60">
        <v>12040410.470000001</v>
      </c>
      <c r="G736" s="60">
        <v>11875002.84</v>
      </c>
      <c r="H736" s="60">
        <v>11696025.42</v>
      </c>
      <c r="I736" s="60">
        <v>11597564.460000001</v>
      </c>
      <c r="J736" s="60">
        <v>11636228.25</v>
      </c>
      <c r="K736" s="60">
        <v>11597008.699999999</v>
      </c>
      <c r="L736" s="60">
        <v>11512007.74</v>
      </c>
      <c r="M736" s="74">
        <v>10003395.01</v>
      </c>
      <c r="N736" s="60">
        <v>9288414.3900000006</v>
      </c>
      <c r="O736" s="74">
        <v>10389193.51</v>
      </c>
    </row>
    <row r="737" spans="1:15" hidden="1" outlineLevel="3" x14ac:dyDescent="0.25">
      <c r="A737" s="72" t="s">
        <v>11045</v>
      </c>
      <c r="B737" s="72" t="s">
        <v>1777</v>
      </c>
      <c r="C737" s="73" t="s">
        <v>10935</v>
      </c>
      <c r="D737" s="73" t="s">
        <v>1794</v>
      </c>
      <c r="E737" s="60" t="s">
        <v>11250</v>
      </c>
      <c r="F737" s="60" t="s">
        <v>11250</v>
      </c>
      <c r="G737" s="60" t="s">
        <v>11250</v>
      </c>
      <c r="H737" s="60" t="s">
        <v>11250</v>
      </c>
      <c r="I737" s="60" t="s">
        <v>11250</v>
      </c>
      <c r="J737" s="60" t="s">
        <v>11250</v>
      </c>
      <c r="K737" s="60" t="s">
        <v>11250</v>
      </c>
      <c r="L737" s="60" t="s">
        <v>11250</v>
      </c>
      <c r="O737" s="74"/>
    </row>
    <row r="738" spans="1:15" hidden="1" outlineLevel="3" x14ac:dyDescent="0.25">
      <c r="A738" s="72" t="s">
        <v>11045</v>
      </c>
      <c r="B738" s="72" t="s">
        <v>1777</v>
      </c>
      <c r="C738" s="73" t="s">
        <v>10935</v>
      </c>
      <c r="D738" s="73" t="s">
        <v>1795</v>
      </c>
      <c r="E738" s="60">
        <v>19195974.850000001</v>
      </c>
      <c r="F738" s="60">
        <v>18884594.079999998</v>
      </c>
      <c r="G738" s="60">
        <v>19513617.550000001</v>
      </c>
      <c r="H738" s="60">
        <v>19912130.399999999</v>
      </c>
      <c r="I738" s="60">
        <v>20115208.739999998</v>
      </c>
      <c r="J738" s="60">
        <v>19576879.280000001</v>
      </c>
      <c r="K738" s="60">
        <v>19894356.699999999</v>
      </c>
      <c r="L738" s="60">
        <v>19993684.25</v>
      </c>
      <c r="M738" s="74">
        <v>19623506.41</v>
      </c>
      <c r="N738" s="60">
        <v>19544016.120000001</v>
      </c>
      <c r="O738" s="74">
        <v>18887777.399999999</v>
      </c>
    </row>
    <row r="739" spans="1:15" hidden="1" outlineLevel="3" x14ac:dyDescent="0.25">
      <c r="A739" s="72" t="s">
        <v>11045</v>
      </c>
      <c r="B739" s="72" t="s">
        <v>1777</v>
      </c>
      <c r="C739" s="73" t="s">
        <v>10935</v>
      </c>
      <c r="D739" s="73" t="s">
        <v>1796</v>
      </c>
      <c r="E739" s="60" t="s">
        <v>11250</v>
      </c>
      <c r="F739" s="60" t="s">
        <v>11250</v>
      </c>
      <c r="G739" s="60" t="s">
        <v>11250</v>
      </c>
      <c r="H739" s="60" t="s">
        <v>11250</v>
      </c>
      <c r="I739" s="60" t="s">
        <v>11250</v>
      </c>
      <c r="J739" s="60" t="s">
        <v>11250</v>
      </c>
      <c r="K739" s="60" t="s">
        <v>11250</v>
      </c>
      <c r="L739" s="60" t="s">
        <v>11250</v>
      </c>
      <c r="O739" s="74"/>
    </row>
    <row r="740" spans="1:15" hidden="1" outlineLevel="3" x14ac:dyDescent="0.25">
      <c r="A740" s="72" t="s">
        <v>11045</v>
      </c>
      <c r="B740" s="72" t="s">
        <v>1777</v>
      </c>
      <c r="C740" s="73" t="s">
        <v>10935</v>
      </c>
      <c r="D740" s="73" t="s">
        <v>1797</v>
      </c>
      <c r="E740" s="60">
        <v>8654986.2299999986</v>
      </c>
      <c r="F740" s="60">
        <v>8004764.5800000001</v>
      </c>
      <c r="G740" s="60">
        <v>7438535.9000000004</v>
      </c>
      <c r="H740" s="60">
        <v>7003683.2000000002</v>
      </c>
      <c r="I740" s="60">
        <v>7395602.9800000004</v>
      </c>
      <c r="J740" s="60">
        <v>7561365.5199999996</v>
      </c>
      <c r="K740" s="60">
        <v>7549626.8799999999</v>
      </c>
      <c r="L740" s="60">
        <v>7813724.4100000001</v>
      </c>
      <c r="M740" s="74">
        <v>7426650.3099999996</v>
      </c>
      <c r="N740" s="60">
        <v>7451017.7000000002</v>
      </c>
      <c r="O740" s="74">
        <v>7969960.3799999999</v>
      </c>
    </row>
    <row r="741" spans="1:15" hidden="1" outlineLevel="3" x14ac:dyDescent="0.25">
      <c r="A741" s="72" t="s">
        <v>11045</v>
      </c>
      <c r="B741" s="72" t="s">
        <v>1777</v>
      </c>
      <c r="C741" s="73" t="s">
        <v>10935</v>
      </c>
      <c r="D741" s="73" t="s">
        <v>1798</v>
      </c>
      <c r="E741" s="60">
        <v>11689555.129999993</v>
      </c>
      <c r="F741" s="60">
        <v>11702256.890000001</v>
      </c>
      <c r="G741" s="60">
        <v>11681711.52</v>
      </c>
      <c r="H741" s="60">
        <v>11441822.800000001</v>
      </c>
      <c r="I741" s="60">
        <v>11044690.92</v>
      </c>
      <c r="J741" s="60">
        <v>10370006.25</v>
      </c>
      <c r="K741" s="60">
        <v>10249931.529999999</v>
      </c>
      <c r="L741" s="60">
        <v>10071255.720000001</v>
      </c>
      <c r="M741" s="74">
        <v>10378661.140000001</v>
      </c>
      <c r="N741" s="60">
        <v>10137456.1</v>
      </c>
      <c r="O741" s="74">
        <v>9302781.5700000003</v>
      </c>
    </row>
    <row r="742" spans="1:15" hidden="1" outlineLevel="3" x14ac:dyDescent="0.25">
      <c r="A742" s="72" t="s">
        <v>11045</v>
      </c>
      <c r="B742" s="72" t="s">
        <v>1777</v>
      </c>
      <c r="C742" s="73" t="s">
        <v>10935</v>
      </c>
      <c r="D742" s="73" t="s">
        <v>1799</v>
      </c>
      <c r="E742" s="60">
        <v>14321187.049999993</v>
      </c>
      <c r="F742" s="60">
        <v>13652521.82</v>
      </c>
      <c r="G742" s="60">
        <v>13487074.140000001</v>
      </c>
      <c r="H742" s="60">
        <v>13473826.550000001</v>
      </c>
      <c r="I742" s="60">
        <v>12983897.800000001</v>
      </c>
      <c r="J742" s="60">
        <v>12535514.810000001</v>
      </c>
      <c r="K742" s="60">
        <v>12424377.51</v>
      </c>
      <c r="L742" s="60">
        <v>12097979.029999999</v>
      </c>
      <c r="M742" s="74">
        <v>10993175.34</v>
      </c>
      <c r="N742" s="60">
        <v>10748486.869999999</v>
      </c>
      <c r="O742" s="74">
        <v>10857291.93</v>
      </c>
    </row>
    <row r="743" spans="1:15" hidden="1" outlineLevel="3" x14ac:dyDescent="0.25">
      <c r="A743" s="72" t="s">
        <v>11045</v>
      </c>
      <c r="B743" s="72" t="s">
        <v>1777</v>
      </c>
      <c r="C743" s="73" t="s">
        <v>10935</v>
      </c>
      <c r="D743" s="73" t="s">
        <v>1800</v>
      </c>
      <c r="E743" s="60">
        <v>8889061.1799999997</v>
      </c>
      <c r="F743" s="60">
        <v>8748146.0399999991</v>
      </c>
      <c r="G743" s="60">
        <v>8611416.9100000001</v>
      </c>
      <c r="H743" s="60">
        <v>8543246.5899999999</v>
      </c>
      <c r="I743" s="60">
        <v>8528791.8699999992</v>
      </c>
      <c r="J743" s="60">
        <v>8582492.1300000008</v>
      </c>
      <c r="K743" s="60">
        <v>8145296.5899999999</v>
      </c>
      <c r="L743" s="60">
        <v>7896511.7300000004</v>
      </c>
      <c r="M743" s="74">
        <v>7144765.2800000003</v>
      </c>
      <c r="N743" s="60">
        <v>6797368.2999999998</v>
      </c>
      <c r="O743" s="74">
        <v>7106767.2800000003</v>
      </c>
    </row>
    <row r="744" spans="1:15" hidden="1" outlineLevel="3" x14ac:dyDescent="0.25">
      <c r="A744" s="72" t="s">
        <v>11045</v>
      </c>
      <c r="B744" s="72" t="s">
        <v>1777</v>
      </c>
      <c r="C744" s="73" t="s">
        <v>10935</v>
      </c>
      <c r="D744" s="73" t="s">
        <v>1801</v>
      </c>
      <c r="E744" s="60">
        <v>19918174.729999986</v>
      </c>
      <c r="F744" s="60">
        <v>19331873.620000001</v>
      </c>
      <c r="G744" s="60">
        <v>19186570.260000002</v>
      </c>
      <c r="H744" s="60">
        <v>19111187.559999999</v>
      </c>
      <c r="I744" s="60">
        <v>18695990.890000001</v>
      </c>
      <c r="J744" s="60">
        <v>18224301.629999999</v>
      </c>
      <c r="K744" s="60">
        <v>17377480.190000001</v>
      </c>
      <c r="L744" s="60">
        <v>17020447.09</v>
      </c>
      <c r="M744" s="74">
        <v>16918039.579999998</v>
      </c>
      <c r="N744" s="60">
        <v>17052762.940000001</v>
      </c>
      <c r="O744" s="74">
        <v>16409717.439999999</v>
      </c>
    </row>
    <row r="745" spans="1:15" hidden="1" outlineLevel="3" x14ac:dyDescent="0.25">
      <c r="A745" s="72" t="s">
        <v>11045</v>
      </c>
      <c r="B745" s="72" t="s">
        <v>1777</v>
      </c>
      <c r="C745" s="73" t="s">
        <v>10935</v>
      </c>
      <c r="D745" s="73" t="s">
        <v>1802</v>
      </c>
      <c r="E745" s="60">
        <v>17763678.399999995</v>
      </c>
      <c r="F745" s="60">
        <v>17653437.43</v>
      </c>
      <c r="G745" s="60">
        <v>16356359.43</v>
      </c>
      <c r="H745" s="60">
        <v>16309009.77</v>
      </c>
      <c r="I745" s="60">
        <v>16790682.370000001</v>
      </c>
      <c r="J745" s="60">
        <v>16962182.5</v>
      </c>
      <c r="K745" s="60">
        <v>17005315.890000001</v>
      </c>
      <c r="L745" s="60">
        <v>16701228.130000001</v>
      </c>
      <c r="M745" s="74">
        <v>17604453.890000001</v>
      </c>
      <c r="N745" s="60">
        <v>17416670.73</v>
      </c>
      <c r="O745" s="74">
        <v>15709933.710000001</v>
      </c>
    </row>
    <row r="746" spans="1:15" hidden="1" outlineLevel="3" x14ac:dyDescent="0.25">
      <c r="A746" s="72" t="s">
        <v>11045</v>
      </c>
      <c r="B746" s="72" t="s">
        <v>1777</v>
      </c>
      <c r="C746" s="73" t="s">
        <v>10935</v>
      </c>
      <c r="D746" s="73" t="s">
        <v>1803</v>
      </c>
      <c r="E746" s="60">
        <v>16787948.989999998</v>
      </c>
      <c r="F746" s="60">
        <v>16306545.01</v>
      </c>
      <c r="G746" s="60">
        <v>16371585.07</v>
      </c>
      <c r="H746" s="60">
        <v>16082130.039999999</v>
      </c>
      <c r="I746" s="60">
        <v>15676954.49</v>
      </c>
      <c r="J746" s="60">
        <v>15380961.57</v>
      </c>
      <c r="K746" s="60">
        <v>14758565.48</v>
      </c>
      <c r="L746" s="60">
        <v>14435902.83</v>
      </c>
      <c r="M746" s="74">
        <v>14200527.17</v>
      </c>
      <c r="N746" s="60">
        <v>13974995.310000001</v>
      </c>
      <c r="O746" s="74">
        <v>13250796.35</v>
      </c>
    </row>
    <row r="747" spans="1:15" hidden="1" outlineLevel="3" x14ac:dyDescent="0.25">
      <c r="A747" s="72" t="s">
        <v>11045</v>
      </c>
      <c r="B747" s="72" t="s">
        <v>1777</v>
      </c>
      <c r="C747" s="73" t="s">
        <v>10935</v>
      </c>
      <c r="D747" s="73" t="s">
        <v>1804</v>
      </c>
      <c r="E747" s="60">
        <v>14241252.6</v>
      </c>
      <c r="F747" s="60">
        <v>14205426.609999999</v>
      </c>
      <c r="G747" s="60">
        <v>13818535.800000001</v>
      </c>
      <c r="H747" s="60">
        <v>14049087.960000001</v>
      </c>
      <c r="I747" s="60">
        <v>14164199.960000001</v>
      </c>
      <c r="J747" s="60">
        <v>13743143.98</v>
      </c>
      <c r="K747" s="60">
        <v>13994813.01</v>
      </c>
      <c r="L747" s="60">
        <v>13521779.390000001</v>
      </c>
      <c r="M747" s="74">
        <v>12565757.65</v>
      </c>
      <c r="N747" s="60">
        <v>11922717.779999999</v>
      </c>
      <c r="O747" s="74">
        <v>12235819.060000001</v>
      </c>
    </row>
    <row r="748" spans="1:15" hidden="1" outlineLevel="3" x14ac:dyDescent="0.25">
      <c r="A748" s="72" t="s">
        <v>11045</v>
      </c>
      <c r="B748" s="72" t="s">
        <v>1777</v>
      </c>
      <c r="C748" s="73" t="s">
        <v>10935</v>
      </c>
      <c r="D748" s="73" t="s">
        <v>1805</v>
      </c>
      <c r="E748" s="60" t="s">
        <v>11250</v>
      </c>
      <c r="F748" s="60" t="s">
        <v>11250</v>
      </c>
      <c r="G748" s="60" t="s">
        <v>11250</v>
      </c>
      <c r="H748" s="60" t="s">
        <v>11250</v>
      </c>
      <c r="I748" s="60" t="s">
        <v>11250</v>
      </c>
      <c r="J748" s="60" t="s">
        <v>11250</v>
      </c>
      <c r="K748" s="60" t="s">
        <v>11250</v>
      </c>
      <c r="L748" s="60" t="s">
        <v>11250</v>
      </c>
      <c r="O748" s="74"/>
    </row>
    <row r="749" spans="1:15" hidden="1" outlineLevel="3" x14ac:dyDescent="0.25">
      <c r="A749" s="72" t="s">
        <v>11045</v>
      </c>
      <c r="B749" s="72" t="s">
        <v>1777</v>
      </c>
      <c r="C749" s="73" t="s">
        <v>10935</v>
      </c>
      <c r="D749" s="73" t="s">
        <v>1806</v>
      </c>
      <c r="E749" s="60">
        <v>10389089.479999999</v>
      </c>
      <c r="F749" s="60">
        <v>9890903.0500000007</v>
      </c>
      <c r="G749" s="60">
        <v>9206820.8000000007</v>
      </c>
      <c r="H749" s="60">
        <v>9037234.9299999997</v>
      </c>
      <c r="I749" s="60">
        <v>9288954.4499999993</v>
      </c>
      <c r="J749" s="60">
        <v>9318150.2100000009</v>
      </c>
      <c r="K749" s="60">
        <v>8772998.9700000007</v>
      </c>
      <c r="L749" s="60">
        <v>8676679.5299999993</v>
      </c>
      <c r="M749" s="74">
        <v>8659251.4800000004</v>
      </c>
      <c r="N749" s="60">
        <v>8499744.0800000001</v>
      </c>
      <c r="O749" s="74">
        <v>9958777.8100000005</v>
      </c>
    </row>
    <row r="750" spans="1:15" hidden="1" outlineLevel="3" x14ac:dyDescent="0.25">
      <c r="A750" s="72" t="s">
        <v>11045</v>
      </c>
      <c r="B750" s="72" t="s">
        <v>1777</v>
      </c>
      <c r="C750" s="73" t="s">
        <v>10935</v>
      </c>
      <c r="D750" s="73" t="s">
        <v>1807</v>
      </c>
      <c r="E750" s="60">
        <v>7986569.8000000017</v>
      </c>
      <c r="F750" s="60">
        <v>7728532.6399999997</v>
      </c>
      <c r="G750" s="60">
        <v>7433825.2800000003</v>
      </c>
      <c r="H750" s="60">
        <v>7493764.8799999999</v>
      </c>
      <c r="I750" s="60">
        <v>7262422.6900000004</v>
      </c>
      <c r="J750" s="60">
        <v>7382435.7699999996</v>
      </c>
      <c r="K750" s="60">
        <v>7498436.3099999996</v>
      </c>
      <c r="L750" s="60">
        <v>7261775.2199999997</v>
      </c>
      <c r="M750" s="74">
        <v>7634924.4699999997</v>
      </c>
      <c r="N750" s="60">
        <v>7388988.0899999999</v>
      </c>
      <c r="O750" s="74">
        <v>7042612.3700000001</v>
      </c>
    </row>
    <row r="751" spans="1:15" hidden="1" outlineLevel="3" x14ac:dyDescent="0.25">
      <c r="A751" s="72" t="s">
        <v>11045</v>
      </c>
      <c r="B751" s="72" t="s">
        <v>1777</v>
      </c>
      <c r="C751" s="73" t="s">
        <v>10935</v>
      </c>
      <c r="D751" s="73" t="s">
        <v>1808</v>
      </c>
      <c r="E751" s="60">
        <v>34147222.779999979</v>
      </c>
      <c r="F751" s="60">
        <v>33298743.350000001</v>
      </c>
      <c r="G751" s="60">
        <v>32706273.18</v>
      </c>
      <c r="H751" s="60">
        <v>32890724.129999999</v>
      </c>
      <c r="I751" s="60">
        <v>31970643.379999999</v>
      </c>
      <c r="J751" s="60">
        <v>32112955.68</v>
      </c>
      <c r="K751" s="60">
        <v>31186150.199999999</v>
      </c>
      <c r="L751" s="60">
        <v>30503732.239999998</v>
      </c>
      <c r="M751" s="74">
        <v>29956229.690000001</v>
      </c>
      <c r="N751" s="60">
        <v>30556313.879999999</v>
      </c>
      <c r="O751" s="74">
        <v>29740636.469999999</v>
      </c>
    </row>
    <row r="752" spans="1:15" hidden="1" outlineLevel="3" x14ac:dyDescent="0.25">
      <c r="A752" s="72" t="s">
        <v>11045</v>
      </c>
      <c r="B752" s="72" t="s">
        <v>1777</v>
      </c>
      <c r="C752" s="73" t="s">
        <v>10935</v>
      </c>
      <c r="D752" s="73" t="s">
        <v>1809</v>
      </c>
      <c r="E752" s="60">
        <v>13214342.000000006</v>
      </c>
      <c r="F752" s="60">
        <v>13054070.75</v>
      </c>
      <c r="G752" s="60">
        <v>13165249.220000001</v>
      </c>
      <c r="H752" s="60">
        <v>13080785.23</v>
      </c>
      <c r="I752" s="60">
        <v>12892027.42</v>
      </c>
      <c r="J752" s="60">
        <v>12912334.720000001</v>
      </c>
      <c r="K752" s="60">
        <v>12888575.52</v>
      </c>
      <c r="L752" s="60">
        <v>12722871.26</v>
      </c>
      <c r="M752" s="74">
        <v>13444963.699999999</v>
      </c>
      <c r="N752" s="60">
        <v>13389497.960000001</v>
      </c>
      <c r="O752" s="74">
        <v>12950288.789999999</v>
      </c>
    </row>
    <row r="753" spans="1:15" hidden="1" outlineLevel="3" x14ac:dyDescent="0.25">
      <c r="A753" s="72" t="s">
        <v>11045</v>
      </c>
      <c r="B753" s="72" t="s">
        <v>1777</v>
      </c>
      <c r="C753" s="73" t="s">
        <v>10935</v>
      </c>
      <c r="D753" s="73" t="s">
        <v>1810</v>
      </c>
      <c r="E753" s="60">
        <v>11776378.389999999</v>
      </c>
      <c r="F753" s="60">
        <v>12019226.060000001</v>
      </c>
      <c r="G753" s="60">
        <v>11468864.82</v>
      </c>
      <c r="H753" s="60">
        <v>11641710.449999999</v>
      </c>
      <c r="I753" s="60">
        <v>12475687.08</v>
      </c>
      <c r="J753" s="60">
        <v>12579761.41</v>
      </c>
      <c r="K753" s="60">
        <v>12692617.42</v>
      </c>
      <c r="L753" s="60">
        <v>13264917.07</v>
      </c>
      <c r="M753" s="74">
        <v>13271566.99</v>
      </c>
      <c r="N753" s="60">
        <v>13388107.210000001</v>
      </c>
      <c r="O753" s="74">
        <v>13713050.439999999</v>
      </c>
    </row>
    <row r="754" spans="1:15" hidden="1" outlineLevel="3" x14ac:dyDescent="0.25">
      <c r="A754" s="72" t="s">
        <v>11045</v>
      </c>
      <c r="B754" s="72" t="s">
        <v>1777</v>
      </c>
      <c r="C754" s="73" t="s">
        <v>10935</v>
      </c>
      <c r="D754" s="73" t="s">
        <v>1811</v>
      </c>
      <c r="E754" s="60">
        <v>25980229.100000005</v>
      </c>
      <c r="F754" s="60">
        <v>26456571.199999999</v>
      </c>
      <c r="G754" s="60">
        <v>26459728.609999999</v>
      </c>
      <c r="H754" s="60">
        <v>27294619.84</v>
      </c>
      <c r="I754" s="60">
        <v>27508683.969999999</v>
      </c>
      <c r="J754" s="60">
        <v>28983717.899999999</v>
      </c>
      <c r="K754" s="60">
        <v>29296066.18</v>
      </c>
      <c r="L754" s="60">
        <v>30827723.010000002</v>
      </c>
      <c r="M754" s="74">
        <v>31066756.43</v>
      </c>
      <c r="N754" s="60">
        <v>31293190.640000001</v>
      </c>
      <c r="O754" s="74">
        <v>32930266.969999999</v>
      </c>
    </row>
    <row r="755" spans="1:15" hidden="1" outlineLevel="3" x14ac:dyDescent="0.25">
      <c r="A755" s="72" t="s">
        <v>11045</v>
      </c>
      <c r="B755" s="72" t="s">
        <v>1777</v>
      </c>
      <c r="C755" s="73" t="s">
        <v>10935</v>
      </c>
      <c r="D755" s="73" t="s">
        <v>1812</v>
      </c>
      <c r="E755" s="60">
        <v>34637618.299999997</v>
      </c>
      <c r="F755" s="60">
        <v>34081407.840000004</v>
      </c>
      <c r="G755" s="60">
        <v>32759456.789999999</v>
      </c>
      <c r="H755" s="60">
        <v>32277451</v>
      </c>
      <c r="I755" s="60">
        <v>31934412.719999999</v>
      </c>
      <c r="J755" s="60">
        <v>32630686.82</v>
      </c>
      <c r="K755" s="60">
        <v>33332443.260000002</v>
      </c>
      <c r="L755" s="60">
        <v>32312786.02</v>
      </c>
      <c r="M755" s="74">
        <v>31317252.239999998</v>
      </c>
      <c r="N755" s="60">
        <v>31175276.289999999</v>
      </c>
      <c r="O755" s="74">
        <v>31634937.030000001</v>
      </c>
    </row>
    <row r="756" spans="1:15" hidden="1" outlineLevel="3" x14ac:dyDescent="0.25">
      <c r="A756" s="72" t="s">
        <v>11045</v>
      </c>
      <c r="B756" s="72" t="s">
        <v>1777</v>
      </c>
      <c r="C756" s="73" t="s">
        <v>10935</v>
      </c>
      <c r="D756" s="73" t="s">
        <v>1813</v>
      </c>
      <c r="E756" s="60">
        <v>17554071.950000003</v>
      </c>
      <c r="F756" s="60">
        <v>17622312.600000001</v>
      </c>
      <c r="G756" s="60">
        <v>16614546.609999999</v>
      </c>
      <c r="H756" s="60">
        <v>17093718.02</v>
      </c>
      <c r="I756" s="60">
        <v>17679776.739999998</v>
      </c>
      <c r="J756" s="60">
        <v>18512550.690000001</v>
      </c>
      <c r="K756" s="60">
        <v>18576079.670000002</v>
      </c>
      <c r="L756" s="60">
        <v>19824554.890000001</v>
      </c>
      <c r="M756" s="74">
        <v>18534928.57</v>
      </c>
      <c r="N756" s="60">
        <v>18338327.050000001</v>
      </c>
      <c r="O756" s="74">
        <v>18003749.140000001</v>
      </c>
    </row>
    <row r="757" spans="1:15" hidden="1" outlineLevel="3" x14ac:dyDescent="0.25">
      <c r="A757" s="72" t="s">
        <v>11045</v>
      </c>
      <c r="B757" s="72" t="s">
        <v>1777</v>
      </c>
      <c r="C757" s="73" t="s">
        <v>10935</v>
      </c>
      <c r="D757" s="73" t="s">
        <v>1814</v>
      </c>
      <c r="E757" s="60">
        <v>22360665.839999981</v>
      </c>
      <c r="F757" s="60">
        <v>22005383.32</v>
      </c>
      <c r="G757" s="60">
        <v>21260527.73</v>
      </c>
      <c r="H757" s="60">
        <v>22119854.100000001</v>
      </c>
      <c r="I757" s="60">
        <v>22326001.530000001</v>
      </c>
      <c r="J757" s="60">
        <v>22089171.350000001</v>
      </c>
      <c r="K757" s="60">
        <v>21665524.690000001</v>
      </c>
      <c r="L757" s="60">
        <v>21664603.260000002</v>
      </c>
      <c r="M757" s="74">
        <v>22951272.800000001</v>
      </c>
      <c r="N757" s="60">
        <v>22382012.68</v>
      </c>
      <c r="O757" s="74">
        <v>21277039.559999999</v>
      </c>
    </row>
    <row r="758" spans="1:15" hidden="1" outlineLevel="3" x14ac:dyDescent="0.25">
      <c r="A758" s="72" t="s">
        <v>11045</v>
      </c>
      <c r="B758" s="72" t="s">
        <v>1777</v>
      </c>
      <c r="C758" s="73" t="s">
        <v>10935</v>
      </c>
      <c r="D758" s="73" t="s">
        <v>1815</v>
      </c>
      <c r="E758" s="60">
        <v>27394353.25</v>
      </c>
      <c r="F758" s="60">
        <v>27132325.93</v>
      </c>
      <c r="G758" s="60">
        <v>27654957.16</v>
      </c>
      <c r="H758" s="60">
        <v>27387401.469999999</v>
      </c>
      <c r="I758" s="60">
        <v>27734553.899999999</v>
      </c>
      <c r="J758" s="60">
        <v>28656849.23</v>
      </c>
      <c r="K758" s="60">
        <v>29109769.16</v>
      </c>
      <c r="L758" s="60">
        <v>30027578.77</v>
      </c>
      <c r="M758" s="74">
        <v>30781368.73</v>
      </c>
      <c r="N758" s="60">
        <v>30374188.59</v>
      </c>
      <c r="O758" s="74">
        <v>29772731.68</v>
      </c>
    </row>
    <row r="759" spans="1:15" hidden="1" outlineLevel="3" x14ac:dyDescent="0.25">
      <c r="A759" s="72" t="s">
        <v>11045</v>
      </c>
      <c r="B759" s="72" t="s">
        <v>1777</v>
      </c>
      <c r="C759" s="73" t="s">
        <v>10935</v>
      </c>
      <c r="D759" s="73" t="s">
        <v>1816</v>
      </c>
      <c r="E759" s="60">
        <v>16934363.300000004</v>
      </c>
      <c r="F759" s="60">
        <v>16917779.829999998</v>
      </c>
      <c r="G759" s="60">
        <v>16968594.84</v>
      </c>
      <c r="H759" s="60">
        <v>16196790.869999999</v>
      </c>
      <c r="I759" s="60">
        <v>16271094.460000001</v>
      </c>
      <c r="J759" s="60">
        <v>16494037.310000001</v>
      </c>
      <c r="K759" s="60">
        <v>16750107.640000001</v>
      </c>
      <c r="L759" s="60">
        <v>16691503.689999999</v>
      </c>
      <c r="M759" s="74">
        <v>17947534.780000001</v>
      </c>
      <c r="N759" s="60">
        <v>18310587.699999999</v>
      </c>
      <c r="O759" s="74">
        <v>18201999.530000001</v>
      </c>
    </row>
    <row r="760" spans="1:15" hidden="1" outlineLevel="3" x14ac:dyDescent="0.25">
      <c r="A760" s="72" t="s">
        <v>11045</v>
      </c>
      <c r="B760" s="72" t="s">
        <v>1777</v>
      </c>
      <c r="C760" s="73" t="s">
        <v>10935</v>
      </c>
      <c r="D760" s="73" t="s">
        <v>1817</v>
      </c>
      <c r="E760" s="60">
        <v>6175269.5999999987</v>
      </c>
      <c r="F760" s="60">
        <v>6100914.25</v>
      </c>
      <c r="G760" s="60">
        <v>6290752.3300000001</v>
      </c>
      <c r="H760" s="60">
        <v>6058125.3099999996</v>
      </c>
      <c r="I760" s="60">
        <v>6168990.6200000001</v>
      </c>
      <c r="J760" s="60">
        <v>6391695.6299999999</v>
      </c>
      <c r="K760" s="60">
        <v>6849236.3799999999</v>
      </c>
      <c r="L760" s="60">
        <v>6792991.9500000002</v>
      </c>
      <c r="M760" s="74">
        <v>4892560.47</v>
      </c>
      <c r="N760" s="60">
        <v>4750322.58</v>
      </c>
      <c r="O760" s="74">
        <v>6849166.4299999997</v>
      </c>
    </row>
    <row r="761" spans="1:15" hidden="1" outlineLevel="3" x14ac:dyDescent="0.25">
      <c r="A761" s="72" t="s">
        <v>11045</v>
      </c>
      <c r="B761" s="72" t="s">
        <v>1777</v>
      </c>
      <c r="C761" s="73" t="s">
        <v>10935</v>
      </c>
      <c r="D761" s="73" t="s">
        <v>1818</v>
      </c>
      <c r="E761" s="60">
        <v>13677248.140000002</v>
      </c>
      <c r="F761" s="60">
        <v>13409007.890000001</v>
      </c>
      <c r="G761" s="60">
        <v>13715291.880000001</v>
      </c>
      <c r="H761" s="60">
        <v>13360366.67</v>
      </c>
      <c r="I761" s="60">
        <v>13457105.65</v>
      </c>
      <c r="J761" s="60">
        <v>13455893.199999999</v>
      </c>
      <c r="K761" s="60">
        <v>13271420.189999999</v>
      </c>
      <c r="L761" s="60">
        <v>13080492.41</v>
      </c>
      <c r="M761" s="74">
        <v>12184153.529999999</v>
      </c>
      <c r="N761" s="60">
        <v>11820368.779999999</v>
      </c>
      <c r="O761" s="74">
        <v>12587146.35</v>
      </c>
    </row>
    <row r="762" spans="1:15" hidden="1" outlineLevel="3" x14ac:dyDescent="0.25">
      <c r="A762" s="72" t="s">
        <v>11045</v>
      </c>
      <c r="B762" s="72" t="s">
        <v>1777</v>
      </c>
      <c r="C762" s="73" t="s">
        <v>10935</v>
      </c>
      <c r="D762" s="73" t="s">
        <v>1819</v>
      </c>
      <c r="E762" s="60">
        <v>13786807.389999999</v>
      </c>
      <c r="F762" s="60">
        <v>13939772.869999999</v>
      </c>
      <c r="G762" s="60">
        <v>13786023.789999999</v>
      </c>
      <c r="H762" s="60">
        <v>14400458.26</v>
      </c>
      <c r="I762" s="60">
        <v>14447404.710000001</v>
      </c>
      <c r="J762" s="60">
        <v>14021161.17</v>
      </c>
      <c r="K762" s="60">
        <v>14584480.9</v>
      </c>
      <c r="L762" s="60">
        <v>14187313.310000001</v>
      </c>
      <c r="M762" s="74">
        <v>13942731.140000001</v>
      </c>
      <c r="N762" s="60">
        <v>13384950.939999999</v>
      </c>
      <c r="O762" s="74">
        <v>13052328.98</v>
      </c>
    </row>
    <row r="763" spans="1:15" hidden="1" outlineLevel="3" x14ac:dyDescent="0.25">
      <c r="A763" s="72" t="s">
        <v>11045</v>
      </c>
      <c r="B763" s="72" t="s">
        <v>1777</v>
      </c>
      <c r="C763" s="73" t="s">
        <v>10935</v>
      </c>
      <c r="D763" s="73" t="s">
        <v>1820</v>
      </c>
      <c r="E763" s="60">
        <v>25715420.420000017</v>
      </c>
      <c r="F763" s="60">
        <v>24607668.629999999</v>
      </c>
      <c r="G763" s="60">
        <v>24402478.300000001</v>
      </c>
      <c r="H763" s="60">
        <v>24108238.629999999</v>
      </c>
      <c r="I763" s="60">
        <v>23968362.52</v>
      </c>
      <c r="J763" s="60">
        <v>23326125.09</v>
      </c>
      <c r="K763" s="60">
        <v>23862909.600000001</v>
      </c>
      <c r="L763" s="60">
        <v>24402247.48</v>
      </c>
      <c r="M763" s="74">
        <v>24365202.52</v>
      </c>
      <c r="N763" s="60">
        <v>24425875.02</v>
      </c>
      <c r="O763" s="74">
        <v>24657479.510000002</v>
      </c>
    </row>
    <row r="764" spans="1:15" hidden="1" outlineLevel="3" x14ac:dyDescent="0.25">
      <c r="A764" s="72" t="s">
        <v>11045</v>
      </c>
      <c r="B764" s="72" t="s">
        <v>1777</v>
      </c>
      <c r="C764" s="73" t="s">
        <v>10935</v>
      </c>
      <c r="D764" s="73" t="s">
        <v>1821</v>
      </c>
      <c r="E764" s="60">
        <v>58186133.150000006</v>
      </c>
      <c r="F764" s="60">
        <v>57257725.700000003</v>
      </c>
      <c r="G764" s="60">
        <v>56760174</v>
      </c>
      <c r="H764" s="60">
        <v>56492179.270000003</v>
      </c>
      <c r="I764" s="60">
        <v>55692995.740000002</v>
      </c>
      <c r="J764" s="60">
        <v>55019226.170000002</v>
      </c>
      <c r="K764" s="60">
        <v>53689239.509999998</v>
      </c>
      <c r="L764" s="60">
        <v>53626751.909999996</v>
      </c>
      <c r="M764" s="74">
        <v>54748010.460000001</v>
      </c>
      <c r="N764" s="60">
        <v>55628706.170000002</v>
      </c>
      <c r="O764" s="74">
        <v>56152548.200000003</v>
      </c>
    </row>
    <row r="765" spans="1:15" hidden="1" outlineLevel="3" x14ac:dyDescent="0.25">
      <c r="A765" s="72" t="s">
        <v>11045</v>
      </c>
      <c r="B765" s="72" t="s">
        <v>1777</v>
      </c>
      <c r="C765" s="73" t="s">
        <v>10935</v>
      </c>
      <c r="D765" s="73" t="s">
        <v>1822</v>
      </c>
      <c r="E765" s="60" t="s">
        <v>11250</v>
      </c>
      <c r="F765" s="60" t="s">
        <v>11250</v>
      </c>
      <c r="G765" s="60" t="s">
        <v>11250</v>
      </c>
      <c r="H765" s="60" t="s">
        <v>11250</v>
      </c>
      <c r="I765" s="60" t="s">
        <v>11250</v>
      </c>
      <c r="J765" s="60" t="s">
        <v>11250</v>
      </c>
      <c r="K765" s="60" t="s">
        <v>11250</v>
      </c>
      <c r="L765" s="60" t="s">
        <v>11250</v>
      </c>
      <c r="O765" s="74"/>
    </row>
    <row r="766" spans="1:15" hidden="1" outlineLevel="3" x14ac:dyDescent="0.25">
      <c r="A766" s="72" t="s">
        <v>11045</v>
      </c>
      <c r="B766" s="72" t="s">
        <v>1777</v>
      </c>
      <c r="C766" s="73" t="s">
        <v>10935</v>
      </c>
      <c r="D766" s="73" t="s">
        <v>1823</v>
      </c>
      <c r="E766" s="60">
        <v>25797490.299999997</v>
      </c>
      <c r="F766" s="60">
        <v>26476598.309999999</v>
      </c>
      <c r="G766" s="60">
        <v>25114567.640000001</v>
      </c>
      <c r="H766" s="60">
        <v>24535675.449999999</v>
      </c>
      <c r="I766" s="60">
        <v>23742678.710000001</v>
      </c>
      <c r="J766" s="60">
        <v>22429633.539999999</v>
      </c>
      <c r="K766" s="60">
        <v>22337321.949999999</v>
      </c>
      <c r="L766" s="60">
        <v>21163565.260000002</v>
      </c>
      <c r="M766" s="74">
        <v>22078474.530000001</v>
      </c>
      <c r="N766" s="60">
        <v>22840625.68</v>
      </c>
      <c r="O766" s="74">
        <v>22109827.469999999</v>
      </c>
    </row>
    <row r="767" spans="1:15" hidden="1" outlineLevel="3" x14ac:dyDescent="0.25">
      <c r="A767" s="72" t="s">
        <v>11045</v>
      </c>
      <c r="B767" s="72" t="s">
        <v>1777</v>
      </c>
      <c r="C767" s="73" t="s">
        <v>10935</v>
      </c>
      <c r="D767" s="73" t="s">
        <v>1824</v>
      </c>
      <c r="E767" s="60">
        <v>31836544.529999986</v>
      </c>
      <c r="F767" s="60">
        <v>30124398.949999999</v>
      </c>
      <c r="G767" s="60">
        <v>29342467.350000001</v>
      </c>
      <c r="H767" s="60">
        <v>29133914.800000001</v>
      </c>
      <c r="I767" s="60">
        <v>29789740.899999999</v>
      </c>
      <c r="J767" s="60">
        <v>28876306.98</v>
      </c>
      <c r="K767" s="60">
        <v>28173925.32</v>
      </c>
      <c r="L767" s="60">
        <v>28291871.550000001</v>
      </c>
      <c r="M767" s="74">
        <v>28668932.09</v>
      </c>
      <c r="N767" s="60">
        <v>28566418.719999999</v>
      </c>
      <c r="O767" s="74">
        <v>28025173.760000002</v>
      </c>
    </row>
    <row r="768" spans="1:15" hidden="1" outlineLevel="3" x14ac:dyDescent="0.25">
      <c r="A768" s="72" t="s">
        <v>11045</v>
      </c>
      <c r="B768" s="72" t="s">
        <v>1777</v>
      </c>
      <c r="C768" s="73" t="s">
        <v>10935</v>
      </c>
      <c r="D768" s="73" t="s">
        <v>1825</v>
      </c>
      <c r="E768" s="60" t="s">
        <v>11250</v>
      </c>
      <c r="F768" s="60" t="s">
        <v>11250</v>
      </c>
      <c r="G768" s="60" t="s">
        <v>11250</v>
      </c>
      <c r="H768" s="60" t="s">
        <v>11250</v>
      </c>
      <c r="I768" s="60" t="s">
        <v>11250</v>
      </c>
      <c r="J768" s="60" t="s">
        <v>11250</v>
      </c>
      <c r="K768" s="60" t="s">
        <v>11250</v>
      </c>
      <c r="L768" s="60" t="s">
        <v>11250</v>
      </c>
      <c r="O768" s="74"/>
    </row>
    <row r="769" spans="1:15" hidden="1" outlineLevel="3" x14ac:dyDescent="0.25">
      <c r="A769" s="72" t="s">
        <v>11045</v>
      </c>
      <c r="B769" s="72" t="s">
        <v>1777</v>
      </c>
      <c r="C769" s="73" t="s">
        <v>10935</v>
      </c>
      <c r="D769" s="73" t="s">
        <v>1826</v>
      </c>
      <c r="E769" s="60">
        <v>13588513.699999999</v>
      </c>
      <c r="F769" s="60">
        <v>13778385.5</v>
      </c>
      <c r="G769" s="60">
        <v>13918191.050000001</v>
      </c>
      <c r="H769" s="60">
        <v>13906287.630000001</v>
      </c>
      <c r="I769" s="60">
        <v>13395533.27</v>
      </c>
      <c r="J769" s="60">
        <v>13982027.210000001</v>
      </c>
      <c r="K769" s="60">
        <v>14675833.439999999</v>
      </c>
      <c r="L769" s="60">
        <v>14554910.43</v>
      </c>
      <c r="M769" s="74">
        <v>15694168.130000001</v>
      </c>
      <c r="N769" s="60">
        <v>15841164.470000001</v>
      </c>
      <c r="O769" s="74">
        <v>16112916.1</v>
      </c>
    </row>
    <row r="770" spans="1:15" hidden="1" outlineLevel="3" x14ac:dyDescent="0.25">
      <c r="A770" s="72" t="s">
        <v>11045</v>
      </c>
      <c r="B770" s="72" t="s">
        <v>1777</v>
      </c>
      <c r="C770" s="73" t="s">
        <v>10935</v>
      </c>
      <c r="D770" s="73" t="s">
        <v>1827</v>
      </c>
      <c r="E770" s="60">
        <v>20066007.430000003</v>
      </c>
      <c r="F770" s="60">
        <v>19625738.98</v>
      </c>
      <c r="G770" s="60">
        <v>18677190.199999999</v>
      </c>
      <c r="H770" s="60">
        <v>18385624.960000001</v>
      </c>
      <c r="I770" s="60">
        <v>18663161.780000001</v>
      </c>
      <c r="J770" s="60">
        <v>18795228.030000001</v>
      </c>
      <c r="K770" s="60">
        <v>18473282.940000001</v>
      </c>
      <c r="L770" s="60">
        <v>17993839.82</v>
      </c>
      <c r="M770" s="74">
        <v>18661069.690000001</v>
      </c>
      <c r="N770" s="60">
        <v>18499047.41</v>
      </c>
      <c r="O770" s="74">
        <v>19249380.57</v>
      </c>
    </row>
    <row r="771" spans="1:15" hidden="1" outlineLevel="3" x14ac:dyDescent="0.25">
      <c r="A771" s="72" t="s">
        <v>11045</v>
      </c>
      <c r="B771" s="72" t="s">
        <v>1777</v>
      </c>
      <c r="C771" s="73" t="s">
        <v>10935</v>
      </c>
      <c r="D771" s="73" t="s">
        <v>1828</v>
      </c>
      <c r="E771" s="60">
        <v>20506245.299999993</v>
      </c>
      <c r="F771" s="60">
        <v>20157297.719999999</v>
      </c>
      <c r="G771" s="60">
        <v>19792955.329999998</v>
      </c>
      <c r="H771" s="60">
        <v>20469580.969999999</v>
      </c>
      <c r="I771" s="60">
        <v>20595890.43</v>
      </c>
      <c r="J771" s="60">
        <v>19994816.649999999</v>
      </c>
      <c r="K771" s="60">
        <v>19544153.800000001</v>
      </c>
      <c r="L771" s="60">
        <v>19251674.539999999</v>
      </c>
      <c r="M771" s="74">
        <v>19400289.149999999</v>
      </c>
      <c r="N771" s="60">
        <v>19819546.809999999</v>
      </c>
      <c r="O771" s="74">
        <v>19884783.469999999</v>
      </c>
    </row>
    <row r="772" spans="1:15" hidden="1" outlineLevel="3" x14ac:dyDescent="0.25">
      <c r="A772" s="72" t="s">
        <v>11045</v>
      </c>
      <c r="B772" s="72" t="s">
        <v>1777</v>
      </c>
      <c r="C772" s="73" t="s">
        <v>10935</v>
      </c>
      <c r="D772" s="73" t="s">
        <v>1829</v>
      </c>
      <c r="E772" s="60">
        <v>33320433.450000007</v>
      </c>
      <c r="F772" s="60">
        <v>33093517.02</v>
      </c>
      <c r="G772" s="60">
        <v>32615517.129999999</v>
      </c>
      <c r="H772" s="60">
        <v>33127507.25</v>
      </c>
      <c r="I772" s="60">
        <v>33248557.710000001</v>
      </c>
      <c r="J772" s="60">
        <v>33495535.059999999</v>
      </c>
      <c r="K772" s="60">
        <v>32817918.719999999</v>
      </c>
      <c r="L772" s="60">
        <v>32499108.879999999</v>
      </c>
      <c r="M772" s="74">
        <v>32211280.789999999</v>
      </c>
      <c r="N772" s="60">
        <v>36582552.049999997</v>
      </c>
      <c r="O772" s="74">
        <v>35992135.829999998</v>
      </c>
    </row>
    <row r="773" spans="1:15" hidden="1" outlineLevel="3" x14ac:dyDescent="0.25">
      <c r="A773" s="72" t="s">
        <v>11045</v>
      </c>
      <c r="B773" s="72" t="s">
        <v>1777</v>
      </c>
      <c r="C773" s="73" t="s">
        <v>10935</v>
      </c>
      <c r="D773" s="73" t="s">
        <v>1830</v>
      </c>
      <c r="E773" s="60">
        <v>22175226.729999997</v>
      </c>
      <c r="F773" s="60">
        <v>20321766.289999999</v>
      </c>
      <c r="G773" s="60">
        <v>20487913.23</v>
      </c>
      <c r="H773" s="60">
        <v>21170377.41</v>
      </c>
      <c r="I773" s="60">
        <v>21466593.289999999</v>
      </c>
      <c r="J773" s="60">
        <v>21383065.629999999</v>
      </c>
      <c r="K773" s="60">
        <v>21214813.050000001</v>
      </c>
      <c r="L773" s="60">
        <v>21347064.48</v>
      </c>
      <c r="M773" s="74">
        <v>20647825.190000001</v>
      </c>
      <c r="N773" s="60">
        <v>20728921.239999998</v>
      </c>
      <c r="O773" s="74">
        <v>21932087.420000002</v>
      </c>
    </row>
    <row r="774" spans="1:15" hidden="1" outlineLevel="3" x14ac:dyDescent="0.25">
      <c r="A774" s="72" t="s">
        <v>11045</v>
      </c>
      <c r="B774" s="72" t="s">
        <v>1777</v>
      </c>
      <c r="C774" s="73" t="s">
        <v>10935</v>
      </c>
      <c r="D774" s="73" t="s">
        <v>1831</v>
      </c>
      <c r="E774" s="60">
        <v>18114580.389999997</v>
      </c>
      <c r="F774" s="60">
        <v>16535177.99</v>
      </c>
      <c r="G774" s="60">
        <v>15616047.560000001</v>
      </c>
      <c r="H774" s="60">
        <v>14826654.109999999</v>
      </c>
      <c r="I774" s="60">
        <v>14807063.24</v>
      </c>
      <c r="J774" s="60">
        <v>14493483.050000001</v>
      </c>
      <c r="K774" s="60">
        <v>14625871.27</v>
      </c>
      <c r="L774" s="60">
        <v>14959985.779999999</v>
      </c>
      <c r="M774" s="74">
        <v>14680048.029999999</v>
      </c>
      <c r="N774" s="60">
        <v>15031865.65</v>
      </c>
      <c r="O774" s="74">
        <v>15960778.07</v>
      </c>
    </row>
    <row r="775" spans="1:15" hidden="1" outlineLevel="3" x14ac:dyDescent="0.25">
      <c r="A775" s="72" t="s">
        <v>11045</v>
      </c>
      <c r="B775" s="72" t="s">
        <v>1777</v>
      </c>
      <c r="C775" s="73" t="s">
        <v>10935</v>
      </c>
      <c r="D775" s="73" t="s">
        <v>1832</v>
      </c>
      <c r="E775" s="60">
        <v>18564241.990000006</v>
      </c>
      <c r="F775" s="60">
        <v>18448860.809999999</v>
      </c>
      <c r="G775" s="60">
        <v>17968782.600000001</v>
      </c>
      <c r="H775" s="60">
        <v>17786520.780000001</v>
      </c>
      <c r="I775" s="60">
        <v>18149336.52</v>
      </c>
      <c r="J775" s="60">
        <v>19560606.559999999</v>
      </c>
      <c r="K775" s="60">
        <v>19274526.359999999</v>
      </c>
      <c r="L775" s="60">
        <v>18326103.149999999</v>
      </c>
      <c r="M775" s="74">
        <v>18260697.469999999</v>
      </c>
      <c r="N775" s="60">
        <v>18424190.449999999</v>
      </c>
      <c r="O775" s="74">
        <v>17983474.579999998</v>
      </c>
    </row>
    <row r="776" spans="1:15" hidden="1" outlineLevel="3" x14ac:dyDescent="0.25">
      <c r="A776" s="72" t="s">
        <v>11045</v>
      </c>
      <c r="B776" s="72" t="s">
        <v>1777</v>
      </c>
      <c r="C776" s="73" t="s">
        <v>10935</v>
      </c>
      <c r="D776" s="73" t="s">
        <v>1833</v>
      </c>
      <c r="E776" s="60" t="s">
        <v>11250</v>
      </c>
      <c r="F776" s="60" t="s">
        <v>11250</v>
      </c>
      <c r="G776" s="60" t="s">
        <v>11250</v>
      </c>
      <c r="H776" s="60" t="s">
        <v>11250</v>
      </c>
      <c r="I776" s="60" t="s">
        <v>11250</v>
      </c>
      <c r="J776" s="60" t="s">
        <v>11250</v>
      </c>
      <c r="K776" s="60" t="s">
        <v>11250</v>
      </c>
      <c r="L776" s="60" t="s">
        <v>11250</v>
      </c>
      <c r="O776" s="74"/>
    </row>
    <row r="777" spans="1:15" hidden="1" outlineLevel="3" x14ac:dyDescent="0.25">
      <c r="A777" s="72" t="s">
        <v>11045</v>
      </c>
      <c r="B777" s="72" t="s">
        <v>1777</v>
      </c>
      <c r="C777" s="73" t="s">
        <v>10935</v>
      </c>
      <c r="D777" s="73" t="s">
        <v>1834</v>
      </c>
      <c r="E777" s="60">
        <v>20698011.109999988</v>
      </c>
      <c r="F777" s="60">
        <v>20456787.850000001</v>
      </c>
      <c r="G777" s="60">
        <v>20299577.440000001</v>
      </c>
      <c r="H777" s="60">
        <v>19987648.68</v>
      </c>
      <c r="I777" s="60">
        <v>20572229.379999999</v>
      </c>
      <c r="J777" s="60">
        <v>20864396.120000001</v>
      </c>
      <c r="K777" s="60">
        <v>20813614.039999999</v>
      </c>
      <c r="L777" s="60">
        <v>20818156.239999998</v>
      </c>
      <c r="M777" s="74">
        <v>20763566.059999999</v>
      </c>
      <c r="N777" s="60">
        <v>20265653.719999999</v>
      </c>
      <c r="O777" s="74">
        <v>19707816.300000001</v>
      </c>
    </row>
    <row r="778" spans="1:15" hidden="1" outlineLevel="3" x14ac:dyDescent="0.25">
      <c r="A778" s="72" t="s">
        <v>11045</v>
      </c>
      <c r="B778" s="72" t="s">
        <v>1777</v>
      </c>
      <c r="C778" s="73" t="s">
        <v>10935</v>
      </c>
      <c r="D778" s="73" t="s">
        <v>1835</v>
      </c>
      <c r="E778" s="60" t="s">
        <v>11250</v>
      </c>
      <c r="F778" s="60" t="s">
        <v>11250</v>
      </c>
      <c r="G778" s="60" t="s">
        <v>11250</v>
      </c>
      <c r="H778" s="60" t="s">
        <v>11250</v>
      </c>
      <c r="I778" s="60" t="s">
        <v>11250</v>
      </c>
      <c r="J778" s="60" t="s">
        <v>11250</v>
      </c>
      <c r="K778" s="60" t="s">
        <v>11250</v>
      </c>
      <c r="L778" s="60" t="s">
        <v>11250</v>
      </c>
      <c r="O778" s="74"/>
    </row>
    <row r="779" spans="1:15" hidden="1" outlineLevel="3" x14ac:dyDescent="0.25">
      <c r="A779" s="72" t="s">
        <v>11045</v>
      </c>
      <c r="B779" s="72" t="s">
        <v>1777</v>
      </c>
      <c r="C779" s="73" t="s">
        <v>10935</v>
      </c>
      <c r="D779" s="73" t="s">
        <v>1836</v>
      </c>
      <c r="E779" s="60">
        <v>15718082.299999999</v>
      </c>
      <c r="F779" s="60">
        <v>14562378.640000001</v>
      </c>
      <c r="G779" s="60">
        <v>13738889.810000001</v>
      </c>
      <c r="H779" s="60">
        <v>12915951.27</v>
      </c>
      <c r="I779" s="60">
        <v>14113385.300000001</v>
      </c>
      <c r="J779" s="60">
        <v>15103818.9</v>
      </c>
      <c r="K779" s="60">
        <v>15594224.550000001</v>
      </c>
      <c r="L779" s="60">
        <v>15679810.09</v>
      </c>
      <c r="M779" s="74">
        <v>15462386.640000001</v>
      </c>
      <c r="N779" s="60">
        <v>15414920.539999999</v>
      </c>
      <c r="O779" s="74">
        <v>16841684.579999998</v>
      </c>
    </row>
    <row r="780" spans="1:15" hidden="1" outlineLevel="3" x14ac:dyDescent="0.25">
      <c r="A780" s="72" t="s">
        <v>11045</v>
      </c>
      <c r="B780" s="72" t="s">
        <v>1777</v>
      </c>
      <c r="C780" s="73" t="s">
        <v>10935</v>
      </c>
      <c r="D780" s="73" t="s">
        <v>1837</v>
      </c>
      <c r="E780" s="60">
        <v>16807022.180000003</v>
      </c>
      <c r="F780" s="60">
        <v>17055149.649999999</v>
      </c>
      <c r="G780" s="60">
        <v>16538994.08</v>
      </c>
      <c r="H780" s="60">
        <v>15949587.16</v>
      </c>
      <c r="I780" s="60">
        <v>16020344.310000001</v>
      </c>
      <c r="J780" s="60">
        <v>17305473.219999999</v>
      </c>
      <c r="K780" s="60">
        <v>17106606.850000001</v>
      </c>
      <c r="L780" s="60">
        <v>16640290.130000001</v>
      </c>
      <c r="M780" s="74">
        <v>17333006.690000001</v>
      </c>
      <c r="N780" s="60">
        <v>15777058.560000001</v>
      </c>
      <c r="O780" s="74">
        <v>16125049.41</v>
      </c>
    </row>
    <row r="781" spans="1:15" hidden="1" outlineLevel="3" x14ac:dyDescent="0.25">
      <c r="A781" s="72" t="s">
        <v>11045</v>
      </c>
      <c r="B781" s="72" t="s">
        <v>1777</v>
      </c>
      <c r="C781" s="73" t="s">
        <v>10935</v>
      </c>
      <c r="D781" s="73" t="s">
        <v>1838</v>
      </c>
      <c r="E781" s="60">
        <v>14351278.719999995</v>
      </c>
      <c r="F781" s="60">
        <v>13881518.91</v>
      </c>
      <c r="G781" s="60">
        <v>13946974.18</v>
      </c>
      <c r="H781" s="60">
        <v>14266347.619999999</v>
      </c>
      <c r="I781" s="60">
        <v>14768481.130000001</v>
      </c>
      <c r="J781" s="60">
        <v>14857623.710000001</v>
      </c>
      <c r="K781" s="60">
        <v>14738174.01</v>
      </c>
      <c r="L781" s="60">
        <v>14851015.92</v>
      </c>
      <c r="M781" s="74">
        <v>14137758.869999999</v>
      </c>
      <c r="N781" s="60">
        <v>14577790.029999999</v>
      </c>
      <c r="O781" s="74">
        <v>14232066.08</v>
      </c>
    </row>
    <row r="782" spans="1:15" hidden="1" outlineLevel="3" x14ac:dyDescent="0.25">
      <c r="A782" s="72" t="s">
        <v>11045</v>
      </c>
      <c r="B782" s="72" t="s">
        <v>1777</v>
      </c>
      <c r="C782" s="73" t="s">
        <v>10935</v>
      </c>
      <c r="D782" s="73" t="s">
        <v>1839</v>
      </c>
      <c r="E782" s="60">
        <v>22132937.590000004</v>
      </c>
      <c r="F782" s="60">
        <v>22041679.530000001</v>
      </c>
      <c r="G782" s="60">
        <v>21456692.760000002</v>
      </c>
      <c r="H782" s="60">
        <v>20929798.16</v>
      </c>
      <c r="I782" s="60">
        <v>20101458.829999998</v>
      </c>
      <c r="J782" s="60">
        <v>19411639.530000001</v>
      </c>
      <c r="K782" s="60">
        <v>18830437.09</v>
      </c>
      <c r="L782" s="60">
        <v>18749795.48</v>
      </c>
      <c r="M782" s="74">
        <v>19019643.960000001</v>
      </c>
      <c r="N782" s="60">
        <v>18382800.440000001</v>
      </c>
      <c r="O782" s="74">
        <v>18081258.829999998</v>
      </c>
    </row>
    <row r="783" spans="1:15" hidden="1" outlineLevel="3" x14ac:dyDescent="0.25">
      <c r="A783" s="72" t="s">
        <v>11045</v>
      </c>
      <c r="B783" s="72" t="s">
        <v>1777</v>
      </c>
      <c r="C783" s="73" t="s">
        <v>10935</v>
      </c>
      <c r="D783" s="73" t="s">
        <v>1840</v>
      </c>
      <c r="E783" s="60">
        <v>5347331.07</v>
      </c>
      <c r="F783" s="60">
        <v>5538645.7800000003</v>
      </c>
      <c r="G783" s="60">
        <v>5705724.1600000001</v>
      </c>
      <c r="H783" s="60">
        <v>5809503.9299999997</v>
      </c>
      <c r="I783" s="60">
        <v>6173652.71</v>
      </c>
      <c r="J783" s="60">
        <v>6629544.9000000004</v>
      </c>
      <c r="K783" s="60">
        <v>6996888.5700000003</v>
      </c>
      <c r="L783" s="60">
        <v>7788944.6299999999</v>
      </c>
      <c r="M783" s="74">
        <v>7904821.3799999999</v>
      </c>
      <c r="N783" s="60">
        <v>7827385.6399999997</v>
      </c>
      <c r="O783" s="74">
        <v>7793711.5</v>
      </c>
    </row>
    <row r="784" spans="1:15" hidden="1" outlineLevel="3" x14ac:dyDescent="0.25">
      <c r="A784" s="72" t="s">
        <v>11045</v>
      </c>
      <c r="B784" s="72" t="s">
        <v>1777</v>
      </c>
      <c r="C784" s="73" t="s">
        <v>10935</v>
      </c>
      <c r="D784" s="73" t="s">
        <v>1841</v>
      </c>
      <c r="E784" s="60">
        <v>19134265.630000014</v>
      </c>
      <c r="F784" s="60">
        <v>18075740.079999998</v>
      </c>
      <c r="G784" s="60">
        <v>18054075.059999999</v>
      </c>
      <c r="H784" s="60">
        <v>18032896.82</v>
      </c>
      <c r="I784" s="60">
        <v>18446629.399999999</v>
      </c>
      <c r="J784" s="60">
        <v>17162419.600000001</v>
      </c>
      <c r="K784" s="60">
        <v>17105329.550000001</v>
      </c>
      <c r="L784" s="60">
        <v>17786331.16</v>
      </c>
      <c r="M784" s="74">
        <v>18429547.620000001</v>
      </c>
      <c r="N784" s="60">
        <v>19003972.34</v>
      </c>
      <c r="O784" s="74">
        <v>18113759.920000002</v>
      </c>
    </row>
    <row r="785" spans="1:15" hidden="1" outlineLevel="3" x14ac:dyDescent="0.25">
      <c r="A785" s="72" t="s">
        <v>11045</v>
      </c>
      <c r="B785" s="72" t="s">
        <v>1777</v>
      </c>
      <c r="C785" s="73" t="s">
        <v>10935</v>
      </c>
      <c r="D785" s="73" t="s">
        <v>1842</v>
      </c>
      <c r="E785" s="60">
        <v>16541699.449999992</v>
      </c>
      <c r="F785" s="60">
        <v>16623875.02</v>
      </c>
      <c r="G785" s="60">
        <v>16708579.66</v>
      </c>
      <c r="H785" s="60">
        <v>16490340.119999999</v>
      </c>
      <c r="I785" s="60">
        <v>17068628.649999999</v>
      </c>
      <c r="J785" s="60">
        <v>17885237.190000001</v>
      </c>
      <c r="K785" s="60">
        <v>17520042.969999999</v>
      </c>
      <c r="L785" s="60">
        <v>17994518.629999999</v>
      </c>
      <c r="M785" s="74">
        <v>17934130.199999999</v>
      </c>
      <c r="N785" s="60">
        <v>18733733.370000001</v>
      </c>
      <c r="O785" s="74">
        <v>18969396.640000001</v>
      </c>
    </row>
    <row r="786" spans="1:15" hidden="1" outlineLevel="3" x14ac:dyDescent="0.25">
      <c r="A786" s="72" t="s">
        <v>11045</v>
      </c>
      <c r="B786" s="72" t="s">
        <v>1777</v>
      </c>
      <c r="C786" s="73" t="s">
        <v>10935</v>
      </c>
      <c r="D786" s="73" t="s">
        <v>1843</v>
      </c>
      <c r="E786" s="60">
        <v>14869451.42</v>
      </c>
      <c r="F786" s="60">
        <v>14389123.85</v>
      </c>
      <c r="G786" s="60">
        <v>14534603.560000001</v>
      </c>
      <c r="H786" s="60">
        <v>14552375.4</v>
      </c>
      <c r="I786" s="60">
        <v>14955439.1</v>
      </c>
      <c r="J786" s="60">
        <v>14647006.02</v>
      </c>
      <c r="K786" s="60">
        <v>14351351.35</v>
      </c>
      <c r="L786" s="60">
        <v>15351315.550000001</v>
      </c>
      <c r="M786" s="74">
        <v>15413243.82</v>
      </c>
      <c r="N786" s="60">
        <v>15434536.689999999</v>
      </c>
      <c r="O786" s="74">
        <v>15877440.060000001</v>
      </c>
    </row>
    <row r="787" spans="1:15" hidden="1" outlineLevel="3" x14ac:dyDescent="0.25">
      <c r="A787" s="72" t="s">
        <v>11045</v>
      </c>
      <c r="B787" s="72" t="s">
        <v>1777</v>
      </c>
      <c r="C787" s="73" t="s">
        <v>10935</v>
      </c>
      <c r="D787" s="73" t="s">
        <v>1844</v>
      </c>
      <c r="E787" s="60">
        <v>12131169.670000006</v>
      </c>
      <c r="F787" s="60">
        <v>11616563.99</v>
      </c>
      <c r="G787" s="60">
        <v>12324822.73</v>
      </c>
      <c r="H787" s="60">
        <v>12124260.220000001</v>
      </c>
      <c r="I787" s="60">
        <v>11986699.369999999</v>
      </c>
      <c r="J787" s="60">
        <v>12775086.24</v>
      </c>
      <c r="K787" s="60">
        <v>13389525.220000001</v>
      </c>
      <c r="L787" s="60">
        <v>13426685.85</v>
      </c>
      <c r="M787" s="74">
        <v>13174503.42</v>
      </c>
      <c r="N787" s="60">
        <v>13510322.66</v>
      </c>
      <c r="O787" s="74">
        <v>13564087.32</v>
      </c>
    </row>
    <row r="788" spans="1:15" hidden="1" outlineLevel="3" x14ac:dyDescent="0.25">
      <c r="A788" s="72" t="s">
        <v>11045</v>
      </c>
      <c r="B788" s="72" t="s">
        <v>1777</v>
      </c>
      <c r="C788" s="73" t="s">
        <v>10935</v>
      </c>
      <c r="D788" s="73" t="s">
        <v>1845</v>
      </c>
      <c r="E788" s="60" t="s">
        <v>11250</v>
      </c>
      <c r="F788" s="60" t="s">
        <v>11250</v>
      </c>
      <c r="G788" s="60" t="s">
        <v>11250</v>
      </c>
      <c r="H788" s="60" t="s">
        <v>11250</v>
      </c>
      <c r="I788" s="60" t="s">
        <v>11250</v>
      </c>
      <c r="J788" s="60" t="s">
        <v>11250</v>
      </c>
      <c r="K788" s="60" t="s">
        <v>11250</v>
      </c>
      <c r="L788" s="60" t="s">
        <v>11250</v>
      </c>
      <c r="O788" s="74"/>
    </row>
    <row r="789" spans="1:15" hidden="1" outlineLevel="2" collapsed="1" x14ac:dyDescent="0.25">
      <c r="A789" s="72"/>
      <c r="B789" s="72" t="s">
        <v>11101</v>
      </c>
      <c r="C789" s="73"/>
      <c r="D789" s="73"/>
      <c r="E789" s="60">
        <v>1057609564.6899998</v>
      </c>
      <c r="F789" s="60">
        <v>1036713646.3000001</v>
      </c>
      <c r="G789" s="60">
        <v>1017795176.13</v>
      </c>
      <c r="H789" s="60">
        <v>1012859739.3999997</v>
      </c>
      <c r="I789" s="60">
        <v>1018575250.1499999</v>
      </c>
      <c r="J789" s="60">
        <v>1021699656.0699998</v>
      </c>
      <c r="K789" s="60">
        <v>1014720219.2600002</v>
      </c>
      <c r="L789" s="60">
        <v>1011918876.8999996</v>
      </c>
      <c r="M789" s="74">
        <v>1013040695.4000002</v>
      </c>
      <c r="N789" s="60">
        <v>1014762039.3099999</v>
      </c>
      <c r="O789" s="74">
        <v>1016189306.7900002</v>
      </c>
    </row>
    <row r="790" spans="1:15" hidden="1" outlineLevel="3" x14ac:dyDescent="0.25">
      <c r="A790" s="72" t="s">
        <v>11045</v>
      </c>
      <c r="B790" s="72" t="s">
        <v>4227</v>
      </c>
      <c r="C790" s="73" t="s">
        <v>10964</v>
      </c>
      <c r="D790" s="73" t="s">
        <v>4226</v>
      </c>
      <c r="E790" s="60" t="s">
        <v>11250</v>
      </c>
      <c r="F790" s="60" t="s">
        <v>11250</v>
      </c>
      <c r="G790" s="60" t="s">
        <v>11250</v>
      </c>
      <c r="H790" s="60" t="s">
        <v>11250</v>
      </c>
      <c r="I790" s="60" t="s">
        <v>11250</v>
      </c>
      <c r="J790" s="60" t="s">
        <v>11250</v>
      </c>
      <c r="K790" s="60" t="s">
        <v>11250</v>
      </c>
      <c r="L790" s="60" t="s">
        <v>11250</v>
      </c>
      <c r="M790" s="74">
        <v>1160208.08</v>
      </c>
      <c r="N790" s="60">
        <v>1156365.8700000001</v>
      </c>
      <c r="O790" s="74"/>
    </row>
    <row r="791" spans="1:15" hidden="1" outlineLevel="3" x14ac:dyDescent="0.25">
      <c r="A791" s="72" t="s">
        <v>11045</v>
      </c>
      <c r="B791" s="72" t="s">
        <v>4227</v>
      </c>
      <c r="C791" s="73" t="s">
        <v>10964</v>
      </c>
      <c r="D791" s="73" t="s">
        <v>4228</v>
      </c>
      <c r="E791" s="60">
        <v>5378388.5099999988</v>
      </c>
      <c r="F791" s="60">
        <v>5563734.7199999997</v>
      </c>
      <c r="G791" s="60">
        <v>5459307.4299999997</v>
      </c>
      <c r="H791" s="60">
        <v>5515240.3399999999</v>
      </c>
      <c r="I791" s="60">
        <v>5387931.6500000004</v>
      </c>
      <c r="J791" s="60">
        <v>5535902.3799999999</v>
      </c>
      <c r="K791" s="60">
        <v>5524389.4100000001</v>
      </c>
      <c r="L791" s="60">
        <v>5438189.7800000003</v>
      </c>
      <c r="M791" s="74">
        <v>5006190.1399999997</v>
      </c>
      <c r="N791" s="60">
        <v>4588878.1100000003</v>
      </c>
      <c r="O791" s="74">
        <v>4865249.9400000004</v>
      </c>
    </row>
    <row r="792" spans="1:15" hidden="1" outlineLevel="3" x14ac:dyDescent="0.25">
      <c r="A792" s="72" t="s">
        <v>11045</v>
      </c>
      <c r="B792" s="72" t="s">
        <v>4227</v>
      </c>
      <c r="C792" s="73" t="s">
        <v>10964</v>
      </c>
      <c r="D792" s="73" t="s">
        <v>4229</v>
      </c>
      <c r="E792" s="60">
        <v>7661066.6599999992</v>
      </c>
      <c r="F792" s="60">
        <v>7730765.21</v>
      </c>
      <c r="G792" s="60">
        <v>7646777.4900000002</v>
      </c>
      <c r="H792" s="60">
        <v>7437398.1100000003</v>
      </c>
      <c r="I792" s="60">
        <v>8472973.7699999996</v>
      </c>
      <c r="J792" s="60">
        <v>8802858.2799999993</v>
      </c>
      <c r="K792" s="60">
        <v>9024422.4800000004</v>
      </c>
      <c r="L792" s="60">
        <v>8953980.9100000001</v>
      </c>
      <c r="M792" s="74">
        <v>9567037.3699999992</v>
      </c>
      <c r="N792" s="60">
        <v>9415494.2300000004</v>
      </c>
      <c r="O792" s="74">
        <v>8939038.3599999994</v>
      </c>
    </row>
    <row r="793" spans="1:15" hidden="1" outlineLevel="3" x14ac:dyDescent="0.25">
      <c r="A793" s="72" t="s">
        <v>11045</v>
      </c>
      <c r="B793" s="72" t="s">
        <v>4227</v>
      </c>
      <c r="C793" s="73" t="s">
        <v>10964</v>
      </c>
      <c r="D793" s="73" t="s">
        <v>4230</v>
      </c>
      <c r="E793" s="60">
        <v>17022750.190000009</v>
      </c>
      <c r="F793" s="60">
        <v>16703222.859999999</v>
      </c>
      <c r="G793" s="60">
        <v>16005549.310000001</v>
      </c>
      <c r="H793" s="60">
        <v>15018567.66</v>
      </c>
      <c r="I793" s="60">
        <v>15494296.050000001</v>
      </c>
      <c r="J793" s="60">
        <v>16514531.890000001</v>
      </c>
      <c r="K793" s="60">
        <v>16660849.640000001</v>
      </c>
      <c r="L793" s="60">
        <v>16461299.210000001</v>
      </c>
      <c r="M793" s="74">
        <v>16623686.9</v>
      </c>
      <c r="N793" s="60">
        <v>16653987.57</v>
      </c>
      <c r="O793" s="74">
        <v>16448313.58</v>
      </c>
    </row>
    <row r="794" spans="1:15" hidden="1" outlineLevel="3" x14ac:dyDescent="0.25">
      <c r="A794" s="72" t="s">
        <v>11045</v>
      </c>
      <c r="B794" s="72" t="s">
        <v>4227</v>
      </c>
      <c r="C794" s="73" t="s">
        <v>10964</v>
      </c>
      <c r="D794" s="73" t="s">
        <v>4231</v>
      </c>
      <c r="E794" s="60">
        <v>15874668.329999994</v>
      </c>
      <c r="F794" s="60">
        <v>15052117.02</v>
      </c>
      <c r="G794" s="60">
        <v>14277961.91</v>
      </c>
      <c r="H794" s="60">
        <v>14083045.52</v>
      </c>
      <c r="I794" s="60">
        <v>14959427.859999999</v>
      </c>
      <c r="J794" s="60">
        <v>15140196.140000001</v>
      </c>
      <c r="K794" s="60">
        <v>15218367.390000001</v>
      </c>
      <c r="L794" s="60">
        <v>15091247.35</v>
      </c>
      <c r="M794" s="74">
        <v>14620536.17</v>
      </c>
      <c r="N794" s="60">
        <v>14595366.380000001</v>
      </c>
      <c r="O794" s="74">
        <v>15101987.42</v>
      </c>
    </row>
    <row r="795" spans="1:15" hidden="1" outlineLevel="3" x14ac:dyDescent="0.25">
      <c r="A795" s="72" t="s">
        <v>11045</v>
      </c>
      <c r="B795" s="72" t="s">
        <v>4227</v>
      </c>
      <c r="C795" s="73" t="s">
        <v>10964</v>
      </c>
      <c r="D795" s="73" t="s">
        <v>4232</v>
      </c>
      <c r="E795" s="60">
        <v>14565465.080000009</v>
      </c>
      <c r="F795" s="60">
        <v>14212758.199999999</v>
      </c>
      <c r="G795" s="60">
        <v>13876821.710000001</v>
      </c>
      <c r="H795" s="60">
        <v>14914731.17</v>
      </c>
      <c r="I795" s="60">
        <v>15198209.640000001</v>
      </c>
      <c r="J795" s="60">
        <v>15183908.91</v>
      </c>
      <c r="K795" s="60">
        <v>15211150.210000001</v>
      </c>
      <c r="L795" s="60">
        <v>15846692.310000001</v>
      </c>
      <c r="M795" s="74">
        <v>17006249.75</v>
      </c>
      <c r="N795" s="60">
        <v>17187792.379999999</v>
      </c>
      <c r="O795" s="74">
        <v>17494195.829999998</v>
      </c>
    </row>
    <row r="796" spans="1:15" hidden="1" outlineLevel="3" x14ac:dyDescent="0.25">
      <c r="A796" s="72" t="s">
        <v>11045</v>
      </c>
      <c r="B796" s="72" t="s">
        <v>4227</v>
      </c>
      <c r="C796" s="73" t="s">
        <v>10964</v>
      </c>
      <c r="D796" s="73" t="s">
        <v>4233</v>
      </c>
      <c r="E796" s="60" t="s">
        <v>11250</v>
      </c>
      <c r="F796" s="60" t="s">
        <v>11250</v>
      </c>
      <c r="G796" s="60" t="s">
        <v>11250</v>
      </c>
      <c r="H796" s="60" t="s">
        <v>11250</v>
      </c>
      <c r="I796" s="60" t="s">
        <v>11250</v>
      </c>
      <c r="J796" s="60" t="s">
        <v>11250</v>
      </c>
      <c r="K796" s="60" t="s">
        <v>11250</v>
      </c>
      <c r="L796" s="60" t="s">
        <v>11250</v>
      </c>
      <c r="O796" s="74"/>
    </row>
    <row r="797" spans="1:15" hidden="1" outlineLevel="3" x14ac:dyDescent="0.25">
      <c r="A797" s="72" t="s">
        <v>11045</v>
      </c>
      <c r="B797" s="72" t="s">
        <v>4227</v>
      </c>
      <c r="C797" s="73" t="s">
        <v>10964</v>
      </c>
      <c r="D797" s="73" t="s">
        <v>4234</v>
      </c>
      <c r="E797" s="60">
        <v>7713418.6700000018</v>
      </c>
      <c r="F797" s="60">
        <v>7663820.3200000003</v>
      </c>
      <c r="G797" s="60">
        <v>7648736.6500000004</v>
      </c>
      <c r="H797" s="60">
        <v>7746081.3300000001</v>
      </c>
      <c r="I797" s="60">
        <v>8052720.4800000004</v>
      </c>
      <c r="J797" s="60">
        <v>8215583.04</v>
      </c>
      <c r="K797" s="60">
        <v>8112883.29</v>
      </c>
      <c r="L797" s="60">
        <v>7867269.5300000003</v>
      </c>
      <c r="M797" s="74">
        <v>8553796.7300000004</v>
      </c>
      <c r="N797" s="60">
        <v>8444902.8200000003</v>
      </c>
      <c r="O797" s="74">
        <v>7781935.2400000002</v>
      </c>
    </row>
    <row r="798" spans="1:15" hidden="1" outlineLevel="3" x14ac:dyDescent="0.25">
      <c r="A798" s="72" t="s">
        <v>11045</v>
      </c>
      <c r="B798" s="72" t="s">
        <v>4227</v>
      </c>
      <c r="C798" s="73" t="s">
        <v>10964</v>
      </c>
      <c r="D798" s="73" t="s">
        <v>4235</v>
      </c>
      <c r="E798" s="60">
        <v>13284324.609999992</v>
      </c>
      <c r="F798" s="60">
        <v>13086135.43</v>
      </c>
      <c r="G798" s="60">
        <v>13210584.24</v>
      </c>
      <c r="H798" s="60">
        <v>13056096.550000001</v>
      </c>
      <c r="I798" s="60">
        <v>12738996.08</v>
      </c>
      <c r="J798" s="60">
        <v>12852067.550000001</v>
      </c>
      <c r="K798" s="60">
        <v>13035934.289999999</v>
      </c>
      <c r="L798" s="60">
        <v>13122989.810000001</v>
      </c>
      <c r="M798" s="74">
        <v>13360404.26</v>
      </c>
      <c r="N798" s="60">
        <v>13030553.68</v>
      </c>
      <c r="O798" s="74">
        <v>12394945.49</v>
      </c>
    </row>
    <row r="799" spans="1:15" hidden="1" outlineLevel="3" x14ac:dyDescent="0.25">
      <c r="A799" s="72" t="s">
        <v>11045</v>
      </c>
      <c r="B799" s="72" t="s">
        <v>4227</v>
      </c>
      <c r="C799" s="73" t="s">
        <v>10964</v>
      </c>
      <c r="D799" s="73" t="s">
        <v>4236</v>
      </c>
      <c r="E799" s="60" t="s">
        <v>11250</v>
      </c>
      <c r="F799" s="60" t="s">
        <v>11250</v>
      </c>
      <c r="G799" s="60" t="s">
        <v>11250</v>
      </c>
      <c r="H799" s="60" t="s">
        <v>11250</v>
      </c>
      <c r="I799" s="60" t="s">
        <v>11250</v>
      </c>
      <c r="J799" s="60" t="s">
        <v>11250</v>
      </c>
      <c r="K799" s="60" t="s">
        <v>11250</v>
      </c>
      <c r="L799" s="60" t="s">
        <v>11250</v>
      </c>
      <c r="O799" s="74"/>
    </row>
    <row r="800" spans="1:15" hidden="1" outlineLevel="3" x14ac:dyDescent="0.25">
      <c r="A800" s="72" t="s">
        <v>11045</v>
      </c>
      <c r="B800" s="72" t="s">
        <v>4227</v>
      </c>
      <c r="C800" s="73" t="s">
        <v>10964</v>
      </c>
      <c r="D800" s="73" t="s">
        <v>4237</v>
      </c>
      <c r="E800" s="60">
        <v>12323128.260000004</v>
      </c>
      <c r="F800" s="60">
        <v>12638979.16</v>
      </c>
      <c r="G800" s="60">
        <v>12488176.82</v>
      </c>
      <c r="H800" s="60">
        <v>12148674.57</v>
      </c>
      <c r="I800" s="60">
        <v>11884492.470000001</v>
      </c>
      <c r="J800" s="60">
        <v>11698246.74</v>
      </c>
      <c r="K800" s="60">
        <v>11438489.35</v>
      </c>
      <c r="L800" s="60">
        <v>11884870.93</v>
      </c>
      <c r="M800" s="74">
        <v>11485268.91</v>
      </c>
      <c r="N800" s="60">
        <v>11426366.57</v>
      </c>
      <c r="O800" s="74">
        <v>11749997.890000001</v>
      </c>
    </row>
    <row r="801" spans="1:15" hidden="1" outlineLevel="3" x14ac:dyDescent="0.25">
      <c r="A801" s="72" t="s">
        <v>11045</v>
      </c>
      <c r="B801" s="72" t="s">
        <v>4227</v>
      </c>
      <c r="C801" s="73" t="s">
        <v>10964</v>
      </c>
      <c r="D801" s="73" t="s">
        <v>4238</v>
      </c>
      <c r="E801" s="60" t="s">
        <v>11250</v>
      </c>
      <c r="F801" s="60" t="s">
        <v>11250</v>
      </c>
      <c r="G801" s="60" t="s">
        <v>11250</v>
      </c>
      <c r="H801" s="60" t="s">
        <v>11250</v>
      </c>
      <c r="I801" s="60" t="s">
        <v>11250</v>
      </c>
      <c r="J801" s="60" t="s">
        <v>11250</v>
      </c>
      <c r="K801" s="60" t="s">
        <v>11250</v>
      </c>
      <c r="L801" s="60" t="s">
        <v>11250</v>
      </c>
      <c r="O801" s="74"/>
    </row>
    <row r="802" spans="1:15" hidden="1" outlineLevel="3" x14ac:dyDescent="0.25">
      <c r="A802" s="72" t="s">
        <v>11045</v>
      </c>
      <c r="B802" s="72" t="s">
        <v>4227</v>
      </c>
      <c r="C802" s="73" t="s">
        <v>10964</v>
      </c>
      <c r="D802" s="73" t="s">
        <v>4239</v>
      </c>
      <c r="E802" s="60" t="s">
        <v>11250</v>
      </c>
      <c r="F802" s="60" t="s">
        <v>11250</v>
      </c>
      <c r="G802" s="60" t="s">
        <v>11250</v>
      </c>
      <c r="H802" s="60" t="s">
        <v>11250</v>
      </c>
      <c r="I802" s="60" t="s">
        <v>11250</v>
      </c>
      <c r="J802" s="60" t="s">
        <v>11250</v>
      </c>
      <c r="K802" s="60" t="s">
        <v>11250</v>
      </c>
      <c r="L802" s="60" t="s">
        <v>11250</v>
      </c>
      <c r="O802" s="74"/>
    </row>
    <row r="803" spans="1:15" hidden="1" outlineLevel="3" x14ac:dyDescent="0.25">
      <c r="A803" s="72" t="s">
        <v>11045</v>
      </c>
      <c r="B803" s="72" t="s">
        <v>4227</v>
      </c>
      <c r="C803" s="73" t="s">
        <v>10964</v>
      </c>
      <c r="D803" s="73" t="s">
        <v>4240</v>
      </c>
      <c r="E803" s="60">
        <v>14596422.220000001</v>
      </c>
      <c r="F803" s="60">
        <v>14090334.01</v>
      </c>
      <c r="G803" s="60">
        <v>13864845.08</v>
      </c>
      <c r="H803" s="60">
        <v>13511585.65</v>
      </c>
      <c r="I803" s="60">
        <v>13448821.5</v>
      </c>
      <c r="J803" s="60">
        <v>12981570.33</v>
      </c>
      <c r="K803" s="60">
        <v>12694651.24</v>
      </c>
      <c r="L803" s="60">
        <v>12247645.99</v>
      </c>
      <c r="M803" s="74">
        <v>12245339.02</v>
      </c>
      <c r="N803" s="60">
        <v>12566852.970000001</v>
      </c>
      <c r="O803" s="74">
        <v>12692264.539999999</v>
      </c>
    </row>
    <row r="804" spans="1:15" hidden="1" outlineLevel="3" x14ac:dyDescent="0.25">
      <c r="A804" s="72" t="s">
        <v>11045</v>
      </c>
      <c r="B804" s="72" t="s">
        <v>4227</v>
      </c>
      <c r="C804" s="73" t="s">
        <v>10964</v>
      </c>
      <c r="D804" s="73" t="s">
        <v>4241</v>
      </c>
      <c r="E804" s="60">
        <v>17028735.850000005</v>
      </c>
      <c r="F804" s="60">
        <v>16583649.58</v>
      </c>
      <c r="G804" s="60">
        <v>16729983.33</v>
      </c>
      <c r="H804" s="60">
        <v>16221199.1</v>
      </c>
      <c r="I804" s="60">
        <v>15858060.300000001</v>
      </c>
      <c r="J804" s="60">
        <v>15500082.689999999</v>
      </c>
      <c r="K804" s="60">
        <v>15413023</v>
      </c>
      <c r="L804" s="60">
        <v>15196693.4</v>
      </c>
      <c r="M804" s="74">
        <v>16131192.619999999</v>
      </c>
      <c r="N804" s="60">
        <v>15928475.210000001</v>
      </c>
      <c r="O804" s="74">
        <v>15009435.300000001</v>
      </c>
    </row>
    <row r="805" spans="1:15" hidden="1" outlineLevel="3" x14ac:dyDescent="0.25">
      <c r="A805" s="72" t="s">
        <v>11045</v>
      </c>
      <c r="B805" s="72" t="s">
        <v>4227</v>
      </c>
      <c r="C805" s="73" t="s">
        <v>10964</v>
      </c>
      <c r="D805" s="73" t="s">
        <v>4242</v>
      </c>
      <c r="E805" s="60">
        <v>12265500.150000002</v>
      </c>
      <c r="F805" s="60">
        <v>11237127.16</v>
      </c>
      <c r="G805" s="60">
        <v>11976822.619999999</v>
      </c>
      <c r="H805" s="60">
        <v>12543697.939999999</v>
      </c>
      <c r="I805" s="60">
        <v>12224538.34</v>
      </c>
      <c r="J805" s="60">
        <v>11912075.92</v>
      </c>
      <c r="K805" s="60">
        <v>12167841.800000001</v>
      </c>
      <c r="L805" s="60">
        <v>11999183.08</v>
      </c>
      <c r="M805" s="74">
        <v>11510161.92</v>
      </c>
      <c r="N805" s="60">
        <v>11344271.560000001</v>
      </c>
      <c r="O805" s="74">
        <v>11349180.41</v>
      </c>
    </row>
    <row r="806" spans="1:15" hidden="1" outlineLevel="3" x14ac:dyDescent="0.25">
      <c r="A806" s="72" t="s">
        <v>11045</v>
      </c>
      <c r="B806" s="72" t="s">
        <v>4227</v>
      </c>
      <c r="C806" s="73" t="s">
        <v>10964</v>
      </c>
      <c r="D806" s="73" t="s">
        <v>4243</v>
      </c>
      <c r="E806" s="60">
        <v>15141248.450000001</v>
      </c>
      <c r="F806" s="60">
        <v>15104382.779999999</v>
      </c>
      <c r="G806" s="60">
        <v>14737675.9</v>
      </c>
      <c r="H806" s="60">
        <v>14435708.18</v>
      </c>
      <c r="I806" s="60">
        <v>14391510.140000001</v>
      </c>
      <c r="J806" s="60">
        <v>14151276.18</v>
      </c>
      <c r="K806" s="60">
        <v>14291061.210000001</v>
      </c>
      <c r="L806" s="60">
        <v>13715243.25</v>
      </c>
      <c r="M806" s="74">
        <v>13862388.279999999</v>
      </c>
      <c r="N806" s="60">
        <v>13769692.32</v>
      </c>
      <c r="O806" s="74">
        <v>13906506.119999999</v>
      </c>
    </row>
    <row r="807" spans="1:15" hidden="1" outlineLevel="3" x14ac:dyDescent="0.25">
      <c r="A807" s="72" t="s">
        <v>11045</v>
      </c>
      <c r="B807" s="72" t="s">
        <v>4227</v>
      </c>
      <c r="C807" s="73" t="s">
        <v>10964</v>
      </c>
      <c r="D807" s="73" t="s">
        <v>4244</v>
      </c>
      <c r="E807" s="60">
        <v>8116075.5399999982</v>
      </c>
      <c r="F807" s="60">
        <v>7789663.3899999997</v>
      </c>
      <c r="G807" s="60">
        <v>7804568.4100000001</v>
      </c>
      <c r="H807" s="60">
        <v>7588029.9900000002</v>
      </c>
      <c r="I807" s="60">
        <v>7381413.6299999999</v>
      </c>
      <c r="J807" s="60">
        <v>7409694.71</v>
      </c>
      <c r="K807" s="60">
        <v>7741852.1200000001</v>
      </c>
      <c r="L807" s="60">
        <v>7674881.4699999997</v>
      </c>
      <c r="M807" s="74">
        <v>7102374.1799999997</v>
      </c>
      <c r="N807" s="60">
        <v>7502639.96</v>
      </c>
      <c r="O807" s="74">
        <v>7365295.9900000002</v>
      </c>
    </row>
    <row r="808" spans="1:15" hidden="1" outlineLevel="3" x14ac:dyDescent="0.25">
      <c r="A808" s="72" t="s">
        <v>11045</v>
      </c>
      <c r="B808" s="72" t="s">
        <v>4227</v>
      </c>
      <c r="C808" s="73" t="s">
        <v>10964</v>
      </c>
      <c r="D808" s="73" t="s">
        <v>4245</v>
      </c>
      <c r="E808" s="60">
        <v>12276408.709999997</v>
      </c>
      <c r="F808" s="60">
        <v>12753328.199999999</v>
      </c>
      <c r="G808" s="60">
        <v>12552927.09</v>
      </c>
      <c r="H808" s="60">
        <v>12348594.779999999</v>
      </c>
      <c r="I808" s="60">
        <v>13347142.43</v>
      </c>
      <c r="J808" s="60">
        <v>14106196.109999999</v>
      </c>
      <c r="K808" s="60">
        <v>14005924.51</v>
      </c>
      <c r="L808" s="60">
        <v>13970788.369999999</v>
      </c>
      <c r="M808" s="74">
        <v>14264374.76</v>
      </c>
      <c r="N808" s="60">
        <v>13239824.800000001</v>
      </c>
      <c r="O808" s="74">
        <v>14219073.82</v>
      </c>
    </row>
    <row r="809" spans="1:15" hidden="1" outlineLevel="3" x14ac:dyDescent="0.25">
      <c r="A809" s="72" t="s">
        <v>11045</v>
      </c>
      <c r="B809" s="72" t="s">
        <v>4227</v>
      </c>
      <c r="C809" s="73" t="s">
        <v>10964</v>
      </c>
      <c r="D809" s="73" t="s">
        <v>4246</v>
      </c>
      <c r="E809" s="60" t="s">
        <v>11250</v>
      </c>
      <c r="F809" s="60" t="s">
        <v>11250</v>
      </c>
      <c r="G809" s="60" t="s">
        <v>11250</v>
      </c>
      <c r="H809" s="60" t="s">
        <v>11250</v>
      </c>
      <c r="I809" s="60" t="s">
        <v>11250</v>
      </c>
      <c r="J809" s="60" t="s">
        <v>11250</v>
      </c>
      <c r="K809" s="60" t="s">
        <v>11250</v>
      </c>
      <c r="L809" s="60" t="s">
        <v>11250</v>
      </c>
      <c r="O809" s="74"/>
    </row>
    <row r="810" spans="1:15" hidden="1" outlineLevel="3" x14ac:dyDescent="0.25">
      <c r="A810" s="72" t="s">
        <v>11045</v>
      </c>
      <c r="B810" s="72" t="s">
        <v>4227</v>
      </c>
      <c r="C810" s="73" t="s">
        <v>10964</v>
      </c>
      <c r="D810" s="73" t="s">
        <v>4247</v>
      </c>
      <c r="E810" s="60">
        <v>7061970.3800000036</v>
      </c>
      <c r="F810" s="60">
        <v>7064383.4199999999</v>
      </c>
      <c r="G810" s="60">
        <v>5894432.79</v>
      </c>
      <c r="H810" s="60">
        <v>5529195.25</v>
      </c>
      <c r="I810" s="60">
        <v>5642911.6600000001</v>
      </c>
      <c r="J810" s="60">
        <v>5303913.0599999996</v>
      </c>
      <c r="K810" s="60">
        <v>5610201.7300000004</v>
      </c>
      <c r="L810" s="60">
        <v>5316763.95</v>
      </c>
      <c r="M810" s="74">
        <v>5094137.22</v>
      </c>
      <c r="N810" s="60">
        <v>4953766.71</v>
      </c>
      <c r="O810" s="74">
        <v>5499799.3600000003</v>
      </c>
    </row>
    <row r="811" spans="1:15" hidden="1" outlineLevel="3" x14ac:dyDescent="0.25">
      <c r="A811" s="72" t="s">
        <v>11045</v>
      </c>
      <c r="B811" s="72" t="s">
        <v>4227</v>
      </c>
      <c r="C811" s="73" t="s">
        <v>10964</v>
      </c>
      <c r="D811" s="73" t="s">
        <v>4248</v>
      </c>
      <c r="E811" s="60">
        <v>10582634.069999997</v>
      </c>
      <c r="F811" s="60">
        <v>10769710.24</v>
      </c>
      <c r="G811" s="60">
        <v>11005984.98</v>
      </c>
      <c r="H811" s="60">
        <v>11778060.57</v>
      </c>
      <c r="I811" s="60">
        <v>11567217.890000001</v>
      </c>
      <c r="J811" s="60">
        <v>12057606.140000001</v>
      </c>
      <c r="K811" s="60">
        <v>12079995.59</v>
      </c>
      <c r="L811" s="60">
        <v>12124422.609999999</v>
      </c>
      <c r="M811" s="74">
        <v>12508542.59</v>
      </c>
      <c r="N811" s="60">
        <v>13442071.59</v>
      </c>
      <c r="O811" s="74">
        <v>14090217.27</v>
      </c>
    </row>
    <row r="812" spans="1:15" hidden="1" outlineLevel="3" x14ac:dyDescent="0.25">
      <c r="A812" s="72" t="s">
        <v>11045</v>
      </c>
      <c r="B812" s="72" t="s">
        <v>4227</v>
      </c>
      <c r="C812" s="73" t="s">
        <v>10964</v>
      </c>
      <c r="D812" s="73" t="s">
        <v>4249</v>
      </c>
      <c r="E812" s="60">
        <v>6852835.7399999993</v>
      </c>
      <c r="F812" s="60">
        <v>6926926.5300000003</v>
      </c>
      <c r="G812" s="60">
        <v>7442996.6799999997</v>
      </c>
      <c r="H812" s="60">
        <v>7927827.4000000004</v>
      </c>
      <c r="I812" s="60">
        <v>8046436.25</v>
      </c>
      <c r="J812" s="60">
        <v>8839483.3200000003</v>
      </c>
      <c r="K812" s="60">
        <v>8794512.3699999992</v>
      </c>
      <c r="L812" s="60">
        <v>8682881.25</v>
      </c>
      <c r="M812" s="74">
        <v>7870209.7699999996</v>
      </c>
      <c r="N812" s="60">
        <v>8098000.1500000004</v>
      </c>
      <c r="O812" s="74">
        <v>7751135.1500000004</v>
      </c>
    </row>
    <row r="813" spans="1:15" hidden="1" outlineLevel="3" x14ac:dyDescent="0.25">
      <c r="A813" s="72" t="s">
        <v>11045</v>
      </c>
      <c r="B813" s="72" t="s">
        <v>4227</v>
      </c>
      <c r="C813" s="73" t="s">
        <v>10964</v>
      </c>
      <c r="D813" s="73" t="s">
        <v>4250</v>
      </c>
      <c r="E813" s="60">
        <v>5166688.6300000008</v>
      </c>
      <c r="F813" s="60">
        <v>4944413.38</v>
      </c>
      <c r="G813" s="60">
        <v>4851875.08</v>
      </c>
      <c r="H813" s="60">
        <v>4475531.47</v>
      </c>
      <c r="I813" s="60">
        <v>4500093.46</v>
      </c>
      <c r="J813" s="60">
        <v>4539514.07</v>
      </c>
      <c r="K813" s="60">
        <v>4895548.2</v>
      </c>
      <c r="L813" s="60">
        <v>5156836</v>
      </c>
      <c r="M813" s="74">
        <v>5067687.9400000004</v>
      </c>
      <c r="N813" s="60">
        <v>5016518.24</v>
      </c>
      <c r="O813" s="74">
        <v>5710082.6299999999</v>
      </c>
    </row>
    <row r="814" spans="1:15" hidden="1" outlineLevel="3" x14ac:dyDescent="0.25">
      <c r="A814" s="72" t="s">
        <v>11045</v>
      </c>
      <c r="B814" s="72" t="s">
        <v>4227</v>
      </c>
      <c r="C814" s="73" t="s">
        <v>10964</v>
      </c>
      <c r="D814" s="73" t="s">
        <v>4251</v>
      </c>
      <c r="E814" s="60">
        <v>8041594.0399999991</v>
      </c>
      <c r="F814" s="60">
        <v>8523794.7100000009</v>
      </c>
      <c r="G814" s="60">
        <v>8293948.6200000001</v>
      </c>
      <c r="H814" s="60">
        <v>7935254.9900000002</v>
      </c>
      <c r="I814" s="60">
        <v>8119139.5599999996</v>
      </c>
      <c r="J814" s="60">
        <v>8344524.7300000004</v>
      </c>
      <c r="K814" s="60">
        <v>8883120</v>
      </c>
      <c r="L814" s="60">
        <v>8964410.2200000007</v>
      </c>
      <c r="M814" s="74">
        <v>9633046.0700000003</v>
      </c>
      <c r="N814" s="60">
        <v>10115176.210000001</v>
      </c>
      <c r="O814" s="74">
        <v>8951497.8699999992</v>
      </c>
    </row>
    <row r="815" spans="1:15" hidden="1" outlineLevel="3" x14ac:dyDescent="0.25">
      <c r="A815" s="72" t="s">
        <v>11045</v>
      </c>
      <c r="B815" s="72" t="s">
        <v>4227</v>
      </c>
      <c r="C815" s="73" t="s">
        <v>10964</v>
      </c>
      <c r="D815" s="73" t="s">
        <v>4252</v>
      </c>
      <c r="E815" s="60">
        <v>16320210.489999993</v>
      </c>
      <c r="F815" s="60">
        <v>15707132.25</v>
      </c>
      <c r="G815" s="60">
        <v>15540692.16</v>
      </c>
      <c r="H815" s="60">
        <v>16094806.960000001</v>
      </c>
      <c r="I815" s="60">
        <v>15399367.859999999</v>
      </c>
      <c r="J815" s="60">
        <v>15347943.9</v>
      </c>
      <c r="K815" s="60">
        <v>15417255.970000001</v>
      </c>
      <c r="L815" s="60">
        <v>15575485.08</v>
      </c>
      <c r="M815" s="74">
        <v>15831460.550000001</v>
      </c>
      <c r="N815" s="60">
        <v>15375829.130000001</v>
      </c>
      <c r="O815" s="74">
        <v>15493580.949999999</v>
      </c>
    </row>
    <row r="816" spans="1:15" hidden="1" outlineLevel="3" x14ac:dyDescent="0.25">
      <c r="A816" s="72" t="s">
        <v>11045</v>
      </c>
      <c r="B816" s="72" t="s">
        <v>4227</v>
      </c>
      <c r="C816" s="73" t="s">
        <v>10964</v>
      </c>
      <c r="D816" s="73" t="s">
        <v>4253</v>
      </c>
      <c r="E816" s="60">
        <v>11535556.549999995</v>
      </c>
      <c r="F816" s="60">
        <v>11002350.33</v>
      </c>
      <c r="G816" s="60">
        <v>10724104.609999999</v>
      </c>
      <c r="H816" s="60">
        <v>10778043.869999999</v>
      </c>
      <c r="I816" s="60">
        <v>10527477.960000001</v>
      </c>
      <c r="J816" s="60">
        <v>11277507.43</v>
      </c>
      <c r="K816" s="60">
        <v>11304637.43</v>
      </c>
      <c r="L816" s="60">
        <v>11094494.6</v>
      </c>
      <c r="M816" s="74">
        <v>10582087.65</v>
      </c>
      <c r="N816" s="60">
        <v>10686403.1</v>
      </c>
      <c r="O816" s="74">
        <v>10913701.609999999</v>
      </c>
    </row>
    <row r="817" spans="1:15" hidden="1" outlineLevel="3" x14ac:dyDescent="0.25">
      <c r="A817" s="72" t="s">
        <v>11045</v>
      </c>
      <c r="B817" s="72" t="s">
        <v>4227</v>
      </c>
      <c r="C817" s="73" t="s">
        <v>10964</v>
      </c>
      <c r="D817" s="73" t="s">
        <v>4254</v>
      </c>
      <c r="E817" s="60">
        <v>12123080.429999998</v>
      </c>
      <c r="F817" s="60">
        <v>11418856.949999999</v>
      </c>
      <c r="G817" s="60">
        <v>11957695.66</v>
      </c>
      <c r="H817" s="60">
        <v>11626162.640000001</v>
      </c>
      <c r="I817" s="60">
        <v>10922612.9</v>
      </c>
      <c r="J817" s="60">
        <v>10093342.74</v>
      </c>
      <c r="K817" s="60">
        <v>10323387.83</v>
      </c>
      <c r="L817" s="60">
        <v>10352903.59</v>
      </c>
      <c r="M817" s="74">
        <v>10990152.76</v>
      </c>
      <c r="N817" s="60">
        <v>11062786.41</v>
      </c>
      <c r="O817" s="74">
        <v>11122864.029999999</v>
      </c>
    </row>
    <row r="818" spans="1:15" hidden="1" outlineLevel="3" x14ac:dyDescent="0.25">
      <c r="A818" s="72" t="s">
        <v>11045</v>
      </c>
      <c r="B818" s="72" t="s">
        <v>4227</v>
      </c>
      <c r="C818" s="73" t="s">
        <v>10964</v>
      </c>
      <c r="D818" s="73" t="s">
        <v>4255</v>
      </c>
      <c r="E818" s="60">
        <v>11961031.350000005</v>
      </c>
      <c r="F818" s="60">
        <v>12225123.609999999</v>
      </c>
      <c r="G818" s="60">
        <v>12311055.67</v>
      </c>
      <c r="H818" s="60">
        <v>12528667.65</v>
      </c>
      <c r="I818" s="60">
        <v>12973035.949999999</v>
      </c>
      <c r="J818" s="60">
        <v>13108691.689999999</v>
      </c>
      <c r="K818" s="60">
        <v>12789506.199999999</v>
      </c>
      <c r="L818" s="60">
        <v>12704991</v>
      </c>
      <c r="M818" s="74">
        <v>13237659.82</v>
      </c>
      <c r="N818" s="60">
        <v>11973455.75</v>
      </c>
      <c r="O818" s="74">
        <v>12816413.68</v>
      </c>
    </row>
    <row r="819" spans="1:15" hidden="1" outlineLevel="3" x14ac:dyDescent="0.25">
      <c r="A819" s="72" t="s">
        <v>11045</v>
      </c>
      <c r="B819" s="72" t="s">
        <v>4227</v>
      </c>
      <c r="C819" s="73" t="s">
        <v>10964</v>
      </c>
      <c r="D819" s="73" t="s">
        <v>4256</v>
      </c>
      <c r="E819" s="60">
        <v>31467059.719999999</v>
      </c>
      <c r="F819" s="60">
        <v>30889456.879999999</v>
      </c>
      <c r="G819" s="60">
        <v>30277612.640000001</v>
      </c>
      <c r="H819" s="60">
        <v>29529907.629999999</v>
      </c>
      <c r="I819" s="60">
        <v>29523462.5</v>
      </c>
      <c r="J819" s="60">
        <v>29027405.370000001</v>
      </c>
      <c r="K819" s="60">
        <v>29109305.84</v>
      </c>
      <c r="L819" s="60">
        <v>28818401.829999998</v>
      </c>
      <c r="M819" s="74">
        <v>29463449.440000001</v>
      </c>
      <c r="N819" s="60">
        <v>28652552.969999999</v>
      </c>
      <c r="O819" s="74">
        <v>27818179.780000001</v>
      </c>
    </row>
    <row r="820" spans="1:15" hidden="1" outlineLevel="3" x14ac:dyDescent="0.25">
      <c r="A820" s="72" t="s">
        <v>11045</v>
      </c>
      <c r="B820" s="72" t="s">
        <v>4227</v>
      </c>
      <c r="C820" s="73" t="s">
        <v>10964</v>
      </c>
      <c r="D820" s="73" t="s">
        <v>4257</v>
      </c>
      <c r="E820" s="60">
        <v>8357435.2600000016</v>
      </c>
      <c r="F820" s="60">
        <v>8425523.5299999993</v>
      </c>
      <c r="G820" s="60">
        <v>9236066.3200000003</v>
      </c>
      <c r="H820" s="60">
        <v>9506928.3399999999</v>
      </c>
      <c r="I820" s="60">
        <v>9395536.4000000004</v>
      </c>
      <c r="J820" s="60">
        <v>9661008.9000000004</v>
      </c>
      <c r="K820" s="60">
        <v>9587876.9700000007</v>
      </c>
      <c r="L820" s="60">
        <v>9248282.4700000007</v>
      </c>
      <c r="M820" s="74">
        <v>8953220.7799999993</v>
      </c>
      <c r="N820" s="60">
        <v>8433178.4299999997</v>
      </c>
      <c r="O820" s="74">
        <v>9687299.8800000008</v>
      </c>
    </row>
    <row r="821" spans="1:15" hidden="1" outlineLevel="3" x14ac:dyDescent="0.25">
      <c r="A821" s="72" t="s">
        <v>11045</v>
      </c>
      <c r="B821" s="72" t="s">
        <v>4227</v>
      </c>
      <c r="C821" s="73" t="s">
        <v>10964</v>
      </c>
      <c r="D821" s="73" t="s">
        <v>4258</v>
      </c>
      <c r="E821" s="60" t="s">
        <v>11250</v>
      </c>
      <c r="F821" s="60" t="s">
        <v>11250</v>
      </c>
      <c r="G821" s="60" t="s">
        <v>11250</v>
      </c>
      <c r="H821" s="60" t="s">
        <v>11250</v>
      </c>
      <c r="I821" s="60" t="s">
        <v>11250</v>
      </c>
      <c r="J821" s="60" t="s">
        <v>11250</v>
      </c>
      <c r="K821" s="60" t="s">
        <v>11250</v>
      </c>
      <c r="L821" s="60" t="s">
        <v>11250</v>
      </c>
      <c r="O821" s="74"/>
    </row>
    <row r="822" spans="1:15" hidden="1" outlineLevel="3" x14ac:dyDescent="0.25">
      <c r="A822" s="72" t="s">
        <v>11045</v>
      </c>
      <c r="B822" s="72" t="s">
        <v>4227</v>
      </c>
      <c r="C822" s="73" t="s">
        <v>10964</v>
      </c>
      <c r="D822" s="73" t="s">
        <v>4259</v>
      </c>
      <c r="E822" s="60">
        <v>5405539.7800000003</v>
      </c>
      <c r="F822" s="60">
        <v>5629946.2300000004</v>
      </c>
      <c r="G822" s="60">
        <v>5337273.1900000004</v>
      </c>
      <c r="H822" s="60">
        <v>5458128.6299999999</v>
      </c>
      <c r="I822" s="60">
        <v>6088380.9199999999</v>
      </c>
      <c r="J822" s="60">
        <v>6305176.1100000003</v>
      </c>
      <c r="K822" s="60">
        <v>6230085.0099999998</v>
      </c>
      <c r="L822" s="60">
        <v>6167266.1200000001</v>
      </c>
      <c r="M822" s="74">
        <v>6042383.4699999997</v>
      </c>
      <c r="N822" s="60">
        <v>6558504.3499999996</v>
      </c>
      <c r="O822" s="74">
        <v>6658869.0599999996</v>
      </c>
    </row>
    <row r="823" spans="1:15" hidden="1" outlineLevel="3" x14ac:dyDescent="0.25">
      <c r="A823" s="72" t="s">
        <v>11045</v>
      </c>
      <c r="B823" s="72" t="s">
        <v>4227</v>
      </c>
      <c r="C823" s="73" t="s">
        <v>10964</v>
      </c>
      <c r="D823" s="73" t="s">
        <v>4260</v>
      </c>
      <c r="E823" s="60">
        <v>6826019.04</v>
      </c>
      <c r="F823" s="60">
        <v>6883342.2400000002</v>
      </c>
      <c r="G823" s="60">
        <v>7069200.8700000001</v>
      </c>
      <c r="H823" s="60">
        <v>6841820.5499999998</v>
      </c>
      <c r="I823" s="60">
        <v>7101709.21</v>
      </c>
      <c r="J823" s="60">
        <v>7038620.6900000004</v>
      </c>
      <c r="K823" s="60">
        <v>6816909.04</v>
      </c>
      <c r="L823" s="60">
        <v>6658951.6299999999</v>
      </c>
      <c r="M823" s="74">
        <v>7118330.3600000003</v>
      </c>
      <c r="N823" s="60">
        <v>7045283.46</v>
      </c>
      <c r="O823" s="74">
        <v>7483364.9900000002</v>
      </c>
    </row>
    <row r="824" spans="1:15" hidden="1" outlineLevel="3" x14ac:dyDescent="0.25">
      <c r="A824" s="72" t="s">
        <v>11045</v>
      </c>
      <c r="B824" s="72" t="s">
        <v>4227</v>
      </c>
      <c r="C824" s="73" t="s">
        <v>10964</v>
      </c>
      <c r="D824" s="73" t="s">
        <v>4261</v>
      </c>
      <c r="E824" s="60" t="s">
        <v>11250</v>
      </c>
      <c r="F824" s="60" t="s">
        <v>11250</v>
      </c>
      <c r="G824" s="60" t="s">
        <v>11250</v>
      </c>
      <c r="H824" s="60" t="s">
        <v>11250</v>
      </c>
      <c r="I824" s="60" t="s">
        <v>11250</v>
      </c>
      <c r="J824" s="60" t="s">
        <v>11250</v>
      </c>
      <c r="K824" s="60" t="s">
        <v>11250</v>
      </c>
      <c r="L824" s="60" t="s">
        <v>11250</v>
      </c>
      <c r="O824" s="74"/>
    </row>
    <row r="825" spans="1:15" hidden="1" outlineLevel="3" x14ac:dyDescent="0.25">
      <c r="A825" s="72" t="s">
        <v>11045</v>
      </c>
      <c r="B825" s="72" t="s">
        <v>4227</v>
      </c>
      <c r="C825" s="73" t="s">
        <v>10964</v>
      </c>
      <c r="D825" s="73" t="s">
        <v>4262</v>
      </c>
      <c r="E825" s="60">
        <v>10351422.51</v>
      </c>
      <c r="F825" s="60">
        <v>9677150.2400000002</v>
      </c>
      <c r="G825" s="60">
        <v>9791984.7400000002</v>
      </c>
      <c r="H825" s="60">
        <v>9426083.6999999993</v>
      </c>
      <c r="I825" s="60">
        <v>9678276.1099999994</v>
      </c>
      <c r="J825" s="60">
        <v>10258680.369999999</v>
      </c>
      <c r="K825" s="60">
        <v>10145977.689999999</v>
      </c>
      <c r="L825" s="60">
        <v>10409768.439999999</v>
      </c>
      <c r="M825" s="74">
        <v>10520727.640000001</v>
      </c>
      <c r="N825" s="60">
        <v>11925401.300000001</v>
      </c>
      <c r="O825" s="74">
        <v>12886640.51</v>
      </c>
    </row>
    <row r="826" spans="1:15" hidden="1" outlineLevel="3" x14ac:dyDescent="0.25">
      <c r="A826" s="72" t="s">
        <v>11045</v>
      </c>
      <c r="B826" s="72" t="s">
        <v>4227</v>
      </c>
      <c r="C826" s="73" t="s">
        <v>10964</v>
      </c>
      <c r="D826" s="73" t="s">
        <v>4263</v>
      </c>
      <c r="E826" s="60">
        <v>3989432.7399999998</v>
      </c>
      <c r="F826" s="60">
        <v>3501106.03</v>
      </c>
      <c r="G826" s="60">
        <v>3515261.35</v>
      </c>
      <c r="H826" s="60">
        <v>3426767.12</v>
      </c>
      <c r="I826" s="60">
        <v>3400470.01</v>
      </c>
      <c r="J826" s="60">
        <v>3549881.97</v>
      </c>
      <c r="K826" s="60">
        <v>3138207.46</v>
      </c>
      <c r="L826" s="60">
        <v>3735893.65</v>
      </c>
      <c r="M826" s="74">
        <v>3451291.14</v>
      </c>
      <c r="N826" s="60">
        <v>3584207.31</v>
      </c>
      <c r="O826" s="74">
        <v>3652810.72</v>
      </c>
    </row>
    <row r="827" spans="1:15" hidden="1" outlineLevel="3" x14ac:dyDescent="0.25">
      <c r="A827" s="72" t="s">
        <v>11045</v>
      </c>
      <c r="B827" s="72" t="s">
        <v>4227</v>
      </c>
      <c r="C827" s="73" t="s">
        <v>10964</v>
      </c>
      <c r="D827" s="73" t="s">
        <v>4264</v>
      </c>
      <c r="E827" s="60">
        <v>1406755.7799999998</v>
      </c>
      <c r="F827" s="60">
        <v>1353392.13</v>
      </c>
      <c r="G827" s="60">
        <v>1380050.77</v>
      </c>
      <c r="H827" s="60">
        <v>1191690.2</v>
      </c>
      <c r="I827" s="60">
        <v>1280796.43</v>
      </c>
      <c r="J827" s="60">
        <v>1217976.68</v>
      </c>
      <c r="K827" s="60">
        <v>1300682.6299999999</v>
      </c>
      <c r="L827" s="60">
        <v>1212186.33</v>
      </c>
      <c r="M827" s="74">
        <v>1752281.31</v>
      </c>
      <c r="N827" s="60">
        <v>1848437.04</v>
      </c>
      <c r="O827" s="74">
        <v>1629585.76</v>
      </c>
    </row>
    <row r="828" spans="1:15" hidden="1" outlineLevel="3" x14ac:dyDescent="0.25">
      <c r="A828" s="72" t="s">
        <v>11045</v>
      </c>
      <c r="B828" s="72" t="s">
        <v>4227</v>
      </c>
      <c r="C828" s="73" t="s">
        <v>10964</v>
      </c>
      <c r="D828" s="73" t="s">
        <v>4265</v>
      </c>
      <c r="E828" s="60" t="s">
        <v>11250</v>
      </c>
      <c r="F828" s="60" t="s">
        <v>11250</v>
      </c>
      <c r="G828" s="60" t="s">
        <v>11250</v>
      </c>
      <c r="H828" s="60" t="s">
        <v>11250</v>
      </c>
      <c r="I828" s="60" t="s">
        <v>11250</v>
      </c>
      <c r="J828" s="60" t="s">
        <v>11250</v>
      </c>
      <c r="K828" s="60" t="s">
        <v>11250</v>
      </c>
      <c r="L828" s="60" t="s">
        <v>11250</v>
      </c>
      <c r="O828" s="74"/>
    </row>
    <row r="829" spans="1:15" hidden="1" outlineLevel="3" x14ac:dyDescent="0.25">
      <c r="A829" s="72" t="s">
        <v>11045</v>
      </c>
      <c r="B829" s="72" t="s">
        <v>4227</v>
      </c>
      <c r="C829" s="73" t="s">
        <v>10964</v>
      </c>
      <c r="D829" s="73" t="s">
        <v>4266</v>
      </c>
      <c r="E829" s="60">
        <v>9722977.6999999993</v>
      </c>
      <c r="F829" s="60">
        <v>9628951.4700000007</v>
      </c>
      <c r="G829" s="60">
        <v>9768831.9100000001</v>
      </c>
      <c r="H829" s="60">
        <v>9460152.0500000007</v>
      </c>
      <c r="I829" s="60">
        <v>8967479.2300000004</v>
      </c>
      <c r="J829" s="60">
        <v>8638704.7300000004</v>
      </c>
      <c r="K829" s="60">
        <v>8449451.1799999997</v>
      </c>
      <c r="L829" s="60">
        <v>8154927.0599999996</v>
      </c>
      <c r="M829" s="74">
        <v>8649211.2100000009</v>
      </c>
      <c r="N829" s="60">
        <v>8619387.5500000007</v>
      </c>
      <c r="O829" s="74">
        <v>8733466.7599999998</v>
      </c>
    </row>
    <row r="830" spans="1:15" hidden="1" outlineLevel="3" x14ac:dyDescent="0.25">
      <c r="A830" s="72" t="s">
        <v>11045</v>
      </c>
      <c r="B830" s="72" t="s">
        <v>4227</v>
      </c>
      <c r="C830" s="73" t="s">
        <v>10964</v>
      </c>
      <c r="D830" s="73" t="s">
        <v>4267</v>
      </c>
      <c r="E830" s="60">
        <v>4709082.4500000011</v>
      </c>
      <c r="F830" s="60">
        <v>4821713.83</v>
      </c>
      <c r="G830" s="60">
        <v>4629924.5599999996</v>
      </c>
      <c r="H830" s="60">
        <v>4646040.0199999996</v>
      </c>
      <c r="I830" s="60">
        <v>4615151.6900000004</v>
      </c>
      <c r="J830" s="60">
        <v>4538567.7</v>
      </c>
      <c r="K830" s="60">
        <v>4423237.0999999996</v>
      </c>
      <c r="L830" s="60">
        <v>4391035.24</v>
      </c>
      <c r="M830" s="74">
        <v>4121080.38</v>
      </c>
      <c r="N830" s="60">
        <v>3901207.41</v>
      </c>
      <c r="O830" s="74">
        <v>3816419.2</v>
      </c>
    </row>
    <row r="831" spans="1:15" hidden="1" outlineLevel="3" x14ac:dyDescent="0.25">
      <c r="A831" s="72" t="s">
        <v>11045</v>
      </c>
      <c r="B831" s="72" t="s">
        <v>4227</v>
      </c>
      <c r="C831" s="73" t="s">
        <v>10964</v>
      </c>
      <c r="D831" s="73" t="s">
        <v>4268</v>
      </c>
      <c r="E831" s="60" t="s">
        <v>11250</v>
      </c>
      <c r="F831" s="60" t="s">
        <v>11250</v>
      </c>
      <c r="G831" s="60" t="s">
        <v>11250</v>
      </c>
      <c r="H831" s="60" t="s">
        <v>11250</v>
      </c>
      <c r="I831" s="60" t="s">
        <v>11250</v>
      </c>
      <c r="J831" s="60" t="s">
        <v>11250</v>
      </c>
      <c r="K831" s="60" t="s">
        <v>11250</v>
      </c>
      <c r="L831" s="60" t="s">
        <v>11250</v>
      </c>
      <c r="O831" s="74"/>
    </row>
    <row r="832" spans="1:15" hidden="1" outlineLevel="3" x14ac:dyDescent="0.25">
      <c r="A832" s="72" t="s">
        <v>11045</v>
      </c>
      <c r="B832" s="72" t="s">
        <v>4227</v>
      </c>
      <c r="C832" s="73" t="s">
        <v>10964</v>
      </c>
      <c r="D832" s="73" t="s">
        <v>4269</v>
      </c>
      <c r="E832" s="60">
        <v>7758486.46</v>
      </c>
      <c r="F832" s="60">
        <v>7605294.0300000003</v>
      </c>
      <c r="G832" s="60">
        <v>7793168.25</v>
      </c>
      <c r="H832" s="60">
        <v>7785000.8899999997</v>
      </c>
      <c r="I832" s="60">
        <v>7698321.3899999997</v>
      </c>
      <c r="J832" s="60">
        <v>7616493.5899999999</v>
      </c>
      <c r="K832" s="60">
        <v>7657555.5999999996</v>
      </c>
      <c r="L832" s="60">
        <v>7695910.0499999998</v>
      </c>
      <c r="M832" s="74">
        <v>7434933.5999999996</v>
      </c>
      <c r="N832" s="60">
        <v>6976736.5599999996</v>
      </c>
      <c r="O832" s="74">
        <v>6531330.6500000004</v>
      </c>
    </row>
    <row r="833" spans="1:15" hidden="1" outlineLevel="3" x14ac:dyDescent="0.25">
      <c r="A833" s="72" t="s">
        <v>11045</v>
      </c>
      <c r="B833" s="72" t="s">
        <v>4227</v>
      </c>
      <c r="C833" s="73" t="s">
        <v>10964</v>
      </c>
      <c r="D833" s="73" t="s">
        <v>4270</v>
      </c>
      <c r="E833" s="60">
        <v>1414693.9800000002</v>
      </c>
      <c r="F833" s="60">
        <v>1476008.28</v>
      </c>
      <c r="G833" s="60">
        <v>1464385.54</v>
      </c>
      <c r="H833" s="60">
        <v>1526477</v>
      </c>
      <c r="I833" s="60">
        <v>1580560.4</v>
      </c>
      <c r="J833" s="60">
        <v>1799875.05</v>
      </c>
      <c r="K833" s="60">
        <v>1786732.44</v>
      </c>
      <c r="L833" s="60">
        <v>2008532.69</v>
      </c>
      <c r="M833" s="74">
        <v>3147397.26</v>
      </c>
      <c r="N833" s="60">
        <v>2375361.9700000002</v>
      </c>
      <c r="O833" s="74">
        <v>2256135.88</v>
      </c>
    </row>
    <row r="834" spans="1:15" hidden="1" outlineLevel="3" x14ac:dyDescent="0.25">
      <c r="A834" s="72" t="s">
        <v>11045</v>
      </c>
      <c r="B834" s="72" t="s">
        <v>4227</v>
      </c>
      <c r="C834" s="73" t="s">
        <v>10964</v>
      </c>
      <c r="D834" s="73" t="s">
        <v>4271</v>
      </c>
      <c r="E834" s="60">
        <v>12571109.950000009</v>
      </c>
      <c r="F834" s="60">
        <v>12330260.4</v>
      </c>
      <c r="G834" s="60">
        <v>12256512.35</v>
      </c>
      <c r="H834" s="60">
        <v>11888202.32</v>
      </c>
      <c r="I834" s="60">
        <v>12137613.58</v>
      </c>
      <c r="J834" s="60">
        <v>12744254.58</v>
      </c>
      <c r="K834" s="60">
        <v>12690936.34</v>
      </c>
      <c r="L834" s="60">
        <v>12722239.42</v>
      </c>
      <c r="M834" s="74">
        <v>13039445.220000001</v>
      </c>
      <c r="N834" s="60">
        <v>12931582.890000001</v>
      </c>
      <c r="O834" s="74">
        <v>12779581.17</v>
      </c>
    </row>
    <row r="835" spans="1:15" hidden="1" outlineLevel="3" x14ac:dyDescent="0.25">
      <c r="A835" s="72" t="s">
        <v>11045</v>
      </c>
      <c r="B835" s="72" t="s">
        <v>4227</v>
      </c>
      <c r="C835" s="73" t="s">
        <v>10964</v>
      </c>
      <c r="D835" s="73" t="s">
        <v>4272</v>
      </c>
      <c r="E835" s="60">
        <v>11083072.100000003</v>
      </c>
      <c r="F835" s="60">
        <v>10706824.689999999</v>
      </c>
      <c r="G835" s="60">
        <v>11028821.59</v>
      </c>
      <c r="H835" s="60">
        <v>10757145.449999999</v>
      </c>
      <c r="I835" s="60">
        <v>10829438.199999999</v>
      </c>
      <c r="J835" s="60">
        <v>10748193.109999999</v>
      </c>
      <c r="K835" s="60">
        <v>10819239.369999999</v>
      </c>
      <c r="L835" s="60">
        <v>10786211.539999999</v>
      </c>
      <c r="M835" s="74">
        <v>11618596.140000001</v>
      </c>
      <c r="N835" s="60">
        <v>10815497.529999999</v>
      </c>
      <c r="O835" s="74">
        <v>9821217.4299999997</v>
      </c>
    </row>
    <row r="836" spans="1:15" hidden="1" outlineLevel="3" x14ac:dyDescent="0.25">
      <c r="A836" s="72" t="s">
        <v>11045</v>
      </c>
      <c r="B836" s="72" t="s">
        <v>4227</v>
      </c>
      <c r="C836" s="73" t="s">
        <v>10964</v>
      </c>
      <c r="D836" s="73" t="s">
        <v>4273</v>
      </c>
      <c r="E836" s="60">
        <v>17806979.420000009</v>
      </c>
      <c r="F836" s="60">
        <v>17284922.420000002</v>
      </c>
      <c r="G836" s="60">
        <v>17091183.100000001</v>
      </c>
      <c r="H836" s="60">
        <v>16786883.289999999</v>
      </c>
      <c r="I836" s="60">
        <v>17372352.359999999</v>
      </c>
      <c r="J836" s="60">
        <v>17678760.449999999</v>
      </c>
      <c r="K836" s="60">
        <v>17762823.420000002</v>
      </c>
      <c r="L836" s="60">
        <v>17977092.57</v>
      </c>
      <c r="M836" s="74">
        <v>16609402.470000001</v>
      </c>
      <c r="N836" s="60">
        <v>17156217.670000002</v>
      </c>
      <c r="O836" s="74">
        <v>18598091.050000001</v>
      </c>
    </row>
    <row r="837" spans="1:15" hidden="1" outlineLevel="3" x14ac:dyDescent="0.25">
      <c r="A837" s="72" t="s">
        <v>11045</v>
      </c>
      <c r="B837" s="72" t="s">
        <v>4227</v>
      </c>
      <c r="C837" s="73" t="s">
        <v>10964</v>
      </c>
      <c r="D837" s="73" t="s">
        <v>4274</v>
      </c>
      <c r="E837" s="60">
        <v>3820294.0000000009</v>
      </c>
      <c r="F837" s="60">
        <v>3697191.25</v>
      </c>
      <c r="G837" s="60">
        <v>3585355.91</v>
      </c>
      <c r="H837" s="60">
        <v>3605918</v>
      </c>
      <c r="I837" s="60">
        <v>3608075.17</v>
      </c>
      <c r="J837" s="60">
        <v>3819518.18</v>
      </c>
      <c r="K837" s="60">
        <v>3979396.68</v>
      </c>
      <c r="L837" s="60">
        <v>4092902.84</v>
      </c>
      <c r="M837" s="74">
        <v>4313049.4000000004</v>
      </c>
      <c r="N837" s="60">
        <v>4723718.1900000004</v>
      </c>
      <c r="O837" s="74">
        <v>5435262.0300000003</v>
      </c>
    </row>
    <row r="838" spans="1:15" hidden="1" outlineLevel="3" x14ac:dyDescent="0.25">
      <c r="A838" s="72" t="s">
        <v>11045</v>
      </c>
      <c r="B838" s="72" t="s">
        <v>4227</v>
      </c>
      <c r="C838" s="73" t="s">
        <v>10964</v>
      </c>
      <c r="D838" s="73" t="s">
        <v>4275</v>
      </c>
      <c r="E838" s="60">
        <v>9117557.4800000004</v>
      </c>
      <c r="F838" s="60">
        <v>8849498.9700000007</v>
      </c>
      <c r="G838" s="60">
        <v>9104002.4399999995</v>
      </c>
      <c r="H838" s="60">
        <v>9074244.4299999997</v>
      </c>
      <c r="I838" s="60">
        <v>9392243.9299999997</v>
      </c>
      <c r="J838" s="60">
        <v>9892366.3800000008</v>
      </c>
      <c r="K838" s="60">
        <v>10232969.66</v>
      </c>
      <c r="L838" s="60">
        <v>9982045.1699999999</v>
      </c>
      <c r="M838" s="74">
        <v>9998180.8200000003</v>
      </c>
      <c r="N838" s="60">
        <v>10006945.970000001</v>
      </c>
      <c r="O838" s="74">
        <v>9761853.1799999997</v>
      </c>
    </row>
    <row r="839" spans="1:15" hidden="1" outlineLevel="3" x14ac:dyDescent="0.25">
      <c r="A839" s="72" t="s">
        <v>11045</v>
      </c>
      <c r="B839" s="72" t="s">
        <v>4227</v>
      </c>
      <c r="C839" s="73" t="s">
        <v>10964</v>
      </c>
      <c r="D839" s="73" t="s">
        <v>4276</v>
      </c>
      <c r="E839" s="60">
        <v>11781717.060000002</v>
      </c>
      <c r="F839" s="60">
        <v>11856788.1</v>
      </c>
      <c r="G839" s="60">
        <v>12332179.16</v>
      </c>
      <c r="H839" s="60">
        <v>12726461.66</v>
      </c>
      <c r="I839" s="60">
        <v>13340417.16</v>
      </c>
      <c r="J839" s="60">
        <v>13980585.560000001</v>
      </c>
      <c r="K839" s="60">
        <v>14301046.789999999</v>
      </c>
      <c r="L839" s="60">
        <v>14242276.68</v>
      </c>
      <c r="M839" s="74">
        <v>14245120.25</v>
      </c>
      <c r="N839" s="60">
        <v>13968896.869999999</v>
      </c>
      <c r="O839" s="74">
        <v>14182294.85</v>
      </c>
    </row>
    <row r="840" spans="1:15" hidden="1" outlineLevel="3" x14ac:dyDescent="0.25">
      <c r="A840" s="72" t="s">
        <v>11045</v>
      </c>
      <c r="B840" s="72" t="s">
        <v>4227</v>
      </c>
      <c r="C840" s="73" t="s">
        <v>10964</v>
      </c>
      <c r="D840" s="73" t="s">
        <v>4277</v>
      </c>
      <c r="E840" s="60">
        <v>9827278.6699999981</v>
      </c>
      <c r="F840" s="60">
        <v>9555816.5500000007</v>
      </c>
      <c r="G840" s="60">
        <v>9472785.1999999993</v>
      </c>
      <c r="H840" s="60">
        <v>9329829.9499999993</v>
      </c>
      <c r="I840" s="60">
        <v>9160802.9399999995</v>
      </c>
      <c r="J840" s="60">
        <v>9479505.2699999996</v>
      </c>
      <c r="K840" s="60">
        <v>9389697.1400000006</v>
      </c>
      <c r="L840" s="60">
        <v>9178219.6600000001</v>
      </c>
      <c r="M840" s="74">
        <v>9220529.8699999992</v>
      </c>
      <c r="N840" s="60">
        <v>9434732.5700000003</v>
      </c>
      <c r="O840" s="74">
        <v>9891734.9900000002</v>
      </c>
    </row>
    <row r="841" spans="1:15" hidden="1" outlineLevel="3" x14ac:dyDescent="0.25">
      <c r="A841" s="72" t="s">
        <v>11045</v>
      </c>
      <c r="B841" s="72" t="s">
        <v>4227</v>
      </c>
      <c r="C841" s="73" t="s">
        <v>10964</v>
      </c>
      <c r="D841" s="73" t="s">
        <v>4278</v>
      </c>
      <c r="E841" s="60">
        <v>15477383.079999994</v>
      </c>
      <c r="F841" s="60">
        <v>14167626.380000001</v>
      </c>
      <c r="G841" s="60">
        <v>12834642.779999999</v>
      </c>
      <c r="H841" s="60">
        <v>12681994.560000001</v>
      </c>
      <c r="I841" s="60">
        <v>13235440.470000001</v>
      </c>
      <c r="J841" s="60">
        <v>12473808.970000001</v>
      </c>
      <c r="K841" s="60">
        <v>11984874.4</v>
      </c>
      <c r="L841" s="60">
        <v>11440572.15</v>
      </c>
      <c r="M841" s="74">
        <v>11487604.67</v>
      </c>
      <c r="N841" s="60">
        <v>11325279.49</v>
      </c>
      <c r="O841" s="74">
        <v>11229994.93</v>
      </c>
    </row>
    <row r="842" spans="1:15" hidden="1" outlineLevel="3" x14ac:dyDescent="0.25">
      <c r="A842" s="72" t="s">
        <v>11045</v>
      </c>
      <c r="B842" s="72" t="s">
        <v>4227</v>
      </c>
      <c r="C842" s="73" t="s">
        <v>10964</v>
      </c>
      <c r="D842" s="73" t="s">
        <v>4279</v>
      </c>
      <c r="E842" s="60">
        <v>9522906.6900000013</v>
      </c>
      <c r="F842" s="60">
        <v>9978497.7899999991</v>
      </c>
      <c r="G842" s="60">
        <v>11190040.65</v>
      </c>
      <c r="H842" s="60">
        <v>11885887.960000001</v>
      </c>
      <c r="I842" s="60">
        <v>11834349.560000001</v>
      </c>
      <c r="J842" s="60">
        <v>11740369.310000001</v>
      </c>
      <c r="K842" s="60">
        <v>11735540.550000001</v>
      </c>
      <c r="L842" s="60">
        <v>11436094.720000001</v>
      </c>
      <c r="M842" s="74">
        <v>11507359.970000001</v>
      </c>
      <c r="N842" s="60">
        <v>11643574.439999999</v>
      </c>
      <c r="O842" s="74">
        <v>11905037.890000001</v>
      </c>
    </row>
    <row r="843" spans="1:15" hidden="1" outlineLevel="3" x14ac:dyDescent="0.25">
      <c r="A843" s="72" t="s">
        <v>11045</v>
      </c>
      <c r="B843" s="72" t="s">
        <v>4227</v>
      </c>
      <c r="C843" s="73" t="s">
        <v>10964</v>
      </c>
      <c r="D843" s="73" t="s">
        <v>4280</v>
      </c>
      <c r="E843" s="60">
        <v>13394259.690000005</v>
      </c>
      <c r="F843" s="60">
        <v>13492669.4</v>
      </c>
      <c r="G843" s="60">
        <v>12940809.869999999</v>
      </c>
      <c r="H843" s="60">
        <v>13388970.77</v>
      </c>
      <c r="I843" s="60">
        <v>13772998.93</v>
      </c>
      <c r="J843" s="60">
        <v>14318284.65</v>
      </c>
      <c r="K843" s="60">
        <v>14710682.710000001</v>
      </c>
      <c r="L843" s="60">
        <v>14953357.75</v>
      </c>
      <c r="M843" s="74">
        <v>16063411.51</v>
      </c>
      <c r="N843" s="60">
        <v>16254993.949999999</v>
      </c>
      <c r="O843" s="74">
        <v>15469562.67</v>
      </c>
    </row>
    <row r="844" spans="1:15" hidden="1" outlineLevel="3" x14ac:dyDescent="0.25">
      <c r="A844" s="72" t="s">
        <v>11045</v>
      </c>
      <c r="B844" s="72" t="s">
        <v>4227</v>
      </c>
      <c r="C844" s="73" t="s">
        <v>10964</v>
      </c>
      <c r="D844" s="73" t="s">
        <v>4281</v>
      </c>
      <c r="E844" s="60">
        <v>4439339.9999999991</v>
      </c>
      <c r="F844" s="60">
        <v>4339401.82</v>
      </c>
      <c r="G844" s="60">
        <v>4465137.51</v>
      </c>
      <c r="H844" s="60">
        <v>4449397.53</v>
      </c>
      <c r="I844" s="60">
        <v>4378463.92</v>
      </c>
      <c r="J844" s="60">
        <v>4704551.03</v>
      </c>
      <c r="K844" s="60">
        <v>4537453.58</v>
      </c>
      <c r="L844" s="60">
        <v>4704154.17</v>
      </c>
      <c r="M844" s="74">
        <v>3976858.41</v>
      </c>
      <c r="N844" s="60">
        <v>4074846.53</v>
      </c>
      <c r="O844" s="74">
        <v>5033581.57</v>
      </c>
    </row>
    <row r="845" spans="1:15" hidden="1" outlineLevel="3" x14ac:dyDescent="0.25">
      <c r="A845" s="72" t="s">
        <v>11045</v>
      </c>
      <c r="B845" s="72" t="s">
        <v>4227</v>
      </c>
      <c r="C845" s="73" t="s">
        <v>10964</v>
      </c>
      <c r="D845" s="73" t="s">
        <v>4282</v>
      </c>
      <c r="E845" s="60" t="s">
        <v>11250</v>
      </c>
      <c r="F845" s="60" t="s">
        <v>11250</v>
      </c>
      <c r="G845" s="60" t="s">
        <v>11250</v>
      </c>
      <c r="H845" s="60" t="s">
        <v>11250</v>
      </c>
      <c r="I845" s="60" t="s">
        <v>11250</v>
      </c>
      <c r="J845" s="60" t="s">
        <v>11250</v>
      </c>
      <c r="K845" s="60" t="s">
        <v>11250</v>
      </c>
      <c r="L845" s="60" t="s">
        <v>11250</v>
      </c>
      <c r="O845" s="74"/>
    </row>
    <row r="846" spans="1:15" hidden="1" outlineLevel="3" x14ac:dyDescent="0.25">
      <c r="A846" s="72" t="s">
        <v>11045</v>
      </c>
      <c r="B846" s="72" t="s">
        <v>4227</v>
      </c>
      <c r="C846" s="73" t="s">
        <v>10964</v>
      </c>
      <c r="D846" s="73" t="s">
        <v>4283</v>
      </c>
      <c r="E846" s="60">
        <v>7967713.7299999977</v>
      </c>
      <c r="F846" s="60">
        <v>7728775.2800000003</v>
      </c>
      <c r="G846" s="60">
        <v>7576040.0199999996</v>
      </c>
      <c r="H846" s="60">
        <v>8439854.6899999995</v>
      </c>
      <c r="I846" s="60">
        <v>8749177.1899999995</v>
      </c>
      <c r="J846" s="60">
        <v>8272091.7199999997</v>
      </c>
      <c r="K846" s="60">
        <v>8280992.0800000001</v>
      </c>
      <c r="L846" s="60">
        <v>8699771.5999999996</v>
      </c>
      <c r="M846" s="74">
        <v>8417052.1999999993</v>
      </c>
      <c r="N846" s="60">
        <v>8992570.3800000008</v>
      </c>
      <c r="O846" s="74">
        <v>9236818.7699999996</v>
      </c>
    </row>
    <row r="847" spans="1:15" hidden="1" outlineLevel="3" x14ac:dyDescent="0.25">
      <c r="A847" s="72" t="s">
        <v>11045</v>
      </c>
      <c r="B847" s="72" t="s">
        <v>4227</v>
      </c>
      <c r="C847" s="73" t="s">
        <v>10964</v>
      </c>
      <c r="D847" s="73" t="s">
        <v>4284</v>
      </c>
      <c r="E847" s="60">
        <v>7470971.1400000006</v>
      </c>
      <c r="F847" s="60">
        <v>7199469.4800000004</v>
      </c>
      <c r="G847" s="60">
        <v>7094781.0099999998</v>
      </c>
      <c r="H847" s="60">
        <v>6587224.9100000001</v>
      </c>
      <c r="I847" s="60">
        <v>6463383.8600000003</v>
      </c>
      <c r="J847" s="60">
        <v>6092455.3799999999</v>
      </c>
      <c r="K847" s="60">
        <v>5566783.8499999996</v>
      </c>
      <c r="L847" s="60">
        <v>5369129.9699999997</v>
      </c>
      <c r="M847" s="74">
        <v>5806561.1699999999</v>
      </c>
      <c r="N847" s="60">
        <v>6405141.9000000004</v>
      </c>
      <c r="O847" s="74">
        <v>5539519.2599999998</v>
      </c>
    </row>
    <row r="848" spans="1:15" hidden="1" outlineLevel="3" x14ac:dyDescent="0.25">
      <c r="A848" s="72" t="s">
        <v>11045</v>
      </c>
      <c r="B848" s="72" t="s">
        <v>4227</v>
      </c>
      <c r="C848" s="73" t="s">
        <v>10964</v>
      </c>
      <c r="D848" s="73" t="s">
        <v>11071</v>
      </c>
      <c r="E848" s="60" t="s">
        <v>11250</v>
      </c>
      <c r="F848" s="60" t="s">
        <v>11250</v>
      </c>
      <c r="G848" s="60" t="s">
        <v>11250</v>
      </c>
      <c r="H848" s="60" t="s">
        <v>11250</v>
      </c>
      <c r="I848" s="60" t="s">
        <v>11250</v>
      </c>
      <c r="J848" s="60" t="s">
        <v>11250</v>
      </c>
      <c r="K848" s="60" t="s">
        <v>11250</v>
      </c>
      <c r="L848" s="60" t="s">
        <v>11250</v>
      </c>
      <c r="O848" s="74"/>
    </row>
    <row r="849" spans="1:15" hidden="1" outlineLevel="3" x14ac:dyDescent="0.25">
      <c r="A849" s="72" t="s">
        <v>11045</v>
      </c>
      <c r="B849" s="72" t="s">
        <v>4227</v>
      </c>
      <c r="C849" s="73" t="s">
        <v>10964</v>
      </c>
      <c r="D849" s="73" t="s">
        <v>4285</v>
      </c>
      <c r="E849" s="60">
        <v>16160254.820000006</v>
      </c>
      <c r="F849" s="60">
        <v>16462972.789999999</v>
      </c>
      <c r="G849" s="60">
        <v>15436917.57</v>
      </c>
      <c r="H849" s="60">
        <v>15191697.34</v>
      </c>
      <c r="I849" s="60">
        <v>15211630.939999999</v>
      </c>
      <c r="J849" s="60">
        <v>15323266.189999999</v>
      </c>
      <c r="K849" s="60">
        <v>14876246.66</v>
      </c>
      <c r="L849" s="60">
        <v>14790359.43</v>
      </c>
      <c r="M849" s="74">
        <v>15778733.66</v>
      </c>
      <c r="N849" s="60">
        <v>15366039.710000001</v>
      </c>
      <c r="O849" s="74">
        <v>15018333.880000001</v>
      </c>
    </row>
    <row r="850" spans="1:15" hidden="1" outlineLevel="3" x14ac:dyDescent="0.25">
      <c r="A850" s="72" t="s">
        <v>11045</v>
      </c>
      <c r="B850" s="72" t="s">
        <v>4227</v>
      </c>
      <c r="C850" s="73" t="s">
        <v>10964</v>
      </c>
      <c r="D850" s="73" t="s">
        <v>4286</v>
      </c>
      <c r="E850" s="60">
        <v>22516229.560000006</v>
      </c>
      <c r="F850" s="60">
        <v>22071865.649999999</v>
      </c>
      <c r="G850" s="60">
        <v>21375264.32</v>
      </c>
      <c r="H850" s="60">
        <v>21068427.34</v>
      </c>
      <c r="I850" s="60">
        <v>21010576.829999998</v>
      </c>
      <c r="J850" s="60">
        <v>21669298.719999999</v>
      </c>
      <c r="K850" s="60">
        <v>21372885.109999999</v>
      </c>
      <c r="L850" s="60">
        <v>21862898.84</v>
      </c>
      <c r="M850" s="74">
        <v>21280050.699999999</v>
      </c>
      <c r="N850" s="60">
        <v>21132911.93</v>
      </c>
      <c r="O850" s="74">
        <v>21396405.18</v>
      </c>
    </row>
    <row r="851" spans="1:15" hidden="1" outlineLevel="3" x14ac:dyDescent="0.25">
      <c r="A851" s="72" t="s">
        <v>11045</v>
      </c>
      <c r="B851" s="72" t="s">
        <v>4227</v>
      </c>
      <c r="C851" s="73" t="s">
        <v>10964</v>
      </c>
      <c r="D851" s="73" t="s">
        <v>4287</v>
      </c>
      <c r="E851" s="60">
        <v>9061036.5399999972</v>
      </c>
      <c r="F851" s="60">
        <v>9179004.9600000009</v>
      </c>
      <c r="G851" s="60">
        <v>9171255.9199999999</v>
      </c>
      <c r="H851" s="60">
        <v>9357432.0700000003</v>
      </c>
      <c r="I851" s="60">
        <v>9260972.6899999995</v>
      </c>
      <c r="J851" s="60">
        <v>9182161.2699999996</v>
      </c>
      <c r="K851" s="60">
        <v>9143564.5399999991</v>
      </c>
      <c r="L851" s="60">
        <v>8747439.5</v>
      </c>
      <c r="M851" s="74">
        <v>9360614.9299999997</v>
      </c>
      <c r="N851" s="60">
        <v>9426234.6999999993</v>
      </c>
      <c r="O851" s="74">
        <v>8659176.5500000007</v>
      </c>
    </row>
    <row r="852" spans="1:15" hidden="1" outlineLevel="3" x14ac:dyDescent="0.25">
      <c r="A852" s="72" t="s">
        <v>11045</v>
      </c>
      <c r="B852" s="72" t="s">
        <v>4227</v>
      </c>
      <c r="C852" s="73" t="s">
        <v>10964</v>
      </c>
      <c r="D852" s="73" t="s">
        <v>4288</v>
      </c>
      <c r="E852" s="60" t="s">
        <v>11250</v>
      </c>
      <c r="F852" s="60" t="s">
        <v>11250</v>
      </c>
      <c r="G852" s="60" t="s">
        <v>11250</v>
      </c>
      <c r="H852" s="60" t="s">
        <v>11250</v>
      </c>
      <c r="I852" s="60" t="s">
        <v>11250</v>
      </c>
      <c r="J852" s="60" t="s">
        <v>11250</v>
      </c>
      <c r="K852" s="60" t="s">
        <v>11250</v>
      </c>
      <c r="L852" s="60" t="s">
        <v>11250</v>
      </c>
      <c r="O852" s="74"/>
    </row>
    <row r="853" spans="1:15" hidden="1" outlineLevel="3" x14ac:dyDescent="0.25">
      <c r="A853" s="72" t="s">
        <v>11045</v>
      </c>
      <c r="B853" s="72" t="s">
        <v>4227</v>
      </c>
      <c r="C853" s="73" t="s">
        <v>10964</v>
      </c>
      <c r="D853" s="73" t="s">
        <v>4289</v>
      </c>
      <c r="E853" s="60">
        <v>20753214.070000011</v>
      </c>
      <c r="F853" s="60">
        <v>20740359.68</v>
      </c>
      <c r="G853" s="60">
        <v>20436573.34</v>
      </c>
      <c r="H853" s="60">
        <v>20736140.120000001</v>
      </c>
      <c r="I853" s="60">
        <v>21286751.969999999</v>
      </c>
      <c r="J853" s="60">
        <v>21404678.350000001</v>
      </c>
      <c r="K853" s="60">
        <v>21378787.66</v>
      </c>
      <c r="L853" s="60">
        <v>21213560.149999999</v>
      </c>
      <c r="M853" s="74">
        <v>20210573.23</v>
      </c>
      <c r="N853" s="60">
        <v>20260059.829999998</v>
      </c>
      <c r="O853" s="74">
        <v>20777198.350000001</v>
      </c>
    </row>
    <row r="854" spans="1:15" hidden="1" outlineLevel="3" x14ac:dyDescent="0.25">
      <c r="A854" s="72" t="s">
        <v>11045</v>
      </c>
      <c r="B854" s="72" t="s">
        <v>4227</v>
      </c>
      <c r="C854" s="73" t="s">
        <v>10964</v>
      </c>
      <c r="D854" s="73" t="s">
        <v>4290</v>
      </c>
      <c r="E854" s="60">
        <v>12238710.359999998</v>
      </c>
      <c r="F854" s="60">
        <v>12518236.01</v>
      </c>
      <c r="G854" s="60">
        <v>12156912.050000001</v>
      </c>
      <c r="H854" s="60">
        <v>12304333.130000001</v>
      </c>
      <c r="I854" s="60">
        <v>12470468.58</v>
      </c>
      <c r="J854" s="60">
        <v>12497510</v>
      </c>
      <c r="K854" s="60">
        <v>13271678.08</v>
      </c>
      <c r="L854" s="60">
        <v>12964783.91</v>
      </c>
      <c r="M854" s="74">
        <v>13005808.550000001</v>
      </c>
      <c r="N854" s="60">
        <v>13203728.029999999</v>
      </c>
      <c r="O854" s="74">
        <v>12836950.16</v>
      </c>
    </row>
    <row r="855" spans="1:15" hidden="1" outlineLevel="3" x14ac:dyDescent="0.25">
      <c r="A855" s="72" t="s">
        <v>11045</v>
      </c>
      <c r="B855" s="72" t="s">
        <v>4227</v>
      </c>
      <c r="C855" s="73" t="s">
        <v>10964</v>
      </c>
      <c r="D855" s="73" t="s">
        <v>4291</v>
      </c>
      <c r="E855" s="60">
        <v>10205710.349999998</v>
      </c>
      <c r="F855" s="60">
        <v>10062765.130000001</v>
      </c>
      <c r="G855" s="60">
        <v>9539202.7599999998</v>
      </c>
      <c r="H855" s="60">
        <v>9634619.9600000009</v>
      </c>
      <c r="I855" s="60">
        <v>9315295.8699999992</v>
      </c>
      <c r="J855" s="60">
        <v>10041712.59</v>
      </c>
      <c r="K855" s="60">
        <v>9707728.5099999998</v>
      </c>
      <c r="L855" s="60">
        <v>9658497.5099999998</v>
      </c>
      <c r="M855" s="74">
        <v>9508383.6799999997</v>
      </c>
      <c r="N855" s="60">
        <v>9306116.6899999995</v>
      </c>
      <c r="O855" s="74">
        <v>9766246.3900000006</v>
      </c>
    </row>
    <row r="856" spans="1:15" hidden="1" outlineLevel="3" x14ac:dyDescent="0.25">
      <c r="A856" s="72" t="s">
        <v>11045</v>
      </c>
      <c r="B856" s="72" t="s">
        <v>4227</v>
      </c>
      <c r="C856" s="73" t="s">
        <v>10964</v>
      </c>
      <c r="D856" s="73" t="s">
        <v>4292</v>
      </c>
      <c r="E856" s="60">
        <v>7793587.7700000042</v>
      </c>
      <c r="F856" s="60">
        <v>7573329.5300000003</v>
      </c>
      <c r="G856" s="60">
        <v>7448138.04</v>
      </c>
      <c r="H856" s="60">
        <v>7195245.2199999997</v>
      </c>
      <c r="I856" s="60">
        <v>7230910.1399999997</v>
      </c>
      <c r="J856" s="60">
        <v>7101283.1399999997</v>
      </c>
      <c r="K856" s="60">
        <v>7591990.7999999998</v>
      </c>
      <c r="L856" s="60">
        <v>7469151.4100000001</v>
      </c>
      <c r="M856" s="74">
        <v>7358603.8300000001</v>
      </c>
      <c r="N856" s="60">
        <v>7046434.9500000002</v>
      </c>
      <c r="O856" s="74">
        <v>7190973.2800000003</v>
      </c>
    </row>
    <row r="857" spans="1:15" hidden="1" outlineLevel="3" x14ac:dyDescent="0.25">
      <c r="A857" s="72" t="s">
        <v>11045</v>
      </c>
      <c r="B857" s="72" t="s">
        <v>4227</v>
      </c>
      <c r="C857" s="73" t="s">
        <v>10964</v>
      </c>
      <c r="D857" s="73" t="s">
        <v>4293</v>
      </c>
      <c r="E857" s="60">
        <v>21494727.75999999</v>
      </c>
      <c r="F857" s="60">
        <v>21206946.670000002</v>
      </c>
      <c r="G857" s="60">
        <v>20817179.940000001</v>
      </c>
      <c r="H857" s="60">
        <v>21160008.07</v>
      </c>
      <c r="I857" s="60">
        <v>21272648.460000001</v>
      </c>
      <c r="J857" s="60">
        <v>21653013.850000001</v>
      </c>
      <c r="K857" s="60">
        <v>21118179.199999999</v>
      </c>
      <c r="L857" s="60">
        <v>21517297.809999999</v>
      </c>
      <c r="M857" s="74">
        <v>21259948.850000001</v>
      </c>
      <c r="N857" s="60">
        <v>21224153.27</v>
      </c>
      <c r="O857" s="74">
        <v>21161704.219999999</v>
      </c>
    </row>
    <row r="858" spans="1:15" hidden="1" outlineLevel="3" x14ac:dyDescent="0.25">
      <c r="A858" s="72" t="s">
        <v>11045</v>
      </c>
      <c r="B858" s="72" t="s">
        <v>4227</v>
      </c>
      <c r="C858" s="73" t="s">
        <v>10964</v>
      </c>
      <c r="D858" s="73" t="s">
        <v>11217</v>
      </c>
      <c r="E858" s="60" t="s">
        <v>11250</v>
      </c>
      <c r="F858" s="60" t="s">
        <v>11250</v>
      </c>
      <c r="G858" s="60" t="s">
        <v>11250</v>
      </c>
      <c r="H858" s="60" t="s">
        <v>11250</v>
      </c>
      <c r="I858" s="60" t="s">
        <v>11250</v>
      </c>
      <c r="J858" s="60" t="s">
        <v>11250</v>
      </c>
      <c r="K858" s="60" t="s">
        <v>11250</v>
      </c>
      <c r="L858" s="60" t="s">
        <v>11250</v>
      </c>
      <c r="O858" s="74"/>
    </row>
    <row r="859" spans="1:15" hidden="1" outlineLevel="3" x14ac:dyDescent="0.25">
      <c r="A859" s="72" t="s">
        <v>11045</v>
      </c>
      <c r="B859" s="72" t="s">
        <v>4227</v>
      </c>
      <c r="C859" s="73" t="s">
        <v>10964</v>
      </c>
      <c r="D859" s="73" t="s">
        <v>4294</v>
      </c>
      <c r="E859" s="60">
        <v>10302124.579999998</v>
      </c>
      <c r="F859" s="60">
        <v>10421063.109999999</v>
      </c>
      <c r="G859" s="60">
        <v>10385637.25</v>
      </c>
      <c r="H859" s="60">
        <v>10612459.73</v>
      </c>
      <c r="I859" s="60">
        <v>10752215.210000001</v>
      </c>
      <c r="J859" s="60">
        <v>11008104.199999999</v>
      </c>
      <c r="K859" s="60">
        <v>11523371.449999999</v>
      </c>
      <c r="L859" s="60">
        <v>11318284.300000001</v>
      </c>
      <c r="M859" s="74">
        <v>11401078.27</v>
      </c>
      <c r="N859" s="60">
        <v>11792467.470000001</v>
      </c>
      <c r="O859" s="74">
        <v>11197315.49</v>
      </c>
    </row>
    <row r="860" spans="1:15" hidden="1" outlineLevel="3" x14ac:dyDescent="0.25">
      <c r="A860" s="72" t="s">
        <v>11045</v>
      </c>
      <c r="B860" s="72" t="s">
        <v>4227</v>
      </c>
      <c r="C860" s="73" t="s">
        <v>10964</v>
      </c>
      <c r="D860" s="73" t="s">
        <v>4295</v>
      </c>
      <c r="E860" s="60">
        <v>12332932.760000002</v>
      </c>
      <c r="F860" s="60">
        <v>12180812.880000001</v>
      </c>
      <c r="G860" s="60">
        <v>11919836.27</v>
      </c>
      <c r="H860" s="60">
        <v>11470455.35</v>
      </c>
      <c r="I860" s="60">
        <v>11237861.140000001</v>
      </c>
      <c r="J860" s="60">
        <v>11933531.619999999</v>
      </c>
      <c r="K860" s="60">
        <v>12183198.449999999</v>
      </c>
      <c r="L860" s="60">
        <v>12125537.15</v>
      </c>
      <c r="M860" s="74">
        <v>14003996.35</v>
      </c>
      <c r="N860" s="60">
        <v>14455826.189999999</v>
      </c>
      <c r="O860" s="74">
        <v>12430372.029999999</v>
      </c>
    </row>
    <row r="861" spans="1:15" hidden="1" outlineLevel="3" x14ac:dyDescent="0.25">
      <c r="A861" s="72" t="s">
        <v>11045</v>
      </c>
      <c r="B861" s="72" t="s">
        <v>4227</v>
      </c>
      <c r="C861" s="73" t="s">
        <v>10964</v>
      </c>
      <c r="D861" s="73" t="s">
        <v>4296</v>
      </c>
      <c r="E861" s="60">
        <v>12963194.490000004</v>
      </c>
      <c r="F861" s="60">
        <v>13048050.93</v>
      </c>
      <c r="G861" s="60">
        <v>12161716.119999999</v>
      </c>
      <c r="H861" s="60">
        <v>12010073.6</v>
      </c>
      <c r="I861" s="60">
        <v>11983309.1</v>
      </c>
      <c r="J861" s="60">
        <v>12082291.630000001</v>
      </c>
      <c r="K861" s="60">
        <v>11798253.48</v>
      </c>
      <c r="L861" s="60">
        <v>12022168.4</v>
      </c>
      <c r="M861" s="74">
        <v>10382793.92</v>
      </c>
      <c r="N861" s="60">
        <v>10277971.08</v>
      </c>
      <c r="O861" s="74">
        <v>11430069.98</v>
      </c>
    </row>
    <row r="862" spans="1:15" hidden="1" outlineLevel="3" x14ac:dyDescent="0.25">
      <c r="A862" s="72" t="s">
        <v>11045</v>
      </c>
      <c r="B862" s="72" t="s">
        <v>4227</v>
      </c>
      <c r="C862" s="73" t="s">
        <v>10964</v>
      </c>
      <c r="D862" s="73" t="s">
        <v>4297</v>
      </c>
      <c r="E862" s="60">
        <v>34375244.519999996</v>
      </c>
      <c r="F862" s="60">
        <v>33454857.91</v>
      </c>
      <c r="G862" s="60">
        <v>33158411.199999999</v>
      </c>
      <c r="H862" s="60">
        <v>32582971.289999999</v>
      </c>
      <c r="I862" s="60">
        <v>34430013.25</v>
      </c>
      <c r="J862" s="60">
        <v>34174636.009999998</v>
      </c>
      <c r="K862" s="60">
        <v>34005771.859999999</v>
      </c>
      <c r="L862" s="60">
        <v>33717943.82</v>
      </c>
      <c r="M862" s="74">
        <v>33324183.870000001</v>
      </c>
      <c r="N862" s="60">
        <v>33570685.109999999</v>
      </c>
      <c r="O862" s="74">
        <v>34189621.020000003</v>
      </c>
    </row>
    <row r="863" spans="1:15" hidden="1" outlineLevel="3" x14ac:dyDescent="0.25">
      <c r="A863" s="72" t="s">
        <v>11045</v>
      </c>
      <c r="B863" s="72" t="s">
        <v>4227</v>
      </c>
      <c r="C863" s="73" t="s">
        <v>10964</v>
      </c>
      <c r="D863" s="73" t="s">
        <v>4298</v>
      </c>
      <c r="E863" s="60" t="s">
        <v>11250</v>
      </c>
      <c r="F863" s="60" t="s">
        <v>11250</v>
      </c>
      <c r="G863" s="60" t="s">
        <v>11250</v>
      </c>
      <c r="H863" s="60" t="s">
        <v>11250</v>
      </c>
      <c r="I863" s="60" t="s">
        <v>11250</v>
      </c>
      <c r="J863" s="60" t="s">
        <v>11250</v>
      </c>
      <c r="K863" s="60" t="s">
        <v>11250</v>
      </c>
      <c r="L863" s="60" t="s">
        <v>11250</v>
      </c>
      <c r="O863" s="74"/>
    </row>
    <row r="864" spans="1:15" hidden="1" outlineLevel="3" x14ac:dyDescent="0.25">
      <c r="A864" s="72" t="s">
        <v>11045</v>
      </c>
      <c r="B864" s="72" t="s">
        <v>4227</v>
      </c>
      <c r="C864" s="73" t="s">
        <v>10964</v>
      </c>
      <c r="D864" s="73" t="s">
        <v>4299</v>
      </c>
      <c r="E864" s="60">
        <v>10564283.710000003</v>
      </c>
      <c r="F864" s="60">
        <v>10950624.07</v>
      </c>
      <c r="G864" s="60">
        <v>11131624.060000001</v>
      </c>
      <c r="H864" s="60">
        <v>11066145.08</v>
      </c>
      <c r="I864" s="60">
        <v>11206074.560000001</v>
      </c>
      <c r="J864" s="60">
        <v>11580477.970000001</v>
      </c>
      <c r="K864" s="60">
        <v>11353351.460000001</v>
      </c>
      <c r="L864" s="60">
        <v>11564849.300000001</v>
      </c>
      <c r="M864" s="74">
        <v>12072804.699999999</v>
      </c>
      <c r="N864" s="60">
        <v>11886871.75</v>
      </c>
      <c r="O864" s="74">
        <v>11536449.73</v>
      </c>
    </row>
    <row r="865" spans="1:15" hidden="1" outlineLevel="3" x14ac:dyDescent="0.25">
      <c r="A865" s="72" t="s">
        <v>11045</v>
      </c>
      <c r="B865" s="72" t="s">
        <v>4227</v>
      </c>
      <c r="C865" s="73" t="s">
        <v>10964</v>
      </c>
      <c r="D865" s="73" t="s">
        <v>4300</v>
      </c>
      <c r="E865" s="60">
        <v>10146489.799999999</v>
      </c>
      <c r="F865" s="60">
        <v>10354974.73</v>
      </c>
      <c r="G865" s="60">
        <v>9509142.3800000008</v>
      </c>
      <c r="H865" s="60">
        <v>9161410.5099999998</v>
      </c>
      <c r="I865" s="60">
        <v>8568173.8900000006</v>
      </c>
      <c r="J865" s="60">
        <v>9252855.1899999995</v>
      </c>
      <c r="K865" s="60">
        <v>9455167.2799999993</v>
      </c>
      <c r="L865" s="60">
        <v>9933096.9399999995</v>
      </c>
      <c r="M865" s="74">
        <v>10058854.5</v>
      </c>
      <c r="N865" s="60">
        <v>11856027.210000001</v>
      </c>
      <c r="O865" s="74">
        <v>12648398.890000001</v>
      </c>
    </row>
    <row r="866" spans="1:15" hidden="1" outlineLevel="3" x14ac:dyDescent="0.25">
      <c r="A866" s="72" t="s">
        <v>11045</v>
      </c>
      <c r="B866" s="72" t="s">
        <v>4227</v>
      </c>
      <c r="C866" s="73" t="s">
        <v>10964</v>
      </c>
      <c r="D866" s="73" t="s">
        <v>4301</v>
      </c>
      <c r="E866" s="60">
        <v>15663871.240000002</v>
      </c>
      <c r="F866" s="60">
        <v>15031841.83</v>
      </c>
      <c r="G866" s="60">
        <v>14964424.720000001</v>
      </c>
      <c r="H866" s="60">
        <v>15280614.890000001</v>
      </c>
      <c r="I866" s="60">
        <v>15178918.300000001</v>
      </c>
      <c r="J866" s="60">
        <v>15567397.27</v>
      </c>
      <c r="K866" s="60">
        <v>15260320.119999999</v>
      </c>
      <c r="L866" s="60">
        <v>15133001.91</v>
      </c>
      <c r="M866" s="74">
        <v>14489217.49</v>
      </c>
      <c r="N866" s="60">
        <v>15102980.25</v>
      </c>
      <c r="O866" s="74">
        <v>15075464</v>
      </c>
    </row>
    <row r="867" spans="1:15" hidden="1" outlineLevel="3" x14ac:dyDescent="0.25">
      <c r="A867" s="72" t="s">
        <v>11045</v>
      </c>
      <c r="B867" s="72" t="s">
        <v>4227</v>
      </c>
      <c r="C867" s="73" t="s">
        <v>10964</v>
      </c>
      <c r="D867" s="73" t="s">
        <v>4302</v>
      </c>
      <c r="E867" s="60">
        <v>21850057.910000011</v>
      </c>
      <c r="F867" s="60">
        <v>21484553.969999999</v>
      </c>
      <c r="G867" s="60">
        <v>21136778.34</v>
      </c>
      <c r="H867" s="60">
        <v>21765086.890000001</v>
      </c>
      <c r="I867" s="60">
        <v>22539125.800000001</v>
      </c>
      <c r="J867" s="60">
        <v>22598711.649999999</v>
      </c>
      <c r="K867" s="60">
        <v>23582972.239999998</v>
      </c>
      <c r="L867" s="60">
        <v>23660341.850000001</v>
      </c>
      <c r="M867" s="74">
        <v>24901715.489999998</v>
      </c>
      <c r="N867" s="60">
        <v>24686475.440000001</v>
      </c>
      <c r="O867" s="74">
        <v>25269782.949999999</v>
      </c>
    </row>
    <row r="868" spans="1:15" hidden="1" outlineLevel="3" x14ac:dyDescent="0.25">
      <c r="A868" s="72" t="s">
        <v>11045</v>
      </c>
      <c r="B868" s="72" t="s">
        <v>4227</v>
      </c>
      <c r="C868" s="73" t="s">
        <v>10964</v>
      </c>
      <c r="D868" s="73" t="s">
        <v>4303</v>
      </c>
      <c r="E868" s="60">
        <v>23202869.290000018</v>
      </c>
      <c r="F868" s="60">
        <v>22947688.5</v>
      </c>
      <c r="G868" s="60">
        <v>22388069.57</v>
      </c>
      <c r="H868" s="60">
        <v>21977973.620000001</v>
      </c>
      <c r="I868" s="60">
        <v>22690012.530000001</v>
      </c>
      <c r="J868" s="60">
        <v>22800416.109999999</v>
      </c>
      <c r="K868" s="60">
        <v>23004736.600000001</v>
      </c>
      <c r="L868" s="60">
        <v>22403863.809999999</v>
      </c>
      <c r="M868" s="74">
        <v>22057439.559999999</v>
      </c>
      <c r="N868" s="60">
        <v>23542081.75</v>
      </c>
      <c r="O868" s="74">
        <v>23424217.010000002</v>
      </c>
    </row>
    <row r="869" spans="1:15" hidden="1" outlineLevel="3" x14ac:dyDescent="0.25">
      <c r="A869" s="72" t="s">
        <v>11045</v>
      </c>
      <c r="B869" s="72" t="s">
        <v>4227</v>
      </c>
      <c r="C869" s="73" t="s">
        <v>10964</v>
      </c>
      <c r="D869" s="73" t="s">
        <v>4304</v>
      </c>
      <c r="E869" s="60">
        <v>11314608.069999998</v>
      </c>
      <c r="F869" s="60">
        <v>11529473.84</v>
      </c>
      <c r="G869" s="60">
        <v>11506588.34</v>
      </c>
      <c r="H869" s="60">
        <v>11634690.59</v>
      </c>
      <c r="I869" s="60">
        <v>11482178.65</v>
      </c>
      <c r="J869" s="60">
        <v>11466179.220000001</v>
      </c>
      <c r="K869" s="60">
        <v>11335588.560000001</v>
      </c>
      <c r="L869" s="60">
        <v>11868190.859999999</v>
      </c>
      <c r="M869" s="74">
        <v>11688185.140000001</v>
      </c>
      <c r="N869" s="60">
        <v>11701391.85</v>
      </c>
      <c r="O869" s="74">
        <v>11456642.98</v>
      </c>
    </row>
    <row r="870" spans="1:15" hidden="1" outlineLevel="3" x14ac:dyDescent="0.25">
      <c r="A870" s="72" t="s">
        <v>11045</v>
      </c>
      <c r="B870" s="72" t="s">
        <v>4227</v>
      </c>
      <c r="C870" s="73" t="s">
        <v>10964</v>
      </c>
      <c r="D870" s="73" t="s">
        <v>4305</v>
      </c>
      <c r="E870" s="60">
        <v>21814524.920000009</v>
      </c>
      <c r="F870" s="60">
        <v>21554959.190000001</v>
      </c>
      <c r="G870" s="60">
        <v>20638428.370000001</v>
      </c>
      <c r="H870" s="60">
        <v>20482579.91</v>
      </c>
      <c r="I870" s="60">
        <v>21623589.350000001</v>
      </c>
      <c r="J870" s="60">
        <v>21682156.469999999</v>
      </c>
      <c r="K870" s="60">
        <v>22325126.640000001</v>
      </c>
      <c r="L870" s="60">
        <v>23056731.66</v>
      </c>
      <c r="M870" s="74">
        <v>23062066.52</v>
      </c>
      <c r="N870" s="60">
        <v>23388161.5</v>
      </c>
      <c r="O870" s="74">
        <v>24134898.559999999</v>
      </c>
    </row>
    <row r="871" spans="1:15" hidden="1" outlineLevel="3" x14ac:dyDescent="0.25">
      <c r="A871" s="72" t="s">
        <v>11045</v>
      </c>
      <c r="B871" s="72" t="s">
        <v>4227</v>
      </c>
      <c r="C871" s="73" t="s">
        <v>10964</v>
      </c>
      <c r="D871" s="73" t="s">
        <v>4306</v>
      </c>
      <c r="E871" s="60">
        <v>7732754.4799999967</v>
      </c>
      <c r="F871" s="60">
        <v>7572192.4199999999</v>
      </c>
      <c r="G871" s="60">
        <v>7359694.3899999997</v>
      </c>
      <c r="H871" s="60">
        <v>7072963.2599999998</v>
      </c>
      <c r="I871" s="60">
        <v>7102383.0099999998</v>
      </c>
      <c r="J871" s="60">
        <v>7286294.3200000003</v>
      </c>
      <c r="K871" s="60">
        <v>7258670.4699999997</v>
      </c>
      <c r="L871" s="60">
        <v>7162175.1699999999</v>
      </c>
      <c r="M871" s="74">
        <v>6506727.8200000003</v>
      </c>
      <c r="N871" s="60">
        <v>6047709.4299999997</v>
      </c>
      <c r="O871" s="74">
        <v>7520148.5</v>
      </c>
    </row>
    <row r="872" spans="1:15" hidden="1" outlineLevel="3" x14ac:dyDescent="0.25">
      <c r="A872" s="72" t="s">
        <v>11045</v>
      </c>
      <c r="B872" s="72" t="s">
        <v>4227</v>
      </c>
      <c r="C872" s="73" t="s">
        <v>10964</v>
      </c>
      <c r="D872" s="73" t="s">
        <v>4307</v>
      </c>
      <c r="E872" s="60">
        <v>16029047.640000008</v>
      </c>
      <c r="F872" s="60">
        <v>16137385.27</v>
      </c>
      <c r="G872" s="60">
        <v>15708731.84</v>
      </c>
      <c r="H872" s="60">
        <v>15100241.6</v>
      </c>
      <c r="I872" s="60">
        <v>15327137.539999999</v>
      </c>
      <c r="J872" s="60">
        <v>15583683.07</v>
      </c>
      <c r="K872" s="60">
        <v>14905252.689999999</v>
      </c>
      <c r="L872" s="60">
        <v>15479437.85</v>
      </c>
      <c r="M872" s="74">
        <v>15950228.58</v>
      </c>
      <c r="N872" s="60">
        <v>16652959.9</v>
      </c>
      <c r="O872" s="74">
        <v>17161137.27</v>
      </c>
    </row>
    <row r="873" spans="1:15" hidden="1" outlineLevel="3" x14ac:dyDescent="0.25">
      <c r="A873" s="72" t="s">
        <v>11045</v>
      </c>
      <c r="B873" s="72" t="s">
        <v>4227</v>
      </c>
      <c r="C873" s="73" t="s">
        <v>10964</v>
      </c>
      <c r="D873" s="73" t="s">
        <v>4308</v>
      </c>
      <c r="E873" s="60">
        <v>17234218.290000007</v>
      </c>
      <c r="F873" s="60">
        <v>17642823.5</v>
      </c>
      <c r="G873" s="60">
        <v>16929412.280000001</v>
      </c>
      <c r="H873" s="60">
        <v>17093354.989999998</v>
      </c>
      <c r="I873" s="60">
        <v>17460420.09</v>
      </c>
      <c r="J873" s="60">
        <v>17456661.609999999</v>
      </c>
      <c r="K873" s="60">
        <v>17740488.850000001</v>
      </c>
      <c r="L873" s="60">
        <v>16731327.27</v>
      </c>
      <c r="M873" s="74">
        <v>17315362.989999998</v>
      </c>
      <c r="N873" s="60">
        <v>16766979.880000001</v>
      </c>
      <c r="O873" s="74">
        <v>16652790.220000001</v>
      </c>
    </row>
    <row r="874" spans="1:15" hidden="1" outlineLevel="3" x14ac:dyDescent="0.25">
      <c r="A874" s="72" t="s">
        <v>11045</v>
      </c>
      <c r="B874" s="72" t="s">
        <v>4227</v>
      </c>
      <c r="C874" s="73" t="s">
        <v>10964</v>
      </c>
      <c r="D874" s="73" t="s">
        <v>4309</v>
      </c>
      <c r="E874" s="60">
        <v>12047457.779999992</v>
      </c>
      <c r="F874" s="60">
        <v>12434034.58</v>
      </c>
      <c r="G874" s="60">
        <v>12407427.390000001</v>
      </c>
      <c r="H874" s="60">
        <v>12756111.529999999</v>
      </c>
      <c r="I874" s="60">
        <v>12981079.310000001</v>
      </c>
      <c r="J874" s="60">
        <v>12386595.24</v>
      </c>
      <c r="K874" s="60">
        <v>12475505.779999999</v>
      </c>
      <c r="L874" s="60">
        <v>12645235.59</v>
      </c>
      <c r="M874" s="74">
        <v>12991706.029999999</v>
      </c>
      <c r="N874" s="60">
        <v>12344169.130000001</v>
      </c>
      <c r="O874" s="74">
        <v>12009153.109999999</v>
      </c>
    </row>
    <row r="875" spans="1:15" hidden="1" outlineLevel="3" x14ac:dyDescent="0.25">
      <c r="A875" s="72" t="s">
        <v>11045</v>
      </c>
      <c r="B875" s="72" t="s">
        <v>4227</v>
      </c>
      <c r="C875" s="73" t="s">
        <v>10964</v>
      </c>
      <c r="D875" s="73" t="s">
        <v>4310</v>
      </c>
      <c r="E875" s="60">
        <v>30422874.839999977</v>
      </c>
      <c r="F875" s="60">
        <v>28597392.07</v>
      </c>
      <c r="G875" s="60">
        <v>27789145.329999998</v>
      </c>
      <c r="H875" s="60">
        <v>27918630.66</v>
      </c>
      <c r="I875" s="60">
        <v>28945887.219999999</v>
      </c>
      <c r="J875" s="60">
        <v>29214115.82</v>
      </c>
      <c r="K875" s="60">
        <v>28631119.91</v>
      </c>
      <c r="L875" s="60">
        <v>27927763.190000001</v>
      </c>
      <c r="M875" s="74">
        <v>27649757.02</v>
      </c>
      <c r="N875" s="60">
        <v>27525980.559999999</v>
      </c>
      <c r="O875" s="74">
        <v>27799197.620000001</v>
      </c>
    </row>
    <row r="876" spans="1:15" hidden="1" outlineLevel="3" x14ac:dyDescent="0.25">
      <c r="A876" s="72" t="s">
        <v>11045</v>
      </c>
      <c r="B876" s="72" t="s">
        <v>4227</v>
      </c>
      <c r="C876" s="73" t="s">
        <v>10964</v>
      </c>
      <c r="D876" s="73" t="s">
        <v>4311</v>
      </c>
      <c r="E876" s="60">
        <v>9196582.5500000026</v>
      </c>
      <c r="F876" s="60">
        <v>9316676.6300000008</v>
      </c>
      <c r="G876" s="60">
        <v>8908238.0800000001</v>
      </c>
      <c r="H876" s="60">
        <v>8687784.2799999993</v>
      </c>
      <c r="I876" s="60">
        <v>8855917.8699999992</v>
      </c>
      <c r="J876" s="60">
        <v>8993085.3800000008</v>
      </c>
      <c r="K876" s="60">
        <v>8936394.2300000004</v>
      </c>
      <c r="L876" s="60">
        <v>8841022.5199999996</v>
      </c>
      <c r="M876" s="74">
        <v>9653640.5999999996</v>
      </c>
      <c r="N876" s="60">
        <v>9919769.2100000009</v>
      </c>
      <c r="O876" s="74">
        <v>9417132.6099999994</v>
      </c>
    </row>
    <row r="877" spans="1:15" hidden="1" outlineLevel="3" x14ac:dyDescent="0.25">
      <c r="A877" s="72" t="s">
        <v>11045</v>
      </c>
      <c r="B877" s="72" t="s">
        <v>4227</v>
      </c>
      <c r="C877" s="73" t="s">
        <v>10964</v>
      </c>
      <c r="D877" s="73" t="s">
        <v>4312</v>
      </c>
      <c r="E877" s="60">
        <v>15093535.470000006</v>
      </c>
      <c r="F877" s="60">
        <v>15358204.810000001</v>
      </c>
      <c r="G877" s="60">
        <v>14830374.76</v>
      </c>
      <c r="H877" s="60">
        <v>14782443.460000001</v>
      </c>
      <c r="I877" s="60">
        <v>15300783.560000001</v>
      </c>
      <c r="J877" s="60">
        <v>15472991.09</v>
      </c>
      <c r="K877" s="60">
        <v>15130482.91</v>
      </c>
      <c r="L877" s="60">
        <v>14810106.220000001</v>
      </c>
      <c r="M877" s="74">
        <v>13225408.199999999</v>
      </c>
      <c r="N877" s="60">
        <v>12483336.210000001</v>
      </c>
      <c r="O877" s="74">
        <v>14018865.93</v>
      </c>
    </row>
    <row r="878" spans="1:15" hidden="1" outlineLevel="3" x14ac:dyDescent="0.25">
      <c r="A878" s="72" t="s">
        <v>11045</v>
      </c>
      <c r="B878" s="72" t="s">
        <v>4227</v>
      </c>
      <c r="C878" s="73" t="s">
        <v>10964</v>
      </c>
      <c r="D878" s="73" t="s">
        <v>4313</v>
      </c>
      <c r="E878" s="60">
        <v>20147088.770000007</v>
      </c>
      <c r="F878" s="60">
        <v>19317176.609999999</v>
      </c>
      <c r="G878" s="60">
        <v>19216210.359999999</v>
      </c>
      <c r="H878" s="60">
        <v>18464240.93</v>
      </c>
      <c r="I878" s="60">
        <v>18240885.609999999</v>
      </c>
      <c r="J878" s="60">
        <v>18938720.32</v>
      </c>
      <c r="K878" s="60">
        <v>19165234.039999999</v>
      </c>
      <c r="L878" s="60">
        <v>18918803.98</v>
      </c>
      <c r="M878" s="74">
        <v>19753178.239999998</v>
      </c>
      <c r="N878" s="60">
        <v>19627935.59</v>
      </c>
      <c r="O878" s="74">
        <v>18426617.350000001</v>
      </c>
    </row>
    <row r="879" spans="1:15" hidden="1" outlineLevel="3" x14ac:dyDescent="0.25">
      <c r="A879" s="72" t="s">
        <v>11045</v>
      </c>
      <c r="B879" s="72" t="s">
        <v>4227</v>
      </c>
      <c r="C879" s="73" t="s">
        <v>10964</v>
      </c>
      <c r="D879" s="73" t="s">
        <v>4314</v>
      </c>
      <c r="E879" s="60" t="s">
        <v>11250</v>
      </c>
      <c r="F879" s="60" t="s">
        <v>11250</v>
      </c>
      <c r="G879" s="60" t="s">
        <v>11250</v>
      </c>
      <c r="H879" s="60" t="s">
        <v>11250</v>
      </c>
      <c r="I879" s="60" t="s">
        <v>11250</v>
      </c>
      <c r="J879" s="60" t="s">
        <v>11250</v>
      </c>
      <c r="K879" s="60" t="s">
        <v>11250</v>
      </c>
      <c r="L879" s="60" t="s">
        <v>11250</v>
      </c>
      <c r="O879" s="74"/>
    </row>
    <row r="880" spans="1:15" hidden="1" outlineLevel="3" x14ac:dyDescent="0.25">
      <c r="A880" s="72" t="s">
        <v>11045</v>
      </c>
      <c r="B880" s="72" t="s">
        <v>4227</v>
      </c>
      <c r="C880" s="73" t="s">
        <v>10964</v>
      </c>
      <c r="D880" s="73" t="s">
        <v>4315</v>
      </c>
      <c r="E880" s="60">
        <v>6504744.9900000002</v>
      </c>
      <c r="F880" s="60">
        <v>6296402.4299999997</v>
      </c>
      <c r="G880" s="60">
        <v>6117656.1600000001</v>
      </c>
      <c r="H880" s="60">
        <v>5944976.3399999999</v>
      </c>
      <c r="I880" s="60">
        <v>5938608.5199999996</v>
      </c>
      <c r="J880" s="60">
        <v>6330496.9000000004</v>
      </c>
      <c r="K880" s="60">
        <v>6148800.8899999997</v>
      </c>
      <c r="L880" s="60">
        <v>6165138.96</v>
      </c>
      <c r="M880" s="74">
        <v>5613610.9500000002</v>
      </c>
      <c r="N880" s="60">
        <v>5483101.0700000003</v>
      </c>
      <c r="O880" s="74">
        <v>6225339.4100000001</v>
      </c>
    </row>
    <row r="881" spans="1:15" hidden="1" outlineLevel="3" x14ac:dyDescent="0.25">
      <c r="A881" s="72" t="s">
        <v>11045</v>
      </c>
      <c r="B881" s="72" t="s">
        <v>4227</v>
      </c>
      <c r="C881" s="73" t="s">
        <v>10964</v>
      </c>
      <c r="D881" s="73" t="s">
        <v>4316</v>
      </c>
      <c r="E881" s="60">
        <v>16746965.039999997</v>
      </c>
      <c r="F881" s="60">
        <v>16700300.9</v>
      </c>
      <c r="G881" s="60">
        <v>15961344.57</v>
      </c>
      <c r="H881" s="60">
        <v>17213274.920000002</v>
      </c>
      <c r="I881" s="60">
        <v>18023359.550000001</v>
      </c>
      <c r="J881" s="60">
        <v>18106393.43</v>
      </c>
      <c r="K881" s="60">
        <v>18459372.260000002</v>
      </c>
      <c r="L881" s="60">
        <v>19057853.91</v>
      </c>
      <c r="M881" s="74">
        <v>17501387.620000001</v>
      </c>
      <c r="N881" s="60">
        <v>16782756.370000001</v>
      </c>
      <c r="O881" s="74">
        <v>17308251.010000002</v>
      </c>
    </row>
    <row r="882" spans="1:15" hidden="1" outlineLevel="3" x14ac:dyDescent="0.25">
      <c r="A882" s="72" t="s">
        <v>11045</v>
      </c>
      <c r="B882" s="72" t="s">
        <v>4227</v>
      </c>
      <c r="C882" s="73" t="s">
        <v>10964</v>
      </c>
      <c r="D882" s="73" t="s">
        <v>4317</v>
      </c>
      <c r="E882" s="60">
        <v>7389064.6900000004</v>
      </c>
      <c r="F882" s="60">
        <v>7392921.75</v>
      </c>
      <c r="G882" s="60">
        <v>7104059.3200000003</v>
      </c>
      <c r="H882" s="60">
        <v>7087053.6600000001</v>
      </c>
      <c r="I882" s="60">
        <v>7112029.9199999999</v>
      </c>
      <c r="J882" s="60">
        <v>7531971.46</v>
      </c>
      <c r="K882" s="60">
        <v>7815059.0800000001</v>
      </c>
      <c r="L882" s="60">
        <v>7869149.5300000003</v>
      </c>
      <c r="M882" s="74">
        <v>8442917.25</v>
      </c>
      <c r="N882" s="60">
        <v>8364445.0499999998</v>
      </c>
      <c r="O882" s="74">
        <v>8188302.2699999996</v>
      </c>
    </row>
    <row r="883" spans="1:15" hidden="1" outlineLevel="3" x14ac:dyDescent="0.25">
      <c r="A883" s="72" t="s">
        <v>11045</v>
      </c>
      <c r="B883" s="72" t="s">
        <v>4227</v>
      </c>
      <c r="C883" s="73" t="s">
        <v>10964</v>
      </c>
      <c r="D883" s="73" t="s">
        <v>4318</v>
      </c>
      <c r="E883" s="60">
        <v>19236167.080000002</v>
      </c>
      <c r="F883" s="60">
        <v>18704766.140000001</v>
      </c>
      <c r="G883" s="60">
        <v>18396682.100000001</v>
      </c>
      <c r="H883" s="60">
        <v>18589603.719999999</v>
      </c>
      <c r="I883" s="60">
        <v>18473009.32</v>
      </c>
      <c r="J883" s="60">
        <v>18690860.34</v>
      </c>
      <c r="K883" s="60">
        <v>19136702.350000001</v>
      </c>
      <c r="L883" s="60">
        <v>19084002.27</v>
      </c>
      <c r="M883" s="74">
        <v>19118592.510000002</v>
      </c>
      <c r="N883" s="60">
        <v>19155219.129999999</v>
      </c>
      <c r="O883" s="74">
        <v>19453158.5</v>
      </c>
    </row>
    <row r="884" spans="1:15" hidden="1" outlineLevel="3" x14ac:dyDescent="0.25">
      <c r="A884" s="72" t="s">
        <v>11045</v>
      </c>
      <c r="B884" s="72" t="s">
        <v>4227</v>
      </c>
      <c r="C884" s="73" t="s">
        <v>10964</v>
      </c>
      <c r="D884" s="73" t="s">
        <v>4319</v>
      </c>
      <c r="E884" s="60">
        <v>26665561.779999997</v>
      </c>
      <c r="F884" s="60">
        <v>26721765.84</v>
      </c>
      <c r="G884" s="60">
        <v>26136822.140000001</v>
      </c>
      <c r="H884" s="60">
        <v>25825411.420000002</v>
      </c>
      <c r="I884" s="60">
        <v>26108607.699999999</v>
      </c>
      <c r="J884" s="60">
        <v>26883754.48</v>
      </c>
      <c r="K884" s="60">
        <v>26289775.579999998</v>
      </c>
      <c r="L884" s="60">
        <v>25846937.329999998</v>
      </c>
      <c r="M884" s="74">
        <v>25745099.780000001</v>
      </c>
      <c r="N884" s="60">
        <v>26254706.210000001</v>
      </c>
      <c r="O884" s="74">
        <v>26846374.699999999</v>
      </c>
    </row>
    <row r="885" spans="1:15" hidden="1" outlineLevel="3" x14ac:dyDescent="0.25">
      <c r="A885" s="72" t="s">
        <v>11045</v>
      </c>
      <c r="B885" s="72" t="s">
        <v>4227</v>
      </c>
      <c r="C885" s="73" t="s">
        <v>10964</v>
      </c>
      <c r="D885" s="73" t="s">
        <v>4320</v>
      </c>
      <c r="E885" s="60">
        <v>7153280.9500000002</v>
      </c>
      <c r="F885" s="60">
        <v>7493273.3399999999</v>
      </c>
      <c r="G885" s="60">
        <v>7768492.8700000001</v>
      </c>
      <c r="H885" s="60">
        <v>7723273.9500000002</v>
      </c>
      <c r="I885" s="60">
        <v>8229480.7699999996</v>
      </c>
      <c r="J885" s="60">
        <v>8476589.6899999995</v>
      </c>
      <c r="K885" s="60">
        <v>8769190.3800000008</v>
      </c>
      <c r="L885" s="60">
        <v>8609334.6500000004</v>
      </c>
      <c r="M885" s="74">
        <v>9902439.7799999993</v>
      </c>
      <c r="N885" s="60">
        <v>10567695.689999999</v>
      </c>
      <c r="O885" s="74">
        <v>9234397.0600000005</v>
      </c>
    </row>
    <row r="886" spans="1:15" hidden="1" outlineLevel="3" x14ac:dyDescent="0.25">
      <c r="A886" s="72" t="s">
        <v>11045</v>
      </c>
      <c r="B886" s="72" t="s">
        <v>4227</v>
      </c>
      <c r="C886" s="73" t="s">
        <v>10964</v>
      </c>
      <c r="D886" s="73" t="s">
        <v>4321</v>
      </c>
      <c r="E886" s="60">
        <v>37815192.25999999</v>
      </c>
      <c r="F886" s="60">
        <v>36981685.829999998</v>
      </c>
      <c r="G886" s="60">
        <v>36147572.710000001</v>
      </c>
      <c r="H886" s="60">
        <v>35976137.829999998</v>
      </c>
      <c r="I886" s="60">
        <v>34857836.289999999</v>
      </c>
      <c r="J886" s="60">
        <v>33733561.189999998</v>
      </c>
      <c r="K886" s="60">
        <v>33360802.57</v>
      </c>
      <c r="L886" s="60">
        <v>32264589.359999999</v>
      </c>
      <c r="M886" s="74">
        <v>31231692.68</v>
      </c>
      <c r="N886" s="60">
        <v>31206669.960000001</v>
      </c>
      <c r="O886" s="74">
        <v>30676349.960000001</v>
      </c>
    </row>
    <row r="887" spans="1:15" hidden="1" outlineLevel="3" x14ac:dyDescent="0.25">
      <c r="A887" s="72" t="s">
        <v>11045</v>
      </c>
      <c r="B887" s="72" t="s">
        <v>4227</v>
      </c>
      <c r="C887" s="73" t="s">
        <v>10964</v>
      </c>
      <c r="D887" s="73" t="s">
        <v>4322</v>
      </c>
      <c r="E887" s="60">
        <v>5347548.53</v>
      </c>
      <c r="F887" s="60">
        <v>5249541.45</v>
      </c>
      <c r="G887" s="60">
        <v>4646266.26</v>
      </c>
      <c r="H887" s="60">
        <v>4412722.96</v>
      </c>
      <c r="I887" s="60">
        <v>4882414.8099999996</v>
      </c>
      <c r="J887" s="60">
        <v>5000849.43</v>
      </c>
      <c r="K887" s="60">
        <v>4978717.79</v>
      </c>
      <c r="L887" s="60">
        <v>4779325.3899999997</v>
      </c>
      <c r="M887" s="74">
        <v>4899227.7699999996</v>
      </c>
      <c r="N887" s="60">
        <v>5227000</v>
      </c>
      <c r="O887" s="74">
        <v>5841150.9500000002</v>
      </c>
    </row>
    <row r="888" spans="1:15" hidden="1" outlineLevel="3" x14ac:dyDescent="0.25">
      <c r="A888" s="72" t="s">
        <v>11045</v>
      </c>
      <c r="B888" s="72" t="s">
        <v>4227</v>
      </c>
      <c r="C888" s="73" t="s">
        <v>10964</v>
      </c>
      <c r="D888" s="73" t="s">
        <v>4323</v>
      </c>
      <c r="E888" s="60">
        <v>14280787.440000009</v>
      </c>
      <c r="F888" s="60">
        <v>14015235.1</v>
      </c>
      <c r="G888" s="60">
        <v>14110186.800000001</v>
      </c>
      <c r="H888" s="60">
        <v>14567667.300000001</v>
      </c>
      <c r="I888" s="60">
        <v>14237494.960000001</v>
      </c>
      <c r="J888" s="60">
        <v>14333570.189999999</v>
      </c>
      <c r="K888" s="60">
        <v>14604925.76</v>
      </c>
      <c r="L888" s="60">
        <v>15093790.77</v>
      </c>
      <c r="M888" s="74">
        <v>15730185.039999999</v>
      </c>
      <c r="N888" s="60">
        <v>16212870.58</v>
      </c>
      <c r="O888" s="74">
        <v>15730913.310000001</v>
      </c>
    </row>
    <row r="889" spans="1:15" hidden="1" outlineLevel="3" x14ac:dyDescent="0.25">
      <c r="A889" s="72" t="s">
        <v>11045</v>
      </c>
      <c r="B889" s="72" t="s">
        <v>4227</v>
      </c>
      <c r="C889" s="73" t="s">
        <v>10964</v>
      </c>
      <c r="D889" s="73" t="s">
        <v>4324</v>
      </c>
      <c r="E889" s="60">
        <v>11916519.469999999</v>
      </c>
      <c r="F889" s="60">
        <v>11936407.109999999</v>
      </c>
      <c r="G889" s="60">
        <v>11766665.550000001</v>
      </c>
      <c r="H889" s="60">
        <v>12357675.65</v>
      </c>
      <c r="I889" s="60">
        <v>12623874.369999999</v>
      </c>
      <c r="J889" s="60">
        <v>12817423.140000001</v>
      </c>
      <c r="K889" s="60">
        <v>12403147.27</v>
      </c>
      <c r="L889" s="60">
        <v>12243683.98</v>
      </c>
      <c r="M889" s="74">
        <v>12042050.560000001</v>
      </c>
      <c r="N889" s="60">
        <v>11362309.43</v>
      </c>
      <c r="O889" s="74">
        <v>11412619.34</v>
      </c>
    </row>
    <row r="890" spans="1:15" hidden="1" outlineLevel="3" x14ac:dyDescent="0.25">
      <c r="A890" s="72" t="s">
        <v>11045</v>
      </c>
      <c r="B890" s="72" t="s">
        <v>4227</v>
      </c>
      <c r="C890" s="73" t="s">
        <v>10964</v>
      </c>
      <c r="D890" s="73" t="s">
        <v>4325</v>
      </c>
      <c r="E890" s="60">
        <v>10821917.750000002</v>
      </c>
      <c r="F890" s="60">
        <v>10263837.210000001</v>
      </c>
      <c r="G890" s="60">
        <v>10812706.92</v>
      </c>
      <c r="H890" s="60">
        <v>11130014.67</v>
      </c>
      <c r="I890" s="60">
        <v>11866054.279999999</v>
      </c>
      <c r="J890" s="60">
        <v>12297602.43</v>
      </c>
      <c r="K890" s="60">
        <v>13224573.77</v>
      </c>
      <c r="L890" s="60">
        <v>12904175.939999999</v>
      </c>
      <c r="M890" s="74">
        <v>12218321.439999999</v>
      </c>
      <c r="N890" s="60">
        <v>11776301.73</v>
      </c>
      <c r="O890" s="74">
        <v>12136205.75</v>
      </c>
    </row>
    <row r="891" spans="1:15" hidden="1" outlineLevel="3" x14ac:dyDescent="0.25">
      <c r="A891" s="72" t="s">
        <v>11045</v>
      </c>
      <c r="B891" s="72" t="s">
        <v>4227</v>
      </c>
      <c r="C891" s="73" t="s">
        <v>10964</v>
      </c>
      <c r="D891" s="73" t="s">
        <v>4326</v>
      </c>
      <c r="E891" s="60">
        <v>13496222.359999996</v>
      </c>
      <c r="F891" s="60">
        <v>12896148.550000001</v>
      </c>
      <c r="G891" s="60">
        <v>12361272.09</v>
      </c>
      <c r="H891" s="60">
        <v>12397831.130000001</v>
      </c>
      <c r="I891" s="60">
        <v>11971106.93</v>
      </c>
      <c r="J891" s="60">
        <v>12339909.119999999</v>
      </c>
      <c r="K891" s="60">
        <v>12447008.43</v>
      </c>
      <c r="L891" s="60">
        <v>12422204.210000001</v>
      </c>
      <c r="M891" s="74">
        <v>11471924.199999999</v>
      </c>
      <c r="N891" s="60">
        <v>11181067.35</v>
      </c>
      <c r="O891" s="74">
        <v>11777652.33</v>
      </c>
    </row>
    <row r="892" spans="1:15" hidden="1" outlineLevel="3" x14ac:dyDescent="0.25">
      <c r="A892" s="72" t="s">
        <v>11045</v>
      </c>
      <c r="B892" s="72" t="s">
        <v>4227</v>
      </c>
      <c r="C892" s="73" t="s">
        <v>10964</v>
      </c>
      <c r="D892" s="73" t="s">
        <v>4327</v>
      </c>
      <c r="E892" s="60">
        <v>9343161.2699999996</v>
      </c>
      <c r="F892" s="60">
        <v>9390475.2300000004</v>
      </c>
      <c r="G892" s="60">
        <v>10609893.17</v>
      </c>
      <c r="H892" s="60">
        <v>10504067.23</v>
      </c>
      <c r="I892" s="60">
        <v>10499830.699999999</v>
      </c>
      <c r="J892" s="60">
        <v>11240260.279999999</v>
      </c>
      <c r="K892" s="60">
        <v>11327988.42</v>
      </c>
      <c r="L892" s="60">
        <v>10476868.48</v>
      </c>
      <c r="M892" s="74">
        <v>10904289.449999999</v>
      </c>
      <c r="N892" s="60">
        <v>10622015.630000001</v>
      </c>
      <c r="O892" s="74">
        <v>9221345.6300000008</v>
      </c>
    </row>
    <row r="893" spans="1:15" hidden="1" outlineLevel="3" x14ac:dyDescent="0.25">
      <c r="A893" s="72" t="s">
        <v>11045</v>
      </c>
      <c r="B893" s="72" t="s">
        <v>4227</v>
      </c>
      <c r="C893" s="73" t="s">
        <v>10964</v>
      </c>
      <c r="D893" s="73" t="s">
        <v>4328</v>
      </c>
      <c r="E893" s="60">
        <v>9823595.4299999997</v>
      </c>
      <c r="F893" s="60">
        <v>10225888.949999999</v>
      </c>
      <c r="G893" s="60">
        <v>10663066.050000001</v>
      </c>
      <c r="H893" s="60">
        <v>10570639.15</v>
      </c>
      <c r="I893" s="60">
        <v>10326576.84</v>
      </c>
      <c r="J893" s="60">
        <v>10267346.16</v>
      </c>
      <c r="K893" s="60">
        <v>10776078.01</v>
      </c>
      <c r="L893" s="60">
        <v>10628044.279999999</v>
      </c>
      <c r="M893" s="74">
        <v>10942023.550000001</v>
      </c>
      <c r="N893" s="60">
        <v>10586949.6</v>
      </c>
      <c r="O893" s="74">
        <v>10390387.4</v>
      </c>
    </row>
    <row r="894" spans="1:15" hidden="1" outlineLevel="3" x14ac:dyDescent="0.25">
      <c r="A894" s="72" t="s">
        <v>11045</v>
      </c>
      <c r="B894" s="72" t="s">
        <v>4227</v>
      </c>
      <c r="C894" s="73" t="s">
        <v>10964</v>
      </c>
      <c r="D894" s="73" t="s">
        <v>4329</v>
      </c>
      <c r="E894" s="60" t="s">
        <v>11250</v>
      </c>
      <c r="F894" s="60" t="s">
        <v>11250</v>
      </c>
      <c r="G894" s="60" t="s">
        <v>11250</v>
      </c>
      <c r="H894" s="60" t="s">
        <v>11250</v>
      </c>
      <c r="I894" s="60" t="s">
        <v>11250</v>
      </c>
      <c r="J894" s="60" t="s">
        <v>11250</v>
      </c>
      <c r="K894" s="60" t="s">
        <v>11250</v>
      </c>
      <c r="L894" s="60" t="s">
        <v>11250</v>
      </c>
      <c r="O894" s="74"/>
    </row>
    <row r="895" spans="1:15" hidden="1" outlineLevel="3" x14ac:dyDescent="0.25">
      <c r="A895" s="72" t="s">
        <v>11045</v>
      </c>
      <c r="B895" s="72" t="s">
        <v>4227</v>
      </c>
      <c r="C895" s="73" t="s">
        <v>10964</v>
      </c>
      <c r="D895" s="73" t="s">
        <v>4330</v>
      </c>
      <c r="E895" s="60">
        <v>18389581.529999994</v>
      </c>
      <c r="F895" s="60">
        <v>18131267.539999999</v>
      </c>
      <c r="G895" s="60">
        <v>17453216.84</v>
      </c>
      <c r="H895" s="60">
        <v>17570509.68</v>
      </c>
      <c r="I895" s="60">
        <v>17711377.149999999</v>
      </c>
      <c r="J895" s="60">
        <v>17014761.16</v>
      </c>
      <c r="K895" s="60">
        <v>17228991.510000002</v>
      </c>
      <c r="L895" s="60">
        <v>17515349.59</v>
      </c>
      <c r="M895" s="74">
        <v>16620668.93</v>
      </c>
      <c r="N895" s="60">
        <v>17354134.149999999</v>
      </c>
      <c r="O895" s="74">
        <v>17385141.239999998</v>
      </c>
    </row>
    <row r="896" spans="1:15" hidden="1" outlineLevel="3" x14ac:dyDescent="0.25">
      <c r="A896" s="72" t="s">
        <v>11045</v>
      </c>
      <c r="B896" s="72" t="s">
        <v>4227</v>
      </c>
      <c r="C896" s="73" t="s">
        <v>10964</v>
      </c>
      <c r="D896" s="73" t="s">
        <v>4331</v>
      </c>
      <c r="E896" s="60">
        <v>7899351.8100000005</v>
      </c>
      <c r="F896" s="60">
        <v>7926506.1900000004</v>
      </c>
      <c r="G896" s="60">
        <v>7533653.1100000003</v>
      </c>
      <c r="H896" s="60">
        <v>7243987.8200000003</v>
      </c>
      <c r="I896" s="60">
        <v>7340538.7699999996</v>
      </c>
      <c r="J896" s="60">
        <v>7796470.9500000002</v>
      </c>
      <c r="K896" s="60">
        <v>8447589.3000000007</v>
      </c>
      <c r="L896" s="60">
        <v>8288251.8200000003</v>
      </c>
      <c r="M896" s="74">
        <v>8433412.6600000001</v>
      </c>
      <c r="N896" s="60">
        <v>8105598.0899999999</v>
      </c>
      <c r="O896" s="74">
        <v>8195384.4199999999</v>
      </c>
    </row>
    <row r="897" spans="1:15" hidden="1" outlineLevel="3" x14ac:dyDescent="0.25">
      <c r="A897" s="72" t="s">
        <v>11045</v>
      </c>
      <c r="B897" s="72" t="s">
        <v>4227</v>
      </c>
      <c r="C897" s="73" t="s">
        <v>10964</v>
      </c>
      <c r="D897" s="73" t="s">
        <v>4332</v>
      </c>
      <c r="E897" s="60">
        <v>8099540.1699999981</v>
      </c>
      <c r="F897" s="60">
        <v>8154811.1500000004</v>
      </c>
      <c r="G897" s="60">
        <v>8111340.7199999997</v>
      </c>
      <c r="H897" s="60">
        <v>8215728.1299999999</v>
      </c>
      <c r="I897" s="60">
        <v>8372428.2400000002</v>
      </c>
      <c r="J897" s="60">
        <v>8092983.0499999998</v>
      </c>
      <c r="K897" s="60">
        <v>8100126.3799999999</v>
      </c>
      <c r="L897" s="60">
        <v>8501895.0500000007</v>
      </c>
      <c r="M897" s="74">
        <v>8397397.1999999993</v>
      </c>
      <c r="N897" s="60">
        <v>9272089.5399999991</v>
      </c>
      <c r="O897" s="74">
        <v>8360053.8099999996</v>
      </c>
    </row>
    <row r="898" spans="1:15" hidden="1" outlineLevel="3" x14ac:dyDescent="0.25">
      <c r="A898" s="72" t="s">
        <v>11045</v>
      </c>
      <c r="B898" s="72" t="s">
        <v>4227</v>
      </c>
      <c r="C898" s="73" t="s">
        <v>10964</v>
      </c>
      <c r="D898" s="73" t="s">
        <v>4333</v>
      </c>
      <c r="E898" s="60">
        <v>13101305.009999996</v>
      </c>
      <c r="F898" s="60">
        <v>12921476</v>
      </c>
      <c r="G898" s="60">
        <v>13338853.48</v>
      </c>
      <c r="H898" s="60">
        <v>13602039.210000001</v>
      </c>
      <c r="I898" s="60">
        <v>13460357.310000001</v>
      </c>
      <c r="J898" s="60">
        <v>12886732.199999999</v>
      </c>
      <c r="K898" s="60">
        <v>13077850.92</v>
      </c>
      <c r="L898" s="60">
        <v>12619408.85</v>
      </c>
      <c r="M898" s="74">
        <v>12362724.539999999</v>
      </c>
      <c r="N898" s="60">
        <v>11873470.359999999</v>
      </c>
      <c r="O898" s="74">
        <v>13106660.619999999</v>
      </c>
    </row>
    <row r="899" spans="1:15" hidden="1" outlineLevel="3" x14ac:dyDescent="0.25">
      <c r="A899" s="72" t="s">
        <v>11045</v>
      </c>
      <c r="B899" s="72" t="s">
        <v>4227</v>
      </c>
      <c r="C899" s="73" t="s">
        <v>10964</v>
      </c>
      <c r="D899" s="73" t="s">
        <v>4334</v>
      </c>
      <c r="E899" s="60" t="s">
        <v>11250</v>
      </c>
      <c r="F899" s="60" t="s">
        <v>11250</v>
      </c>
      <c r="G899" s="60" t="s">
        <v>11250</v>
      </c>
      <c r="H899" s="60" t="s">
        <v>11250</v>
      </c>
      <c r="I899" s="60" t="s">
        <v>11250</v>
      </c>
      <c r="J899" s="60" t="s">
        <v>11250</v>
      </c>
      <c r="K899" s="60" t="s">
        <v>11250</v>
      </c>
      <c r="L899" s="60" t="s">
        <v>11250</v>
      </c>
      <c r="O899" s="74"/>
    </row>
    <row r="900" spans="1:15" hidden="1" outlineLevel="3" x14ac:dyDescent="0.25">
      <c r="A900" s="72" t="s">
        <v>11045</v>
      </c>
      <c r="B900" s="72" t="s">
        <v>4227</v>
      </c>
      <c r="C900" s="73" t="s">
        <v>10964</v>
      </c>
      <c r="D900" s="73" t="s">
        <v>4335</v>
      </c>
      <c r="E900" s="60" t="s">
        <v>11250</v>
      </c>
      <c r="F900" s="60" t="s">
        <v>11250</v>
      </c>
      <c r="G900" s="60" t="s">
        <v>11250</v>
      </c>
      <c r="H900" s="60" t="s">
        <v>11250</v>
      </c>
      <c r="I900" s="60" t="s">
        <v>11250</v>
      </c>
      <c r="J900" s="60" t="s">
        <v>11250</v>
      </c>
      <c r="K900" s="60" t="s">
        <v>11250</v>
      </c>
      <c r="L900" s="60" t="s">
        <v>11250</v>
      </c>
      <c r="O900" s="74"/>
    </row>
    <row r="901" spans="1:15" hidden="1" outlineLevel="3" x14ac:dyDescent="0.25">
      <c r="A901" s="72" t="s">
        <v>11045</v>
      </c>
      <c r="B901" s="72" t="s">
        <v>4227</v>
      </c>
      <c r="C901" s="73" t="s">
        <v>10964</v>
      </c>
      <c r="D901" s="73" t="s">
        <v>4336</v>
      </c>
      <c r="E901" s="60" t="s">
        <v>11250</v>
      </c>
      <c r="F901" s="60" t="s">
        <v>11250</v>
      </c>
      <c r="G901" s="60" t="s">
        <v>11250</v>
      </c>
      <c r="H901" s="60" t="s">
        <v>11250</v>
      </c>
      <c r="I901" s="60" t="s">
        <v>11250</v>
      </c>
      <c r="J901" s="60" t="s">
        <v>11250</v>
      </c>
      <c r="K901" s="60" t="s">
        <v>11250</v>
      </c>
      <c r="L901" s="60" t="s">
        <v>11250</v>
      </c>
      <c r="O901" s="74"/>
    </row>
    <row r="902" spans="1:15" hidden="1" outlineLevel="2" collapsed="1" x14ac:dyDescent="0.25">
      <c r="A902" s="72"/>
      <c r="B902" s="72" t="s">
        <v>11102</v>
      </c>
      <c r="C902" s="73"/>
      <c r="D902" s="73"/>
      <c r="E902" s="60">
        <v>1165270431.24</v>
      </c>
      <c r="F902" s="60">
        <v>1150425314.8600004</v>
      </c>
      <c r="G902" s="60">
        <v>1135010661.8199999</v>
      </c>
      <c r="H902" s="60">
        <v>1133143963.5300002</v>
      </c>
      <c r="I902" s="60">
        <v>1145143937.2899997</v>
      </c>
      <c r="J902" s="60">
        <v>1156707217.6000006</v>
      </c>
      <c r="K902" s="60">
        <v>1160406231.0400007</v>
      </c>
      <c r="L902" s="60">
        <v>1155443262.1599996</v>
      </c>
      <c r="M902" s="74">
        <v>1160100700.7800002</v>
      </c>
      <c r="N902" s="60">
        <v>1161213587.0100002</v>
      </c>
      <c r="O902" s="74">
        <v>1165800316.4299998</v>
      </c>
    </row>
    <row r="903" spans="1:15" hidden="1" outlineLevel="3" x14ac:dyDescent="0.25">
      <c r="A903" s="72" t="s">
        <v>11045</v>
      </c>
      <c r="B903" s="72" t="s">
        <v>6818</v>
      </c>
      <c r="C903" s="73" t="s">
        <v>10985</v>
      </c>
      <c r="D903" s="73" t="s">
        <v>6817</v>
      </c>
      <c r="E903" s="60">
        <v>10571652.339999996</v>
      </c>
      <c r="F903" s="60">
        <v>10065742.43</v>
      </c>
      <c r="G903" s="60">
        <v>10290270.310000001</v>
      </c>
      <c r="H903" s="60">
        <v>10059078.060000001</v>
      </c>
      <c r="I903" s="60">
        <v>10671137.42</v>
      </c>
      <c r="J903" s="60">
        <v>10126989.279999999</v>
      </c>
      <c r="K903" s="60">
        <v>10211670.24</v>
      </c>
      <c r="L903" s="60">
        <v>10450133.619999999</v>
      </c>
      <c r="M903" s="74">
        <v>11417125.279999999</v>
      </c>
      <c r="N903" s="60">
        <v>11502256.08</v>
      </c>
      <c r="O903" s="74">
        <v>11337875.189999999</v>
      </c>
    </row>
    <row r="904" spans="1:15" hidden="1" outlineLevel="3" x14ac:dyDescent="0.25">
      <c r="A904" s="72" t="s">
        <v>11045</v>
      </c>
      <c r="B904" s="72" t="s">
        <v>6818</v>
      </c>
      <c r="C904" s="73" t="s">
        <v>10985</v>
      </c>
      <c r="D904" s="73" t="s">
        <v>6819</v>
      </c>
      <c r="E904" s="60">
        <v>12598067.189999998</v>
      </c>
      <c r="F904" s="60">
        <v>11806864.609999999</v>
      </c>
      <c r="G904" s="60">
        <v>11009895</v>
      </c>
      <c r="H904" s="60">
        <v>11409493.65</v>
      </c>
      <c r="I904" s="60">
        <v>10949707.369999999</v>
      </c>
      <c r="J904" s="60">
        <v>10911197.310000001</v>
      </c>
      <c r="K904" s="60">
        <v>10075788.09</v>
      </c>
      <c r="L904" s="60">
        <v>9651622.5299999993</v>
      </c>
      <c r="M904" s="74">
        <v>9897840.5399999991</v>
      </c>
      <c r="N904" s="60">
        <v>10359545.27</v>
      </c>
      <c r="O904" s="74">
        <v>10490300.039999999</v>
      </c>
    </row>
    <row r="905" spans="1:15" hidden="1" outlineLevel="3" x14ac:dyDescent="0.25">
      <c r="A905" s="72" t="s">
        <v>11045</v>
      </c>
      <c r="B905" s="72" t="s">
        <v>6818</v>
      </c>
      <c r="C905" s="73" t="s">
        <v>10985</v>
      </c>
      <c r="D905" s="73" t="s">
        <v>6820</v>
      </c>
      <c r="E905" s="60">
        <v>5567865.8199999984</v>
      </c>
      <c r="F905" s="60">
        <v>5236806.4400000004</v>
      </c>
      <c r="G905" s="60">
        <v>5035412.8</v>
      </c>
      <c r="H905" s="60">
        <v>5108194.12</v>
      </c>
      <c r="I905" s="60">
        <v>5126109.76</v>
      </c>
      <c r="J905" s="60">
        <v>5437269.9400000004</v>
      </c>
      <c r="K905" s="60">
        <v>6134268</v>
      </c>
      <c r="L905" s="60">
        <v>6140634.9400000004</v>
      </c>
      <c r="M905" s="74">
        <v>6827921.71</v>
      </c>
      <c r="N905" s="60">
        <v>6884737.8300000001</v>
      </c>
      <c r="O905" s="74">
        <v>6978631.4900000002</v>
      </c>
    </row>
    <row r="906" spans="1:15" hidden="1" outlineLevel="3" x14ac:dyDescent="0.25">
      <c r="A906" s="72" t="s">
        <v>11045</v>
      </c>
      <c r="B906" s="72" t="s">
        <v>6818</v>
      </c>
      <c r="C906" s="73" t="s">
        <v>10985</v>
      </c>
      <c r="D906" s="73" t="s">
        <v>6821</v>
      </c>
      <c r="E906" s="60">
        <v>12143203.450000001</v>
      </c>
      <c r="F906" s="60">
        <v>11881560.42</v>
      </c>
      <c r="G906" s="60">
        <v>11619173.289999999</v>
      </c>
      <c r="H906" s="60">
        <v>11712641.550000001</v>
      </c>
      <c r="I906" s="60">
        <v>11591370.119999999</v>
      </c>
      <c r="J906" s="60">
        <v>11644011.18</v>
      </c>
      <c r="K906" s="60">
        <v>11525164.210000001</v>
      </c>
      <c r="L906" s="60">
        <v>11674913.710000001</v>
      </c>
      <c r="M906" s="74">
        <v>11881020.939999999</v>
      </c>
      <c r="N906" s="60">
        <v>12135998.720000001</v>
      </c>
      <c r="O906" s="74">
        <v>11377989.539999999</v>
      </c>
    </row>
    <row r="907" spans="1:15" hidden="1" outlineLevel="3" x14ac:dyDescent="0.25">
      <c r="A907" s="72" t="s">
        <v>11045</v>
      </c>
      <c r="B907" s="72" t="s">
        <v>6818</v>
      </c>
      <c r="C907" s="73" t="s">
        <v>10985</v>
      </c>
      <c r="D907" s="73" t="s">
        <v>6822</v>
      </c>
      <c r="E907" s="60">
        <v>25430534.369999994</v>
      </c>
      <c r="F907" s="60">
        <v>24699407.870000001</v>
      </c>
      <c r="G907" s="60">
        <v>24935015.07</v>
      </c>
      <c r="H907" s="60">
        <v>25771843.989999998</v>
      </c>
      <c r="I907" s="60">
        <v>25733928.210000001</v>
      </c>
      <c r="J907" s="60">
        <v>26627398.100000001</v>
      </c>
      <c r="K907" s="60">
        <v>27042621.140000001</v>
      </c>
      <c r="L907" s="60">
        <v>27636859.550000001</v>
      </c>
      <c r="M907" s="74">
        <v>28388778.309999999</v>
      </c>
      <c r="N907" s="60">
        <v>27722593.93</v>
      </c>
      <c r="O907" s="74">
        <v>27964846.359999999</v>
      </c>
    </row>
    <row r="908" spans="1:15" hidden="1" outlineLevel="3" x14ac:dyDescent="0.25">
      <c r="A908" s="72" t="s">
        <v>11045</v>
      </c>
      <c r="B908" s="72" t="s">
        <v>6818</v>
      </c>
      <c r="C908" s="73" t="s">
        <v>10985</v>
      </c>
      <c r="D908" s="73" t="s">
        <v>6823</v>
      </c>
      <c r="E908" s="60">
        <v>10503918.39000001</v>
      </c>
      <c r="F908" s="60">
        <v>10184395.4</v>
      </c>
      <c r="G908" s="60">
        <v>10201331.49</v>
      </c>
      <c r="H908" s="60">
        <v>9788698.0899999999</v>
      </c>
      <c r="I908" s="60">
        <v>9760469.0399999991</v>
      </c>
      <c r="J908" s="60">
        <v>9378798.5500000007</v>
      </c>
      <c r="K908" s="60">
        <v>9139203.9800000004</v>
      </c>
      <c r="L908" s="60">
        <v>9311285.5999999996</v>
      </c>
      <c r="M908" s="74">
        <v>9226256.1500000004</v>
      </c>
      <c r="N908" s="60">
        <v>9182504.7300000004</v>
      </c>
      <c r="O908" s="74">
        <v>8786573.1799999997</v>
      </c>
    </row>
    <row r="909" spans="1:15" hidden="1" outlineLevel="3" x14ac:dyDescent="0.25">
      <c r="A909" s="72" t="s">
        <v>11045</v>
      </c>
      <c r="B909" s="72" t="s">
        <v>6818</v>
      </c>
      <c r="C909" s="73" t="s">
        <v>10985</v>
      </c>
      <c r="D909" s="73" t="s">
        <v>6824</v>
      </c>
      <c r="E909" s="60">
        <v>13541654.479999997</v>
      </c>
      <c r="F909" s="60">
        <v>13029611.51</v>
      </c>
      <c r="G909" s="60">
        <v>12959191.039999999</v>
      </c>
      <c r="H909" s="60">
        <v>13378380.289999999</v>
      </c>
      <c r="I909" s="60">
        <v>13374317.82</v>
      </c>
      <c r="J909" s="60">
        <v>12958674.9</v>
      </c>
      <c r="K909" s="60">
        <v>12197289.49</v>
      </c>
      <c r="L909" s="60">
        <v>12138292.07</v>
      </c>
      <c r="M909" s="74">
        <v>12626285.470000001</v>
      </c>
      <c r="N909" s="60">
        <v>13994732.869999999</v>
      </c>
      <c r="O909" s="74">
        <v>13774586.859999999</v>
      </c>
    </row>
    <row r="910" spans="1:15" hidden="1" outlineLevel="3" x14ac:dyDescent="0.25">
      <c r="A910" s="72" t="s">
        <v>11045</v>
      </c>
      <c r="B910" s="72" t="s">
        <v>6818</v>
      </c>
      <c r="C910" s="73" t="s">
        <v>10985</v>
      </c>
      <c r="D910" s="73" t="s">
        <v>6825</v>
      </c>
      <c r="E910" s="60">
        <v>14076944.240000013</v>
      </c>
      <c r="F910" s="60">
        <v>13637250.23</v>
      </c>
      <c r="G910" s="60">
        <v>14121194.960000001</v>
      </c>
      <c r="H910" s="60">
        <v>14356117.26</v>
      </c>
      <c r="I910" s="60">
        <v>14282705.65</v>
      </c>
      <c r="J910" s="60">
        <v>14916820.890000001</v>
      </c>
      <c r="K910" s="60">
        <v>14929491.619999999</v>
      </c>
      <c r="L910" s="60">
        <v>14777650.48</v>
      </c>
      <c r="M910" s="74">
        <v>14805484.25</v>
      </c>
      <c r="N910" s="60">
        <v>15312195.93</v>
      </c>
      <c r="O910" s="74">
        <v>15669913.24</v>
      </c>
    </row>
    <row r="911" spans="1:15" hidden="1" outlineLevel="3" x14ac:dyDescent="0.25">
      <c r="A911" s="72" t="s">
        <v>11045</v>
      </c>
      <c r="B911" s="72" t="s">
        <v>6818</v>
      </c>
      <c r="C911" s="73" t="s">
        <v>10985</v>
      </c>
      <c r="D911" s="73" t="s">
        <v>6826</v>
      </c>
      <c r="E911" s="60">
        <v>7750939.040000001</v>
      </c>
      <c r="F911" s="60">
        <v>7239831.7599999998</v>
      </c>
      <c r="G911" s="60">
        <v>7227388.4800000004</v>
      </c>
      <c r="H911" s="60">
        <v>7192274.1600000001</v>
      </c>
      <c r="I911" s="60">
        <v>7251958.7800000003</v>
      </c>
      <c r="J911" s="60">
        <v>7355991.0800000001</v>
      </c>
      <c r="K911" s="60">
        <v>6900593.5499999998</v>
      </c>
      <c r="L911" s="60">
        <v>6923007.9299999997</v>
      </c>
      <c r="M911" s="74">
        <v>6584302.7300000004</v>
      </c>
      <c r="N911" s="60">
        <v>6430816.6699999999</v>
      </c>
      <c r="O911" s="74">
        <v>6530044.8899999997</v>
      </c>
    </row>
    <row r="912" spans="1:15" hidden="1" outlineLevel="3" x14ac:dyDescent="0.25">
      <c r="A912" s="72" t="s">
        <v>11045</v>
      </c>
      <c r="B912" s="72" t="s">
        <v>6818</v>
      </c>
      <c r="C912" s="73" t="s">
        <v>10985</v>
      </c>
      <c r="D912" s="73" t="s">
        <v>6827</v>
      </c>
      <c r="E912" s="60">
        <v>12751570.270000003</v>
      </c>
      <c r="F912" s="60">
        <v>11917986.98</v>
      </c>
      <c r="G912" s="60">
        <v>11853215.25</v>
      </c>
      <c r="H912" s="60">
        <v>12186657.199999999</v>
      </c>
      <c r="I912" s="60">
        <v>11391683.529999999</v>
      </c>
      <c r="J912" s="60">
        <v>11727654.73</v>
      </c>
      <c r="K912" s="60">
        <v>11826187.43</v>
      </c>
      <c r="L912" s="60">
        <v>11949994.890000001</v>
      </c>
      <c r="M912" s="74">
        <v>10977542.9</v>
      </c>
      <c r="N912" s="60">
        <v>11414938.560000001</v>
      </c>
      <c r="O912" s="74">
        <v>11553385.26</v>
      </c>
    </row>
    <row r="913" spans="1:15" hidden="1" outlineLevel="3" x14ac:dyDescent="0.25">
      <c r="A913" s="72" t="s">
        <v>11045</v>
      </c>
      <c r="B913" s="72" t="s">
        <v>6818</v>
      </c>
      <c r="C913" s="73" t="s">
        <v>10985</v>
      </c>
      <c r="D913" s="73" t="s">
        <v>6828</v>
      </c>
      <c r="E913" s="60">
        <v>10898012.620000003</v>
      </c>
      <c r="F913" s="60">
        <v>10985810.789999999</v>
      </c>
      <c r="G913" s="60">
        <v>10845766.82</v>
      </c>
      <c r="H913" s="60">
        <v>10512867.58</v>
      </c>
      <c r="I913" s="60">
        <v>10799287.9</v>
      </c>
      <c r="J913" s="60">
        <v>10212986.210000001</v>
      </c>
      <c r="K913" s="60">
        <v>9885051.3499999996</v>
      </c>
      <c r="L913" s="60">
        <v>10117371.939999999</v>
      </c>
      <c r="M913" s="74">
        <v>10072090.310000001</v>
      </c>
      <c r="N913" s="60">
        <v>10290596.960000001</v>
      </c>
      <c r="O913" s="74">
        <v>10775581.41</v>
      </c>
    </row>
    <row r="914" spans="1:15" hidden="1" outlineLevel="3" x14ac:dyDescent="0.25">
      <c r="A914" s="72" t="s">
        <v>11045</v>
      </c>
      <c r="B914" s="72" t="s">
        <v>6818</v>
      </c>
      <c r="C914" s="73" t="s">
        <v>10985</v>
      </c>
      <c r="D914" s="73" t="s">
        <v>6829</v>
      </c>
      <c r="E914" s="60">
        <v>6075394.6600000011</v>
      </c>
      <c r="F914" s="60">
        <v>6074282.5800000001</v>
      </c>
      <c r="G914" s="60">
        <v>6739557.1299999999</v>
      </c>
      <c r="H914" s="60">
        <v>6648504.9800000004</v>
      </c>
      <c r="I914" s="60">
        <v>6714433.9299999997</v>
      </c>
      <c r="J914" s="60">
        <v>6841715.9299999997</v>
      </c>
      <c r="K914" s="60">
        <v>7189751.6100000003</v>
      </c>
      <c r="L914" s="60">
        <v>7202112.5300000003</v>
      </c>
      <c r="M914" s="74">
        <v>8458544.7400000002</v>
      </c>
      <c r="N914" s="60">
        <v>8492926.0899999999</v>
      </c>
      <c r="O914" s="74">
        <v>7215080.1399999997</v>
      </c>
    </row>
    <row r="915" spans="1:15" hidden="1" outlineLevel="3" x14ac:dyDescent="0.25">
      <c r="A915" s="72" t="s">
        <v>11045</v>
      </c>
      <c r="B915" s="72" t="s">
        <v>6818</v>
      </c>
      <c r="C915" s="73" t="s">
        <v>10985</v>
      </c>
      <c r="D915" s="73" t="s">
        <v>6830</v>
      </c>
      <c r="E915" s="60">
        <v>14977378.449999996</v>
      </c>
      <c r="F915" s="60">
        <v>14649699.07</v>
      </c>
      <c r="G915" s="60">
        <v>13751146.85</v>
      </c>
      <c r="H915" s="60">
        <v>12831238.08</v>
      </c>
      <c r="I915" s="60">
        <v>13386218.43</v>
      </c>
      <c r="J915" s="60">
        <v>13235892.24</v>
      </c>
      <c r="K915" s="60">
        <v>13284923.689999999</v>
      </c>
      <c r="L915" s="60">
        <v>14265535.279999999</v>
      </c>
      <c r="M915" s="74">
        <v>13917128.810000001</v>
      </c>
      <c r="N915" s="60">
        <v>14210612.109999999</v>
      </c>
      <c r="O915" s="74">
        <v>13919006.41</v>
      </c>
    </row>
    <row r="916" spans="1:15" hidden="1" outlineLevel="3" x14ac:dyDescent="0.25">
      <c r="A916" s="72" t="s">
        <v>11045</v>
      </c>
      <c r="B916" s="72" t="s">
        <v>6818</v>
      </c>
      <c r="C916" s="73" t="s">
        <v>10985</v>
      </c>
      <c r="D916" s="73" t="s">
        <v>6831</v>
      </c>
      <c r="E916" s="60">
        <v>8611445.0199999996</v>
      </c>
      <c r="F916" s="60">
        <v>9474317.1600000001</v>
      </c>
      <c r="G916" s="60">
        <v>9213887.9299999997</v>
      </c>
      <c r="H916" s="60">
        <v>8180218.4199999999</v>
      </c>
      <c r="I916" s="60">
        <v>8023253.5</v>
      </c>
      <c r="J916" s="60">
        <v>7897098.5199999996</v>
      </c>
      <c r="K916" s="60">
        <v>8136392.4000000004</v>
      </c>
      <c r="L916" s="60">
        <v>8682408.0800000001</v>
      </c>
      <c r="M916" s="74">
        <v>9298945.9399999995</v>
      </c>
      <c r="N916" s="60">
        <v>10133443.18</v>
      </c>
      <c r="O916" s="74">
        <v>10503402.92</v>
      </c>
    </row>
    <row r="917" spans="1:15" hidden="1" outlineLevel="3" x14ac:dyDescent="0.25">
      <c r="A917" s="72" t="s">
        <v>11045</v>
      </c>
      <c r="B917" s="72" t="s">
        <v>6818</v>
      </c>
      <c r="C917" s="73" t="s">
        <v>10985</v>
      </c>
      <c r="D917" s="73" t="s">
        <v>6832</v>
      </c>
      <c r="E917" s="60">
        <v>12427631.17999999</v>
      </c>
      <c r="F917" s="60">
        <v>11952537.08</v>
      </c>
      <c r="G917" s="60">
        <v>11435574.710000001</v>
      </c>
      <c r="H917" s="60">
        <v>11546751.48</v>
      </c>
      <c r="I917" s="60">
        <v>11778118.76</v>
      </c>
      <c r="J917" s="60">
        <v>11900562.33</v>
      </c>
      <c r="K917" s="60">
        <v>11280522.02</v>
      </c>
      <c r="L917" s="60">
        <v>11267127.109999999</v>
      </c>
      <c r="M917" s="74">
        <v>11834695.289999999</v>
      </c>
      <c r="N917" s="60">
        <v>11694028.08</v>
      </c>
      <c r="O917" s="74">
        <v>11677939.039999999</v>
      </c>
    </row>
    <row r="918" spans="1:15" hidden="1" outlineLevel="3" x14ac:dyDescent="0.25">
      <c r="A918" s="72" t="s">
        <v>11045</v>
      </c>
      <c r="B918" s="72" t="s">
        <v>6818</v>
      </c>
      <c r="C918" s="73" t="s">
        <v>10985</v>
      </c>
      <c r="D918" s="73" t="s">
        <v>6833</v>
      </c>
      <c r="E918" s="60">
        <v>14995629.580000002</v>
      </c>
      <c r="F918" s="60">
        <v>14918938.57</v>
      </c>
      <c r="G918" s="60">
        <v>14986894.27</v>
      </c>
      <c r="H918" s="60">
        <v>15413524.1</v>
      </c>
      <c r="I918" s="60">
        <v>15244142.220000001</v>
      </c>
      <c r="J918" s="60">
        <v>15490856.82</v>
      </c>
      <c r="K918" s="60">
        <v>15186918.130000001</v>
      </c>
      <c r="L918" s="60">
        <v>15153479.23</v>
      </c>
      <c r="M918" s="74">
        <v>15582630.220000001</v>
      </c>
      <c r="N918" s="60">
        <v>15070760.550000001</v>
      </c>
      <c r="O918" s="74">
        <v>15160477.07</v>
      </c>
    </row>
    <row r="919" spans="1:15" hidden="1" outlineLevel="3" x14ac:dyDescent="0.25">
      <c r="A919" s="72" t="s">
        <v>11045</v>
      </c>
      <c r="B919" s="72" t="s">
        <v>6818</v>
      </c>
      <c r="C919" s="73" t="s">
        <v>10985</v>
      </c>
      <c r="D919" s="73" t="s">
        <v>6834</v>
      </c>
      <c r="E919" s="60">
        <v>15570661.689999999</v>
      </c>
      <c r="F919" s="60">
        <v>15369206.609999999</v>
      </c>
      <c r="G919" s="60">
        <v>15098276.09</v>
      </c>
      <c r="H919" s="60">
        <v>15324048.83</v>
      </c>
      <c r="I919" s="60">
        <v>16224429.75</v>
      </c>
      <c r="J919" s="60">
        <v>16102640.140000001</v>
      </c>
      <c r="K919" s="60">
        <v>16375079.789999999</v>
      </c>
      <c r="L919" s="60">
        <v>16327362.65</v>
      </c>
      <c r="M919" s="74">
        <v>16874145.859999999</v>
      </c>
      <c r="N919" s="60">
        <v>17293986.449999999</v>
      </c>
      <c r="O919" s="74">
        <v>17711310.800000001</v>
      </c>
    </row>
    <row r="920" spans="1:15" hidden="1" outlineLevel="3" x14ac:dyDescent="0.25">
      <c r="A920" s="72" t="s">
        <v>11045</v>
      </c>
      <c r="B920" s="72" t="s">
        <v>6818</v>
      </c>
      <c r="C920" s="73" t="s">
        <v>10985</v>
      </c>
      <c r="D920" s="73" t="s">
        <v>6835</v>
      </c>
      <c r="E920" s="60">
        <v>12917212.800000004</v>
      </c>
      <c r="F920" s="60">
        <v>12483928.43</v>
      </c>
      <c r="G920" s="60">
        <v>12841658.529999999</v>
      </c>
      <c r="H920" s="60">
        <v>12943553.300000001</v>
      </c>
      <c r="I920" s="60">
        <v>12853249.300000001</v>
      </c>
      <c r="J920" s="60">
        <v>13011574.949999999</v>
      </c>
      <c r="K920" s="60">
        <v>13413550.41</v>
      </c>
      <c r="L920" s="60">
        <v>13804208.57</v>
      </c>
      <c r="M920" s="74">
        <v>14077393.050000001</v>
      </c>
      <c r="N920" s="60">
        <v>13726174.91</v>
      </c>
      <c r="O920" s="74">
        <v>13787815.939999999</v>
      </c>
    </row>
    <row r="921" spans="1:15" hidden="1" outlineLevel="3" x14ac:dyDescent="0.25">
      <c r="A921" s="72" t="s">
        <v>11045</v>
      </c>
      <c r="B921" s="72" t="s">
        <v>6818</v>
      </c>
      <c r="C921" s="73" t="s">
        <v>10985</v>
      </c>
      <c r="D921" s="73" t="s">
        <v>6836</v>
      </c>
      <c r="E921" s="60">
        <v>12975466.670000002</v>
      </c>
      <c r="F921" s="60">
        <v>12733252.48</v>
      </c>
      <c r="G921" s="60">
        <v>12336771.529999999</v>
      </c>
      <c r="H921" s="60">
        <v>12012272.789999999</v>
      </c>
      <c r="I921" s="60">
        <v>12456436.039999999</v>
      </c>
      <c r="J921" s="60">
        <v>12408455.76</v>
      </c>
      <c r="K921" s="60">
        <v>12244124.48</v>
      </c>
      <c r="L921" s="60">
        <v>12395038.91</v>
      </c>
      <c r="M921" s="74">
        <v>12195250.810000001</v>
      </c>
      <c r="N921" s="60">
        <v>11871172.640000001</v>
      </c>
      <c r="O921" s="74">
        <v>12384483.779999999</v>
      </c>
    </row>
    <row r="922" spans="1:15" hidden="1" outlineLevel="3" x14ac:dyDescent="0.25">
      <c r="A922" s="72" t="s">
        <v>11045</v>
      </c>
      <c r="B922" s="72" t="s">
        <v>6818</v>
      </c>
      <c r="C922" s="73" t="s">
        <v>10985</v>
      </c>
      <c r="D922" s="73" t="s">
        <v>6837</v>
      </c>
      <c r="E922" s="60">
        <v>15705393.700000001</v>
      </c>
      <c r="F922" s="60">
        <v>16004271.99</v>
      </c>
      <c r="G922" s="60">
        <v>16159905.91</v>
      </c>
      <c r="H922" s="60">
        <v>15700619.460000001</v>
      </c>
      <c r="I922" s="60">
        <v>15908288.699999999</v>
      </c>
      <c r="J922" s="60">
        <v>15598193.01</v>
      </c>
      <c r="K922" s="60">
        <v>16276333.949999999</v>
      </c>
      <c r="L922" s="60">
        <v>15956104.32</v>
      </c>
      <c r="M922" s="74">
        <v>16554678.039999999</v>
      </c>
      <c r="N922" s="60">
        <v>15863954.210000001</v>
      </c>
      <c r="O922" s="74">
        <v>15655608.92</v>
      </c>
    </row>
    <row r="923" spans="1:15" hidden="1" outlineLevel="3" x14ac:dyDescent="0.25">
      <c r="A923" s="72" t="s">
        <v>11045</v>
      </c>
      <c r="B923" s="72" t="s">
        <v>6818</v>
      </c>
      <c r="C923" s="73" t="s">
        <v>10985</v>
      </c>
      <c r="D923" s="73" t="s">
        <v>6838</v>
      </c>
      <c r="E923" s="60">
        <v>24053715.499999993</v>
      </c>
      <c r="F923" s="60">
        <v>22953742.18</v>
      </c>
      <c r="G923" s="60">
        <v>23007379.73</v>
      </c>
      <c r="H923" s="60">
        <v>22618640.899999999</v>
      </c>
      <c r="I923" s="60">
        <v>24018054.129999999</v>
      </c>
      <c r="J923" s="60">
        <v>25166200.149999999</v>
      </c>
      <c r="K923" s="60">
        <v>24887755.899999999</v>
      </c>
      <c r="L923" s="60">
        <v>25250984.670000002</v>
      </c>
      <c r="M923" s="74">
        <v>25296251.449999999</v>
      </c>
      <c r="N923" s="60">
        <v>25125009.84</v>
      </c>
      <c r="O923" s="74">
        <v>25788507.280000001</v>
      </c>
    </row>
    <row r="924" spans="1:15" hidden="1" outlineLevel="3" x14ac:dyDescent="0.25">
      <c r="A924" s="72" t="s">
        <v>11045</v>
      </c>
      <c r="B924" s="72" t="s">
        <v>6818</v>
      </c>
      <c r="C924" s="73" t="s">
        <v>10985</v>
      </c>
      <c r="D924" s="73" t="s">
        <v>6839</v>
      </c>
      <c r="E924" s="60">
        <v>13474056.989999996</v>
      </c>
      <c r="F924" s="60">
        <v>12774432.390000001</v>
      </c>
      <c r="G924" s="60">
        <v>12777965.439999999</v>
      </c>
      <c r="H924" s="60">
        <v>12934752.779999999</v>
      </c>
      <c r="I924" s="60">
        <v>13092725.939999999</v>
      </c>
      <c r="J924" s="60">
        <v>12729390.220000001</v>
      </c>
      <c r="K924" s="60">
        <v>12531830.390000001</v>
      </c>
      <c r="L924" s="60">
        <v>12457320.630000001</v>
      </c>
      <c r="M924" s="74">
        <v>12230654.02</v>
      </c>
      <c r="N924" s="60">
        <v>12126479.720000001</v>
      </c>
      <c r="O924" s="74">
        <v>12212484.48</v>
      </c>
    </row>
    <row r="925" spans="1:15" hidden="1" outlineLevel="3" x14ac:dyDescent="0.25">
      <c r="A925" s="72" t="s">
        <v>11045</v>
      </c>
      <c r="B925" s="72" t="s">
        <v>6818</v>
      </c>
      <c r="C925" s="73" t="s">
        <v>10985</v>
      </c>
      <c r="D925" s="73" t="s">
        <v>6840</v>
      </c>
      <c r="E925" s="60">
        <v>19252708.679999989</v>
      </c>
      <c r="F925" s="60">
        <v>18800011.079999998</v>
      </c>
      <c r="G925" s="60">
        <v>18177915.300000001</v>
      </c>
      <c r="H925" s="60">
        <v>17397243.510000002</v>
      </c>
      <c r="I925" s="60">
        <v>16330266.17</v>
      </c>
      <c r="J925" s="60">
        <v>16546361.279999999</v>
      </c>
      <c r="K925" s="60">
        <v>16072395.1</v>
      </c>
      <c r="L925" s="60">
        <v>15821398.109999999</v>
      </c>
      <c r="M925" s="74">
        <v>15321615.460000001</v>
      </c>
      <c r="N925" s="60">
        <v>15433309.869999999</v>
      </c>
      <c r="O925" s="74">
        <v>16055148.789999999</v>
      </c>
    </row>
    <row r="926" spans="1:15" hidden="1" outlineLevel="3" x14ac:dyDescent="0.25">
      <c r="A926" s="72" t="s">
        <v>11045</v>
      </c>
      <c r="B926" s="72" t="s">
        <v>6818</v>
      </c>
      <c r="C926" s="73" t="s">
        <v>10985</v>
      </c>
      <c r="D926" s="73" t="s">
        <v>6841</v>
      </c>
      <c r="E926" s="60">
        <v>12806617.899999999</v>
      </c>
      <c r="F926" s="60">
        <v>12501414.24</v>
      </c>
      <c r="G926" s="60">
        <v>12784616.050000001</v>
      </c>
      <c r="H926" s="60">
        <v>13043258.93</v>
      </c>
      <c r="I926" s="60">
        <v>13242432.869999999</v>
      </c>
      <c r="J926" s="60">
        <v>13143732.07</v>
      </c>
      <c r="K926" s="60">
        <v>13438208.18</v>
      </c>
      <c r="L926" s="60">
        <v>13539977.550000001</v>
      </c>
      <c r="M926" s="74">
        <v>13871184.99</v>
      </c>
      <c r="N926" s="60">
        <v>14060002.369999999</v>
      </c>
      <c r="O926" s="74">
        <v>14067428.310000001</v>
      </c>
    </row>
    <row r="927" spans="1:15" hidden="1" outlineLevel="3" x14ac:dyDescent="0.25">
      <c r="A927" s="72" t="s">
        <v>11045</v>
      </c>
      <c r="B927" s="72" t="s">
        <v>6818</v>
      </c>
      <c r="C927" s="73" t="s">
        <v>10985</v>
      </c>
      <c r="D927" s="73" t="s">
        <v>6842</v>
      </c>
      <c r="E927" s="60">
        <v>15961638.859999998</v>
      </c>
      <c r="F927" s="60">
        <v>15852607.279999999</v>
      </c>
      <c r="G927" s="60">
        <v>15434559.92</v>
      </c>
      <c r="H927" s="60">
        <v>15166036.810000001</v>
      </c>
      <c r="I927" s="60">
        <v>14157651</v>
      </c>
      <c r="J927" s="60">
        <v>14294717.369999999</v>
      </c>
      <c r="K927" s="60">
        <v>13836404.529999999</v>
      </c>
      <c r="L927" s="60">
        <v>13343348.82</v>
      </c>
      <c r="M927" s="74">
        <v>14116622.6</v>
      </c>
      <c r="N927" s="60">
        <v>13546779.859999999</v>
      </c>
      <c r="O927" s="74">
        <v>13726942.58</v>
      </c>
    </row>
    <row r="928" spans="1:15" hidden="1" outlineLevel="3" x14ac:dyDescent="0.25">
      <c r="A928" s="72" t="s">
        <v>11045</v>
      </c>
      <c r="B928" s="72" t="s">
        <v>6818</v>
      </c>
      <c r="C928" s="73" t="s">
        <v>10985</v>
      </c>
      <c r="D928" s="73" t="s">
        <v>6843</v>
      </c>
      <c r="E928" s="60">
        <v>15658519.589999994</v>
      </c>
      <c r="F928" s="60">
        <v>15409002.4</v>
      </c>
      <c r="G928" s="60">
        <v>15542367.550000001</v>
      </c>
      <c r="H928" s="60">
        <v>14800296.1</v>
      </c>
      <c r="I928" s="60">
        <v>15440046.779999999</v>
      </c>
      <c r="J928" s="60">
        <v>16011389.869999999</v>
      </c>
      <c r="K928" s="60">
        <v>15576419.25</v>
      </c>
      <c r="L928" s="60">
        <v>16146773.23</v>
      </c>
      <c r="M928" s="74">
        <v>18092220.460000001</v>
      </c>
      <c r="N928" s="60">
        <v>18051733.690000001</v>
      </c>
      <c r="O928" s="74">
        <v>17102061.190000001</v>
      </c>
    </row>
    <row r="929" spans="1:15" hidden="1" outlineLevel="3" x14ac:dyDescent="0.25">
      <c r="A929" s="72" t="s">
        <v>11045</v>
      </c>
      <c r="B929" s="72" t="s">
        <v>6818</v>
      </c>
      <c r="C929" s="73" t="s">
        <v>10985</v>
      </c>
      <c r="D929" s="73" t="s">
        <v>6844</v>
      </c>
      <c r="E929" s="60">
        <v>18155379.409999996</v>
      </c>
      <c r="F929" s="60">
        <v>17972063.760000002</v>
      </c>
      <c r="G929" s="60">
        <v>17907209.59</v>
      </c>
      <c r="H929" s="60">
        <v>17238097.899999999</v>
      </c>
      <c r="I929" s="60">
        <v>17555836.300000001</v>
      </c>
      <c r="J929" s="60">
        <v>17931198.620000001</v>
      </c>
      <c r="K929" s="60">
        <v>17328123.010000002</v>
      </c>
      <c r="L929" s="60">
        <v>17003165.960000001</v>
      </c>
      <c r="M929" s="74">
        <v>15454057.779999999</v>
      </c>
      <c r="N929" s="60">
        <v>15329683.09</v>
      </c>
      <c r="O929" s="74">
        <v>16557591.68</v>
      </c>
    </row>
    <row r="930" spans="1:15" hidden="1" outlineLevel="3" x14ac:dyDescent="0.25">
      <c r="A930" s="72" t="s">
        <v>11045</v>
      </c>
      <c r="B930" s="72" t="s">
        <v>6818</v>
      </c>
      <c r="C930" s="73" t="s">
        <v>10985</v>
      </c>
      <c r="D930" s="73" t="s">
        <v>6845</v>
      </c>
      <c r="E930" s="60">
        <v>25190376.940000005</v>
      </c>
      <c r="F930" s="60">
        <v>24476646.469999999</v>
      </c>
      <c r="G930" s="60">
        <v>24220546.469999999</v>
      </c>
      <c r="H930" s="60">
        <v>24552861.57</v>
      </c>
      <c r="I930" s="60">
        <v>24353392.73</v>
      </c>
      <c r="J930" s="60">
        <v>24558696.640000001</v>
      </c>
      <c r="K930" s="60">
        <v>25450469.109999999</v>
      </c>
      <c r="L930" s="60">
        <v>25360342.050000001</v>
      </c>
      <c r="M930" s="74">
        <v>23738207.280000001</v>
      </c>
      <c r="N930" s="60">
        <v>24805017.289999999</v>
      </c>
      <c r="O930" s="74">
        <v>27783594.09</v>
      </c>
    </row>
    <row r="931" spans="1:15" hidden="1" outlineLevel="3" x14ac:dyDescent="0.25">
      <c r="A931" s="72" t="s">
        <v>11045</v>
      </c>
      <c r="B931" s="72" t="s">
        <v>6818</v>
      </c>
      <c r="C931" s="73" t="s">
        <v>10985</v>
      </c>
      <c r="D931" s="73" t="s">
        <v>6846</v>
      </c>
      <c r="E931" s="60" t="s">
        <v>11250</v>
      </c>
      <c r="F931" s="60" t="s">
        <v>11250</v>
      </c>
      <c r="G931" s="60" t="s">
        <v>11250</v>
      </c>
      <c r="H931" s="60" t="s">
        <v>11250</v>
      </c>
      <c r="I931" s="60" t="s">
        <v>11250</v>
      </c>
      <c r="J931" s="60" t="s">
        <v>11250</v>
      </c>
      <c r="K931" s="60" t="s">
        <v>11250</v>
      </c>
      <c r="L931" s="60" t="s">
        <v>11250</v>
      </c>
      <c r="O931" s="74"/>
    </row>
    <row r="932" spans="1:15" hidden="1" outlineLevel="3" x14ac:dyDescent="0.25">
      <c r="A932" s="72" t="s">
        <v>11045</v>
      </c>
      <c r="B932" s="72" t="s">
        <v>6818</v>
      </c>
      <c r="C932" s="73" t="s">
        <v>10985</v>
      </c>
      <c r="D932" s="73" t="s">
        <v>6847</v>
      </c>
      <c r="E932" s="60">
        <v>14147571.189999996</v>
      </c>
      <c r="F932" s="60">
        <v>14144809.32</v>
      </c>
      <c r="G932" s="60">
        <v>13988486.75</v>
      </c>
      <c r="H932" s="60">
        <v>14164275.810000001</v>
      </c>
      <c r="I932" s="60">
        <v>14875559.73</v>
      </c>
      <c r="J932" s="60">
        <v>15966972.32</v>
      </c>
      <c r="K932" s="60">
        <v>15126246.75</v>
      </c>
      <c r="L932" s="60">
        <v>14869034.74</v>
      </c>
      <c r="M932" s="74">
        <v>16199124.58</v>
      </c>
      <c r="N932" s="60">
        <v>17110019.699999999</v>
      </c>
      <c r="O932" s="74">
        <v>16010815.210000001</v>
      </c>
    </row>
    <row r="933" spans="1:15" hidden="1" outlineLevel="3" x14ac:dyDescent="0.25">
      <c r="A933" s="72" t="s">
        <v>11045</v>
      </c>
      <c r="B933" s="72" t="s">
        <v>6818</v>
      </c>
      <c r="C933" s="73" t="s">
        <v>10985</v>
      </c>
      <c r="D933" s="73" t="s">
        <v>6848</v>
      </c>
      <c r="E933" s="60">
        <v>26405872.240000021</v>
      </c>
      <c r="F933" s="60">
        <v>25749151.449999999</v>
      </c>
      <c r="G933" s="60">
        <v>25499615.350000001</v>
      </c>
      <c r="H933" s="60">
        <v>24794289.280000001</v>
      </c>
      <c r="I933" s="60">
        <v>24823515.579999998</v>
      </c>
      <c r="J933" s="60">
        <v>25355885.960000001</v>
      </c>
      <c r="K933" s="60">
        <v>25243099.420000002</v>
      </c>
      <c r="L933" s="60">
        <v>24748055.059999999</v>
      </c>
      <c r="M933" s="74">
        <v>23997300.579999998</v>
      </c>
      <c r="N933" s="60">
        <v>24271562.870000001</v>
      </c>
      <c r="O933" s="74">
        <v>23593395.09</v>
      </c>
    </row>
    <row r="934" spans="1:15" hidden="1" outlineLevel="3" x14ac:dyDescent="0.25">
      <c r="A934" s="72" t="s">
        <v>11045</v>
      </c>
      <c r="B934" s="72" t="s">
        <v>6818</v>
      </c>
      <c r="C934" s="73" t="s">
        <v>10985</v>
      </c>
      <c r="D934" s="73" t="s">
        <v>6849</v>
      </c>
      <c r="E934" s="60">
        <v>20777406.679999996</v>
      </c>
      <c r="F934" s="60">
        <v>20857146.77</v>
      </c>
      <c r="G934" s="60">
        <v>20127833.559999999</v>
      </c>
      <c r="H934" s="60">
        <v>19906309.379999999</v>
      </c>
      <c r="I934" s="60">
        <v>19658286.440000001</v>
      </c>
      <c r="J934" s="60">
        <v>20322494.879999999</v>
      </c>
      <c r="K934" s="60">
        <v>20458579.34</v>
      </c>
      <c r="L934" s="60">
        <v>20331423.539999999</v>
      </c>
      <c r="M934" s="74">
        <v>21485784.399999999</v>
      </c>
      <c r="N934" s="60">
        <v>21489209.039999999</v>
      </c>
      <c r="O934" s="74">
        <v>19750916.239999998</v>
      </c>
    </row>
    <row r="935" spans="1:15" hidden="1" outlineLevel="3" x14ac:dyDescent="0.25">
      <c r="A935" s="72" t="s">
        <v>11045</v>
      </c>
      <c r="B935" s="72" t="s">
        <v>6818</v>
      </c>
      <c r="C935" s="73" t="s">
        <v>10985</v>
      </c>
      <c r="D935" s="73" t="s">
        <v>6850</v>
      </c>
      <c r="E935" s="60" t="s">
        <v>11250</v>
      </c>
      <c r="F935" s="60" t="s">
        <v>11250</v>
      </c>
      <c r="G935" s="60" t="s">
        <v>11250</v>
      </c>
      <c r="H935" s="60" t="s">
        <v>11250</v>
      </c>
      <c r="I935" s="60" t="s">
        <v>11250</v>
      </c>
      <c r="J935" s="60" t="s">
        <v>11250</v>
      </c>
      <c r="K935" s="60" t="s">
        <v>11250</v>
      </c>
      <c r="L935" s="60" t="s">
        <v>11250</v>
      </c>
      <c r="O935" s="74"/>
    </row>
    <row r="936" spans="1:15" hidden="1" outlineLevel="3" x14ac:dyDescent="0.25">
      <c r="A936" s="72" t="s">
        <v>11045</v>
      </c>
      <c r="B936" s="72" t="s">
        <v>6818</v>
      </c>
      <c r="C936" s="73" t="s">
        <v>10985</v>
      </c>
      <c r="D936" s="73" t="s">
        <v>6851</v>
      </c>
      <c r="E936" s="60">
        <v>2252095.7799999998</v>
      </c>
      <c r="F936" s="60">
        <v>1839020.89</v>
      </c>
      <c r="G936" s="60">
        <v>1816821.79</v>
      </c>
      <c r="H936" s="60">
        <v>1966764.38</v>
      </c>
      <c r="I936" s="60">
        <v>1925974.96</v>
      </c>
      <c r="J936" s="60">
        <v>1997718.48</v>
      </c>
      <c r="K936" s="60">
        <v>1923623.77</v>
      </c>
      <c r="L936" s="60">
        <v>1870526.43</v>
      </c>
      <c r="M936" s="74">
        <v>2022614.29</v>
      </c>
      <c r="N936" s="60">
        <v>2067691.19</v>
      </c>
      <c r="O936" s="74">
        <v>1564670.85</v>
      </c>
    </row>
    <row r="937" spans="1:15" hidden="1" outlineLevel="3" x14ac:dyDescent="0.25">
      <c r="A937" s="72" t="s">
        <v>11045</v>
      </c>
      <c r="B937" s="72" t="s">
        <v>6818</v>
      </c>
      <c r="C937" s="73" t="s">
        <v>10985</v>
      </c>
      <c r="D937" s="73" t="s">
        <v>6852</v>
      </c>
      <c r="E937" s="60">
        <v>15241410.919999991</v>
      </c>
      <c r="F937" s="60">
        <v>15220117.640000001</v>
      </c>
      <c r="G937" s="60">
        <v>15668431.130000001</v>
      </c>
      <c r="H937" s="60">
        <v>15849999.25</v>
      </c>
      <c r="I937" s="60">
        <v>15771353.380000001</v>
      </c>
      <c r="J937" s="60">
        <v>14716778.890000001</v>
      </c>
      <c r="K937" s="60">
        <v>14608401.24</v>
      </c>
      <c r="L937" s="60">
        <v>15075756.52</v>
      </c>
      <c r="M937" s="74">
        <v>13778702.550000001</v>
      </c>
      <c r="N937" s="60">
        <v>14291311.630000001</v>
      </c>
      <c r="O937" s="74">
        <v>14292831.85</v>
      </c>
    </row>
    <row r="938" spans="1:15" hidden="1" outlineLevel="3" x14ac:dyDescent="0.25">
      <c r="A938" s="72" t="s">
        <v>11045</v>
      </c>
      <c r="B938" s="72" t="s">
        <v>6818</v>
      </c>
      <c r="C938" s="73" t="s">
        <v>10985</v>
      </c>
      <c r="D938" s="73" t="s">
        <v>6853</v>
      </c>
      <c r="E938" s="60">
        <v>29250913.98999998</v>
      </c>
      <c r="F938" s="60">
        <v>28019923.23</v>
      </c>
      <c r="G938" s="60">
        <v>26563978.190000001</v>
      </c>
      <c r="H938" s="60">
        <v>26112855.359999999</v>
      </c>
      <c r="I938" s="60">
        <v>25974586.030000001</v>
      </c>
      <c r="J938" s="60">
        <v>25928084.18</v>
      </c>
      <c r="K938" s="60">
        <v>24653781.690000001</v>
      </c>
      <c r="L938" s="60">
        <v>24559081.66</v>
      </c>
      <c r="M938" s="74">
        <v>23452271.129999999</v>
      </c>
      <c r="N938" s="60">
        <v>23537029.960000001</v>
      </c>
      <c r="O938" s="74">
        <v>23839785.030000001</v>
      </c>
    </row>
    <row r="939" spans="1:15" hidden="1" outlineLevel="3" x14ac:dyDescent="0.25">
      <c r="A939" s="72" t="s">
        <v>11045</v>
      </c>
      <c r="B939" s="72" t="s">
        <v>6818</v>
      </c>
      <c r="C939" s="73" t="s">
        <v>10985</v>
      </c>
      <c r="D939" s="73" t="s">
        <v>6854</v>
      </c>
      <c r="E939" s="60">
        <v>9191478.9600000028</v>
      </c>
      <c r="F939" s="60">
        <v>9071697.6199999992</v>
      </c>
      <c r="G939" s="60">
        <v>8694754.1999999993</v>
      </c>
      <c r="H939" s="60">
        <v>8305157.3600000003</v>
      </c>
      <c r="I939" s="60">
        <v>8157512.9699999997</v>
      </c>
      <c r="J939" s="60">
        <v>7764948.8799999999</v>
      </c>
      <c r="K939" s="60">
        <v>7467369.2800000003</v>
      </c>
      <c r="L939" s="60">
        <v>7229246.4199999999</v>
      </c>
      <c r="M939" s="74">
        <v>7240863.6799999997</v>
      </c>
      <c r="N939" s="60">
        <v>7501970.1699999999</v>
      </c>
      <c r="O939" s="74">
        <v>7668932.5</v>
      </c>
    </row>
    <row r="940" spans="1:15" hidden="1" outlineLevel="3" x14ac:dyDescent="0.25">
      <c r="A940" s="72" t="s">
        <v>11045</v>
      </c>
      <c r="B940" s="72" t="s">
        <v>6818</v>
      </c>
      <c r="C940" s="73" t="s">
        <v>10985</v>
      </c>
      <c r="D940" s="73" t="s">
        <v>6855</v>
      </c>
      <c r="E940" s="60">
        <v>13694017.180000005</v>
      </c>
      <c r="F940" s="60">
        <v>13329874.390000001</v>
      </c>
      <c r="G940" s="60">
        <v>12900333.630000001</v>
      </c>
      <c r="H940" s="60">
        <v>12890164.23</v>
      </c>
      <c r="I940" s="60">
        <v>12933366.210000001</v>
      </c>
      <c r="J940" s="60">
        <v>13553557.27</v>
      </c>
      <c r="K940" s="60">
        <v>13772237.039999999</v>
      </c>
      <c r="L940" s="60">
        <v>14164432.789999999</v>
      </c>
      <c r="M940" s="74">
        <v>15005185.699999999</v>
      </c>
      <c r="N940" s="60">
        <v>14860747.33</v>
      </c>
      <c r="O940" s="74">
        <v>14055189.15</v>
      </c>
    </row>
    <row r="941" spans="1:15" hidden="1" outlineLevel="3" x14ac:dyDescent="0.25">
      <c r="A941" s="72" t="s">
        <v>11045</v>
      </c>
      <c r="B941" s="72" t="s">
        <v>6818</v>
      </c>
      <c r="C941" s="73" t="s">
        <v>10985</v>
      </c>
      <c r="D941" s="73" t="s">
        <v>6856</v>
      </c>
      <c r="E941" s="60">
        <v>11958541.91</v>
      </c>
      <c r="F941" s="60">
        <v>12196670.029999999</v>
      </c>
      <c r="G941" s="60">
        <v>11768219.539999999</v>
      </c>
      <c r="H941" s="60">
        <v>11044288.82</v>
      </c>
      <c r="I941" s="60">
        <v>11065901.93</v>
      </c>
      <c r="J941" s="60">
        <v>11133356.210000001</v>
      </c>
      <c r="K941" s="60">
        <v>11026284.93</v>
      </c>
      <c r="L941" s="60">
        <v>11025174.279999999</v>
      </c>
      <c r="M941" s="74">
        <v>9672425.5500000007</v>
      </c>
      <c r="N941" s="60">
        <v>9583692.6799999997</v>
      </c>
      <c r="O941" s="74">
        <v>10610554.1</v>
      </c>
    </row>
    <row r="942" spans="1:15" hidden="1" outlineLevel="3" x14ac:dyDescent="0.25">
      <c r="A942" s="72" t="s">
        <v>11045</v>
      </c>
      <c r="B942" s="72" t="s">
        <v>6818</v>
      </c>
      <c r="C942" s="73" t="s">
        <v>10985</v>
      </c>
      <c r="D942" s="73" t="s">
        <v>6857</v>
      </c>
      <c r="E942" s="60">
        <v>11001223.869999999</v>
      </c>
      <c r="F942" s="60">
        <v>11294232.560000001</v>
      </c>
      <c r="G942" s="60">
        <v>11075615.460000001</v>
      </c>
      <c r="H942" s="60">
        <v>11491989.49</v>
      </c>
      <c r="I942" s="60">
        <v>11540135.16</v>
      </c>
      <c r="J942" s="60">
        <v>12172478.49</v>
      </c>
      <c r="K942" s="60">
        <v>12188077.720000001</v>
      </c>
      <c r="L942" s="60">
        <v>12060822.109999999</v>
      </c>
      <c r="M942" s="74">
        <v>12825956.699999999</v>
      </c>
      <c r="N942" s="60">
        <v>12482898.52</v>
      </c>
      <c r="O942" s="74">
        <v>11316008.41</v>
      </c>
    </row>
    <row r="943" spans="1:15" hidden="1" outlineLevel="3" x14ac:dyDescent="0.25">
      <c r="A943" s="72" t="s">
        <v>11045</v>
      </c>
      <c r="B943" s="72" t="s">
        <v>6818</v>
      </c>
      <c r="C943" s="73" t="s">
        <v>10985</v>
      </c>
      <c r="D943" s="73" t="s">
        <v>6858</v>
      </c>
      <c r="E943" s="60">
        <v>6515216.3500000006</v>
      </c>
      <c r="F943" s="60">
        <v>6834563.7999999998</v>
      </c>
      <c r="G943" s="60">
        <v>6414731.7699999996</v>
      </c>
      <c r="H943" s="60">
        <v>6216156.25</v>
      </c>
      <c r="I943" s="60">
        <v>6500391.8700000001</v>
      </c>
      <c r="J943" s="60">
        <v>7559640.0499999998</v>
      </c>
      <c r="K943" s="60">
        <v>7383638.0899999999</v>
      </c>
      <c r="L943" s="60">
        <v>7441569.7800000003</v>
      </c>
      <c r="M943" s="74">
        <v>7438643.0800000001</v>
      </c>
      <c r="N943" s="60">
        <v>7052807.1500000004</v>
      </c>
      <c r="O943" s="74">
        <v>6870189.7999999998</v>
      </c>
    </row>
    <row r="944" spans="1:15" hidden="1" outlineLevel="3" x14ac:dyDescent="0.25">
      <c r="A944" s="72" t="s">
        <v>11045</v>
      </c>
      <c r="B944" s="72" t="s">
        <v>6818</v>
      </c>
      <c r="C944" s="73" t="s">
        <v>10985</v>
      </c>
      <c r="D944" s="73" t="s">
        <v>6859</v>
      </c>
      <c r="E944" s="60" t="s">
        <v>11250</v>
      </c>
      <c r="F944" s="60" t="s">
        <v>11250</v>
      </c>
      <c r="G944" s="60" t="s">
        <v>11250</v>
      </c>
      <c r="H944" s="60" t="s">
        <v>11250</v>
      </c>
      <c r="I944" s="60" t="s">
        <v>11250</v>
      </c>
      <c r="J944" s="60" t="s">
        <v>11250</v>
      </c>
      <c r="K944" s="60" t="s">
        <v>11250</v>
      </c>
      <c r="L944" s="60" t="s">
        <v>11250</v>
      </c>
      <c r="O944" s="74"/>
    </row>
    <row r="945" spans="1:15" hidden="1" outlineLevel="3" x14ac:dyDescent="0.25">
      <c r="A945" s="72" t="s">
        <v>11045</v>
      </c>
      <c r="B945" s="72" t="s">
        <v>6818</v>
      </c>
      <c r="C945" s="73" t="s">
        <v>10985</v>
      </c>
      <c r="D945" s="73" t="s">
        <v>6860</v>
      </c>
      <c r="E945" s="60">
        <v>6077633.7299999995</v>
      </c>
      <c r="F945" s="60">
        <v>6297136.3600000003</v>
      </c>
      <c r="G945" s="60">
        <v>5980812.5199999996</v>
      </c>
      <c r="H945" s="60">
        <v>6002072.54</v>
      </c>
      <c r="I945" s="60">
        <v>6097599.9500000002</v>
      </c>
      <c r="J945" s="60">
        <v>6089150.7599999998</v>
      </c>
      <c r="K945" s="60">
        <v>5889539.0599999996</v>
      </c>
      <c r="L945" s="60">
        <v>5558384.7400000002</v>
      </c>
      <c r="M945" s="74">
        <v>5950520.3200000003</v>
      </c>
      <c r="N945" s="60">
        <v>5612235.7699999996</v>
      </c>
      <c r="O945" s="74">
        <v>5320930.99</v>
      </c>
    </row>
    <row r="946" spans="1:15" hidden="1" outlineLevel="3" x14ac:dyDescent="0.25">
      <c r="A946" s="72" t="s">
        <v>11045</v>
      </c>
      <c r="B946" s="72" t="s">
        <v>6818</v>
      </c>
      <c r="C946" s="73" t="s">
        <v>10985</v>
      </c>
      <c r="D946" s="73" t="s">
        <v>6861</v>
      </c>
      <c r="E946" s="60">
        <v>5773639.6699999981</v>
      </c>
      <c r="F946" s="60">
        <v>5790226.1600000001</v>
      </c>
      <c r="G946" s="60">
        <v>5727800.3399999999</v>
      </c>
      <c r="H946" s="60">
        <v>5556813.5099999998</v>
      </c>
      <c r="I946" s="60">
        <v>5425943.5899999999</v>
      </c>
      <c r="J946" s="60">
        <v>5764410.46</v>
      </c>
      <c r="K946" s="60">
        <v>5704590.3899999997</v>
      </c>
      <c r="L946" s="60">
        <v>5738484.1399999997</v>
      </c>
      <c r="M946" s="74">
        <v>5808804.0599999996</v>
      </c>
      <c r="N946" s="60">
        <v>6037335.0499999998</v>
      </c>
      <c r="O946" s="74">
        <v>5772886.1900000004</v>
      </c>
    </row>
    <row r="947" spans="1:15" hidden="1" outlineLevel="3" x14ac:dyDescent="0.25">
      <c r="A947" s="72" t="s">
        <v>11045</v>
      </c>
      <c r="B947" s="72" t="s">
        <v>6818</v>
      </c>
      <c r="C947" s="73" t="s">
        <v>10985</v>
      </c>
      <c r="D947" s="73" t="s">
        <v>6862</v>
      </c>
      <c r="E947" s="60">
        <v>5215091.4400000023</v>
      </c>
      <c r="F947" s="60">
        <v>5215484.74</v>
      </c>
      <c r="G947" s="60">
        <v>5378521.2400000002</v>
      </c>
      <c r="H947" s="60">
        <v>5368276.71</v>
      </c>
      <c r="I947" s="60">
        <v>5346960.3</v>
      </c>
      <c r="J947" s="60">
        <v>5176049.3099999996</v>
      </c>
      <c r="K947" s="60">
        <v>4975303.74</v>
      </c>
      <c r="L947" s="60">
        <v>4960687.8499999996</v>
      </c>
      <c r="M947" s="74">
        <v>5379645.1699999999</v>
      </c>
      <c r="N947" s="60">
        <v>5442955.4500000002</v>
      </c>
      <c r="O947" s="74">
        <v>5177687.8</v>
      </c>
    </row>
    <row r="948" spans="1:15" hidden="1" outlineLevel="3" x14ac:dyDescent="0.25">
      <c r="A948" s="72" t="s">
        <v>11045</v>
      </c>
      <c r="B948" s="72" t="s">
        <v>6818</v>
      </c>
      <c r="C948" s="73" t="s">
        <v>10985</v>
      </c>
      <c r="D948" s="73" t="s">
        <v>6863</v>
      </c>
      <c r="E948" s="60" t="s">
        <v>11250</v>
      </c>
      <c r="F948" s="60" t="s">
        <v>11250</v>
      </c>
      <c r="G948" s="60" t="s">
        <v>11250</v>
      </c>
      <c r="H948" s="60" t="s">
        <v>11250</v>
      </c>
      <c r="I948" s="60" t="s">
        <v>11250</v>
      </c>
      <c r="J948" s="60" t="s">
        <v>11250</v>
      </c>
      <c r="K948" s="60" t="s">
        <v>11250</v>
      </c>
      <c r="L948" s="60" t="s">
        <v>11250</v>
      </c>
      <c r="O948" s="74"/>
    </row>
    <row r="949" spans="1:15" hidden="1" outlineLevel="3" x14ac:dyDescent="0.25">
      <c r="A949" s="72" t="s">
        <v>11045</v>
      </c>
      <c r="B949" s="72" t="s">
        <v>6818</v>
      </c>
      <c r="C949" s="73" t="s">
        <v>10985</v>
      </c>
      <c r="D949" s="73" t="s">
        <v>6864</v>
      </c>
      <c r="E949" s="60">
        <v>3673237.1200000006</v>
      </c>
      <c r="F949" s="60">
        <v>3461282.74</v>
      </c>
      <c r="G949" s="60">
        <v>3297994.64</v>
      </c>
      <c r="H949" s="60">
        <v>2724717.76</v>
      </c>
      <c r="I949" s="60">
        <v>3039003.29</v>
      </c>
      <c r="J949" s="60">
        <v>3360185.53</v>
      </c>
      <c r="K949" s="60">
        <v>3318644.87</v>
      </c>
      <c r="L949" s="60">
        <v>3062959.78</v>
      </c>
      <c r="M949" s="74">
        <v>3706257.5</v>
      </c>
      <c r="N949" s="60">
        <v>3719891.02</v>
      </c>
      <c r="O949" s="74">
        <v>3287857.8</v>
      </c>
    </row>
    <row r="950" spans="1:15" hidden="1" outlineLevel="3" x14ac:dyDescent="0.25">
      <c r="A950" s="72" t="s">
        <v>11045</v>
      </c>
      <c r="B950" s="72" t="s">
        <v>6818</v>
      </c>
      <c r="C950" s="73" t="s">
        <v>10985</v>
      </c>
      <c r="D950" s="73" t="s">
        <v>6865</v>
      </c>
      <c r="E950" s="60">
        <v>8111956.9300000006</v>
      </c>
      <c r="F950" s="60">
        <v>7969024.9100000001</v>
      </c>
      <c r="G950" s="60">
        <v>7221608.4000000004</v>
      </c>
      <c r="H950" s="60">
        <v>7545286.6699999999</v>
      </c>
      <c r="I950" s="60">
        <v>7581596.21</v>
      </c>
      <c r="J950" s="60">
        <v>7817403.9100000001</v>
      </c>
      <c r="K950" s="60">
        <v>8268735.0099999998</v>
      </c>
      <c r="L950" s="60">
        <v>8184409.2199999997</v>
      </c>
      <c r="M950" s="74">
        <v>7232120.6699999999</v>
      </c>
      <c r="N950" s="60">
        <v>7233775.0700000003</v>
      </c>
      <c r="O950" s="74">
        <v>7896226.4800000004</v>
      </c>
    </row>
    <row r="951" spans="1:15" hidden="1" outlineLevel="3" x14ac:dyDescent="0.25">
      <c r="A951" s="72" t="s">
        <v>11045</v>
      </c>
      <c r="B951" s="72" t="s">
        <v>6818</v>
      </c>
      <c r="C951" s="73" t="s">
        <v>10985</v>
      </c>
      <c r="D951" s="73" t="s">
        <v>6866</v>
      </c>
      <c r="E951" s="60">
        <v>5960804.0900000008</v>
      </c>
      <c r="F951" s="60">
        <v>5270211.49</v>
      </c>
      <c r="G951" s="60">
        <v>4832202.47</v>
      </c>
      <c r="H951" s="60">
        <v>4796224.76</v>
      </c>
      <c r="I951" s="60">
        <v>4920836.41</v>
      </c>
      <c r="J951" s="60">
        <v>4310620.75</v>
      </c>
      <c r="K951" s="60">
        <v>4122261.01</v>
      </c>
      <c r="L951" s="60">
        <v>4108955.78</v>
      </c>
      <c r="M951" s="74">
        <v>4078132.52</v>
      </c>
      <c r="N951" s="60">
        <v>4208269.17</v>
      </c>
      <c r="O951" s="74">
        <v>4048724.02</v>
      </c>
    </row>
    <row r="952" spans="1:15" hidden="1" outlineLevel="3" x14ac:dyDescent="0.25">
      <c r="A952" s="72" t="s">
        <v>11045</v>
      </c>
      <c r="B952" s="72" t="s">
        <v>6818</v>
      </c>
      <c r="C952" s="73" t="s">
        <v>10985</v>
      </c>
      <c r="D952" s="73" t="s">
        <v>6867</v>
      </c>
      <c r="E952" s="60">
        <v>7657303.2800000003</v>
      </c>
      <c r="F952" s="60">
        <v>7830490.9800000004</v>
      </c>
      <c r="G952" s="60">
        <v>7661450.0899999999</v>
      </c>
      <c r="H952" s="60">
        <v>7610479.9000000004</v>
      </c>
      <c r="I952" s="60">
        <v>7739276.54</v>
      </c>
      <c r="J952" s="60">
        <v>7426283.1100000003</v>
      </c>
      <c r="K952" s="60">
        <v>7751898.6399999997</v>
      </c>
      <c r="L952" s="60">
        <v>7550514.6799999997</v>
      </c>
      <c r="M952" s="74">
        <v>7688368.25</v>
      </c>
      <c r="N952" s="60">
        <v>7487333.2199999997</v>
      </c>
      <c r="O952" s="74">
        <v>7715941.9199999999</v>
      </c>
    </row>
    <row r="953" spans="1:15" hidden="1" outlineLevel="3" x14ac:dyDescent="0.25">
      <c r="A953" s="72" t="s">
        <v>11045</v>
      </c>
      <c r="B953" s="72" t="s">
        <v>6818</v>
      </c>
      <c r="C953" s="73" t="s">
        <v>10985</v>
      </c>
      <c r="D953" s="73" t="s">
        <v>6868</v>
      </c>
      <c r="E953" s="60">
        <v>11362768.699999999</v>
      </c>
      <c r="F953" s="60">
        <v>10859960.550000001</v>
      </c>
      <c r="G953" s="60">
        <v>10521821.18</v>
      </c>
      <c r="H953" s="60">
        <v>10287297.470000001</v>
      </c>
      <c r="I953" s="60">
        <v>10176943.68</v>
      </c>
      <c r="J953" s="60">
        <v>10323145.949999999</v>
      </c>
      <c r="K953" s="60">
        <v>9993121.0600000005</v>
      </c>
      <c r="L953" s="60">
        <v>9770448.9000000004</v>
      </c>
      <c r="M953" s="74">
        <v>9488140.6199999992</v>
      </c>
      <c r="N953" s="60">
        <v>9693315.1199999992</v>
      </c>
      <c r="O953" s="74">
        <v>10128166.1</v>
      </c>
    </row>
    <row r="954" spans="1:15" hidden="1" outlineLevel="3" x14ac:dyDescent="0.25">
      <c r="A954" s="72" t="s">
        <v>11045</v>
      </c>
      <c r="B954" s="72" t="s">
        <v>6818</v>
      </c>
      <c r="C954" s="73" t="s">
        <v>10985</v>
      </c>
      <c r="D954" s="73" t="s">
        <v>6869</v>
      </c>
      <c r="E954" s="60" t="s">
        <v>11250</v>
      </c>
      <c r="F954" s="60" t="s">
        <v>11250</v>
      </c>
      <c r="G954" s="60" t="s">
        <v>11250</v>
      </c>
      <c r="H954" s="60" t="s">
        <v>11250</v>
      </c>
      <c r="I954" s="60" t="s">
        <v>11250</v>
      </c>
      <c r="J954" s="60" t="s">
        <v>11250</v>
      </c>
      <c r="K954" s="60" t="s">
        <v>11250</v>
      </c>
      <c r="L954" s="60" t="s">
        <v>11250</v>
      </c>
      <c r="O954" s="74"/>
    </row>
    <row r="955" spans="1:15" hidden="1" outlineLevel="3" x14ac:dyDescent="0.25">
      <c r="A955" s="72" t="s">
        <v>11045</v>
      </c>
      <c r="B955" s="72" t="s">
        <v>6818</v>
      </c>
      <c r="C955" s="73" t="s">
        <v>10985</v>
      </c>
      <c r="D955" s="73" t="s">
        <v>6870</v>
      </c>
      <c r="E955" s="60">
        <v>8400607.3200000003</v>
      </c>
      <c r="F955" s="60">
        <v>7921422.0599999996</v>
      </c>
      <c r="G955" s="60">
        <v>8158222.5700000003</v>
      </c>
      <c r="H955" s="60">
        <v>8277256.3200000003</v>
      </c>
      <c r="I955" s="60">
        <v>7955671.4199999999</v>
      </c>
      <c r="J955" s="60">
        <v>8297644.8700000001</v>
      </c>
      <c r="K955" s="60">
        <v>8078047.8300000001</v>
      </c>
      <c r="L955" s="60">
        <v>8408569.5099999998</v>
      </c>
      <c r="M955" s="74">
        <v>8304834.75</v>
      </c>
      <c r="N955" s="60">
        <v>7885944.0999999996</v>
      </c>
      <c r="O955" s="74">
        <v>7996923.21</v>
      </c>
    </row>
    <row r="956" spans="1:15" hidden="1" outlineLevel="3" x14ac:dyDescent="0.25">
      <c r="A956" s="72" t="s">
        <v>11045</v>
      </c>
      <c r="B956" s="72" t="s">
        <v>6818</v>
      </c>
      <c r="C956" s="73" t="s">
        <v>10985</v>
      </c>
      <c r="D956" s="73" t="s">
        <v>6871</v>
      </c>
      <c r="E956" s="60" t="s">
        <v>11250</v>
      </c>
      <c r="F956" s="60" t="s">
        <v>11250</v>
      </c>
      <c r="G956" s="60" t="s">
        <v>11250</v>
      </c>
      <c r="H956" s="60" t="s">
        <v>11250</v>
      </c>
      <c r="I956" s="60" t="s">
        <v>11250</v>
      </c>
      <c r="J956" s="60" t="s">
        <v>11250</v>
      </c>
      <c r="K956" s="60" t="s">
        <v>11250</v>
      </c>
      <c r="L956" s="60" t="s">
        <v>11250</v>
      </c>
      <c r="O956" s="74"/>
    </row>
    <row r="957" spans="1:15" hidden="1" outlineLevel="3" x14ac:dyDescent="0.25">
      <c r="A957" s="72" t="s">
        <v>11045</v>
      </c>
      <c r="B957" s="72" t="s">
        <v>6818</v>
      </c>
      <c r="C957" s="73" t="s">
        <v>10985</v>
      </c>
      <c r="D957" s="73" t="s">
        <v>6872</v>
      </c>
      <c r="E957" s="60">
        <v>6896151.8299999982</v>
      </c>
      <c r="F957" s="60">
        <v>6909768.0999999996</v>
      </c>
      <c r="G957" s="60">
        <v>6698828.1900000004</v>
      </c>
      <c r="H957" s="60">
        <v>6564781.7599999998</v>
      </c>
      <c r="I957" s="60">
        <v>6648138.8600000003</v>
      </c>
      <c r="J957" s="60">
        <v>7043266.7699999996</v>
      </c>
      <c r="K957" s="60">
        <v>6964277.6600000001</v>
      </c>
      <c r="L957" s="60">
        <v>6804784.1100000003</v>
      </c>
      <c r="M957" s="74">
        <v>6645849.6500000004</v>
      </c>
      <c r="N957" s="60">
        <v>6389720.4299999997</v>
      </c>
      <c r="O957" s="74">
        <v>6608574.6699999999</v>
      </c>
    </row>
    <row r="958" spans="1:15" hidden="1" outlineLevel="3" x14ac:dyDescent="0.25">
      <c r="A958" s="72" t="s">
        <v>11045</v>
      </c>
      <c r="B958" s="72" t="s">
        <v>6818</v>
      </c>
      <c r="C958" s="73" t="s">
        <v>10985</v>
      </c>
      <c r="D958" s="73" t="s">
        <v>6873</v>
      </c>
      <c r="E958" s="60">
        <v>16526545.759999998</v>
      </c>
      <c r="F958" s="60">
        <v>15704864.52</v>
      </c>
      <c r="G958" s="60">
        <v>15119691.98</v>
      </c>
      <c r="H958" s="60">
        <v>15590281.85</v>
      </c>
      <c r="I958" s="60">
        <v>15818468.83</v>
      </c>
      <c r="J958" s="60">
        <v>15322678.970000001</v>
      </c>
      <c r="K958" s="60">
        <v>15390655.789999999</v>
      </c>
      <c r="L958" s="60">
        <v>15490779.859999999</v>
      </c>
      <c r="M958" s="74">
        <v>16086802.949999999</v>
      </c>
      <c r="N958" s="60">
        <v>15732496.75</v>
      </c>
      <c r="O958" s="74">
        <v>15071215.58</v>
      </c>
    </row>
    <row r="959" spans="1:15" hidden="1" outlineLevel="3" x14ac:dyDescent="0.25">
      <c r="A959" s="72" t="s">
        <v>11045</v>
      </c>
      <c r="B959" s="72" t="s">
        <v>6818</v>
      </c>
      <c r="C959" s="73" t="s">
        <v>10985</v>
      </c>
      <c r="D959" s="73" t="s">
        <v>6874</v>
      </c>
      <c r="E959" s="60" t="s">
        <v>11250</v>
      </c>
      <c r="F959" s="60" t="s">
        <v>11250</v>
      </c>
      <c r="G959" s="60" t="s">
        <v>11250</v>
      </c>
      <c r="H959" s="60" t="s">
        <v>11250</v>
      </c>
      <c r="I959" s="60" t="s">
        <v>11250</v>
      </c>
      <c r="J959" s="60" t="s">
        <v>11250</v>
      </c>
      <c r="K959" s="60" t="s">
        <v>11250</v>
      </c>
      <c r="L959" s="60" t="s">
        <v>11250</v>
      </c>
      <c r="O959" s="74"/>
    </row>
    <row r="960" spans="1:15" hidden="1" outlineLevel="3" x14ac:dyDescent="0.25">
      <c r="A960" s="72" t="s">
        <v>11045</v>
      </c>
      <c r="B960" s="72" t="s">
        <v>6818</v>
      </c>
      <c r="C960" s="73" t="s">
        <v>10985</v>
      </c>
      <c r="D960" s="73" t="s">
        <v>6875</v>
      </c>
      <c r="E960" s="60">
        <v>14071529.98</v>
      </c>
      <c r="F960" s="60">
        <v>14019409.85</v>
      </c>
      <c r="G960" s="60">
        <v>13482925.15</v>
      </c>
      <c r="H960" s="60">
        <v>13681872.1</v>
      </c>
      <c r="I960" s="60">
        <v>13534794.300000001</v>
      </c>
      <c r="J960" s="60">
        <v>13459781.949999999</v>
      </c>
      <c r="K960" s="60">
        <v>13486442.470000001</v>
      </c>
      <c r="L960" s="60">
        <v>13291178.02</v>
      </c>
      <c r="M960" s="74">
        <v>12575744.970000001</v>
      </c>
      <c r="N960" s="60">
        <v>12347280.939999999</v>
      </c>
      <c r="O960" s="74">
        <v>12563355.35</v>
      </c>
    </row>
    <row r="961" spans="1:15" hidden="1" outlineLevel="3" x14ac:dyDescent="0.25">
      <c r="A961" s="72" t="s">
        <v>11045</v>
      </c>
      <c r="B961" s="72" t="s">
        <v>6818</v>
      </c>
      <c r="C961" s="73" t="s">
        <v>10985</v>
      </c>
      <c r="D961" s="73" t="s">
        <v>6876</v>
      </c>
      <c r="E961" s="60">
        <v>17603485.960000005</v>
      </c>
      <c r="F961" s="60">
        <v>16839232.550000001</v>
      </c>
      <c r="G961" s="60">
        <v>16449899.98</v>
      </c>
      <c r="H961" s="60">
        <v>16263693.68</v>
      </c>
      <c r="I961" s="60">
        <v>16431858.07</v>
      </c>
      <c r="J961" s="60">
        <v>16821284.190000001</v>
      </c>
      <c r="K961" s="60">
        <v>17079646.84</v>
      </c>
      <c r="L961" s="60">
        <v>16767636.91</v>
      </c>
      <c r="M961" s="74">
        <v>16258356.91</v>
      </c>
      <c r="N961" s="60">
        <v>16527011.279999999</v>
      </c>
      <c r="O961" s="74">
        <v>17194666.050000001</v>
      </c>
    </row>
    <row r="962" spans="1:15" hidden="1" outlineLevel="3" x14ac:dyDescent="0.25">
      <c r="A962" s="72" t="s">
        <v>11045</v>
      </c>
      <c r="B962" s="72" t="s">
        <v>6818</v>
      </c>
      <c r="C962" s="73" t="s">
        <v>10985</v>
      </c>
      <c r="D962" s="73" t="s">
        <v>6877</v>
      </c>
      <c r="E962" s="60">
        <v>11950828.509999998</v>
      </c>
      <c r="F962" s="60">
        <v>11877222.789999999</v>
      </c>
      <c r="G962" s="60">
        <v>11801830.560000001</v>
      </c>
      <c r="H962" s="60">
        <v>11587053.24</v>
      </c>
      <c r="I962" s="60">
        <v>12148771.539999999</v>
      </c>
      <c r="J962" s="60">
        <v>12052834.07</v>
      </c>
      <c r="K962" s="60">
        <v>12233590.470000001</v>
      </c>
      <c r="L962" s="60">
        <v>13116184.65</v>
      </c>
      <c r="M962" s="74">
        <v>13098829.5</v>
      </c>
      <c r="N962" s="60">
        <v>13978604.460000001</v>
      </c>
      <c r="O962" s="74">
        <v>13987213.720000001</v>
      </c>
    </row>
    <row r="963" spans="1:15" hidden="1" outlineLevel="3" x14ac:dyDescent="0.25">
      <c r="A963" s="72" t="s">
        <v>11045</v>
      </c>
      <c r="B963" s="72" t="s">
        <v>6818</v>
      </c>
      <c r="C963" s="73" t="s">
        <v>10985</v>
      </c>
      <c r="D963" s="73" t="s">
        <v>6878</v>
      </c>
      <c r="E963" s="60">
        <v>6766322.8800000018</v>
      </c>
      <c r="F963" s="60">
        <v>6488543.7400000002</v>
      </c>
      <c r="G963" s="60">
        <v>6449750.9000000004</v>
      </c>
      <c r="H963" s="60">
        <v>5851008.0099999998</v>
      </c>
      <c r="I963" s="60">
        <v>5989813.29</v>
      </c>
      <c r="J963" s="60">
        <v>6025814.9800000004</v>
      </c>
      <c r="K963" s="60">
        <v>6665823.1799999997</v>
      </c>
      <c r="L963" s="60">
        <v>6623066.7300000004</v>
      </c>
      <c r="M963" s="74">
        <v>6787462.0800000001</v>
      </c>
      <c r="N963" s="60">
        <v>6762812.4500000002</v>
      </c>
      <c r="O963" s="74">
        <v>6518587.1100000003</v>
      </c>
    </row>
    <row r="964" spans="1:15" hidden="1" outlineLevel="3" x14ac:dyDescent="0.25">
      <c r="A964" s="72" t="s">
        <v>11045</v>
      </c>
      <c r="B964" s="72" t="s">
        <v>6818</v>
      </c>
      <c r="C964" s="73" t="s">
        <v>10985</v>
      </c>
      <c r="D964" s="73" t="s">
        <v>6879</v>
      </c>
      <c r="E964" s="60">
        <v>8899068.8600000069</v>
      </c>
      <c r="F964" s="60">
        <v>8792824.0800000001</v>
      </c>
      <c r="G964" s="60">
        <v>8678042.7100000009</v>
      </c>
      <c r="H964" s="60">
        <v>8483113.2899999991</v>
      </c>
      <c r="I964" s="60">
        <v>8297601.9199999999</v>
      </c>
      <c r="J964" s="60">
        <v>8171367.4400000004</v>
      </c>
      <c r="K964" s="60">
        <v>7893071.0899999999</v>
      </c>
      <c r="L964" s="60">
        <v>7968790.0700000003</v>
      </c>
      <c r="M964" s="74">
        <v>7645491.3499999996</v>
      </c>
      <c r="N964" s="60">
        <v>7814066.7000000002</v>
      </c>
      <c r="O964" s="74">
        <v>8254301.3200000003</v>
      </c>
    </row>
    <row r="965" spans="1:15" hidden="1" outlineLevel="3" x14ac:dyDescent="0.25">
      <c r="A965" s="72" t="s">
        <v>11045</v>
      </c>
      <c r="B965" s="72" t="s">
        <v>6818</v>
      </c>
      <c r="C965" s="73" t="s">
        <v>10985</v>
      </c>
      <c r="D965" s="73" t="s">
        <v>6880</v>
      </c>
      <c r="E965" s="60">
        <v>11948429.390000004</v>
      </c>
      <c r="F965" s="60">
        <v>11387353.09</v>
      </c>
      <c r="G965" s="60">
        <v>11208655.609999999</v>
      </c>
      <c r="H965" s="60">
        <v>10791640.52</v>
      </c>
      <c r="I965" s="60">
        <v>10884305.34</v>
      </c>
      <c r="J965" s="60">
        <v>11227913.33</v>
      </c>
      <c r="K965" s="60">
        <v>10890295.16</v>
      </c>
      <c r="L965" s="60">
        <v>10781712.779999999</v>
      </c>
      <c r="M965" s="74">
        <v>10016411.23</v>
      </c>
      <c r="N965" s="60">
        <v>9758148.25</v>
      </c>
      <c r="O965" s="74">
        <v>10208890.65</v>
      </c>
    </row>
    <row r="966" spans="1:15" hidden="1" outlineLevel="3" x14ac:dyDescent="0.25">
      <c r="A966" s="72" t="s">
        <v>11045</v>
      </c>
      <c r="B966" s="72" t="s">
        <v>6818</v>
      </c>
      <c r="C966" s="73" t="s">
        <v>10985</v>
      </c>
      <c r="D966" s="73" t="s">
        <v>6881</v>
      </c>
      <c r="E966" s="60">
        <v>14796032.049999993</v>
      </c>
      <c r="F966" s="60">
        <v>14819723.949999999</v>
      </c>
      <c r="G966" s="60">
        <v>14533986.26</v>
      </c>
      <c r="H966" s="60">
        <v>14488883.84</v>
      </c>
      <c r="I966" s="60">
        <v>14466407.49</v>
      </c>
      <c r="J966" s="60">
        <v>13842598.92</v>
      </c>
      <c r="K966" s="60">
        <v>13987496.77</v>
      </c>
      <c r="L966" s="60">
        <v>13273272.57</v>
      </c>
      <c r="M966" s="74">
        <v>13785364.76</v>
      </c>
      <c r="N966" s="60">
        <v>13983139.85</v>
      </c>
      <c r="O966" s="74">
        <v>13460254.029999999</v>
      </c>
    </row>
    <row r="967" spans="1:15" hidden="1" outlineLevel="3" x14ac:dyDescent="0.25">
      <c r="A967" s="72" t="s">
        <v>11045</v>
      </c>
      <c r="B967" s="72" t="s">
        <v>6818</v>
      </c>
      <c r="C967" s="73" t="s">
        <v>10985</v>
      </c>
      <c r="D967" s="73" t="s">
        <v>6882</v>
      </c>
      <c r="E967" s="60">
        <v>22635394.65000001</v>
      </c>
      <c r="F967" s="60">
        <v>21438013.52</v>
      </c>
      <c r="G967" s="60">
        <v>21267775.800000001</v>
      </c>
      <c r="H967" s="60">
        <v>20821416.440000001</v>
      </c>
      <c r="I967" s="60">
        <v>20802940.93</v>
      </c>
      <c r="J967" s="60">
        <v>21967821.23</v>
      </c>
      <c r="K967" s="60">
        <v>22057472.399999999</v>
      </c>
      <c r="L967" s="60">
        <v>21268101.579999998</v>
      </c>
      <c r="M967" s="74">
        <v>21310581.149999999</v>
      </c>
      <c r="N967" s="60">
        <v>21495184.920000002</v>
      </c>
      <c r="O967" s="74">
        <v>22046109.77</v>
      </c>
    </row>
    <row r="968" spans="1:15" hidden="1" outlineLevel="3" x14ac:dyDescent="0.25">
      <c r="A968" s="72" t="s">
        <v>11045</v>
      </c>
      <c r="B968" s="72" t="s">
        <v>6818</v>
      </c>
      <c r="C968" s="73" t="s">
        <v>10985</v>
      </c>
      <c r="D968" s="73" t="s">
        <v>6883</v>
      </c>
      <c r="E968" s="60">
        <v>5030328.0999999987</v>
      </c>
      <c r="F968" s="60">
        <v>4760089.0999999996</v>
      </c>
      <c r="G968" s="60">
        <v>4664984.2699999996</v>
      </c>
      <c r="H968" s="60">
        <v>4703079.3099999996</v>
      </c>
      <c r="I968" s="60">
        <v>4739588.47</v>
      </c>
      <c r="J968" s="60">
        <v>4670315.1500000004</v>
      </c>
      <c r="K968" s="60">
        <v>4934169.49</v>
      </c>
      <c r="L968" s="60">
        <v>4999455.13</v>
      </c>
      <c r="M968" s="74">
        <v>5497910.8099999996</v>
      </c>
      <c r="N968" s="60">
        <v>5294804.2699999996</v>
      </c>
      <c r="O968" s="74">
        <v>4837656.6500000004</v>
      </c>
    </row>
    <row r="969" spans="1:15" hidden="1" outlineLevel="3" x14ac:dyDescent="0.25">
      <c r="A969" s="72" t="s">
        <v>11045</v>
      </c>
      <c r="B969" s="72" t="s">
        <v>6818</v>
      </c>
      <c r="C969" s="73" t="s">
        <v>10985</v>
      </c>
      <c r="D969" s="73" t="s">
        <v>6884</v>
      </c>
      <c r="E969" s="60">
        <v>2875388.61</v>
      </c>
      <c r="F969" s="60">
        <v>2697868.91</v>
      </c>
      <c r="G969" s="60">
        <v>2634120.9</v>
      </c>
      <c r="H969" s="60">
        <v>2589288.46</v>
      </c>
      <c r="I969" s="60">
        <v>2619535.0499999998</v>
      </c>
      <c r="J969" s="60">
        <v>2536792.91</v>
      </c>
      <c r="K969" s="60">
        <v>2635873.56</v>
      </c>
      <c r="L969" s="60">
        <v>2510460.5</v>
      </c>
      <c r="M969" s="74">
        <v>2391744.2799999998</v>
      </c>
      <c r="N969" s="60">
        <v>2278815.21</v>
      </c>
      <c r="O969" s="74">
        <v>2140768.11</v>
      </c>
    </row>
    <row r="970" spans="1:15" hidden="1" outlineLevel="3" x14ac:dyDescent="0.25">
      <c r="A970" s="72" t="s">
        <v>11045</v>
      </c>
      <c r="B970" s="72" t="s">
        <v>6818</v>
      </c>
      <c r="C970" s="73" t="s">
        <v>10985</v>
      </c>
      <c r="D970" s="73" t="s">
        <v>6885</v>
      </c>
      <c r="E970" s="60">
        <v>2894234.72</v>
      </c>
      <c r="F970" s="60">
        <v>2892476.84</v>
      </c>
      <c r="G970" s="60">
        <v>2849188.98</v>
      </c>
      <c r="H970" s="60">
        <v>2859235.58</v>
      </c>
      <c r="I970" s="60">
        <v>2875707.05</v>
      </c>
      <c r="J970" s="60">
        <v>3210420.96</v>
      </c>
      <c r="K970" s="60">
        <v>3195888.73</v>
      </c>
      <c r="L970" s="60">
        <v>3058342.01</v>
      </c>
      <c r="M970" s="74">
        <v>3128872.89</v>
      </c>
      <c r="N970" s="60">
        <v>3103888.67</v>
      </c>
      <c r="O970" s="74">
        <v>2901995.9</v>
      </c>
    </row>
    <row r="971" spans="1:15" hidden="1" outlineLevel="3" x14ac:dyDescent="0.25">
      <c r="A971" s="72" t="s">
        <v>11045</v>
      </c>
      <c r="B971" s="72" t="s">
        <v>6818</v>
      </c>
      <c r="C971" s="73" t="s">
        <v>10985</v>
      </c>
      <c r="D971" s="73" t="s">
        <v>6886</v>
      </c>
      <c r="E971" s="60">
        <v>8722308.2399999946</v>
      </c>
      <c r="F971" s="60">
        <v>8479374.0099999998</v>
      </c>
      <c r="G971" s="60">
        <v>8214003.29</v>
      </c>
      <c r="H971" s="60">
        <v>8030230.8600000003</v>
      </c>
      <c r="I971" s="60">
        <v>7957014.1399999997</v>
      </c>
      <c r="J971" s="60">
        <v>8265343.2000000002</v>
      </c>
      <c r="K971" s="60">
        <v>8350864.3799999999</v>
      </c>
      <c r="L971" s="60">
        <v>8368876.9299999997</v>
      </c>
      <c r="M971" s="74">
        <v>8037481.2999999998</v>
      </c>
      <c r="N971" s="60">
        <v>7949904.1299999999</v>
      </c>
      <c r="O971" s="74">
        <v>7567530.3099999996</v>
      </c>
    </row>
    <row r="972" spans="1:15" hidden="1" outlineLevel="3" x14ac:dyDescent="0.25">
      <c r="A972" s="72" t="s">
        <v>11045</v>
      </c>
      <c r="B972" s="72" t="s">
        <v>6818</v>
      </c>
      <c r="C972" s="73" t="s">
        <v>10985</v>
      </c>
      <c r="D972" s="73" t="s">
        <v>6887</v>
      </c>
      <c r="E972" s="60">
        <v>17922513.509999998</v>
      </c>
      <c r="F972" s="60">
        <v>17498657.329999998</v>
      </c>
      <c r="G972" s="60">
        <v>17052275.120000001</v>
      </c>
      <c r="H972" s="60">
        <v>16580000.640000001</v>
      </c>
      <c r="I972" s="60">
        <v>16251657.59</v>
      </c>
      <c r="J972" s="60">
        <v>16095558.060000001</v>
      </c>
      <c r="K972" s="60">
        <v>15992609.65</v>
      </c>
      <c r="L972" s="60">
        <v>15025674</v>
      </c>
      <c r="M972" s="74">
        <v>15178768.57</v>
      </c>
      <c r="N972" s="60">
        <v>14830301.66</v>
      </c>
      <c r="O972" s="74">
        <v>14929204.789999999</v>
      </c>
    </row>
    <row r="973" spans="1:15" hidden="1" outlineLevel="3" x14ac:dyDescent="0.25">
      <c r="A973" s="72" t="s">
        <v>11045</v>
      </c>
      <c r="B973" s="72" t="s">
        <v>6818</v>
      </c>
      <c r="C973" s="73" t="s">
        <v>10985</v>
      </c>
      <c r="D973" s="73" t="s">
        <v>6888</v>
      </c>
      <c r="E973" s="60" t="s">
        <v>11250</v>
      </c>
      <c r="F973" s="60" t="s">
        <v>11250</v>
      </c>
      <c r="G973" s="60" t="s">
        <v>11250</v>
      </c>
      <c r="H973" s="60" t="s">
        <v>11250</v>
      </c>
      <c r="I973" s="60" t="s">
        <v>11250</v>
      </c>
      <c r="J973" s="60" t="s">
        <v>11250</v>
      </c>
      <c r="K973" s="60" t="s">
        <v>11250</v>
      </c>
      <c r="L973" s="60" t="s">
        <v>11250</v>
      </c>
      <c r="O973" s="74"/>
    </row>
    <row r="974" spans="1:15" hidden="1" outlineLevel="3" x14ac:dyDescent="0.25">
      <c r="A974" s="72" t="s">
        <v>11045</v>
      </c>
      <c r="B974" s="72" t="s">
        <v>6818</v>
      </c>
      <c r="C974" s="73" t="s">
        <v>10985</v>
      </c>
      <c r="D974" s="73" t="s">
        <v>6889</v>
      </c>
      <c r="E974" s="60">
        <v>10028165.420000002</v>
      </c>
      <c r="F974" s="60">
        <v>9903513.3200000003</v>
      </c>
      <c r="G974" s="60">
        <v>9589864.3000000007</v>
      </c>
      <c r="H974" s="60">
        <v>9458789.7599999998</v>
      </c>
      <c r="I974" s="60">
        <v>9454359.0199999996</v>
      </c>
      <c r="J974" s="60">
        <v>9346998.7599999998</v>
      </c>
      <c r="K974" s="60">
        <v>9101816.8499999996</v>
      </c>
      <c r="L974" s="60">
        <v>9000750.0800000001</v>
      </c>
      <c r="M974" s="74">
        <v>9489726.6699999999</v>
      </c>
      <c r="N974" s="60">
        <v>9826352.8599999994</v>
      </c>
      <c r="O974" s="74">
        <v>9166425.1600000001</v>
      </c>
    </row>
    <row r="975" spans="1:15" hidden="1" outlineLevel="3" x14ac:dyDescent="0.25">
      <c r="A975" s="72" t="s">
        <v>11045</v>
      </c>
      <c r="B975" s="72" t="s">
        <v>6818</v>
      </c>
      <c r="C975" s="73" t="s">
        <v>10985</v>
      </c>
      <c r="D975" s="73" t="s">
        <v>6890</v>
      </c>
      <c r="E975" s="60">
        <v>15899965.710000008</v>
      </c>
      <c r="F975" s="60">
        <v>15900469.140000001</v>
      </c>
      <c r="G975" s="60">
        <v>15708949.75</v>
      </c>
      <c r="H975" s="60">
        <v>15643533.18</v>
      </c>
      <c r="I975" s="60">
        <v>15325533.640000001</v>
      </c>
      <c r="J975" s="60">
        <v>15217026.630000001</v>
      </c>
      <c r="K975" s="60">
        <v>15903375.93</v>
      </c>
      <c r="L975" s="60">
        <v>15967505.92</v>
      </c>
      <c r="M975" s="74">
        <v>16200438.470000001</v>
      </c>
      <c r="N975" s="60">
        <v>16853569.879999999</v>
      </c>
      <c r="O975" s="74">
        <v>16171931.42</v>
      </c>
    </row>
    <row r="976" spans="1:15" hidden="1" outlineLevel="3" x14ac:dyDescent="0.25">
      <c r="A976" s="72" t="s">
        <v>11045</v>
      </c>
      <c r="B976" s="72" t="s">
        <v>6818</v>
      </c>
      <c r="C976" s="73" t="s">
        <v>10985</v>
      </c>
      <c r="D976" s="73" t="s">
        <v>6891</v>
      </c>
      <c r="E976" s="60">
        <v>14008091.370000001</v>
      </c>
      <c r="F976" s="60">
        <v>13785425.609999999</v>
      </c>
      <c r="G976" s="60">
        <v>13531088.26</v>
      </c>
      <c r="H976" s="60">
        <v>13550282.029999999</v>
      </c>
      <c r="I976" s="60">
        <v>13734265.189999999</v>
      </c>
      <c r="J976" s="60">
        <v>13654332.810000001</v>
      </c>
      <c r="K976" s="60">
        <v>13510157.09</v>
      </c>
      <c r="L976" s="60">
        <v>13571349.460000001</v>
      </c>
      <c r="M976" s="74">
        <v>13442652.439999999</v>
      </c>
      <c r="N976" s="60">
        <v>13488665.32</v>
      </c>
      <c r="O976" s="74">
        <v>13471145.890000001</v>
      </c>
    </row>
    <row r="977" spans="1:15" hidden="1" outlineLevel="3" x14ac:dyDescent="0.25">
      <c r="A977" s="72" t="s">
        <v>11045</v>
      </c>
      <c r="B977" s="72" t="s">
        <v>6818</v>
      </c>
      <c r="C977" s="73" t="s">
        <v>10985</v>
      </c>
      <c r="D977" s="73" t="s">
        <v>6892</v>
      </c>
      <c r="E977" s="60">
        <v>24706445.609999988</v>
      </c>
      <c r="F977" s="60">
        <v>24018109.23</v>
      </c>
      <c r="G977" s="60">
        <v>23769030.329999998</v>
      </c>
      <c r="H977" s="60">
        <v>22909055.780000001</v>
      </c>
      <c r="I977" s="60">
        <v>23375574.66</v>
      </c>
      <c r="J977" s="60">
        <v>24049555.289999999</v>
      </c>
      <c r="K977" s="60">
        <v>24481013.440000001</v>
      </c>
      <c r="L977" s="60">
        <v>24262673.300000001</v>
      </c>
      <c r="M977" s="74">
        <v>22237354.399999999</v>
      </c>
      <c r="N977" s="60">
        <v>22433585.620000001</v>
      </c>
      <c r="O977" s="74">
        <v>24968006.280000001</v>
      </c>
    </row>
    <row r="978" spans="1:15" hidden="1" outlineLevel="3" x14ac:dyDescent="0.25">
      <c r="A978" s="72" t="s">
        <v>11045</v>
      </c>
      <c r="B978" s="72" t="s">
        <v>6818</v>
      </c>
      <c r="C978" s="73" t="s">
        <v>10985</v>
      </c>
      <c r="D978" s="73" t="s">
        <v>6893</v>
      </c>
      <c r="E978" s="60">
        <v>28590318.979999982</v>
      </c>
      <c r="F978" s="60">
        <v>28506273.02</v>
      </c>
      <c r="G978" s="60">
        <v>28389366.190000001</v>
      </c>
      <c r="H978" s="60">
        <v>27487943.25</v>
      </c>
      <c r="I978" s="60">
        <v>28897886.420000002</v>
      </c>
      <c r="J978" s="60">
        <v>29171491.559999999</v>
      </c>
      <c r="K978" s="60">
        <v>28899282.190000001</v>
      </c>
      <c r="L978" s="60">
        <v>29443664.27</v>
      </c>
      <c r="M978" s="74">
        <v>30217513.359999999</v>
      </c>
      <c r="N978" s="60">
        <v>30178370.329999998</v>
      </c>
      <c r="O978" s="74">
        <v>28311148.010000002</v>
      </c>
    </row>
    <row r="979" spans="1:15" hidden="1" outlineLevel="3" x14ac:dyDescent="0.25">
      <c r="A979" s="72" t="s">
        <v>11045</v>
      </c>
      <c r="B979" s="72" t="s">
        <v>6818</v>
      </c>
      <c r="C979" s="73" t="s">
        <v>10985</v>
      </c>
      <c r="D979" s="73" t="s">
        <v>6894</v>
      </c>
      <c r="E979" s="60">
        <v>4493663.6300000008</v>
      </c>
      <c r="F979" s="60">
        <v>4338598.62</v>
      </c>
      <c r="G979" s="60">
        <v>4268950.76</v>
      </c>
      <c r="H979" s="60">
        <v>4109630.77</v>
      </c>
      <c r="I979" s="60">
        <v>4019284.13</v>
      </c>
      <c r="J979" s="60">
        <v>4140711.47</v>
      </c>
      <c r="K979" s="60">
        <v>4001514.01</v>
      </c>
      <c r="L979" s="60">
        <v>3908709.57</v>
      </c>
      <c r="M979" s="74">
        <v>4440156.91</v>
      </c>
      <c r="N979" s="60">
        <v>4218304.4400000004</v>
      </c>
      <c r="O979" s="74">
        <v>3461115.15</v>
      </c>
    </row>
    <row r="980" spans="1:15" hidden="1" outlineLevel="3" x14ac:dyDescent="0.25">
      <c r="A980" s="72" t="s">
        <v>11045</v>
      </c>
      <c r="B980" s="72" t="s">
        <v>6818</v>
      </c>
      <c r="C980" s="73" t="s">
        <v>10985</v>
      </c>
      <c r="D980" s="73" t="s">
        <v>6895</v>
      </c>
      <c r="E980" s="60">
        <v>10449376.229999993</v>
      </c>
      <c r="F980" s="60">
        <v>10196586.060000001</v>
      </c>
      <c r="G980" s="60">
        <v>10041945.27</v>
      </c>
      <c r="H980" s="60">
        <v>10099383.42</v>
      </c>
      <c r="I980" s="60">
        <v>9828406.0800000001</v>
      </c>
      <c r="J980" s="60">
        <v>10077738.09</v>
      </c>
      <c r="K980" s="60">
        <v>9993792.5500000007</v>
      </c>
      <c r="L980" s="60">
        <v>9693401.9399999995</v>
      </c>
      <c r="M980" s="74">
        <v>9069145.0600000005</v>
      </c>
      <c r="N980" s="60">
        <v>9102896.4700000007</v>
      </c>
      <c r="O980" s="74">
        <v>9641968.75</v>
      </c>
    </row>
    <row r="981" spans="1:15" hidden="1" outlineLevel="3" x14ac:dyDescent="0.25">
      <c r="A981" s="72" t="s">
        <v>11045</v>
      </c>
      <c r="B981" s="72" t="s">
        <v>6818</v>
      </c>
      <c r="C981" s="73" t="s">
        <v>10985</v>
      </c>
      <c r="D981" s="73" t="s">
        <v>6896</v>
      </c>
      <c r="E981" s="60">
        <v>16447196.549999997</v>
      </c>
      <c r="F981" s="60">
        <v>16311226.83</v>
      </c>
      <c r="G981" s="60">
        <v>15310143.859999999</v>
      </c>
      <c r="H981" s="60">
        <v>14728679.93</v>
      </c>
      <c r="I981" s="60">
        <v>14811330.27</v>
      </c>
      <c r="J981" s="60">
        <v>14626207.539999999</v>
      </c>
      <c r="K981" s="60">
        <v>14273943.470000001</v>
      </c>
      <c r="L981" s="60">
        <v>14073252.109999999</v>
      </c>
      <c r="M981" s="74">
        <v>14265033.65</v>
      </c>
      <c r="N981" s="60">
        <v>14357319.66</v>
      </c>
      <c r="O981" s="74">
        <v>14135489.52</v>
      </c>
    </row>
    <row r="982" spans="1:15" hidden="1" outlineLevel="3" x14ac:dyDescent="0.25">
      <c r="A982" s="72" t="s">
        <v>11045</v>
      </c>
      <c r="B982" s="72" t="s">
        <v>6818</v>
      </c>
      <c r="C982" s="73" t="s">
        <v>10985</v>
      </c>
      <c r="D982" s="73" t="s">
        <v>6897</v>
      </c>
      <c r="E982" s="60">
        <v>20620853.210000012</v>
      </c>
      <c r="F982" s="60">
        <v>20152967.620000001</v>
      </c>
      <c r="G982" s="60">
        <v>19503410.82</v>
      </c>
      <c r="H982" s="60">
        <v>19332963.649999999</v>
      </c>
      <c r="I982" s="60">
        <v>19447415.09</v>
      </c>
      <c r="J982" s="60">
        <v>19030901.649999999</v>
      </c>
      <c r="K982" s="60">
        <v>19933503.829999998</v>
      </c>
      <c r="L982" s="60">
        <v>19651139.66</v>
      </c>
      <c r="M982" s="74">
        <v>19688642.870000001</v>
      </c>
      <c r="N982" s="60">
        <v>20138859.579999998</v>
      </c>
      <c r="O982" s="74">
        <v>19038158.66</v>
      </c>
    </row>
    <row r="983" spans="1:15" hidden="1" outlineLevel="3" x14ac:dyDescent="0.25">
      <c r="A983" s="72" t="s">
        <v>11045</v>
      </c>
      <c r="B983" s="72" t="s">
        <v>6818</v>
      </c>
      <c r="C983" s="73" t="s">
        <v>10985</v>
      </c>
      <c r="D983" s="73" t="s">
        <v>6898</v>
      </c>
      <c r="E983" s="60">
        <v>8723730.4399999995</v>
      </c>
      <c r="F983" s="60">
        <v>8605567.9399999995</v>
      </c>
      <c r="G983" s="60">
        <v>8446938.9800000004</v>
      </c>
      <c r="H983" s="60">
        <v>8629570.2899999991</v>
      </c>
      <c r="I983" s="60">
        <v>8483224.2899999991</v>
      </c>
      <c r="J983" s="60">
        <v>8876667.4499999993</v>
      </c>
      <c r="K983" s="60">
        <v>8776942.5999999996</v>
      </c>
      <c r="L983" s="60">
        <v>8520317.5500000007</v>
      </c>
      <c r="M983" s="74">
        <v>8139015.1500000004</v>
      </c>
      <c r="N983" s="60">
        <v>8625395.7899999991</v>
      </c>
      <c r="O983" s="74">
        <v>8309793.0300000003</v>
      </c>
    </row>
    <row r="984" spans="1:15" hidden="1" outlineLevel="3" x14ac:dyDescent="0.25">
      <c r="A984" s="72" t="s">
        <v>11045</v>
      </c>
      <c r="B984" s="72" t="s">
        <v>6818</v>
      </c>
      <c r="C984" s="73" t="s">
        <v>10985</v>
      </c>
      <c r="D984" s="73" t="s">
        <v>6899</v>
      </c>
      <c r="E984" s="60" t="s">
        <v>11250</v>
      </c>
      <c r="F984" s="60" t="s">
        <v>11250</v>
      </c>
      <c r="G984" s="60" t="s">
        <v>11250</v>
      </c>
      <c r="H984" s="60" t="s">
        <v>11250</v>
      </c>
      <c r="I984" s="60" t="s">
        <v>11250</v>
      </c>
      <c r="J984" s="60" t="s">
        <v>11250</v>
      </c>
      <c r="K984" s="60" t="s">
        <v>11250</v>
      </c>
      <c r="L984" s="60" t="s">
        <v>11250</v>
      </c>
      <c r="O984" s="74"/>
    </row>
    <row r="985" spans="1:15" hidden="1" outlineLevel="3" x14ac:dyDescent="0.25">
      <c r="A985" s="72" t="s">
        <v>11045</v>
      </c>
      <c r="B985" s="72" t="s">
        <v>6818</v>
      </c>
      <c r="C985" s="73" t="s">
        <v>10985</v>
      </c>
      <c r="D985" s="73" t="s">
        <v>6900</v>
      </c>
      <c r="E985" s="60">
        <v>11624386.259999994</v>
      </c>
      <c r="F985" s="60">
        <v>11209639.529999999</v>
      </c>
      <c r="G985" s="60">
        <v>11312069.189999999</v>
      </c>
      <c r="H985" s="60">
        <v>11257393.199999999</v>
      </c>
      <c r="I985" s="60">
        <v>10998548.539999999</v>
      </c>
      <c r="J985" s="60">
        <v>10753948.83</v>
      </c>
      <c r="K985" s="60">
        <v>10979030.460000001</v>
      </c>
      <c r="L985" s="60">
        <v>11154570.16</v>
      </c>
      <c r="M985" s="74">
        <v>10972909.470000001</v>
      </c>
      <c r="N985" s="60">
        <v>11468359.41</v>
      </c>
      <c r="O985" s="74">
        <v>11379107.09</v>
      </c>
    </row>
    <row r="986" spans="1:15" hidden="1" outlineLevel="3" x14ac:dyDescent="0.25">
      <c r="A986" s="72" t="s">
        <v>11045</v>
      </c>
      <c r="B986" s="72" t="s">
        <v>6818</v>
      </c>
      <c r="C986" s="73" t="s">
        <v>10985</v>
      </c>
      <c r="D986" s="73" t="s">
        <v>6901</v>
      </c>
      <c r="E986" s="60">
        <v>13462011.680000007</v>
      </c>
      <c r="F986" s="60">
        <v>13094463.57</v>
      </c>
      <c r="G986" s="60">
        <v>12818362.789999999</v>
      </c>
      <c r="H986" s="60">
        <v>12602141.970000001</v>
      </c>
      <c r="I986" s="60">
        <v>12554280.82</v>
      </c>
      <c r="J986" s="60">
        <v>12300886.52</v>
      </c>
      <c r="K986" s="60">
        <v>11984495.57</v>
      </c>
      <c r="L986" s="60">
        <v>11676786.42</v>
      </c>
      <c r="M986" s="74">
        <v>11028094.949999999</v>
      </c>
      <c r="N986" s="60">
        <v>10816436.76</v>
      </c>
      <c r="O986" s="74">
        <v>11048438.01</v>
      </c>
    </row>
    <row r="987" spans="1:15" hidden="1" outlineLevel="3" x14ac:dyDescent="0.25">
      <c r="A987" s="72" t="s">
        <v>11045</v>
      </c>
      <c r="B987" s="72" t="s">
        <v>6818</v>
      </c>
      <c r="C987" s="73" t="s">
        <v>10985</v>
      </c>
      <c r="D987" s="73" t="s">
        <v>6902</v>
      </c>
      <c r="E987" s="60">
        <v>28537375.940000009</v>
      </c>
      <c r="F987" s="60">
        <v>27029477.620000001</v>
      </c>
      <c r="G987" s="60">
        <v>27003358.41</v>
      </c>
      <c r="H987" s="60">
        <v>26256303.559999999</v>
      </c>
      <c r="I987" s="60">
        <v>26806184.620000001</v>
      </c>
      <c r="J987" s="60">
        <v>26662524.640000001</v>
      </c>
      <c r="K987" s="60">
        <v>26093922.010000002</v>
      </c>
      <c r="L987" s="60">
        <v>25914565.68</v>
      </c>
      <c r="M987" s="74">
        <v>26791102.489999998</v>
      </c>
      <c r="N987" s="60">
        <v>26757404.899999999</v>
      </c>
      <c r="O987" s="74">
        <v>25296260.109999999</v>
      </c>
    </row>
    <row r="988" spans="1:15" hidden="1" outlineLevel="3" x14ac:dyDescent="0.25">
      <c r="A988" s="72" t="s">
        <v>11045</v>
      </c>
      <c r="B988" s="72" t="s">
        <v>6818</v>
      </c>
      <c r="C988" s="73" t="s">
        <v>10985</v>
      </c>
      <c r="D988" s="73" t="s">
        <v>6903</v>
      </c>
      <c r="E988" s="60">
        <v>10266430.409999996</v>
      </c>
      <c r="F988" s="60">
        <v>10585884.640000001</v>
      </c>
      <c r="G988" s="60">
        <v>10892503.279999999</v>
      </c>
      <c r="H988" s="60">
        <v>10797715.9</v>
      </c>
      <c r="I988" s="60">
        <v>10308381.6</v>
      </c>
      <c r="J988" s="60">
        <v>10406827.1</v>
      </c>
      <c r="K988" s="60">
        <v>10713750.9</v>
      </c>
      <c r="L988" s="60">
        <v>10652212.9</v>
      </c>
      <c r="M988" s="74">
        <v>10302015.609999999</v>
      </c>
      <c r="N988" s="60">
        <v>9777384.8399999999</v>
      </c>
      <c r="O988" s="74">
        <v>9975121.9800000004</v>
      </c>
    </row>
    <row r="989" spans="1:15" hidden="1" outlineLevel="3" x14ac:dyDescent="0.25">
      <c r="A989" s="72" t="s">
        <v>11045</v>
      </c>
      <c r="B989" s="72" t="s">
        <v>6818</v>
      </c>
      <c r="C989" s="73" t="s">
        <v>10985</v>
      </c>
      <c r="D989" s="73" t="s">
        <v>6904</v>
      </c>
      <c r="E989" s="60">
        <v>6527221.4200000009</v>
      </c>
      <c r="F989" s="60">
        <v>6476920.5499999998</v>
      </c>
      <c r="G989" s="60">
        <v>6146881.1399999997</v>
      </c>
      <c r="H989" s="60">
        <v>5800865</v>
      </c>
      <c r="I989" s="60">
        <v>5606980.0800000001</v>
      </c>
      <c r="J989" s="60">
        <v>5667162.79</v>
      </c>
      <c r="K989" s="60">
        <v>4875651.63</v>
      </c>
      <c r="L989" s="60">
        <v>5120190.05</v>
      </c>
      <c r="M989" s="74">
        <v>5173288.5999999996</v>
      </c>
      <c r="N989" s="60">
        <v>5473217.9000000004</v>
      </c>
      <c r="O989" s="74">
        <v>4954237.1500000004</v>
      </c>
    </row>
    <row r="990" spans="1:15" hidden="1" outlineLevel="3" x14ac:dyDescent="0.25">
      <c r="A990" s="72" t="s">
        <v>11045</v>
      </c>
      <c r="B990" s="72" t="s">
        <v>6818</v>
      </c>
      <c r="C990" s="73" t="s">
        <v>10985</v>
      </c>
      <c r="D990" s="73" t="s">
        <v>6905</v>
      </c>
      <c r="E990" s="60" t="s">
        <v>11250</v>
      </c>
      <c r="F990" s="60" t="s">
        <v>11250</v>
      </c>
      <c r="G990" s="60" t="s">
        <v>11250</v>
      </c>
      <c r="H990" s="60" t="s">
        <v>11250</v>
      </c>
      <c r="I990" s="60" t="s">
        <v>11250</v>
      </c>
      <c r="J990" s="60" t="s">
        <v>11250</v>
      </c>
      <c r="K990" s="60" t="s">
        <v>11250</v>
      </c>
      <c r="L990" s="60" t="s">
        <v>11250</v>
      </c>
      <c r="O990" s="74"/>
    </row>
    <row r="991" spans="1:15" hidden="1" outlineLevel="3" x14ac:dyDescent="0.25">
      <c r="A991" s="72" t="s">
        <v>11045</v>
      </c>
      <c r="B991" s="72" t="s">
        <v>6818</v>
      </c>
      <c r="C991" s="73" t="s">
        <v>10985</v>
      </c>
      <c r="D991" s="73" t="s">
        <v>6906</v>
      </c>
      <c r="E991" s="60">
        <v>10400873.699999999</v>
      </c>
      <c r="F991" s="60">
        <v>10547843.970000001</v>
      </c>
      <c r="G991" s="60">
        <v>10848780.23</v>
      </c>
      <c r="H991" s="60">
        <v>10500391.84</v>
      </c>
      <c r="I991" s="60">
        <v>10847679.76</v>
      </c>
      <c r="J991" s="60">
        <v>10703072.060000001</v>
      </c>
      <c r="K991" s="60">
        <v>10645022.369999999</v>
      </c>
      <c r="L991" s="60">
        <v>10462446.25</v>
      </c>
      <c r="M991" s="74">
        <v>10047921.59</v>
      </c>
      <c r="N991" s="60">
        <v>10012279.85</v>
      </c>
      <c r="O991" s="74">
        <v>9754633.6500000004</v>
      </c>
    </row>
    <row r="992" spans="1:15" hidden="1" outlineLevel="3" x14ac:dyDescent="0.25">
      <c r="A992" s="72" t="s">
        <v>11045</v>
      </c>
      <c r="B992" s="72" t="s">
        <v>6818</v>
      </c>
      <c r="C992" s="73" t="s">
        <v>10985</v>
      </c>
      <c r="D992" s="73" t="s">
        <v>6907</v>
      </c>
      <c r="E992" s="60">
        <v>6100026.8899999987</v>
      </c>
      <c r="F992" s="60">
        <v>6074088.3499999996</v>
      </c>
      <c r="G992" s="60">
        <v>6203296.1799999997</v>
      </c>
      <c r="H992" s="60">
        <v>6170964.5700000003</v>
      </c>
      <c r="I992" s="60">
        <v>5641911.3499999996</v>
      </c>
      <c r="J992" s="60">
        <v>5915531.0300000003</v>
      </c>
      <c r="K992" s="60">
        <v>6497629.2199999997</v>
      </c>
      <c r="L992" s="60">
        <v>6656209.0700000003</v>
      </c>
      <c r="M992" s="74">
        <v>5938858.54</v>
      </c>
      <c r="N992" s="60">
        <v>5807089.7800000003</v>
      </c>
      <c r="O992" s="74">
        <v>6385519.9400000004</v>
      </c>
    </row>
    <row r="993" spans="1:15" hidden="1" outlineLevel="3" x14ac:dyDescent="0.25">
      <c r="A993" s="72" t="s">
        <v>11045</v>
      </c>
      <c r="B993" s="72" t="s">
        <v>6818</v>
      </c>
      <c r="C993" s="73" t="s">
        <v>10985</v>
      </c>
      <c r="D993" s="73" t="s">
        <v>6908</v>
      </c>
      <c r="E993" s="60">
        <v>12489743.259999998</v>
      </c>
      <c r="F993" s="60">
        <v>11815815.92</v>
      </c>
      <c r="G993" s="60">
        <v>11340171.289999999</v>
      </c>
      <c r="H993" s="60">
        <v>10998007.9</v>
      </c>
      <c r="I993" s="60">
        <v>11252032.02</v>
      </c>
      <c r="J993" s="60">
        <v>10956198.93</v>
      </c>
      <c r="K993" s="60">
        <v>11156375.550000001</v>
      </c>
      <c r="L993" s="60">
        <v>10780886.529999999</v>
      </c>
      <c r="M993" s="74">
        <v>10982916.720000001</v>
      </c>
      <c r="N993" s="60">
        <v>11399269.220000001</v>
      </c>
      <c r="O993" s="74">
        <v>10989355.92</v>
      </c>
    </row>
    <row r="994" spans="1:15" hidden="1" outlineLevel="3" x14ac:dyDescent="0.25">
      <c r="A994" s="72" t="s">
        <v>11045</v>
      </c>
      <c r="B994" s="72" t="s">
        <v>6818</v>
      </c>
      <c r="C994" s="73" t="s">
        <v>10985</v>
      </c>
      <c r="D994" s="73" t="s">
        <v>6909</v>
      </c>
      <c r="E994" s="60">
        <v>8367092.4999999972</v>
      </c>
      <c r="F994" s="60">
        <v>8154469.1399999997</v>
      </c>
      <c r="G994" s="60">
        <v>8809820.3800000008</v>
      </c>
      <c r="H994" s="60">
        <v>8514392.9399999995</v>
      </c>
      <c r="I994" s="60">
        <v>8185254.9100000001</v>
      </c>
      <c r="J994" s="60">
        <v>7733953.6799999997</v>
      </c>
      <c r="K994" s="60">
        <v>7689455.6799999997</v>
      </c>
      <c r="L994" s="60">
        <v>7578249.2999999998</v>
      </c>
      <c r="M994" s="74">
        <v>7474759.3799999999</v>
      </c>
      <c r="N994" s="60">
        <v>7163255.0700000003</v>
      </c>
      <c r="O994" s="74">
        <v>7229777.7199999997</v>
      </c>
    </row>
    <row r="995" spans="1:15" hidden="1" outlineLevel="3" x14ac:dyDescent="0.25">
      <c r="A995" s="72" t="s">
        <v>11045</v>
      </c>
      <c r="B995" s="72" t="s">
        <v>6818</v>
      </c>
      <c r="C995" s="73" t="s">
        <v>10985</v>
      </c>
      <c r="D995" s="73" t="s">
        <v>6910</v>
      </c>
      <c r="E995" s="60">
        <v>10214542.199999996</v>
      </c>
      <c r="F995" s="60">
        <v>9839880.9499999993</v>
      </c>
      <c r="G995" s="60">
        <v>10307650.300000001</v>
      </c>
      <c r="H995" s="60">
        <v>10081747.25</v>
      </c>
      <c r="I995" s="60">
        <v>9997000.1999999993</v>
      </c>
      <c r="J995" s="60">
        <v>9865979.5500000007</v>
      </c>
      <c r="K995" s="60">
        <v>11056612.34</v>
      </c>
      <c r="L995" s="60">
        <v>11605846.710000001</v>
      </c>
      <c r="M995" s="74">
        <v>11067626.050000001</v>
      </c>
      <c r="N995" s="60">
        <v>11375127.810000001</v>
      </c>
      <c r="O995" s="74">
        <v>11461724.17</v>
      </c>
    </row>
    <row r="996" spans="1:15" hidden="1" outlineLevel="3" x14ac:dyDescent="0.25">
      <c r="A996" s="72" t="s">
        <v>11045</v>
      </c>
      <c r="B996" s="72" t="s">
        <v>6818</v>
      </c>
      <c r="C996" s="73" t="s">
        <v>10985</v>
      </c>
      <c r="D996" s="73" t="s">
        <v>6911</v>
      </c>
      <c r="E996" s="60" t="s">
        <v>11250</v>
      </c>
      <c r="F996" s="60" t="s">
        <v>11250</v>
      </c>
      <c r="G996" s="60" t="s">
        <v>11250</v>
      </c>
      <c r="H996" s="60" t="s">
        <v>11250</v>
      </c>
      <c r="I996" s="60" t="s">
        <v>11250</v>
      </c>
      <c r="J996" s="60" t="s">
        <v>11250</v>
      </c>
      <c r="K996" s="60" t="s">
        <v>11250</v>
      </c>
      <c r="L996" s="60" t="s">
        <v>11250</v>
      </c>
      <c r="O996" s="74"/>
    </row>
    <row r="997" spans="1:15" hidden="1" outlineLevel="3" x14ac:dyDescent="0.25">
      <c r="A997" s="72" t="s">
        <v>11045</v>
      </c>
      <c r="B997" s="72" t="s">
        <v>6818</v>
      </c>
      <c r="C997" s="73" t="s">
        <v>10985</v>
      </c>
      <c r="D997" s="73" t="s">
        <v>6912</v>
      </c>
      <c r="E997" s="60">
        <v>19577969.769999985</v>
      </c>
      <c r="F997" s="60">
        <v>18873877.420000002</v>
      </c>
      <c r="G997" s="60">
        <v>19016742.100000001</v>
      </c>
      <c r="H997" s="60">
        <v>18591495.309999999</v>
      </c>
      <c r="I997" s="60">
        <v>19156271.149999999</v>
      </c>
      <c r="J997" s="60">
        <v>19436183.890000001</v>
      </c>
      <c r="K997" s="60">
        <v>19576592.920000002</v>
      </c>
      <c r="L997" s="60">
        <v>19751068.350000001</v>
      </c>
      <c r="M997" s="74">
        <v>21491930.379999999</v>
      </c>
      <c r="N997" s="60">
        <v>22107004.539999999</v>
      </c>
      <c r="O997" s="74">
        <v>20676497.09</v>
      </c>
    </row>
    <row r="998" spans="1:15" hidden="1" outlineLevel="3" x14ac:dyDescent="0.25">
      <c r="A998" s="72" t="s">
        <v>11045</v>
      </c>
      <c r="B998" s="72" t="s">
        <v>6818</v>
      </c>
      <c r="C998" s="73" t="s">
        <v>10985</v>
      </c>
      <c r="D998" s="73" t="s">
        <v>6913</v>
      </c>
      <c r="E998" s="60">
        <v>20190247.959999975</v>
      </c>
      <c r="F998" s="60">
        <v>20113208.059999999</v>
      </c>
      <c r="G998" s="60">
        <v>20684561.91</v>
      </c>
      <c r="H998" s="60">
        <v>20953300.68</v>
      </c>
      <c r="I998" s="60">
        <v>21130969.559999999</v>
      </c>
      <c r="J998" s="60">
        <v>21458297.140000001</v>
      </c>
      <c r="K998" s="60">
        <v>21706483.809999999</v>
      </c>
      <c r="L998" s="60">
        <v>21718804.809999999</v>
      </c>
      <c r="M998" s="74">
        <v>20761802.219999999</v>
      </c>
      <c r="N998" s="60">
        <v>21100090.41</v>
      </c>
      <c r="O998" s="74">
        <v>23551493.850000001</v>
      </c>
    </row>
    <row r="999" spans="1:15" hidden="1" outlineLevel="3" x14ac:dyDescent="0.25">
      <c r="A999" s="72" t="s">
        <v>11045</v>
      </c>
      <c r="B999" s="72" t="s">
        <v>6818</v>
      </c>
      <c r="C999" s="73" t="s">
        <v>10985</v>
      </c>
      <c r="D999" s="73" t="s">
        <v>6914</v>
      </c>
      <c r="E999" s="60">
        <v>22013210.229999993</v>
      </c>
      <c r="F999" s="60">
        <v>21811206.920000002</v>
      </c>
      <c r="G999" s="60">
        <v>20159260.170000002</v>
      </c>
      <c r="H999" s="60">
        <v>19556363</v>
      </c>
      <c r="I999" s="60">
        <v>20347704.260000002</v>
      </c>
      <c r="J999" s="60">
        <v>20091022.649999999</v>
      </c>
      <c r="K999" s="60">
        <v>21148769.579999998</v>
      </c>
      <c r="L999" s="60">
        <v>21558994.149999999</v>
      </c>
      <c r="M999" s="74">
        <v>21040303.539999999</v>
      </c>
      <c r="N999" s="60">
        <v>20832311.920000002</v>
      </c>
      <c r="O999" s="74">
        <v>21629274.879999999</v>
      </c>
    </row>
    <row r="1000" spans="1:15" hidden="1" outlineLevel="3" x14ac:dyDescent="0.25">
      <c r="A1000" s="72" t="s">
        <v>11045</v>
      </c>
      <c r="B1000" s="72" t="s">
        <v>6818</v>
      </c>
      <c r="C1000" s="73" t="s">
        <v>10985</v>
      </c>
      <c r="D1000" s="73" t="s">
        <v>6915</v>
      </c>
      <c r="E1000" s="60">
        <v>9884789.7199999969</v>
      </c>
      <c r="F1000" s="60">
        <v>9408710.7699999996</v>
      </c>
      <c r="G1000" s="60">
        <v>9221087.1999999993</v>
      </c>
      <c r="H1000" s="60">
        <v>8913240.4600000009</v>
      </c>
      <c r="I1000" s="60">
        <v>8859245.0199999996</v>
      </c>
      <c r="J1000" s="60">
        <v>9111324.4800000004</v>
      </c>
      <c r="K1000" s="60">
        <v>9255475.7200000007</v>
      </c>
      <c r="L1000" s="60">
        <v>9179580.1999999993</v>
      </c>
      <c r="M1000" s="74">
        <v>9280672.1999999993</v>
      </c>
      <c r="N1000" s="60">
        <v>9733798.1799999997</v>
      </c>
      <c r="O1000" s="74">
        <v>8747984.5500000007</v>
      </c>
    </row>
    <row r="1001" spans="1:15" hidden="1" outlineLevel="3" x14ac:dyDescent="0.25">
      <c r="A1001" s="72" t="s">
        <v>11045</v>
      </c>
      <c r="B1001" s="72" t="s">
        <v>6818</v>
      </c>
      <c r="C1001" s="73" t="s">
        <v>10985</v>
      </c>
      <c r="D1001" s="73" t="s">
        <v>6916</v>
      </c>
      <c r="E1001" s="60">
        <v>15017708.289999995</v>
      </c>
      <c r="F1001" s="60">
        <v>13509647.23</v>
      </c>
      <c r="G1001" s="60">
        <v>13255626.119999999</v>
      </c>
      <c r="H1001" s="60">
        <v>13419658.119999999</v>
      </c>
      <c r="I1001" s="60">
        <v>13360817.27</v>
      </c>
      <c r="J1001" s="60">
        <v>13703621.109999999</v>
      </c>
      <c r="K1001" s="60">
        <v>13287637.300000001</v>
      </c>
      <c r="L1001" s="60">
        <v>13056020.16</v>
      </c>
      <c r="M1001" s="74">
        <v>12366944.67</v>
      </c>
      <c r="N1001" s="60">
        <v>12275644.689999999</v>
      </c>
      <c r="O1001" s="74">
        <v>12020158.529999999</v>
      </c>
    </row>
    <row r="1002" spans="1:15" hidden="1" outlineLevel="3" x14ac:dyDescent="0.25">
      <c r="A1002" s="72" t="s">
        <v>11045</v>
      </c>
      <c r="B1002" s="72" t="s">
        <v>6818</v>
      </c>
      <c r="C1002" s="73" t="s">
        <v>10985</v>
      </c>
      <c r="D1002" s="73" t="s">
        <v>6917</v>
      </c>
      <c r="E1002" s="60">
        <v>12825912.730000004</v>
      </c>
      <c r="F1002" s="60">
        <v>12314555.439999999</v>
      </c>
      <c r="G1002" s="60">
        <v>11751876.84</v>
      </c>
      <c r="H1002" s="60">
        <v>11307016.880000001</v>
      </c>
      <c r="I1002" s="60">
        <v>11780367.76</v>
      </c>
      <c r="J1002" s="60">
        <v>11972596.23</v>
      </c>
      <c r="K1002" s="60">
        <v>11830174.869999999</v>
      </c>
      <c r="L1002" s="60">
        <v>11632760.960000001</v>
      </c>
      <c r="M1002" s="74">
        <v>11391231.74</v>
      </c>
      <c r="N1002" s="60">
        <v>11836603.949999999</v>
      </c>
      <c r="O1002" s="74">
        <v>12235059.869999999</v>
      </c>
    </row>
    <row r="1003" spans="1:15" hidden="1" outlineLevel="3" x14ac:dyDescent="0.25">
      <c r="A1003" s="72" t="s">
        <v>11045</v>
      </c>
      <c r="B1003" s="72" t="s">
        <v>6818</v>
      </c>
      <c r="C1003" s="73" t="s">
        <v>10985</v>
      </c>
      <c r="D1003" s="73" t="s">
        <v>6918</v>
      </c>
      <c r="E1003" s="60">
        <v>18251875.750000004</v>
      </c>
      <c r="F1003" s="60">
        <v>17209316.239999998</v>
      </c>
      <c r="G1003" s="60">
        <v>16705000.460000001</v>
      </c>
      <c r="H1003" s="60">
        <v>16145987.289999999</v>
      </c>
      <c r="I1003" s="60">
        <v>16069688.17</v>
      </c>
      <c r="J1003" s="60">
        <v>16440978.789999999</v>
      </c>
      <c r="K1003" s="60">
        <v>15707427.07</v>
      </c>
      <c r="L1003" s="60">
        <v>15700110.869999999</v>
      </c>
      <c r="M1003" s="74">
        <v>15903309.210000001</v>
      </c>
      <c r="N1003" s="60">
        <v>15625113.640000001</v>
      </c>
      <c r="O1003" s="74">
        <v>15289075.07</v>
      </c>
    </row>
    <row r="1004" spans="1:15" hidden="1" outlineLevel="3" x14ac:dyDescent="0.25">
      <c r="A1004" s="72" t="s">
        <v>11045</v>
      </c>
      <c r="B1004" s="72" t="s">
        <v>6818</v>
      </c>
      <c r="C1004" s="73" t="s">
        <v>10985</v>
      </c>
      <c r="D1004" s="73" t="s">
        <v>6919</v>
      </c>
      <c r="E1004" s="60">
        <v>20710970.410000008</v>
      </c>
      <c r="F1004" s="60">
        <v>20773973.350000001</v>
      </c>
      <c r="G1004" s="60">
        <v>21306930.440000001</v>
      </c>
      <c r="H1004" s="60">
        <v>21259915.789999999</v>
      </c>
      <c r="I1004" s="60">
        <v>22305051.390000001</v>
      </c>
      <c r="J1004" s="60">
        <v>22115895.09</v>
      </c>
      <c r="K1004" s="60">
        <v>22315058.890000001</v>
      </c>
      <c r="L1004" s="60">
        <v>22067414.190000001</v>
      </c>
      <c r="M1004" s="74">
        <v>21190114.890000001</v>
      </c>
      <c r="N1004" s="60">
        <v>21049615.199999999</v>
      </c>
      <c r="O1004" s="74">
        <v>22162173.82</v>
      </c>
    </row>
    <row r="1005" spans="1:15" hidden="1" outlineLevel="3" x14ac:dyDescent="0.25">
      <c r="A1005" s="72" t="s">
        <v>11045</v>
      </c>
      <c r="B1005" s="72" t="s">
        <v>6818</v>
      </c>
      <c r="C1005" s="73" t="s">
        <v>10985</v>
      </c>
      <c r="D1005" s="73" t="s">
        <v>6920</v>
      </c>
      <c r="E1005" s="60">
        <v>34600606.829999991</v>
      </c>
      <c r="F1005" s="60">
        <v>34098824.189999998</v>
      </c>
      <c r="G1005" s="60">
        <v>33174232.469999999</v>
      </c>
      <c r="H1005" s="60">
        <v>32511313.739999998</v>
      </c>
      <c r="I1005" s="60">
        <v>32611374.780000001</v>
      </c>
      <c r="J1005" s="60">
        <v>31879544.07</v>
      </c>
      <c r="K1005" s="60">
        <v>32211423.68</v>
      </c>
      <c r="L1005" s="60">
        <v>32017959.129999999</v>
      </c>
      <c r="M1005" s="74">
        <v>31151376.260000002</v>
      </c>
      <c r="N1005" s="60">
        <v>29865630.289999999</v>
      </c>
      <c r="O1005" s="74">
        <v>30229758.690000001</v>
      </c>
    </row>
    <row r="1006" spans="1:15" hidden="1" outlineLevel="3" x14ac:dyDescent="0.25">
      <c r="A1006" s="72" t="s">
        <v>11045</v>
      </c>
      <c r="B1006" s="72" t="s">
        <v>6818</v>
      </c>
      <c r="C1006" s="73" t="s">
        <v>10985</v>
      </c>
      <c r="D1006" s="73" t="s">
        <v>6921</v>
      </c>
      <c r="E1006" s="60" t="s">
        <v>11250</v>
      </c>
      <c r="F1006" s="60" t="s">
        <v>11250</v>
      </c>
      <c r="G1006" s="60" t="s">
        <v>11250</v>
      </c>
      <c r="H1006" s="60" t="s">
        <v>11250</v>
      </c>
      <c r="I1006" s="60" t="s">
        <v>11250</v>
      </c>
      <c r="J1006" s="60" t="s">
        <v>11250</v>
      </c>
      <c r="K1006" s="60" t="s">
        <v>11250</v>
      </c>
      <c r="L1006" s="60" t="s">
        <v>11250</v>
      </c>
      <c r="O1006" s="74"/>
    </row>
    <row r="1007" spans="1:15" hidden="1" outlineLevel="3" x14ac:dyDescent="0.25">
      <c r="A1007" s="72" t="s">
        <v>11045</v>
      </c>
      <c r="B1007" s="72" t="s">
        <v>6818</v>
      </c>
      <c r="C1007" s="73" t="s">
        <v>10985</v>
      </c>
      <c r="D1007" s="73" t="s">
        <v>6922</v>
      </c>
      <c r="E1007" s="60">
        <v>21205471.740000006</v>
      </c>
      <c r="F1007" s="60">
        <v>20895267.789999999</v>
      </c>
      <c r="G1007" s="60">
        <v>20337618.239999998</v>
      </c>
      <c r="H1007" s="60">
        <v>20473470.32</v>
      </c>
      <c r="I1007" s="60">
        <v>20670535.82</v>
      </c>
      <c r="J1007" s="60">
        <v>20332688.43</v>
      </c>
      <c r="K1007" s="60">
        <v>19812455.66</v>
      </c>
      <c r="L1007" s="60">
        <v>19283923.75</v>
      </c>
      <c r="M1007" s="74">
        <v>19873764.129999999</v>
      </c>
      <c r="N1007" s="60">
        <v>19886878.620000001</v>
      </c>
      <c r="O1007" s="74">
        <v>19994796.199999999</v>
      </c>
    </row>
    <row r="1008" spans="1:15" hidden="1" outlineLevel="3" x14ac:dyDescent="0.25">
      <c r="A1008" s="72" t="s">
        <v>11045</v>
      </c>
      <c r="B1008" s="72" t="s">
        <v>6818</v>
      </c>
      <c r="C1008" s="73" t="s">
        <v>10985</v>
      </c>
      <c r="D1008" s="73" t="s">
        <v>6923</v>
      </c>
      <c r="E1008" s="60">
        <v>9706967.3399999999</v>
      </c>
      <c r="F1008" s="60">
        <v>9408002.8100000005</v>
      </c>
      <c r="G1008" s="60">
        <v>9369198.6899999995</v>
      </c>
      <c r="H1008" s="60">
        <v>9390626.5500000007</v>
      </c>
      <c r="I1008" s="60">
        <v>9272111.8800000008</v>
      </c>
      <c r="J1008" s="60">
        <v>9567259.1999999993</v>
      </c>
      <c r="K1008" s="60">
        <v>9516203.0899999999</v>
      </c>
      <c r="L1008" s="60">
        <v>9344049.2899999991</v>
      </c>
      <c r="M1008" s="74">
        <v>10191003.08</v>
      </c>
      <c r="N1008" s="60">
        <v>10628015.859999999</v>
      </c>
      <c r="O1008" s="74">
        <v>9333731.0099999998</v>
      </c>
    </row>
    <row r="1009" spans="1:15" hidden="1" outlineLevel="3" x14ac:dyDescent="0.25">
      <c r="A1009" s="72" t="s">
        <v>11045</v>
      </c>
      <c r="B1009" s="72" t="s">
        <v>6818</v>
      </c>
      <c r="C1009" s="73" t="s">
        <v>10985</v>
      </c>
      <c r="D1009" s="73" t="s">
        <v>6924</v>
      </c>
      <c r="E1009" s="60">
        <v>20698125.129999999</v>
      </c>
      <c r="F1009" s="60">
        <v>20778159.390000001</v>
      </c>
      <c r="G1009" s="60">
        <v>19486197.420000002</v>
      </c>
      <c r="H1009" s="60">
        <v>18672734.27</v>
      </c>
      <c r="I1009" s="60">
        <v>19327413.66</v>
      </c>
      <c r="J1009" s="60">
        <v>19782191.870000001</v>
      </c>
      <c r="K1009" s="60">
        <v>19762150.350000001</v>
      </c>
      <c r="L1009" s="60">
        <v>20731614.879999999</v>
      </c>
      <c r="M1009" s="74">
        <v>20972200.390000001</v>
      </c>
      <c r="N1009" s="60">
        <v>21201430.66</v>
      </c>
      <c r="O1009" s="74">
        <v>21254434.100000001</v>
      </c>
    </row>
    <row r="1010" spans="1:15" hidden="1" outlineLevel="3" x14ac:dyDescent="0.25">
      <c r="A1010" s="72" t="s">
        <v>11045</v>
      </c>
      <c r="B1010" s="72" t="s">
        <v>6818</v>
      </c>
      <c r="C1010" s="73" t="s">
        <v>10985</v>
      </c>
      <c r="D1010" s="73" t="s">
        <v>6925</v>
      </c>
      <c r="E1010" s="60">
        <v>41397231.75999999</v>
      </c>
      <c r="F1010" s="60">
        <v>42018554.07</v>
      </c>
      <c r="G1010" s="60">
        <v>40012113.859999999</v>
      </c>
      <c r="H1010" s="60">
        <v>40629236.520000003</v>
      </c>
      <c r="I1010" s="60">
        <v>41097380.640000001</v>
      </c>
      <c r="J1010" s="60">
        <v>41031102.659999996</v>
      </c>
      <c r="K1010" s="60">
        <v>40370672.390000001</v>
      </c>
      <c r="L1010" s="60">
        <v>39661327.18</v>
      </c>
      <c r="M1010" s="74">
        <v>39716584.609999999</v>
      </c>
      <c r="N1010" s="60">
        <v>40258487.740000002</v>
      </c>
      <c r="O1010" s="74">
        <v>39916977.75</v>
      </c>
    </row>
    <row r="1011" spans="1:15" hidden="1" outlineLevel="3" x14ac:dyDescent="0.25">
      <c r="A1011" s="72" t="s">
        <v>11045</v>
      </c>
      <c r="B1011" s="72" t="s">
        <v>6818</v>
      </c>
      <c r="C1011" s="73" t="s">
        <v>10985</v>
      </c>
      <c r="D1011" s="73" t="s">
        <v>6926</v>
      </c>
      <c r="E1011" s="60">
        <v>15897459.600000003</v>
      </c>
      <c r="F1011" s="60">
        <v>16130594.449999999</v>
      </c>
      <c r="G1011" s="60">
        <v>15697431.15</v>
      </c>
      <c r="H1011" s="60">
        <v>15219729.49</v>
      </c>
      <c r="I1011" s="60">
        <v>16382467.77</v>
      </c>
      <c r="J1011" s="60">
        <v>16003774.57</v>
      </c>
      <c r="K1011" s="60">
        <v>15823499.25</v>
      </c>
      <c r="L1011" s="60">
        <v>16110088.890000001</v>
      </c>
      <c r="M1011" s="74">
        <v>15996548.52</v>
      </c>
      <c r="N1011" s="60">
        <v>16021100.279999999</v>
      </c>
      <c r="O1011" s="74">
        <v>17608434.18</v>
      </c>
    </row>
    <row r="1012" spans="1:15" hidden="1" outlineLevel="3" x14ac:dyDescent="0.25">
      <c r="A1012" s="72" t="s">
        <v>11045</v>
      </c>
      <c r="B1012" s="72" t="s">
        <v>6818</v>
      </c>
      <c r="C1012" s="73" t="s">
        <v>10985</v>
      </c>
      <c r="D1012" s="73" t="s">
        <v>6927</v>
      </c>
      <c r="E1012" s="60">
        <v>9021383.5800000038</v>
      </c>
      <c r="F1012" s="60">
        <v>8960513.5099999998</v>
      </c>
      <c r="G1012" s="60">
        <v>8836924.9100000001</v>
      </c>
      <c r="H1012" s="60">
        <v>8681802.6999999993</v>
      </c>
      <c r="I1012" s="60">
        <v>8744988.4499999993</v>
      </c>
      <c r="J1012" s="60">
        <v>9170014.7799999993</v>
      </c>
      <c r="K1012" s="60">
        <v>9377799.3699999992</v>
      </c>
      <c r="L1012" s="60">
        <v>9720717.9900000002</v>
      </c>
      <c r="M1012" s="74">
        <v>10036845.98</v>
      </c>
      <c r="N1012" s="60">
        <v>9629440.8499999996</v>
      </c>
      <c r="O1012" s="74">
        <v>9777298.6999999993</v>
      </c>
    </row>
    <row r="1013" spans="1:15" hidden="1" outlineLevel="3" x14ac:dyDescent="0.25">
      <c r="A1013" s="72" t="s">
        <v>11045</v>
      </c>
      <c r="B1013" s="72" t="s">
        <v>6818</v>
      </c>
      <c r="C1013" s="73" t="s">
        <v>10985</v>
      </c>
      <c r="D1013" s="73" t="s">
        <v>6928</v>
      </c>
      <c r="E1013" s="60">
        <v>12533924.109999999</v>
      </c>
      <c r="F1013" s="60">
        <v>12800911.460000001</v>
      </c>
      <c r="G1013" s="60">
        <v>12442098.75</v>
      </c>
      <c r="H1013" s="60">
        <v>11734163.82</v>
      </c>
      <c r="I1013" s="60">
        <v>11480807.310000001</v>
      </c>
      <c r="J1013" s="60">
        <v>11620300.869999999</v>
      </c>
      <c r="K1013" s="60">
        <v>11888549.199999999</v>
      </c>
      <c r="L1013" s="60">
        <v>12167625.08</v>
      </c>
      <c r="M1013" s="74">
        <v>12048960.699999999</v>
      </c>
      <c r="N1013" s="60">
        <v>11871062.24</v>
      </c>
      <c r="O1013" s="74">
        <v>12353888.359999999</v>
      </c>
    </row>
    <row r="1014" spans="1:15" hidden="1" outlineLevel="3" x14ac:dyDescent="0.25">
      <c r="A1014" s="72" t="s">
        <v>11045</v>
      </c>
      <c r="B1014" s="72" t="s">
        <v>6818</v>
      </c>
      <c r="C1014" s="73" t="s">
        <v>10985</v>
      </c>
      <c r="D1014" s="73" t="s">
        <v>6929</v>
      </c>
      <c r="E1014" s="60" t="s">
        <v>11250</v>
      </c>
      <c r="F1014" s="60" t="s">
        <v>11250</v>
      </c>
      <c r="G1014" s="60" t="s">
        <v>11250</v>
      </c>
      <c r="H1014" s="60" t="s">
        <v>11250</v>
      </c>
      <c r="I1014" s="60" t="s">
        <v>11250</v>
      </c>
      <c r="J1014" s="60" t="s">
        <v>11250</v>
      </c>
      <c r="K1014" s="60" t="s">
        <v>11250</v>
      </c>
      <c r="L1014" s="60" t="s">
        <v>11250</v>
      </c>
      <c r="O1014" s="74"/>
    </row>
    <row r="1015" spans="1:15" hidden="1" outlineLevel="2" collapsed="1" x14ac:dyDescent="0.25">
      <c r="A1015" s="72"/>
      <c r="B1015" s="72" t="s">
        <v>11103</v>
      </c>
      <c r="C1015" s="73"/>
      <c r="D1015" s="73"/>
      <c r="E1015" s="60">
        <v>1362342310.5900002</v>
      </c>
      <c r="F1015" s="60">
        <v>1334516037.0100002</v>
      </c>
      <c r="G1015" s="60">
        <v>1312618784.4700003</v>
      </c>
      <c r="H1015" s="60">
        <v>1296014231.8499997</v>
      </c>
      <c r="I1015" s="60">
        <v>1304861398.25</v>
      </c>
      <c r="J1015" s="60">
        <v>1312791582.6899993</v>
      </c>
      <c r="K1015" s="60">
        <v>1310245850.4099998</v>
      </c>
      <c r="L1015" s="60">
        <v>1308212095.5500002</v>
      </c>
      <c r="M1015" s="74">
        <v>1309203008.7900002</v>
      </c>
      <c r="N1015" s="60">
        <v>1315077540.2400002</v>
      </c>
      <c r="O1015" s="74">
        <v>1313687961.8899994</v>
      </c>
    </row>
    <row r="1016" spans="1:15" hidden="1" outlineLevel="3" x14ac:dyDescent="0.25">
      <c r="A1016" s="72" t="s">
        <v>11045</v>
      </c>
      <c r="B1016" s="72" t="s">
        <v>7305</v>
      </c>
      <c r="C1016" s="73" t="s">
        <v>10990</v>
      </c>
      <c r="D1016" s="73" t="s">
        <v>7304</v>
      </c>
      <c r="E1016" s="60">
        <v>1480887.3099999998</v>
      </c>
      <c r="F1016" s="60">
        <v>1142020.97</v>
      </c>
      <c r="G1016" s="60">
        <v>1122658.1599999999</v>
      </c>
      <c r="H1016" s="60">
        <v>681534.25</v>
      </c>
      <c r="I1016" s="60">
        <v>749968.31</v>
      </c>
      <c r="J1016" s="60">
        <v>795975.83</v>
      </c>
      <c r="K1016" s="60">
        <v>886220.16</v>
      </c>
      <c r="L1016" s="60">
        <v>905476.03</v>
      </c>
      <c r="M1016" s="74">
        <v>966659.07</v>
      </c>
      <c r="N1016" s="60">
        <v>1095580.03</v>
      </c>
      <c r="O1016" s="74">
        <v>999890.5</v>
      </c>
    </row>
    <row r="1017" spans="1:15" hidden="1" outlineLevel="3" x14ac:dyDescent="0.25">
      <c r="A1017" s="72" t="s">
        <v>11045</v>
      </c>
      <c r="B1017" s="72" t="s">
        <v>7305</v>
      </c>
      <c r="C1017" s="73" t="s">
        <v>10990</v>
      </c>
      <c r="D1017" s="73" t="s">
        <v>7306</v>
      </c>
      <c r="E1017" s="60">
        <v>24567564.819999989</v>
      </c>
      <c r="F1017" s="60">
        <v>24234796.300000001</v>
      </c>
      <c r="G1017" s="60">
        <v>23726787.289999999</v>
      </c>
      <c r="H1017" s="60">
        <v>23581703.789999999</v>
      </c>
      <c r="I1017" s="60">
        <v>22730495.199999999</v>
      </c>
      <c r="J1017" s="60">
        <v>22828480.25</v>
      </c>
      <c r="K1017" s="60">
        <v>22347902.18</v>
      </c>
      <c r="L1017" s="60">
        <v>22148650.43</v>
      </c>
      <c r="M1017" s="74">
        <v>21745980.73</v>
      </c>
      <c r="N1017" s="60">
        <v>21650642.010000002</v>
      </c>
      <c r="O1017" s="74">
        <v>21016800.27</v>
      </c>
    </row>
    <row r="1018" spans="1:15" hidden="1" outlineLevel="3" x14ac:dyDescent="0.25">
      <c r="A1018" s="72" t="s">
        <v>11045</v>
      </c>
      <c r="B1018" s="72" t="s">
        <v>7305</v>
      </c>
      <c r="C1018" s="73" t="s">
        <v>10990</v>
      </c>
      <c r="D1018" s="73" t="s">
        <v>7307</v>
      </c>
      <c r="E1018" s="60">
        <v>34850037.710000031</v>
      </c>
      <c r="F1018" s="60">
        <v>33893444.810000002</v>
      </c>
      <c r="G1018" s="60">
        <v>33610774.969999999</v>
      </c>
      <c r="H1018" s="60">
        <v>33159112.420000002</v>
      </c>
      <c r="I1018" s="60">
        <v>32571421.219999999</v>
      </c>
      <c r="J1018" s="60">
        <v>32338007.02</v>
      </c>
      <c r="K1018" s="60">
        <v>31697150.91</v>
      </c>
      <c r="L1018" s="60">
        <v>31009657.780000001</v>
      </c>
      <c r="M1018" s="74">
        <v>30356735.84</v>
      </c>
      <c r="N1018" s="60">
        <v>29776945.84</v>
      </c>
      <c r="O1018" s="74">
        <v>29108161.789999999</v>
      </c>
    </row>
    <row r="1019" spans="1:15" hidden="1" outlineLevel="3" x14ac:dyDescent="0.25">
      <c r="A1019" s="72" t="s">
        <v>11045</v>
      </c>
      <c r="B1019" s="72" t="s">
        <v>7305</v>
      </c>
      <c r="C1019" s="73" t="s">
        <v>10990</v>
      </c>
      <c r="D1019" s="73" t="s">
        <v>7308</v>
      </c>
      <c r="E1019" s="60">
        <v>27338515.100000009</v>
      </c>
      <c r="F1019" s="60">
        <v>26924374.68</v>
      </c>
      <c r="G1019" s="60">
        <v>26321807.5</v>
      </c>
      <c r="H1019" s="60">
        <v>25710931.98</v>
      </c>
      <c r="I1019" s="60">
        <v>26020617.890000001</v>
      </c>
      <c r="J1019" s="60">
        <v>25585924.649999999</v>
      </c>
      <c r="K1019" s="60">
        <v>25718658.23</v>
      </c>
      <c r="L1019" s="60">
        <v>25052613.140000001</v>
      </c>
      <c r="M1019" s="74">
        <v>24427320.829999998</v>
      </c>
      <c r="N1019" s="60">
        <v>24502690.920000002</v>
      </c>
      <c r="O1019" s="74">
        <v>24021735.190000001</v>
      </c>
    </row>
    <row r="1020" spans="1:15" hidden="1" outlineLevel="3" x14ac:dyDescent="0.25">
      <c r="A1020" s="72" t="s">
        <v>11045</v>
      </c>
      <c r="B1020" s="72" t="s">
        <v>7305</v>
      </c>
      <c r="C1020" s="73" t="s">
        <v>10990</v>
      </c>
      <c r="D1020" s="73" t="s">
        <v>7309</v>
      </c>
      <c r="E1020" s="60">
        <v>17042511.709999997</v>
      </c>
      <c r="F1020" s="60">
        <v>16998738.239999998</v>
      </c>
      <c r="G1020" s="60">
        <v>16357825</v>
      </c>
      <c r="H1020" s="60">
        <v>16372877.449999999</v>
      </c>
      <c r="I1020" s="60">
        <v>16877294.489999998</v>
      </c>
      <c r="J1020" s="60">
        <v>16828261.789999999</v>
      </c>
      <c r="K1020" s="60">
        <v>17345040.620000001</v>
      </c>
      <c r="L1020" s="60">
        <v>16920198.25</v>
      </c>
      <c r="M1020" s="74">
        <v>16603944.5</v>
      </c>
      <c r="N1020" s="60">
        <v>16732826.050000001</v>
      </c>
      <c r="O1020" s="74">
        <v>16807378.329999998</v>
      </c>
    </row>
    <row r="1021" spans="1:15" hidden="1" outlineLevel="3" x14ac:dyDescent="0.25">
      <c r="A1021" s="72" t="s">
        <v>11045</v>
      </c>
      <c r="B1021" s="72" t="s">
        <v>7305</v>
      </c>
      <c r="C1021" s="73" t="s">
        <v>10990</v>
      </c>
      <c r="D1021" s="73" t="s">
        <v>7310</v>
      </c>
      <c r="E1021" s="60" t="s">
        <v>11250</v>
      </c>
      <c r="F1021" s="60" t="s">
        <v>11250</v>
      </c>
      <c r="G1021" s="60" t="s">
        <v>11250</v>
      </c>
      <c r="H1021" s="60" t="s">
        <v>11250</v>
      </c>
      <c r="I1021" s="60" t="s">
        <v>11250</v>
      </c>
      <c r="J1021" s="60" t="s">
        <v>11250</v>
      </c>
      <c r="K1021" s="60" t="s">
        <v>11250</v>
      </c>
      <c r="L1021" s="60" t="s">
        <v>11250</v>
      </c>
      <c r="O1021" s="74"/>
    </row>
    <row r="1022" spans="1:15" hidden="1" outlineLevel="3" x14ac:dyDescent="0.25">
      <c r="A1022" s="72" t="s">
        <v>11045</v>
      </c>
      <c r="B1022" s="72" t="s">
        <v>7305</v>
      </c>
      <c r="C1022" s="73" t="s">
        <v>10990</v>
      </c>
      <c r="D1022" s="73" t="s">
        <v>7311</v>
      </c>
      <c r="E1022" s="60">
        <v>28130749.580000006</v>
      </c>
      <c r="F1022" s="60">
        <v>27369537.18</v>
      </c>
      <c r="G1022" s="60">
        <v>27015045.579999998</v>
      </c>
      <c r="H1022" s="60">
        <v>25717964.77</v>
      </c>
      <c r="I1022" s="60">
        <v>26471499.739999998</v>
      </c>
      <c r="J1022" s="60">
        <v>26455536.609999999</v>
      </c>
      <c r="K1022" s="60">
        <v>27181257.66</v>
      </c>
      <c r="L1022" s="60">
        <v>27002974.41</v>
      </c>
      <c r="M1022" s="74">
        <v>27589810.09</v>
      </c>
      <c r="N1022" s="60">
        <v>27458113.199999999</v>
      </c>
      <c r="O1022" s="74">
        <v>27711848.75</v>
      </c>
    </row>
    <row r="1023" spans="1:15" hidden="1" outlineLevel="3" x14ac:dyDescent="0.25">
      <c r="A1023" s="72" t="s">
        <v>11045</v>
      </c>
      <c r="B1023" s="72" t="s">
        <v>7305</v>
      </c>
      <c r="C1023" s="73" t="s">
        <v>10990</v>
      </c>
      <c r="D1023" s="73" t="s">
        <v>7312</v>
      </c>
      <c r="E1023" s="60" t="s">
        <v>11250</v>
      </c>
      <c r="F1023" s="60" t="s">
        <v>11250</v>
      </c>
      <c r="G1023" s="60" t="s">
        <v>11250</v>
      </c>
      <c r="H1023" s="60" t="s">
        <v>11250</v>
      </c>
      <c r="I1023" s="60" t="s">
        <v>11250</v>
      </c>
      <c r="J1023" s="60" t="s">
        <v>11250</v>
      </c>
      <c r="K1023" s="60" t="s">
        <v>11250</v>
      </c>
      <c r="L1023" s="60" t="s">
        <v>11250</v>
      </c>
      <c r="O1023" s="74"/>
    </row>
    <row r="1024" spans="1:15" hidden="1" outlineLevel="3" x14ac:dyDescent="0.25">
      <c r="A1024" s="72" t="s">
        <v>11045</v>
      </c>
      <c r="B1024" s="72" t="s">
        <v>7305</v>
      </c>
      <c r="C1024" s="73" t="s">
        <v>10990</v>
      </c>
      <c r="D1024" s="73" t="s">
        <v>7313</v>
      </c>
      <c r="E1024" s="60">
        <v>22461566.670000006</v>
      </c>
      <c r="F1024" s="60">
        <v>21740248.829999998</v>
      </c>
      <c r="G1024" s="60">
        <v>20834111.370000001</v>
      </c>
      <c r="H1024" s="60">
        <v>20721369.890000001</v>
      </c>
      <c r="I1024" s="60">
        <v>20116342.870000001</v>
      </c>
      <c r="J1024" s="60">
        <v>20442526.84</v>
      </c>
      <c r="K1024" s="60">
        <v>20373160.300000001</v>
      </c>
      <c r="L1024" s="60">
        <v>20215971.219999999</v>
      </c>
      <c r="M1024" s="74">
        <v>19546199.690000001</v>
      </c>
      <c r="N1024" s="60">
        <v>19610223.350000001</v>
      </c>
      <c r="O1024" s="74">
        <v>19065064.649999999</v>
      </c>
    </row>
    <row r="1025" spans="1:15" hidden="1" outlineLevel="3" x14ac:dyDescent="0.25">
      <c r="A1025" s="72" t="s">
        <v>11045</v>
      </c>
      <c r="B1025" s="72" t="s">
        <v>7305</v>
      </c>
      <c r="C1025" s="73" t="s">
        <v>10990</v>
      </c>
      <c r="D1025" s="73" t="s">
        <v>7314</v>
      </c>
      <c r="E1025" s="60">
        <v>18492687.590000004</v>
      </c>
      <c r="F1025" s="60">
        <v>17620157.5</v>
      </c>
      <c r="G1025" s="60">
        <v>17704553.629999999</v>
      </c>
      <c r="H1025" s="60">
        <v>17028230.649999999</v>
      </c>
      <c r="I1025" s="60">
        <v>16194022.640000001</v>
      </c>
      <c r="J1025" s="60">
        <v>15976107.41</v>
      </c>
      <c r="K1025" s="60">
        <v>15797423.26</v>
      </c>
      <c r="L1025" s="60">
        <v>15203855.550000001</v>
      </c>
      <c r="M1025" s="74">
        <v>14294222.27</v>
      </c>
      <c r="N1025" s="60">
        <v>14494836.710000001</v>
      </c>
      <c r="O1025" s="74">
        <v>14434069.050000001</v>
      </c>
    </row>
    <row r="1026" spans="1:15" hidden="1" outlineLevel="3" x14ac:dyDescent="0.25">
      <c r="A1026" s="72" t="s">
        <v>11045</v>
      </c>
      <c r="B1026" s="72" t="s">
        <v>7305</v>
      </c>
      <c r="C1026" s="73" t="s">
        <v>10990</v>
      </c>
      <c r="D1026" s="73" t="s">
        <v>7315</v>
      </c>
      <c r="E1026" s="60">
        <v>21741871.46000002</v>
      </c>
      <c r="F1026" s="60">
        <v>21185519.68</v>
      </c>
      <c r="G1026" s="60">
        <v>20433470.039999999</v>
      </c>
      <c r="H1026" s="60">
        <v>20002705.359999999</v>
      </c>
      <c r="I1026" s="60">
        <v>19093088.329999998</v>
      </c>
      <c r="J1026" s="60">
        <v>18638265.280000001</v>
      </c>
      <c r="K1026" s="60">
        <v>18389184.73</v>
      </c>
      <c r="L1026" s="60">
        <v>18257485.25</v>
      </c>
      <c r="M1026" s="74">
        <v>18106477.870000001</v>
      </c>
      <c r="N1026" s="60">
        <v>17863159.539999999</v>
      </c>
      <c r="O1026" s="74">
        <v>17494352.280000001</v>
      </c>
    </row>
    <row r="1027" spans="1:15" hidden="1" outlineLevel="3" x14ac:dyDescent="0.25">
      <c r="A1027" s="72" t="s">
        <v>11045</v>
      </c>
      <c r="B1027" s="72" t="s">
        <v>7305</v>
      </c>
      <c r="C1027" s="73" t="s">
        <v>10990</v>
      </c>
      <c r="D1027" s="73" t="s">
        <v>7316</v>
      </c>
      <c r="E1027" s="60">
        <v>31119881.309999976</v>
      </c>
      <c r="F1027" s="60">
        <v>30974144.77</v>
      </c>
      <c r="G1027" s="60">
        <v>29783055.649999999</v>
      </c>
      <c r="H1027" s="60">
        <v>28911135.899999999</v>
      </c>
      <c r="I1027" s="60">
        <v>29485765.030000001</v>
      </c>
      <c r="J1027" s="60">
        <v>28875702.030000001</v>
      </c>
      <c r="K1027" s="60">
        <v>27669791.68</v>
      </c>
      <c r="L1027" s="60">
        <v>27799338.09</v>
      </c>
      <c r="M1027" s="74">
        <v>27339319.870000001</v>
      </c>
      <c r="N1027" s="60">
        <v>26403697.140000001</v>
      </c>
      <c r="O1027" s="74">
        <v>25881788.010000002</v>
      </c>
    </row>
    <row r="1028" spans="1:15" hidden="1" outlineLevel="3" x14ac:dyDescent="0.25">
      <c r="A1028" s="72" t="s">
        <v>11045</v>
      </c>
      <c r="B1028" s="72" t="s">
        <v>7305</v>
      </c>
      <c r="C1028" s="73" t="s">
        <v>10990</v>
      </c>
      <c r="D1028" s="73" t="s">
        <v>7317</v>
      </c>
      <c r="E1028" s="60">
        <v>14451137.180000005</v>
      </c>
      <c r="F1028" s="60">
        <v>14345706.77</v>
      </c>
      <c r="G1028" s="60">
        <v>14182054.23</v>
      </c>
      <c r="H1028" s="60">
        <v>14265223.039999999</v>
      </c>
      <c r="I1028" s="60">
        <v>14429812.609999999</v>
      </c>
      <c r="J1028" s="60">
        <v>14515436.25</v>
      </c>
      <c r="K1028" s="60">
        <v>14507644.960000001</v>
      </c>
      <c r="L1028" s="60">
        <v>13705074.73</v>
      </c>
      <c r="M1028" s="74">
        <v>13451094.17</v>
      </c>
      <c r="N1028" s="60">
        <v>13401588.699999999</v>
      </c>
      <c r="O1028" s="74">
        <v>13005265.58</v>
      </c>
    </row>
    <row r="1029" spans="1:15" hidden="1" outlineLevel="3" x14ac:dyDescent="0.25">
      <c r="A1029" s="72" t="s">
        <v>11045</v>
      </c>
      <c r="B1029" s="72" t="s">
        <v>7305</v>
      </c>
      <c r="C1029" s="73" t="s">
        <v>10990</v>
      </c>
      <c r="D1029" s="73" t="s">
        <v>7318</v>
      </c>
      <c r="E1029" s="60" t="s">
        <v>11250</v>
      </c>
      <c r="F1029" s="60" t="s">
        <v>11250</v>
      </c>
      <c r="G1029" s="60" t="s">
        <v>11250</v>
      </c>
      <c r="H1029" s="60" t="s">
        <v>11250</v>
      </c>
      <c r="I1029" s="60" t="s">
        <v>11250</v>
      </c>
      <c r="J1029" s="60" t="s">
        <v>11250</v>
      </c>
      <c r="K1029" s="60" t="s">
        <v>11250</v>
      </c>
      <c r="L1029" s="60" t="s">
        <v>11250</v>
      </c>
      <c r="O1029" s="74"/>
    </row>
    <row r="1030" spans="1:15" hidden="1" outlineLevel="3" x14ac:dyDescent="0.25">
      <c r="A1030" s="72" t="s">
        <v>11045</v>
      </c>
      <c r="B1030" s="72" t="s">
        <v>7305</v>
      </c>
      <c r="C1030" s="73" t="s">
        <v>10990</v>
      </c>
      <c r="D1030" s="73" t="s">
        <v>7319</v>
      </c>
      <c r="E1030" s="60">
        <v>14365072.139999999</v>
      </c>
      <c r="F1030" s="60">
        <v>14063601.220000001</v>
      </c>
      <c r="G1030" s="60">
        <v>13730771</v>
      </c>
      <c r="H1030" s="60">
        <v>13542702.24</v>
      </c>
      <c r="I1030" s="60">
        <v>13211756.68</v>
      </c>
      <c r="J1030" s="60">
        <v>12068763.57</v>
      </c>
      <c r="K1030" s="60">
        <v>12097421.85</v>
      </c>
      <c r="L1030" s="60">
        <v>12237859.109999999</v>
      </c>
      <c r="M1030" s="74">
        <v>12283587.630000001</v>
      </c>
      <c r="N1030" s="60">
        <v>12475913.460000001</v>
      </c>
      <c r="O1030" s="74">
        <v>12329120.869999999</v>
      </c>
    </row>
    <row r="1031" spans="1:15" hidden="1" outlineLevel="3" x14ac:dyDescent="0.25">
      <c r="A1031" s="72" t="s">
        <v>11045</v>
      </c>
      <c r="B1031" s="72" t="s">
        <v>7305</v>
      </c>
      <c r="C1031" s="73" t="s">
        <v>10990</v>
      </c>
      <c r="D1031" s="73" t="s">
        <v>7320</v>
      </c>
      <c r="E1031" s="60" t="s">
        <v>11250</v>
      </c>
      <c r="F1031" s="60" t="s">
        <v>11250</v>
      </c>
      <c r="G1031" s="60" t="s">
        <v>11250</v>
      </c>
      <c r="H1031" s="60" t="s">
        <v>11250</v>
      </c>
      <c r="I1031" s="60" t="s">
        <v>11250</v>
      </c>
      <c r="J1031" s="60" t="s">
        <v>11250</v>
      </c>
      <c r="K1031" s="60" t="s">
        <v>11250</v>
      </c>
      <c r="L1031" s="60" t="s">
        <v>11250</v>
      </c>
      <c r="O1031" s="74"/>
    </row>
    <row r="1032" spans="1:15" hidden="1" outlineLevel="3" x14ac:dyDescent="0.25">
      <c r="A1032" s="72" t="s">
        <v>11045</v>
      </c>
      <c r="B1032" s="72" t="s">
        <v>7305</v>
      </c>
      <c r="C1032" s="73" t="s">
        <v>10990</v>
      </c>
      <c r="D1032" s="73" t="s">
        <v>7321</v>
      </c>
      <c r="E1032" s="60">
        <v>17380228.309999995</v>
      </c>
      <c r="F1032" s="60">
        <v>17131159.359999999</v>
      </c>
      <c r="G1032" s="60">
        <v>16889277.5</v>
      </c>
      <c r="H1032" s="60">
        <v>17030448.190000001</v>
      </c>
      <c r="I1032" s="60">
        <v>16611003.82</v>
      </c>
      <c r="J1032" s="60">
        <v>16941942.120000001</v>
      </c>
      <c r="K1032" s="60">
        <v>16425850.98</v>
      </c>
      <c r="L1032" s="60">
        <v>15940544.560000001</v>
      </c>
      <c r="M1032" s="74">
        <v>16012710.960000001</v>
      </c>
      <c r="N1032" s="60">
        <v>16106227.41</v>
      </c>
      <c r="O1032" s="74">
        <v>15544269.140000001</v>
      </c>
    </row>
    <row r="1033" spans="1:15" hidden="1" outlineLevel="3" x14ac:dyDescent="0.25">
      <c r="A1033" s="72" t="s">
        <v>11045</v>
      </c>
      <c r="B1033" s="72" t="s">
        <v>7305</v>
      </c>
      <c r="C1033" s="73" t="s">
        <v>10990</v>
      </c>
      <c r="D1033" s="73" t="s">
        <v>7322</v>
      </c>
      <c r="E1033" s="60">
        <v>10148632.279999999</v>
      </c>
      <c r="F1033" s="60">
        <v>10013347.43</v>
      </c>
      <c r="G1033" s="60">
        <v>10033532.880000001</v>
      </c>
      <c r="H1033" s="60">
        <v>10051561.92</v>
      </c>
      <c r="I1033" s="60">
        <v>10149023.09</v>
      </c>
      <c r="J1033" s="60">
        <v>9919878.2899999991</v>
      </c>
      <c r="K1033" s="60">
        <v>9967795.0199999996</v>
      </c>
      <c r="L1033" s="60">
        <v>9856462.0999999996</v>
      </c>
      <c r="M1033" s="74">
        <v>9573487.9299999997</v>
      </c>
      <c r="N1033" s="60">
        <v>9291194.0800000001</v>
      </c>
      <c r="O1033" s="74">
        <v>9340675.9000000004</v>
      </c>
    </row>
    <row r="1034" spans="1:15" hidden="1" outlineLevel="3" x14ac:dyDescent="0.25">
      <c r="A1034" s="72" t="s">
        <v>11045</v>
      </c>
      <c r="B1034" s="72" t="s">
        <v>7305</v>
      </c>
      <c r="C1034" s="73" t="s">
        <v>10990</v>
      </c>
      <c r="D1034" s="73" t="s">
        <v>7323</v>
      </c>
      <c r="E1034" s="60">
        <v>8084434.2299999977</v>
      </c>
      <c r="F1034" s="60">
        <v>8055592.9100000001</v>
      </c>
      <c r="G1034" s="60">
        <v>7993584.4900000002</v>
      </c>
      <c r="H1034" s="60">
        <v>7764452.1799999997</v>
      </c>
      <c r="I1034" s="60">
        <v>7695728.4900000002</v>
      </c>
      <c r="J1034" s="60">
        <v>7189180.3899999997</v>
      </c>
      <c r="K1034" s="60">
        <v>7243490.4900000002</v>
      </c>
      <c r="L1034" s="60">
        <v>7274638.6299999999</v>
      </c>
      <c r="M1034" s="74">
        <v>7269447.8700000001</v>
      </c>
      <c r="N1034" s="60">
        <v>7279942.8899999997</v>
      </c>
      <c r="O1034" s="74">
        <v>7031611.7800000003</v>
      </c>
    </row>
    <row r="1035" spans="1:15" hidden="1" outlineLevel="3" x14ac:dyDescent="0.25">
      <c r="A1035" s="72" t="s">
        <v>11045</v>
      </c>
      <c r="B1035" s="72" t="s">
        <v>7305</v>
      </c>
      <c r="C1035" s="73" t="s">
        <v>10990</v>
      </c>
      <c r="D1035" s="73" t="s">
        <v>7324</v>
      </c>
      <c r="E1035" s="60">
        <v>17888070.740000002</v>
      </c>
      <c r="F1035" s="60">
        <v>17435461.460000001</v>
      </c>
      <c r="G1035" s="60">
        <v>17273442.25</v>
      </c>
      <c r="H1035" s="60">
        <v>17332929.440000001</v>
      </c>
      <c r="I1035" s="60">
        <v>17349980.870000001</v>
      </c>
      <c r="J1035" s="60">
        <v>17061121.370000001</v>
      </c>
      <c r="K1035" s="60">
        <v>16364137.800000001</v>
      </c>
      <c r="L1035" s="60">
        <v>15875433.58</v>
      </c>
      <c r="M1035" s="74">
        <v>15602001.699999999</v>
      </c>
      <c r="N1035" s="60">
        <v>15306333.560000001</v>
      </c>
      <c r="O1035" s="74">
        <v>15199221.99</v>
      </c>
    </row>
    <row r="1036" spans="1:15" hidden="1" outlineLevel="3" x14ac:dyDescent="0.25">
      <c r="A1036" s="72" t="s">
        <v>11045</v>
      </c>
      <c r="B1036" s="72" t="s">
        <v>7305</v>
      </c>
      <c r="C1036" s="73" t="s">
        <v>10990</v>
      </c>
      <c r="D1036" s="73" t="s">
        <v>7325</v>
      </c>
      <c r="E1036" s="60">
        <v>5238946.83</v>
      </c>
      <c r="F1036" s="60">
        <v>5269482.09</v>
      </c>
      <c r="G1036" s="60">
        <v>5222907.07</v>
      </c>
      <c r="H1036" s="60">
        <v>5229714.5999999996</v>
      </c>
      <c r="I1036" s="60">
        <v>5162934.74</v>
      </c>
      <c r="J1036" s="60">
        <v>5023898.3</v>
      </c>
      <c r="K1036" s="60">
        <v>4979332.34</v>
      </c>
      <c r="L1036" s="60">
        <v>5130234.6399999997</v>
      </c>
      <c r="M1036" s="74">
        <v>5504568.7999999998</v>
      </c>
      <c r="N1036" s="60">
        <v>5606714.7300000004</v>
      </c>
      <c r="O1036" s="74">
        <v>5034061.32</v>
      </c>
    </row>
    <row r="1037" spans="1:15" hidden="1" outlineLevel="3" x14ac:dyDescent="0.25">
      <c r="A1037" s="72" t="s">
        <v>11045</v>
      </c>
      <c r="B1037" s="72" t="s">
        <v>7305</v>
      </c>
      <c r="C1037" s="73" t="s">
        <v>10990</v>
      </c>
      <c r="D1037" s="73" t="s">
        <v>7326</v>
      </c>
      <c r="E1037" s="60">
        <v>13745168.819999991</v>
      </c>
      <c r="F1037" s="60">
        <v>13312061.57</v>
      </c>
      <c r="G1037" s="60">
        <v>12845072.35</v>
      </c>
      <c r="H1037" s="60">
        <v>12916250.6</v>
      </c>
      <c r="I1037" s="60">
        <v>13013343.27</v>
      </c>
      <c r="J1037" s="60">
        <v>12800443.279999999</v>
      </c>
      <c r="K1037" s="60">
        <v>12537782.560000001</v>
      </c>
      <c r="L1037" s="60">
        <v>12297689.460000001</v>
      </c>
      <c r="M1037" s="74">
        <v>11163960.789999999</v>
      </c>
      <c r="N1037" s="60">
        <v>10673641.59</v>
      </c>
      <c r="O1037" s="74">
        <v>11228202.33</v>
      </c>
    </row>
    <row r="1038" spans="1:15" hidden="1" outlineLevel="3" x14ac:dyDescent="0.25">
      <c r="A1038" s="72" t="s">
        <v>11045</v>
      </c>
      <c r="B1038" s="72" t="s">
        <v>7305</v>
      </c>
      <c r="C1038" s="73" t="s">
        <v>10990</v>
      </c>
      <c r="D1038" s="73" t="s">
        <v>7327</v>
      </c>
      <c r="E1038" s="60">
        <v>13497935.310000004</v>
      </c>
      <c r="F1038" s="60">
        <v>13027354.93</v>
      </c>
      <c r="G1038" s="60">
        <v>13084508.539999999</v>
      </c>
      <c r="H1038" s="60">
        <v>12535934.48</v>
      </c>
      <c r="I1038" s="60">
        <v>12339998.58</v>
      </c>
      <c r="J1038" s="60">
        <v>12103244.92</v>
      </c>
      <c r="K1038" s="60">
        <v>11552675.26</v>
      </c>
      <c r="L1038" s="60">
        <v>11459169.220000001</v>
      </c>
      <c r="M1038" s="74">
        <v>11422476.83</v>
      </c>
      <c r="N1038" s="60">
        <v>11577272.380000001</v>
      </c>
      <c r="O1038" s="74">
        <v>11176080.9</v>
      </c>
    </row>
    <row r="1039" spans="1:15" hidden="1" outlineLevel="3" x14ac:dyDescent="0.25">
      <c r="A1039" s="72" t="s">
        <v>11045</v>
      </c>
      <c r="B1039" s="72" t="s">
        <v>7305</v>
      </c>
      <c r="C1039" s="73" t="s">
        <v>10990</v>
      </c>
      <c r="D1039" s="73" t="s">
        <v>7328</v>
      </c>
      <c r="E1039" s="60">
        <v>13207338.930000003</v>
      </c>
      <c r="F1039" s="60">
        <v>13075371.359999999</v>
      </c>
      <c r="G1039" s="60">
        <v>13054105.640000001</v>
      </c>
      <c r="H1039" s="60">
        <v>13093439.68</v>
      </c>
      <c r="I1039" s="60">
        <v>13524531.779999999</v>
      </c>
      <c r="J1039" s="60">
        <v>13480484.539999999</v>
      </c>
      <c r="K1039" s="60">
        <v>13491396.390000001</v>
      </c>
      <c r="L1039" s="60">
        <v>13891299.68</v>
      </c>
      <c r="M1039" s="74">
        <v>13584729.800000001</v>
      </c>
      <c r="N1039" s="60">
        <v>13378769</v>
      </c>
      <c r="O1039" s="74">
        <v>12756633.4</v>
      </c>
    </row>
    <row r="1040" spans="1:15" hidden="1" outlineLevel="3" x14ac:dyDescent="0.25">
      <c r="A1040" s="72" t="s">
        <v>11045</v>
      </c>
      <c r="B1040" s="72" t="s">
        <v>7305</v>
      </c>
      <c r="C1040" s="73" t="s">
        <v>10990</v>
      </c>
      <c r="D1040" s="73" t="s">
        <v>7329</v>
      </c>
      <c r="E1040" s="60">
        <v>10723148.959999993</v>
      </c>
      <c r="F1040" s="60">
        <v>10809149.539999999</v>
      </c>
      <c r="G1040" s="60">
        <v>10684586.789999999</v>
      </c>
      <c r="H1040" s="60">
        <v>10398849.1</v>
      </c>
      <c r="I1040" s="60">
        <v>10806375.27</v>
      </c>
      <c r="J1040" s="60">
        <v>10427290.52</v>
      </c>
      <c r="K1040" s="60">
        <v>11093016.5</v>
      </c>
      <c r="L1040" s="60">
        <v>10950477.6</v>
      </c>
      <c r="M1040" s="74">
        <v>10357830.539999999</v>
      </c>
      <c r="N1040" s="60">
        <v>10781647.98</v>
      </c>
      <c r="O1040" s="74">
        <v>10785886</v>
      </c>
    </row>
    <row r="1041" spans="1:15" hidden="1" outlineLevel="3" x14ac:dyDescent="0.25">
      <c r="A1041" s="72" t="s">
        <v>11045</v>
      </c>
      <c r="B1041" s="72" t="s">
        <v>7305</v>
      </c>
      <c r="C1041" s="73" t="s">
        <v>10990</v>
      </c>
      <c r="D1041" s="73" t="s">
        <v>7330</v>
      </c>
      <c r="E1041" s="60">
        <v>9096890.5500000007</v>
      </c>
      <c r="F1041" s="60">
        <v>8877123.9399999995</v>
      </c>
      <c r="G1041" s="60">
        <v>9064821.0199999996</v>
      </c>
      <c r="H1041" s="60">
        <v>8789082.8300000001</v>
      </c>
      <c r="I1041" s="60">
        <v>8722060.1799999997</v>
      </c>
      <c r="J1041" s="60">
        <v>8905487.6999999993</v>
      </c>
      <c r="K1041" s="60">
        <v>8899745.0899999999</v>
      </c>
      <c r="L1041" s="60">
        <v>8372145.6600000001</v>
      </c>
      <c r="M1041" s="74">
        <v>8493100.9900000002</v>
      </c>
      <c r="N1041" s="60">
        <v>9110331.5999999996</v>
      </c>
      <c r="O1041" s="74">
        <v>9100802.1400000006</v>
      </c>
    </row>
    <row r="1042" spans="1:15" hidden="1" outlineLevel="3" x14ac:dyDescent="0.25">
      <c r="A1042" s="72" t="s">
        <v>11045</v>
      </c>
      <c r="B1042" s="72" t="s">
        <v>7305</v>
      </c>
      <c r="C1042" s="73" t="s">
        <v>10990</v>
      </c>
      <c r="D1042" s="73" t="s">
        <v>7331</v>
      </c>
      <c r="E1042" s="60" t="s">
        <v>11250</v>
      </c>
      <c r="F1042" s="60" t="s">
        <v>11250</v>
      </c>
      <c r="G1042" s="60" t="s">
        <v>11250</v>
      </c>
      <c r="H1042" s="60" t="s">
        <v>11250</v>
      </c>
      <c r="I1042" s="60" t="s">
        <v>11250</v>
      </c>
      <c r="J1042" s="60" t="s">
        <v>11250</v>
      </c>
      <c r="K1042" s="60" t="s">
        <v>11250</v>
      </c>
      <c r="L1042" s="60" t="s">
        <v>11250</v>
      </c>
      <c r="O1042" s="74"/>
    </row>
    <row r="1043" spans="1:15" hidden="1" outlineLevel="3" x14ac:dyDescent="0.25">
      <c r="A1043" s="72" t="s">
        <v>11045</v>
      </c>
      <c r="B1043" s="72" t="s">
        <v>7305</v>
      </c>
      <c r="C1043" s="73" t="s">
        <v>10990</v>
      </c>
      <c r="D1043" s="73" t="s">
        <v>7332</v>
      </c>
      <c r="E1043" s="60">
        <v>13356687.780000003</v>
      </c>
      <c r="F1043" s="60">
        <v>13125983.91</v>
      </c>
      <c r="G1043" s="60">
        <v>13222170.460000001</v>
      </c>
      <c r="H1043" s="60">
        <v>13345817.15</v>
      </c>
      <c r="I1043" s="60">
        <v>12332218.17</v>
      </c>
      <c r="J1043" s="60">
        <v>13054035.75</v>
      </c>
      <c r="K1043" s="60">
        <v>13589093.869999999</v>
      </c>
      <c r="L1043" s="60">
        <v>13289427.279999999</v>
      </c>
      <c r="M1043" s="74">
        <v>14504852.939999999</v>
      </c>
      <c r="N1043" s="60">
        <v>14346270.73</v>
      </c>
      <c r="O1043" s="74">
        <v>12786070.48</v>
      </c>
    </row>
    <row r="1044" spans="1:15" hidden="1" outlineLevel="3" x14ac:dyDescent="0.25">
      <c r="A1044" s="72" t="s">
        <v>11045</v>
      </c>
      <c r="B1044" s="72" t="s">
        <v>7305</v>
      </c>
      <c r="C1044" s="73" t="s">
        <v>10990</v>
      </c>
      <c r="D1044" s="73" t="s">
        <v>7333</v>
      </c>
      <c r="E1044" s="60">
        <v>13944339.870000003</v>
      </c>
      <c r="F1044" s="60">
        <v>13820623.65</v>
      </c>
      <c r="G1044" s="60">
        <v>13977106.48</v>
      </c>
      <c r="H1044" s="60">
        <v>14117247.91</v>
      </c>
      <c r="I1044" s="60">
        <v>14050343.130000001</v>
      </c>
      <c r="J1044" s="60">
        <v>13870575.4</v>
      </c>
      <c r="K1044" s="60">
        <v>12950755.140000001</v>
      </c>
      <c r="L1044" s="60">
        <v>12787824.65</v>
      </c>
      <c r="M1044" s="74">
        <v>12255755.35</v>
      </c>
      <c r="N1044" s="60">
        <v>12611245.859999999</v>
      </c>
      <c r="O1044" s="74">
        <v>12482905.92</v>
      </c>
    </row>
    <row r="1045" spans="1:15" hidden="1" outlineLevel="3" x14ac:dyDescent="0.25">
      <c r="A1045" s="72" t="s">
        <v>11045</v>
      </c>
      <c r="B1045" s="72" t="s">
        <v>7305</v>
      </c>
      <c r="C1045" s="73" t="s">
        <v>10990</v>
      </c>
      <c r="D1045" s="73" t="s">
        <v>7334</v>
      </c>
      <c r="E1045" s="60">
        <v>9155733.9399999995</v>
      </c>
      <c r="F1045" s="60">
        <v>8812002.8900000006</v>
      </c>
      <c r="G1045" s="60">
        <v>8632939.7100000009</v>
      </c>
      <c r="H1045" s="60">
        <v>8772491.5899999999</v>
      </c>
      <c r="I1045" s="60">
        <v>8381135.4199999999</v>
      </c>
      <c r="J1045" s="60">
        <v>8411260.5700000003</v>
      </c>
      <c r="K1045" s="60">
        <v>8056190.5999999996</v>
      </c>
      <c r="L1045" s="60">
        <v>8093928.21</v>
      </c>
      <c r="M1045" s="74">
        <v>8366374.1200000001</v>
      </c>
      <c r="N1045" s="60">
        <v>8489556.9900000002</v>
      </c>
      <c r="O1045" s="74">
        <v>8081549.4400000004</v>
      </c>
    </row>
    <row r="1046" spans="1:15" hidden="1" outlineLevel="3" x14ac:dyDescent="0.25">
      <c r="A1046" s="72" t="s">
        <v>11045</v>
      </c>
      <c r="B1046" s="72" t="s">
        <v>7305</v>
      </c>
      <c r="C1046" s="73" t="s">
        <v>10990</v>
      </c>
      <c r="D1046" s="73" t="s">
        <v>7335</v>
      </c>
      <c r="E1046" s="60">
        <v>24532112.409999989</v>
      </c>
      <c r="F1046" s="60">
        <v>23379222.550000001</v>
      </c>
      <c r="G1046" s="60">
        <v>23004795.27</v>
      </c>
      <c r="H1046" s="60">
        <v>22845069.739999998</v>
      </c>
      <c r="I1046" s="60">
        <v>22653833.82</v>
      </c>
      <c r="J1046" s="60">
        <v>22256662.859999999</v>
      </c>
      <c r="K1046" s="60">
        <v>21303190.73</v>
      </c>
      <c r="L1046" s="60">
        <v>20689885.420000002</v>
      </c>
      <c r="M1046" s="74">
        <v>21373001.670000002</v>
      </c>
      <c r="N1046" s="60">
        <v>20921011.300000001</v>
      </c>
      <c r="O1046" s="74">
        <v>19458785.050000001</v>
      </c>
    </row>
    <row r="1047" spans="1:15" hidden="1" outlineLevel="3" x14ac:dyDescent="0.25">
      <c r="A1047" s="72" t="s">
        <v>11045</v>
      </c>
      <c r="B1047" s="72" t="s">
        <v>7305</v>
      </c>
      <c r="C1047" s="73" t="s">
        <v>10990</v>
      </c>
      <c r="D1047" s="73" t="s">
        <v>7336</v>
      </c>
      <c r="E1047" s="60" t="s">
        <v>11250</v>
      </c>
      <c r="F1047" s="60" t="s">
        <v>11250</v>
      </c>
      <c r="G1047" s="60" t="s">
        <v>11250</v>
      </c>
      <c r="H1047" s="60" t="s">
        <v>11250</v>
      </c>
      <c r="I1047" s="60" t="s">
        <v>11250</v>
      </c>
      <c r="J1047" s="60" t="s">
        <v>11250</v>
      </c>
      <c r="K1047" s="60" t="s">
        <v>11250</v>
      </c>
      <c r="L1047" s="60" t="s">
        <v>11250</v>
      </c>
      <c r="O1047" s="74"/>
    </row>
    <row r="1048" spans="1:15" hidden="1" outlineLevel="3" x14ac:dyDescent="0.25">
      <c r="A1048" s="72" t="s">
        <v>11045</v>
      </c>
      <c r="B1048" s="72" t="s">
        <v>7305</v>
      </c>
      <c r="C1048" s="73" t="s">
        <v>10990</v>
      </c>
      <c r="D1048" s="73" t="s">
        <v>7337</v>
      </c>
      <c r="E1048" s="60">
        <v>23999370.860000018</v>
      </c>
      <c r="F1048" s="60">
        <v>23243353.379999999</v>
      </c>
      <c r="G1048" s="60">
        <v>22502545.300000001</v>
      </c>
      <c r="H1048" s="60">
        <v>21697117.399999999</v>
      </c>
      <c r="I1048" s="60">
        <v>21272815.390000001</v>
      </c>
      <c r="J1048" s="60">
        <v>21429932.449999999</v>
      </c>
      <c r="K1048" s="60">
        <v>20842188.27</v>
      </c>
      <c r="L1048" s="60">
        <v>21032851.859999999</v>
      </c>
      <c r="M1048" s="74">
        <v>20512793.609999999</v>
      </c>
      <c r="N1048" s="60">
        <v>20426193.640000001</v>
      </c>
      <c r="O1048" s="74">
        <v>19697758.510000002</v>
      </c>
    </row>
    <row r="1049" spans="1:15" hidden="1" outlineLevel="3" x14ac:dyDescent="0.25">
      <c r="A1049" s="72" t="s">
        <v>11045</v>
      </c>
      <c r="B1049" s="72" t="s">
        <v>7305</v>
      </c>
      <c r="C1049" s="73" t="s">
        <v>10990</v>
      </c>
      <c r="D1049" s="73" t="s">
        <v>7338</v>
      </c>
      <c r="E1049" s="60">
        <v>19711696.280000001</v>
      </c>
      <c r="F1049" s="60">
        <v>18955387.82</v>
      </c>
      <c r="G1049" s="60">
        <v>18137082.5</v>
      </c>
      <c r="H1049" s="60">
        <v>18023868.210000001</v>
      </c>
      <c r="I1049" s="60">
        <v>17697915.98</v>
      </c>
      <c r="J1049" s="60">
        <v>18254386.059999999</v>
      </c>
      <c r="K1049" s="60">
        <v>18065002.219999999</v>
      </c>
      <c r="L1049" s="60">
        <v>17685402.25</v>
      </c>
      <c r="M1049" s="74">
        <v>16945815.390000001</v>
      </c>
      <c r="N1049" s="60">
        <v>16544048.960000001</v>
      </c>
      <c r="O1049" s="74">
        <v>16999060.190000001</v>
      </c>
    </row>
    <row r="1050" spans="1:15" hidden="1" outlineLevel="3" x14ac:dyDescent="0.25">
      <c r="A1050" s="72" t="s">
        <v>11045</v>
      </c>
      <c r="B1050" s="72" t="s">
        <v>7305</v>
      </c>
      <c r="C1050" s="73" t="s">
        <v>10990</v>
      </c>
      <c r="D1050" s="73" t="s">
        <v>7339</v>
      </c>
      <c r="E1050" s="60">
        <v>26256011.640000004</v>
      </c>
      <c r="F1050" s="60">
        <v>25605411.469999999</v>
      </c>
      <c r="G1050" s="60">
        <v>25137193.300000001</v>
      </c>
      <c r="H1050" s="60">
        <v>25083864.280000001</v>
      </c>
      <c r="I1050" s="60">
        <v>25842293.890000001</v>
      </c>
      <c r="J1050" s="60">
        <v>25872473.02</v>
      </c>
      <c r="K1050" s="60">
        <v>25519354.960000001</v>
      </c>
      <c r="L1050" s="60">
        <v>24941859.420000002</v>
      </c>
      <c r="M1050" s="74">
        <v>24669659.34</v>
      </c>
      <c r="N1050" s="60">
        <v>24701690.289999999</v>
      </c>
      <c r="O1050" s="74">
        <v>24825259.329999998</v>
      </c>
    </row>
    <row r="1051" spans="1:15" hidden="1" outlineLevel="3" x14ac:dyDescent="0.25">
      <c r="A1051" s="72" t="s">
        <v>11045</v>
      </c>
      <c r="B1051" s="72" t="s">
        <v>7305</v>
      </c>
      <c r="C1051" s="73" t="s">
        <v>10990</v>
      </c>
      <c r="D1051" s="73" t="s">
        <v>7340</v>
      </c>
      <c r="E1051" s="60" t="s">
        <v>11250</v>
      </c>
      <c r="F1051" s="60" t="s">
        <v>11250</v>
      </c>
      <c r="G1051" s="60" t="s">
        <v>11250</v>
      </c>
      <c r="H1051" s="60" t="s">
        <v>11250</v>
      </c>
      <c r="I1051" s="60" t="s">
        <v>11250</v>
      </c>
      <c r="J1051" s="60" t="s">
        <v>11250</v>
      </c>
      <c r="K1051" s="60" t="s">
        <v>11250</v>
      </c>
      <c r="L1051" s="60" t="s">
        <v>11250</v>
      </c>
      <c r="O1051" s="74"/>
    </row>
    <row r="1052" spans="1:15" hidden="1" outlineLevel="3" x14ac:dyDescent="0.25">
      <c r="A1052" s="72" t="s">
        <v>11045</v>
      </c>
      <c r="B1052" s="72" t="s">
        <v>7305</v>
      </c>
      <c r="C1052" s="73" t="s">
        <v>10990</v>
      </c>
      <c r="D1052" s="73" t="s">
        <v>7341</v>
      </c>
      <c r="E1052" s="60">
        <v>13217378.880000001</v>
      </c>
      <c r="F1052" s="60">
        <v>13200056.33</v>
      </c>
      <c r="G1052" s="60">
        <v>13599528.17</v>
      </c>
      <c r="H1052" s="60">
        <v>14129695.220000001</v>
      </c>
      <c r="I1052" s="60">
        <v>14088241.890000001</v>
      </c>
      <c r="J1052" s="60">
        <v>14208468.699999999</v>
      </c>
      <c r="K1052" s="60">
        <v>13817469.029999999</v>
      </c>
      <c r="L1052" s="60">
        <v>13501699.59</v>
      </c>
      <c r="M1052" s="74">
        <v>13144832.859999999</v>
      </c>
      <c r="N1052" s="60">
        <v>13295049.439999999</v>
      </c>
      <c r="O1052" s="74">
        <v>13428634.17</v>
      </c>
    </row>
    <row r="1053" spans="1:15" hidden="1" outlineLevel="3" x14ac:dyDescent="0.25">
      <c r="A1053" s="72" t="s">
        <v>11045</v>
      </c>
      <c r="B1053" s="72" t="s">
        <v>7305</v>
      </c>
      <c r="C1053" s="73" t="s">
        <v>10990</v>
      </c>
      <c r="D1053" s="73" t="s">
        <v>7342</v>
      </c>
      <c r="E1053" s="60">
        <v>23910379.540000007</v>
      </c>
      <c r="F1053" s="60">
        <v>23001938.170000002</v>
      </c>
      <c r="G1053" s="60">
        <v>22812566.969999999</v>
      </c>
      <c r="H1053" s="60">
        <v>23596352.100000001</v>
      </c>
      <c r="I1053" s="60">
        <v>23352268.66</v>
      </c>
      <c r="J1053" s="60">
        <v>24702170.609999999</v>
      </c>
      <c r="K1053" s="60">
        <v>25520644.059999999</v>
      </c>
      <c r="L1053" s="60">
        <v>25531756.460000001</v>
      </c>
      <c r="M1053" s="74">
        <v>26275014.07</v>
      </c>
      <c r="N1053" s="60">
        <v>26883215.5</v>
      </c>
      <c r="O1053" s="74">
        <v>26498034.489999998</v>
      </c>
    </row>
    <row r="1054" spans="1:15" hidden="1" outlineLevel="3" x14ac:dyDescent="0.25">
      <c r="A1054" s="72" t="s">
        <v>11045</v>
      </c>
      <c r="B1054" s="72" t="s">
        <v>7305</v>
      </c>
      <c r="C1054" s="73" t="s">
        <v>10990</v>
      </c>
      <c r="D1054" s="73" t="s">
        <v>7343</v>
      </c>
      <c r="E1054" s="60">
        <v>17502509.07</v>
      </c>
      <c r="F1054" s="60">
        <v>17805522.27</v>
      </c>
      <c r="G1054" s="60">
        <v>17945289.52</v>
      </c>
      <c r="H1054" s="60">
        <v>17610711.629999999</v>
      </c>
      <c r="I1054" s="60">
        <v>18806881.800000001</v>
      </c>
      <c r="J1054" s="60">
        <v>18299782.27</v>
      </c>
      <c r="K1054" s="60">
        <v>17691542.949999999</v>
      </c>
      <c r="L1054" s="60">
        <v>18206985.32</v>
      </c>
      <c r="M1054" s="74">
        <v>17938492.059999999</v>
      </c>
      <c r="N1054" s="60">
        <v>18485766.300000001</v>
      </c>
      <c r="O1054" s="74">
        <v>19690473.280000001</v>
      </c>
    </row>
    <row r="1055" spans="1:15" hidden="1" outlineLevel="3" x14ac:dyDescent="0.25">
      <c r="A1055" s="72" t="s">
        <v>11045</v>
      </c>
      <c r="B1055" s="72" t="s">
        <v>7305</v>
      </c>
      <c r="C1055" s="73" t="s">
        <v>10990</v>
      </c>
      <c r="D1055" s="73" t="s">
        <v>7344</v>
      </c>
      <c r="E1055" s="60">
        <v>36392525.710000008</v>
      </c>
      <c r="F1055" s="60">
        <v>37266747.100000001</v>
      </c>
      <c r="G1055" s="60">
        <v>36440194.939999998</v>
      </c>
      <c r="H1055" s="60">
        <v>34849077.93</v>
      </c>
      <c r="I1055" s="60">
        <v>36245007.450000003</v>
      </c>
      <c r="J1055" s="60">
        <v>35134628.420000002</v>
      </c>
      <c r="K1055" s="60">
        <v>34857772.109999999</v>
      </c>
      <c r="L1055" s="60">
        <v>33524021.920000002</v>
      </c>
      <c r="M1055" s="74">
        <v>33819385.390000001</v>
      </c>
      <c r="N1055" s="60">
        <v>34477580.75</v>
      </c>
      <c r="O1055" s="74">
        <v>34830610.159999996</v>
      </c>
    </row>
    <row r="1056" spans="1:15" hidden="1" outlineLevel="3" x14ac:dyDescent="0.25">
      <c r="A1056" s="72" t="s">
        <v>11045</v>
      </c>
      <c r="B1056" s="72" t="s">
        <v>7305</v>
      </c>
      <c r="C1056" s="73" t="s">
        <v>10990</v>
      </c>
      <c r="D1056" s="73" t="s">
        <v>7345</v>
      </c>
      <c r="E1056" s="60">
        <v>16285143.980000006</v>
      </c>
      <c r="F1056" s="60">
        <v>15841044.51</v>
      </c>
      <c r="G1056" s="60">
        <v>15231900.34</v>
      </c>
      <c r="H1056" s="60">
        <v>15335514.439999999</v>
      </c>
      <c r="I1056" s="60">
        <v>15034473.880000001</v>
      </c>
      <c r="J1056" s="60">
        <v>15320377.58</v>
      </c>
      <c r="K1056" s="60">
        <v>15084646.960000001</v>
      </c>
      <c r="L1056" s="60">
        <v>14823159.189999999</v>
      </c>
      <c r="M1056" s="74">
        <v>14980792</v>
      </c>
      <c r="N1056" s="60">
        <v>13842753.75</v>
      </c>
      <c r="O1056" s="74">
        <v>13191359.539999999</v>
      </c>
    </row>
    <row r="1057" spans="1:15" hidden="1" outlineLevel="3" x14ac:dyDescent="0.25">
      <c r="A1057" s="72" t="s">
        <v>11045</v>
      </c>
      <c r="B1057" s="72" t="s">
        <v>7305</v>
      </c>
      <c r="C1057" s="73" t="s">
        <v>10990</v>
      </c>
      <c r="D1057" s="73" t="s">
        <v>7346</v>
      </c>
      <c r="E1057" s="60">
        <v>19510080.950000003</v>
      </c>
      <c r="F1057" s="60">
        <v>18782064.02</v>
      </c>
      <c r="G1057" s="60">
        <v>18395139.5</v>
      </c>
      <c r="H1057" s="60">
        <v>18167166.559999999</v>
      </c>
      <c r="I1057" s="60">
        <v>17940997.609999999</v>
      </c>
      <c r="J1057" s="60">
        <v>17577223.940000001</v>
      </c>
      <c r="K1057" s="60">
        <v>17041878.120000001</v>
      </c>
      <c r="L1057" s="60">
        <v>16488133.630000001</v>
      </c>
      <c r="M1057" s="74">
        <v>15751078.24</v>
      </c>
      <c r="N1057" s="60">
        <v>16542309.02</v>
      </c>
      <c r="O1057" s="74">
        <v>17107599.460000001</v>
      </c>
    </row>
    <row r="1058" spans="1:15" hidden="1" outlineLevel="3" x14ac:dyDescent="0.25">
      <c r="A1058" s="72" t="s">
        <v>11045</v>
      </c>
      <c r="B1058" s="72" t="s">
        <v>7305</v>
      </c>
      <c r="C1058" s="73" t="s">
        <v>10990</v>
      </c>
      <c r="D1058" s="73" t="s">
        <v>7347</v>
      </c>
      <c r="E1058" s="60" t="s">
        <v>11250</v>
      </c>
      <c r="F1058" s="60" t="s">
        <v>11250</v>
      </c>
      <c r="G1058" s="60" t="s">
        <v>11250</v>
      </c>
      <c r="H1058" s="60" t="s">
        <v>11250</v>
      </c>
      <c r="I1058" s="60" t="s">
        <v>11250</v>
      </c>
      <c r="J1058" s="60" t="s">
        <v>11250</v>
      </c>
      <c r="K1058" s="60" t="s">
        <v>11250</v>
      </c>
      <c r="L1058" s="60" t="s">
        <v>11250</v>
      </c>
      <c r="O1058" s="74"/>
    </row>
    <row r="1059" spans="1:15" hidden="1" outlineLevel="3" x14ac:dyDescent="0.25">
      <c r="A1059" s="72" t="s">
        <v>11045</v>
      </c>
      <c r="B1059" s="72" t="s">
        <v>7305</v>
      </c>
      <c r="C1059" s="73" t="s">
        <v>10990</v>
      </c>
      <c r="D1059" s="73" t="s">
        <v>7348</v>
      </c>
      <c r="E1059" s="60" t="s">
        <v>11250</v>
      </c>
      <c r="F1059" s="60" t="s">
        <v>11250</v>
      </c>
      <c r="G1059" s="60" t="s">
        <v>11250</v>
      </c>
      <c r="H1059" s="60" t="s">
        <v>11250</v>
      </c>
      <c r="I1059" s="60" t="s">
        <v>11250</v>
      </c>
      <c r="J1059" s="60" t="s">
        <v>11250</v>
      </c>
      <c r="K1059" s="60" t="s">
        <v>11250</v>
      </c>
      <c r="L1059" s="60" t="s">
        <v>11250</v>
      </c>
      <c r="O1059" s="74"/>
    </row>
    <row r="1060" spans="1:15" hidden="1" outlineLevel="3" x14ac:dyDescent="0.25">
      <c r="A1060" s="72" t="s">
        <v>11045</v>
      </c>
      <c r="B1060" s="72" t="s">
        <v>7305</v>
      </c>
      <c r="C1060" s="73" t="s">
        <v>10990</v>
      </c>
      <c r="D1060" s="73" t="s">
        <v>7349</v>
      </c>
      <c r="E1060" s="60">
        <v>21256903.300000001</v>
      </c>
      <c r="F1060" s="60">
        <v>20931595.440000001</v>
      </c>
      <c r="G1060" s="60">
        <v>20565775.129999999</v>
      </c>
      <c r="H1060" s="60">
        <v>20218197.030000001</v>
      </c>
      <c r="I1060" s="60">
        <v>19965310.739999998</v>
      </c>
      <c r="J1060" s="60">
        <v>19659939.690000001</v>
      </c>
      <c r="K1060" s="60">
        <v>19272578.949999999</v>
      </c>
      <c r="L1060" s="60">
        <v>19338362.010000002</v>
      </c>
      <c r="M1060" s="74">
        <v>19912308.02</v>
      </c>
      <c r="N1060" s="60">
        <v>20182206.420000002</v>
      </c>
      <c r="O1060" s="74">
        <v>19357461.469999999</v>
      </c>
    </row>
    <row r="1061" spans="1:15" hidden="1" outlineLevel="3" x14ac:dyDescent="0.25">
      <c r="A1061" s="72" t="s">
        <v>11045</v>
      </c>
      <c r="B1061" s="72" t="s">
        <v>7305</v>
      </c>
      <c r="C1061" s="73" t="s">
        <v>10990</v>
      </c>
      <c r="D1061" s="73" t="s">
        <v>7350</v>
      </c>
      <c r="E1061" s="60">
        <v>11642348.570000002</v>
      </c>
      <c r="F1061" s="60">
        <v>11900301.310000001</v>
      </c>
      <c r="G1061" s="60">
        <v>12169357.73</v>
      </c>
      <c r="H1061" s="60">
        <v>12178404.59</v>
      </c>
      <c r="I1061" s="60">
        <v>12275393.99</v>
      </c>
      <c r="J1061" s="60">
        <v>12467274.24</v>
      </c>
      <c r="K1061" s="60">
        <v>13134140.189999999</v>
      </c>
      <c r="L1061" s="60">
        <v>13108698.630000001</v>
      </c>
      <c r="M1061" s="74">
        <v>12178660.25</v>
      </c>
      <c r="N1061" s="60">
        <v>12272379.91</v>
      </c>
      <c r="O1061" s="74">
        <v>13060449.41</v>
      </c>
    </row>
    <row r="1062" spans="1:15" hidden="1" outlineLevel="3" x14ac:dyDescent="0.25">
      <c r="A1062" s="72" t="s">
        <v>11045</v>
      </c>
      <c r="B1062" s="72" t="s">
        <v>7305</v>
      </c>
      <c r="C1062" s="73" t="s">
        <v>10990</v>
      </c>
      <c r="D1062" s="73" t="s">
        <v>7351</v>
      </c>
      <c r="E1062" s="60">
        <v>10823045.41</v>
      </c>
      <c r="F1062" s="60">
        <v>11071424.75</v>
      </c>
      <c r="G1062" s="60">
        <v>12059585.029999999</v>
      </c>
      <c r="H1062" s="60">
        <v>11333569.01</v>
      </c>
      <c r="I1062" s="60">
        <v>11528502.689999999</v>
      </c>
      <c r="J1062" s="60">
        <v>11380500.84</v>
      </c>
      <c r="K1062" s="60">
        <v>11508784.35</v>
      </c>
      <c r="L1062" s="60">
        <v>11457893.779999999</v>
      </c>
      <c r="M1062" s="74">
        <v>10387920.17</v>
      </c>
      <c r="N1062" s="60">
        <v>10083822.16</v>
      </c>
      <c r="O1062" s="74">
        <v>10672273.91</v>
      </c>
    </row>
    <row r="1063" spans="1:15" hidden="1" outlineLevel="3" x14ac:dyDescent="0.25">
      <c r="A1063" s="72" t="s">
        <v>11045</v>
      </c>
      <c r="B1063" s="72" t="s">
        <v>7305</v>
      </c>
      <c r="C1063" s="73" t="s">
        <v>10990</v>
      </c>
      <c r="D1063" s="73" t="s">
        <v>7352</v>
      </c>
      <c r="E1063" s="60">
        <v>32504140.059999987</v>
      </c>
      <c r="F1063" s="60">
        <v>32241324.859999999</v>
      </c>
      <c r="G1063" s="60">
        <v>32247350.510000002</v>
      </c>
      <c r="H1063" s="60">
        <v>31333152.280000001</v>
      </c>
      <c r="I1063" s="60">
        <v>31937664.75</v>
      </c>
      <c r="J1063" s="60">
        <v>33141167.82</v>
      </c>
      <c r="K1063" s="60">
        <v>34557184.07</v>
      </c>
      <c r="L1063" s="60">
        <v>36278798.25</v>
      </c>
      <c r="M1063" s="74">
        <v>36884211.079999998</v>
      </c>
      <c r="N1063" s="60">
        <v>38160444.469999999</v>
      </c>
      <c r="O1063" s="74">
        <v>38625847.030000001</v>
      </c>
    </row>
    <row r="1064" spans="1:15" hidden="1" outlineLevel="3" x14ac:dyDescent="0.25">
      <c r="A1064" s="72" t="s">
        <v>11045</v>
      </c>
      <c r="B1064" s="72" t="s">
        <v>7305</v>
      </c>
      <c r="C1064" s="73" t="s">
        <v>10990</v>
      </c>
      <c r="D1064" s="73" t="s">
        <v>7353</v>
      </c>
      <c r="E1064" s="60">
        <v>28667450.229999993</v>
      </c>
      <c r="F1064" s="60">
        <v>28604627.760000002</v>
      </c>
      <c r="G1064" s="60">
        <v>27971561.23</v>
      </c>
      <c r="H1064" s="60">
        <v>27653772.760000002</v>
      </c>
      <c r="I1064" s="60">
        <v>27340988.48</v>
      </c>
      <c r="J1064" s="60">
        <v>26967249.379999999</v>
      </c>
      <c r="K1064" s="60">
        <v>26474930.809999999</v>
      </c>
      <c r="L1064" s="60">
        <v>25593315.489999998</v>
      </c>
      <c r="M1064" s="74">
        <v>27233498.32</v>
      </c>
      <c r="N1064" s="60">
        <v>26701582.469999999</v>
      </c>
      <c r="O1064" s="74">
        <v>25957441.789999999</v>
      </c>
    </row>
    <row r="1065" spans="1:15" hidden="1" outlineLevel="3" x14ac:dyDescent="0.25">
      <c r="A1065" s="72" t="s">
        <v>11045</v>
      </c>
      <c r="B1065" s="72" t="s">
        <v>7305</v>
      </c>
      <c r="C1065" s="73" t="s">
        <v>10990</v>
      </c>
      <c r="D1065" s="73" t="s">
        <v>7354</v>
      </c>
      <c r="E1065" s="60">
        <v>9300957.8899999969</v>
      </c>
      <c r="F1065" s="60">
        <v>8965435.8000000007</v>
      </c>
      <c r="G1065" s="60">
        <v>9016413.6899999995</v>
      </c>
      <c r="H1065" s="60">
        <v>8695209.4299999997</v>
      </c>
      <c r="I1065" s="60">
        <v>8528338.2799999993</v>
      </c>
      <c r="J1065" s="60">
        <v>8597874.2300000004</v>
      </c>
      <c r="K1065" s="60">
        <v>8265601.96</v>
      </c>
      <c r="L1065" s="60">
        <v>8207381.5499999998</v>
      </c>
      <c r="M1065" s="74">
        <v>7857334.8899999997</v>
      </c>
      <c r="N1065" s="60">
        <v>7782843.3700000001</v>
      </c>
      <c r="O1065" s="74">
        <v>7984502.5599999996</v>
      </c>
    </row>
    <row r="1066" spans="1:15" hidden="1" outlineLevel="3" x14ac:dyDescent="0.25">
      <c r="A1066" s="72" t="s">
        <v>11045</v>
      </c>
      <c r="B1066" s="72" t="s">
        <v>7305</v>
      </c>
      <c r="C1066" s="73" t="s">
        <v>10990</v>
      </c>
      <c r="D1066" s="73" t="s">
        <v>7355</v>
      </c>
      <c r="E1066" s="60">
        <v>6278135.3200000003</v>
      </c>
      <c r="F1066" s="60">
        <v>6269919.9000000004</v>
      </c>
      <c r="G1066" s="60">
        <v>6028669.1399999997</v>
      </c>
      <c r="H1066" s="60">
        <v>5626352.3499999996</v>
      </c>
      <c r="I1066" s="60">
        <v>5603410.0300000003</v>
      </c>
      <c r="J1066" s="60">
        <v>5514076.8300000001</v>
      </c>
      <c r="K1066" s="60">
        <v>5307402.12</v>
      </c>
      <c r="L1066" s="60">
        <v>5002197.8600000003</v>
      </c>
      <c r="M1066" s="74">
        <v>5098153.1900000004</v>
      </c>
      <c r="N1066" s="60">
        <v>5102356.25</v>
      </c>
      <c r="O1066" s="74">
        <v>4828349.5</v>
      </c>
    </row>
    <row r="1067" spans="1:15" hidden="1" outlineLevel="3" x14ac:dyDescent="0.25">
      <c r="A1067" s="72" t="s">
        <v>11045</v>
      </c>
      <c r="B1067" s="72" t="s">
        <v>7305</v>
      </c>
      <c r="C1067" s="73" t="s">
        <v>10990</v>
      </c>
      <c r="D1067" s="73" t="s">
        <v>7356</v>
      </c>
      <c r="E1067" s="60">
        <v>8095472.5499999989</v>
      </c>
      <c r="F1067" s="60">
        <v>8008733.1799999997</v>
      </c>
      <c r="G1067" s="60">
        <v>8116347.5599999996</v>
      </c>
      <c r="H1067" s="60">
        <v>8323816.4100000001</v>
      </c>
      <c r="I1067" s="60">
        <v>8094171.5899999999</v>
      </c>
      <c r="J1067" s="60">
        <v>8202144.1900000004</v>
      </c>
      <c r="K1067" s="60">
        <v>8216587.2800000003</v>
      </c>
      <c r="L1067" s="60">
        <v>8155734.8700000001</v>
      </c>
      <c r="M1067" s="74">
        <v>8147364.4199999999</v>
      </c>
      <c r="N1067" s="60">
        <v>8279905.3499999996</v>
      </c>
      <c r="O1067" s="74">
        <v>8347345.3799999999</v>
      </c>
    </row>
    <row r="1068" spans="1:15" hidden="1" outlineLevel="3" x14ac:dyDescent="0.25">
      <c r="A1068" s="72" t="s">
        <v>11045</v>
      </c>
      <c r="B1068" s="72" t="s">
        <v>7305</v>
      </c>
      <c r="C1068" s="73" t="s">
        <v>10990</v>
      </c>
      <c r="D1068" s="73" t="s">
        <v>7357</v>
      </c>
      <c r="E1068" s="60">
        <v>11728453.930000005</v>
      </c>
      <c r="F1068" s="60">
        <v>11459018.09</v>
      </c>
      <c r="G1068" s="60">
        <v>11067407.92</v>
      </c>
      <c r="H1068" s="60">
        <v>11361099.77</v>
      </c>
      <c r="I1068" s="60">
        <v>11259898.310000001</v>
      </c>
      <c r="J1068" s="60">
        <v>11186925.67</v>
      </c>
      <c r="K1068" s="60">
        <v>10851529.74</v>
      </c>
      <c r="L1068" s="60">
        <v>10778392.539999999</v>
      </c>
      <c r="M1068" s="74">
        <v>11122984.01</v>
      </c>
      <c r="N1068" s="60">
        <v>11145807.890000001</v>
      </c>
      <c r="O1068" s="74">
        <v>11124731.98</v>
      </c>
    </row>
    <row r="1069" spans="1:15" hidden="1" outlineLevel="3" x14ac:dyDescent="0.25">
      <c r="A1069" s="72" t="s">
        <v>11045</v>
      </c>
      <c r="B1069" s="72" t="s">
        <v>7305</v>
      </c>
      <c r="C1069" s="73" t="s">
        <v>10990</v>
      </c>
      <c r="D1069" s="73" t="s">
        <v>7358</v>
      </c>
      <c r="E1069" s="60" t="s">
        <v>11250</v>
      </c>
      <c r="F1069" s="60" t="s">
        <v>11250</v>
      </c>
      <c r="G1069" s="60" t="s">
        <v>11250</v>
      </c>
      <c r="H1069" s="60" t="s">
        <v>11250</v>
      </c>
      <c r="I1069" s="60" t="s">
        <v>11250</v>
      </c>
      <c r="J1069" s="60" t="s">
        <v>11250</v>
      </c>
      <c r="K1069" s="60" t="s">
        <v>11250</v>
      </c>
      <c r="L1069" s="60" t="s">
        <v>11250</v>
      </c>
      <c r="O1069" s="74"/>
    </row>
    <row r="1070" spans="1:15" hidden="1" outlineLevel="3" x14ac:dyDescent="0.25">
      <c r="A1070" s="72" t="s">
        <v>11045</v>
      </c>
      <c r="B1070" s="72" t="s">
        <v>7305</v>
      </c>
      <c r="C1070" s="73" t="s">
        <v>10990</v>
      </c>
      <c r="D1070" s="73" t="s">
        <v>7359</v>
      </c>
      <c r="E1070" s="60">
        <v>2843247.8200000003</v>
      </c>
      <c r="F1070" s="60">
        <v>2692598.86</v>
      </c>
      <c r="G1070" s="60">
        <v>2637217.9900000002</v>
      </c>
      <c r="H1070" s="60">
        <v>2346812.73</v>
      </c>
      <c r="I1070" s="60">
        <v>2324206.4300000002</v>
      </c>
      <c r="J1070" s="60">
        <v>2244716.69</v>
      </c>
      <c r="K1070" s="60">
        <v>2204314.59</v>
      </c>
      <c r="L1070" s="60">
        <v>2049477.74</v>
      </c>
      <c r="M1070" s="74">
        <v>1775150.32</v>
      </c>
      <c r="N1070" s="60">
        <v>1850925.24</v>
      </c>
      <c r="O1070" s="74">
        <v>1929411.51</v>
      </c>
    </row>
    <row r="1071" spans="1:15" hidden="1" outlineLevel="3" x14ac:dyDescent="0.25">
      <c r="A1071" s="72" t="s">
        <v>11045</v>
      </c>
      <c r="B1071" s="72" t="s">
        <v>7305</v>
      </c>
      <c r="C1071" s="73" t="s">
        <v>10990</v>
      </c>
      <c r="D1071" s="73" t="s">
        <v>7360</v>
      </c>
      <c r="E1071" s="60">
        <v>13616205.869999997</v>
      </c>
      <c r="F1071" s="60">
        <v>13118872.720000001</v>
      </c>
      <c r="G1071" s="60">
        <v>12861373.539999999</v>
      </c>
      <c r="H1071" s="60">
        <v>12708439.970000001</v>
      </c>
      <c r="I1071" s="60">
        <v>12371276.439999999</v>
      </c>
      <c r="J1071" s="60">
        <v>12155106.74</v>
      </c>
      <c r="K1071" s="60">
        <v>12467881.85</v>
      </c>
      <c r="L1071" s="60">
        <v>12269338.42</v>
      </c>
      <c r="M1071" s="74">
        <v>12896884.939999999</v>
      </c>
      <c r="N1071" s="60">
        <v>13176766.83</v>
      </c>
      <c r="O1071" s="74">
        <v>13293300.640000001</v>
      </c>
    </row>
    <row r="1072" spans="1:15" hidden="1" outlineLevel="3" x14ac:dyDescent="0.25">
      <c r="A1072" s="72" t="s">
        <v>11045</v>
      </c>
      <c r="B1072" s="72" t="s">
        <v>7305</v>
      </c>
      <c r="C1072" s="73" t="s">
        <v>10990</v>
      </c>
      <c r="D1072" s="73" t="s">
        <v>7361</v>
      </c>
      <c r="E1072" s="60">
        <v>9403505.9099999983</v>
      </c>
      <c r="F1072" s="60">
        <v>8996283.7400000002</v>
      </c>
      <c r="G1072" s="60">
        <v>8794707.0600000005</v>
      </c>
      <c r="H1072" s="60">
        <v>8672493.6400000006</v>
      </c>
      <c r="I1072" s="60">
        <v>9090841.0600000005</v>
      </c>
      <c r="J1072" s="60">
        <v>8770599.2300000004</v>
      </c>
      <c r="K1072" s="60">
        <v>8794038.6799999997</v>
      </c>
      <c r="L1072" s="60">
        <v>8626888.6899999995</v>
      </c>
      <c r="M1072" s="74">
        <v>8537487.7799999993</v>
      </c>
      <c r="N1072" s="60">
        <v>8263882.2699999996</v>
      </c>
      <c r="O1072" s="74">
        <v>8998296.8900000006</v>
      </c>
    </row>
    <row r="1073" spans="1:15" hidden="1" outlineLevel="3" x14ac:dyDescent="0.25">
      <c r="A1073" s="72" t="s">
        <v>11045</v>
      </c>
      <c r="B1073" s="72" t="s">
        <v>7305</v>
      </c>
      <c r="C1073" s="73" t="s">
        <v>10990</v>
      </c>
      <c r="D1073" s="73" t="s">
        <v>7362</v>
      </c>
      <c r="E1073" s="60">
        <v>10658988.609999999</v>
      </c>
      <c r="F1073" s="60">
        <v>10297903.01</v>
      </c>
      <c r="G1073" s="60">
        <v>10075779.48</v>
      </c>
      <c r="H1073" s="60">
        <v>9693479.2400000002</v>
      </c>
      <c r="I1073" s="60">
        <v>9902460.0800000001</v>
      </c>
      <c r="J1073" s="60">
        <v>9791122.6899999995</v>
      </c>
      <c r="K1073" s="60">
        <v>9669890.5899999999</v>
      </c>
      <c r="L1073" s="60">
        <v>9190041.3000000007</v>
      </c>
      <c r="M1073" s="74">
        <v>9201612.8100000005</v>
      </c>
      <c r="N1073" s="60">
        <v>9391508.4299999997</v>
      </c>
      <c r="O1073" s="74">
        <v>9224901.6199999992</v>
      </c>
    </row>
    <row r="1074" spans="1:15" hidden="1" outlineLevel="3" x14ac:dyDescent="0.25">
      <c r="A1074" s="72" t="s">
        <v>11045</v>
      </c>
      <c r="B1074" s="72" t="s">
        <v>7305</v>
      </c>
      <c r="C1074" s="73" t="s">
        <v>10990</v>
      </c>
      <c r="D1074" s="73" t="s">
        <v>7363</v>
      </c>
      <c r="E1074" s="60">
        <v>8785552.7099999972</v>
      </c>
      <c r="F1074" s="60">
        <v>9010996.5399999991</v>
      </c>
      <c r="G1074" s="60">
        <v>8516485.6500000004</v>
      </c>
      <c r="H1074" s="60">
        <v>8388117.0199999996</v>
      </c>
      <c r="I1074" s="60">
        <v>7936268.9000000004</v>
      </c>
      <c r="J1074" s="60">
        <v>8180228.4000000004</v>
      </c>
      <c r="K1074" s="60">
        <v>8162140.4299999997</v>
      </c>
      <c r="L1074" s="60">
        <v>7886001.0199999996</v>
      </c>
      <c r="M1074" s="74">
        <v>7661539.1200000001</v>
      </c>
      <c r="N1074" s="60">
        <v>7548763.4800000004</v>
      </c>
      <c r="O1074" s="74">
        <v>7817658.6100000003</v>
      </c>
    </row>
    <row r="1075" spans="1:15" hidden="1" outlineLevel="3" x14ac:dyDescent="0.25">
      <c r="A1075" s="72" t="s">
        <v>11045</v>
      </c>
      <c r="B1075" s="72" t="s">
        <v>7305</v>
      </c>
      <c r="C1075" s="73" t="s">
        <v>10990</v>
      </c>
      <c r="D1075" s="73" t="s">
        <v>7364</v>
      </c>
      <c r="E1075" s="60">
        <v>3941643.5600000005</v>
      </c>
      <c r="F1075" s="60">
        <v>3924721.23</v>
      </c>
      <c r="G1075" s="60">
        <v>3884885.47</v>
      </c>
      <c r="H1075" s="60">
        <v>4155783.05</v>
      </c>
      <c r="I1075" s="60">
        <v>4820362.8099999996</v>
      </c>
      <c r="J1075" s="60">
        <v>4662251.5199999996</v>
      </c>
      <c r="K1075" s="60">
        <v>4780254.0199999996</v>
      </c>
      <c r="L1075" s="60">
        <v>4429093.0599999996</v>
      </c>
      <c r="M1075" s="74">
        <v>4930775.5999999996</v>
      </c>
      <c r="N1075" s="60">
        <v>4876513.33</v>
      </c>
      <c r="O1075" s="74">
        <v>4295874.25</v>
      </c>
    </row>
    <row r="1076" spans="1:15" hidden="1" outlineLevel="3" x14ac:dyDescent="0.25">
      <c r="A1076" s="72" t="s">
        <v>11045</v>
      </c>
      <c r="B1076" s="72" t="s">
        <v>7305</v>
      </c>
      <c r="C1076" s="73" t="s">
        <v>10990</v>
      </c>
      <c r="D1076" s="73" t="s">
        <v>7365</v>
      </c>
      <c r="E1076" s="60">
        <v>5270685.0399999991</v>
      </c>
      <c r="F1076" s="60">
        <v>5121370.16</v>
      </c>
      <c r="G1076" s="60">
        <v>4977199.29</v>
      </c>
      <c r="H1076" s="60">
        <v>5092701.7699999996</v>
      </c>
      <c r="I1076" s="60">
        <v>4920707.5</v>
      </c>
      <c r="J1076" s="60">
        <v>4878851.3099999996</v>
      </c>
      <c r="K1076" s="60">
        <v>4728888.83</v>
      </c>
      <c r="L1076" s="60">
        <v>4562525.62</v>
      </c>
      <c r="M1076" s="74">
        <v>4266979.78</v>
      </c>
      <c r="N1076" s="60">
        <v>4136110.51</v>
      </c>
      <c r="O1076" s="74">
        <v>4298910.2</v>
      </c>
    </row>
    <row r="1077" spans="1:15" hidden="1" outlineLevel="3" x14ac:dyDescent="0.25">
      <c r="A1077" s="72" t="s">
        <v>11045</v>
      </c>
      <c r="B1077" s="72" t="s">
        <v>7305</v>
      </c>
      <c r="C1077" s="73" t="s">
        <v>10990</v>
      </c>
      <c r="D1077" s="73" t="s">
        <v>7366</v>
      </c>
      <c r="E1077" s="60">
        <v>3775072.04</v>
      </c>
      <c r="F1077" s="60">
        <v>3758537.19</v>
      </c>
      <c r="G1077" s="60">
        <v>3655952.64</v>
      </c>
      <c r="H1077" s="60">
        <v>3650234</v>
      </c>
      <c r="I1077" s="60">
        <v>3503948.11</v>
      </c>
      <c r="J1077" s="60">
        <v>3294973.76</v>
      </c>
      <c r="K1077" s="60">
        <v>3363404.81</v>
      </c>
      <c r="L1077" s="60">
        <v>3482989.57</v>
      </c>
      <c r="M1077" s="74">
        <v>3267626.37</v>
      </c>
      <c r="N1077" s="60">
        <v>3334275.06</v>
      </c>
      <c r="O1077" s="74">
        <v>3468554.71</v>
      </c>
    </row>
    <row r="1078" spans="1:15" hidden="1" outlineLevel="3" x14ac:dyDescent="0.25">
      <c r="A1078" s="72" t="s">
        <v>11045</v>
      </c>
      <c r="B1078" s="72" t="s">
        <v>7305</v>
      </c>
      <c r="C1078" s="73" t="s">
        <v>10990</v>
      </c>
      <c r="D1078" s="73" t="s">
        <v>7367</v>
      </c>
      <c r="E1078" s="60">
        <v>4850513.55</v>
      </c>
      <c r="F1078" s="60">
        <v>4843641.5</v>
      </c>
      <c r="G1078" s="60">
        <v>4943202.93</v>
      </c>
      <c r="H1078" s="60">
        <v>5035862.22</v>
      </c>
      <c r="I1078" s="60">
        <v>5045093.8899999997</v>
      </c>
      <c r="J1078" s="60">
        <v>5163715.5599999996</v>
      </c>
      <c r="K1078" s="60">
        <v>5304117.53</v>
      </c>
      <c r="L1078" s="60">
        <v>5206638.07</v>
      </c>
      <c r="M1078" s="74">
        <v>5545578.3799999999</v>
      </c>
      <c r="N1078" s="60">
        <v>5687629.8899999997</v>
      </c>
      <c r="O1078" s="74">
        <v>5102727.47</v>
      </c>
    </row>
    <row r="1079" spans="1:15" hidden="1" outlineLevel="3" x14ac:dyDescent="0.25">
      <c r="A1079" s="72" t="s">
        <v>11045</v>
      </c>
      <c r="B1079" s="72" t="s">
        <v>7305</v>
      </c>
      <c r="C1079" s="73" t="s">
        <v>10990</v>
      </c>
      <c r="D1079" s="73" t="s">
        <v>7368</v>
      </c>
      <c r="E1079" s="60">
        <v>4702259.0199999996</v>
      </c>
      <c r="F1079" s="60">
        <v>4890842.9000000004</v>
      </c>
      <c r="G1079" s="60">
        <v>4815661.84</v>
      </c>
      <c r="H1079" s="60">
        <v>4735640.5999999996</v>
      </c>
      <c r="I1079" s="60">
        <v>4610278.24</v>
      </c>
      <c r="J1079" s="60">
        <v>4379937.21</v>
      </c>
      <c r="K1079" s="60">
        <v>4076990.69</v>
      </c>
      <c r="L1079" s="60">
        <v>3976472.5</v>
      </c>
      <c r="M1079" s="74">
        <v>3366079.68</v>
      </c>
      <c r="N1079" s="60">
        <v>3401233.87</v>
      </c>
      <c r="O1079" s="74">
        <v>3328067.03</v>
      </c>
    </row>
    <row r="1080" spans="1:15" hidden="1" outlineLevel="3" x14ac:dyDescent="0.25">
      <c r="A1080" s="72" t="s">
        <v>11045</v>
      </c>
      <c r="B1080" s="72" t="s">
        <v>7305</v>
      </c>
      <c r="C1080" s="73" t="s">
        <v>10990</v>
      </c>
      <c r="D1080" s="73" t="s">
        <v>7369</v>
      </c>
      <c r="E1080" s="60" t="s">
        <v>11250</v>
      </c>
      <c r="F1080" s="60" t="s">
        <v>11250</v>
      </c>
      <c r="G1080" s="60" t="s">
        <v>11250</v>
      </c>
      <c r="H1080" s="60" t="s">
        <v>11250</v>
      </c>
      <c r="I1080" s="60" t="s">
        <v>11250</v>
      </c>
      <c r="J1080" s="60" t="s">
        <v>11250</v>
      </c>
      <c r="K1080" s="60" t="s">
        <v>11250</v>
      </c>
      <c r="L1080" s="60" t="s">
        <v>11250</v>
      </c>
      <c r="O1080" s="74"/>
    </row>
    <row r="1081" spans="1:15" hidden="1" outlineLevel="3" x14ac:dyDescent="0.25">
      <c r="A1081" s="72" t="s">
        <v>11045</v>
      </c>
      <c r="B1081" s="72" t="s">
        <v>7305</v>
      </c>
      <c r="C1081" s="73" t="s">
        <v>10990</v>
      </c>
      <c r="D1081" s="73" t="s">
        <v>7370</v>
      </c>
      <c r="E1081" s="60">
        <v>2887493.7499999995</v>
      </c>
      <c r="F1081" s="60">
        <v>2919364.74</v>
      </c>
      <c r="G1081" s="60">
        <v>2612417.0699999998</v>
      </c>
      <c r="H1081" s="60">
        <v>2591388.2400000002</v>
      </c>
      <c r="I1081" s="60">
        <v>2572592.0499999998</v>
      </c>
      <c r="J1081" s="60">
        <v>2372059.14</v>
      </c>
      <c r="K1081" s="60">
        <v>2427321.1</v>
      </c>
      <c r="L1081" s="60">
        <v>2499764.34</v>
      </c>
      <c r="M1081" s="74">
        <v>2742420.22</v>
      </c>
      <c r="N1081" s="60">
        <v>2567703.9500000002</v>
      </c>
      <c r="O1081" s="74">
        <v>2699717.33</v>
      </c>
    </row>
    <row r="1082" spans="1:15" hidden="1" outlineLevel="3" x14ac:dyDescent="0.25">
      <c r="A1082" s="72" t="s">
        <v>11045</v>
      </c>
      <c r="B1082" s="72" t="s">
        <v>7305</v>
      </c>
      <c r="C1082" s="73" t="s">
        <v>10990</v>
      </c>
      <c r="D1082" s="73" t="s">
        <v>7371</v>
      </c>
      <c r="E1082" s="60">
        <v>5488700.0900000017</v>
      </c>
      <c r="F1082" s="60">
        <v>5690861.5</v>
      </c>
      <c r="G1082" s="60">
        <v>5585445.6500000004</v>
      </c>
      <c r="H1082" s="60">
        <v>5386611.9400000004</v>
      </c>
      <c r="I1082" s="60">
        <v>5395142.4500000002</v>
      </c>
      <c r="J1082" s="60">
        <v>5008369.3499999996</v>
      </c>
      <c r="K1082" s="60">
        <v>5077185.2</v>
      </c>
      <c r="L1082" s="60">
        <v>5049351.92</v>
      </c>
      <c r="M1082" s="74">
        <v>5229728.0599999996</v>
      </c>
      <c r="N1082" s="60">
        <v>5454980.9199999999</v>
      </c>
      <c r="O1082" s="74">
        <v>5544391.6500000004</v>
      </c>
    </row>
    <row r="1083" spans="1:15" hidden="1" outlineLevel="3" x14ac:dyDescent="0.25">
      <c r="A1083" s="72" t="s">
        <v>11045</v>
      </c>
      <c r="B1083" s="72" t="s">
        <v>7305</v>
      </c>
      <c r="C1083" s="73" t="s">
        <v>10990</v>
      </c>
      <c r="D1083" s="73" t="s">
        <v>7372</v>
      </c>
      <c r="E1083" s="60">
        <v>5272853.4399999995</v>
      </c>
      <c r="F1083" s="60">
        <v>4976634.3499999996</v>
      </c>
      <c r="G1083" s="60">
        <v>5013962.5199999996</v>
      </c>
      <c r="H1083" s="60">
        <v>4986305.0199999996</v>
      </c>
      <c r="I1083" s="60">
        <v>4752668.22</v>
      </c>
      <c r="J1083" s="60">
        <v>5049790.76</v>
      </c>
      <c r="K1083" s="60">
        <v>5176025.82</v>
      </c>
      <c r="L1083" s="60">
        <v>4708830.78</v>
      </c>
      <c r="M1083" s="74">
        <v>5051408.83</v>
      </c>
      <c r="N1083" s="60">
        <v>5332830.37</v>
      </c>
      <c r="O1083" s="74">
        <v>5243807.5999999996</v>
      </c>
    </row>
    <row r="1084" spans="1:15" hidden="1" outlineLevel="3" x14ac:dyDescent="0.25">
      <c r="A1084" s="72" t="s">
        <v>11045</v>
      </c>
      <c r="B1084" s="72" t="s">
        <v>7305</v>
      </c>
      <c r="C1084" s="73" t="s">
        <v>10990</v>
      </c>
      <c r="D1084" s="73" t="s">
        <v>7373</v>
      </c>
      <c r="E1084" s="60">
        <v>4866015.4999999981</v>
      </c>
      <c r="F1084" s="60">
        <v>4697225.9400000004</v>
      </c>
      <c r="G1084" s="60">
        <v>4686190.8899999997</v>
      </c>
      <c r="H1084" s="60">
        <v>4747942.43</v>
      </c>
      <c r="I1084" s="60">
        <v>4851227.29</v>
      </c>
      <c r="J1084" s="60">
        <v>4871598.1399999997</v>
      </c>
      <c r="K1084" s="60">
        <v>4871774.54</v>
      </c>
      <c r="L1084" s="60">
        <v>4742802.33</v>
      </c>
      <c r="M1084" s="74">
        <v>4373915.91</v>
      </c>
      <c r="N1084" s="60">
        <v>4415631.6100000003</v>
      </c>
      <c r="O1084" s="74">
        <v>4394327.0599999996</v>
      </c>
    </row>
    <row r="1085" spans="1:15" hidden="1" outlineLevel="3" x14ac:dyDescent="0.25">
      <c r="A1085" s="72" t="s">
        <v>11045</v>
      </c>
      <c r="B1085" s="72" t="s">
        <v>7305</v>
      </c>
      <c r="C1085" s="73" t="s">
        <v>10990</v>
      </c>
      <c r="D1085" s="73" t="s">
        <v>7374</v>
      </c>
      <c r="E1085" s="60">
        <v>5953783.2600000007</v>
      </c>
      <c r="F1085" s="60">
        <v>5642189.2400000002</v>
      </c>
      <c r="G1085" s="60">
        <v>5560205.54</v>
      </c>
      <c r="H1085" s="60">
        <v>5478365.1500000004</v>
      </c>
      <c r="I1085" s="60">
        <v>5682501.9100000001</v>
      </c>
      <c r="J1085" s="60">
        <v>5799841.3399999999</v>
      </c>
      <c r="K1085" s="60">
        <v>5907952.5899999999</v>
      </c>
      <c r="L1085" s="60">
        <v>5990812.3899999997</v>
      </c>
      <c r="M1085" s="74">
        <v>5995207.0099999998</v>
      </c>
      <c r="N1085" s="60">
        <v>6055546.4000000004</v>
      </c>
      <c r="O1085" s="74">
        <v>5961311.5300000003</v>
      </c>
    </row>
    <row r="1086" spans="1:15" hidden="1" outlineLevel="3" x14ac:dyDescent="0.25">
      <c r="A1086" s="72" t="s">
        <v>11045</v>
      </c>
      <c r="B1086" s="72" t="s">
        <v>7305</v>
      </c>
      <c r="C1086" s="73" t="s">
        <v>10990</v>
      </c>
      <c r="D1086" s="73" t="s">
        <v>7375</v>
      </c>
      <c r="E1086" s="60" t="s">
        <v>11250</v>
      </c>
      <c r="F1086" s="60" t="s">
        <v>11250</v>
      </c>
      <c r="G1086" s="60" t="s">
        <v>11250</v>
      </c>
      <c r="H1086" s="60" t="s">
        <v>11250</v>
      </c>
      <c r="I1086" s="60" t="s">
        <v>11250</v>
      </c>
      <c r="J1086" s="60" t="s">
        <v>11250</v>
      </c>
      <c r="K1086" s="60" t="s">
        <v>11250</v>
      </c>
      <c r="L1086" s="60" t="s">
        <v>11250</v>
      </c>
      <c r="O1086" s="74"/>
    </row>
    <row r="1087" spans="1:15" hidden="1" outlineLevel="3" x14ac:dyDescent="0.25">
      <c r="A1087" s="72" t="s">
        <v>11045</v>
      </c>
      <c r="B1087" s="72" t="s">
        <v>7305</v>
      </c>
      <c r="C1087" s="73" t="s">
        <v>10990</v>
      </c>
      <c r="D1087" s="73" t="s">
        <v>7376</v>
      </c>
      <c r="E1087" s="60">
        <v>9865191.0999999996</v>
      </c>
      <c r="F1087" s="60">
        <v>9727967.6799999997</v>
      </c>
      <c r="G1087" s="60">
        <v>9178865.5</v>
      </c>
      <c r="H1087" s="60">
        <v>9207782.9700000007</v>
      </c>
      <c r="I1087" s="60">
        <v>8585830.1199999992</v>
      </c>
      <c r="J1087" s="60">
        <v>9050908.7400000002</v>
      </c>
      <c r="K1087" s="60">
        <v>8678195.0899999999</v>
      </c>
      <c r="L1087" s="60">
        <v>8631092.1600000001</v>
      </c>
      <c r="M1087" s="74">
        <v>9743134.5</v>
      </c>
      <c r="N1087" s="60">
        <v>9530419.2799999993</v>
      </c>
      <c r="O1087" s="74">
        <v>8856590.4499999993</v>
      </c>
    </row>
    <row r="1088" spans="1:15" hidden="1" outlineLevel="3" x14ac:dyDescent="0.25">
      <c r="A1088" s="72" t="s">
        <v>11045</v>
      </c>
      <c r="B1088" s="72" t="s">
        <v>7305</v>
      </c>
      <c r="C1088" s="73" t="s">
        <v>10990</v>
      </c>
      <c r="D1088" s="73" t="s">
        <v>7377</v>
      </c>
      <c r="E1088" s="60">
        <v>13702577.010000002</v>
      </c>
      <c r="F1088" s="60">
        <v>13639854.4</v>
      </c>
      <c r="G1088" s="60">
        <v>13868589.029999999</v>
      </c>
      <c r="H1088" s="60">
        <v>14005775.800000001</v>
      </c>
      <c r="I1088" s="60">
        <v>14393910.57</v>
      </c>
      <c r="J1088" s="60">
        <v>15289999.689999999</v>
      </c>
      <c r="K1088" s="60">
        <v>15150185.07</v>
      </c>
      <c r="L1088" s="60">
        <v>15041157.970000001</v>
      </c>
      <c r="M1088" s="74">
        <v>14234069.57</v>
      </c>
      <c r="N1088" s="60">
        <v>14299996.84</v>
      </c>
      <c r="O1088" s="74">
        <v>14516542.630000001</v>
      </c>
    </row>
    <row r="1089" spans="1:15" hidden="1" outlineLevel="3" x14ac:dyDescent="0.25">
      <c r="A1089" s="72" t="s">
        <v>11045</v>
      </c>
      <c r="B1089" s="72" t="s">
        <v>7305</v>
      </c>
      <c r="C1089" s="73" t="s">
        <v>10990</v>
      </c>
      <c r="D1089" s="73" t="s">
        <v>7378</v>
      </c>
      <c r="E1089" s="60">
        <v>20250239.16</v>
      </c>
      <c r="F1089" s="60">
        <v>18984357.73</v>
      </c>
      <c r="G1089" s="60">
        <v>18176569.010000002</v>
      </c>
      <c r="H1089" s="60">
        <v>18127962.77</v>
      </c>
      <c r="I1089" s="60">
        <v>17941583.190000001</v>
      </c>
      <c r="J1089" s="60">
        <v>18368407.789999999</v>
      </c>
      <c r="K1089" s="60">
        <v>17951107.93</v>
      </c>
      <c r="L1089" s="60">
        <v>17926289.850000001</v>
      </c>
      <c r="M1089" s="74">
        <v>18357939.43</v>
      </c>
      <c r="N1089" s="60">
        <v>18355382.600000001</v>
      </c>
      <c r="O1089" s="74">
        <v>18608274.649999999</v>
      </c>
    </row>
    <row r="1090" spans="1:15" hidden="1" outlineLevel="3" x14ac:dyDescent="0.25">
      <c r="A1090" s="72" t="s">
        <v>11045</v>
      </c>
      <c r="B1090" s="72" t="s">
        <v>7305</v>
      </c>
      <c r="C1090" s="73" t="s">
        <v>10990</v>
      </c>
      <c r="D1090" s="73" t="s">
        <v>7379</v>
      </c>
      <c r="E1090" s="60">
        <v>6101885.7999999989</v>
      </c>
      <c r="F1090" s="60">
        <v>6454700.3399999999</v>
      </c>
      <c r="G1090" s="60">
        <v>6814135.4100000001</v>
      </c>
      <c r="H1090" s="60">
        <v>6399177.4299999997</v>
      </c>
      <c r="I1090" s="60">
        <v>6803972.2300000004</v>
      </c>
      <c r="J1090" s="60">
        <v>6771931.8099999996</v>
      </c>
      <c r="K1090" s="60">
        <v>7414959.0300000003</v>
      </c>
      <c r="L1090" s="60">
        <v>7383970.1399999997</v>
      </c>
      <c r="M1090" s="74">
        <v>7370866.79</v>
      </c>
      <c r="N1090" s="60">
        <v>7327199.8899999997</v>
      </c>
      <c r="O1090" s="74">
        <v>6762686.6500000004</v>
      </c>
    </row>
    <row r="1091" spans="1:15" hidden="1" outlineLevel="3" x14ac:dyDescent="0.25">
      <c r="A1091" s="72" t="s">
        <v>11045</v>
      </c>
      <c r="B1091" s="72" t="s">
        <v>7305</v>
      </c>
      <c r="C1091" s="73" t="s">
        <v>10990</v>
      </c>
      <c r="D1091" s="73" t="s">
        <v>7380</v>
      </c>
      <c r="E1091" s="60">
        <v>15231773.959999997</v>
      </c>
      <c r="F1091" s="60">
        <v>15005613.58</v>
      </c>
      <c r="G1091" s="60">
        <v>14420136.23</v>
      </c>
      <c r="H1091" s="60">
        <v>14669321.33</v>
      </c>
      <c r="I1091" s="60">
        <v>14289445.99</v>
      </c>
      <c r="J1091" s="60">
        <v>13925435.91</v>
      </c>
      <c r="K1091" s="60">
        <v>13468748.619999999</v>
      </c>
      <c r="L1091" s="60">
        <v>13988134.439999999</v>
      </c>
      <c r="M1091" s="74">
        <v>13657244.15</v>
      </c>
      <c r="N1091" s="60">
        <v>13188567.960000001</v>
      </c>
      <c r="O1091" s="74">
        <v>13004177.720000001</v>
      </c>
    </row>
    <row r="1092" spans="1:15" hidden="1" outlineLevel="3" x14ac:dyDescent="0.25">
      <c r="A1092" s="72" t="s">
        <v>11045</v>
      </c>
      <c r="B1092" s="72" t="s">
        <v>7305</v>
      </c>
      <c r="C1092" s="73" t="s">
        <v>10990</v>
      </c>
      <c r="D1092" s="73" t="s">
        <v>7381</v>
      </c>
      <c r="E1092" s="60">
        <v>13435044.640000001</v>
      </c>
      <c r="F1092" s="60">
        <v>12762142.310000001</v>
      </c>
      <c r="G1092" s="60">
        <v>12567943.539999999</v>
      </c>
      <c r="H1092" s="60">
        <v>11806795.1</v>
      </c>
      <c r="I1092" s="60">
        <v>11958442.390000001</v>
      </c>
      <c r="J1092" s="60">
        <v>12100282.42</v>
      </c>
      <c r="K1092" s="60">
        <v>11736050.66</v>
      </c>
      <c r="L1092" s="60">
        <v>11837167.57</v>
      </c>
      <c r="M1092" s="74">
        <v>11905902.710000001</v>
      </c>
      <c r="N1092" s="60">
        <v>12546749.880000001</v>
      </c>
      <c r="O1092" s="74">
        <v>12374390.470000001</v>
      </c>
    </row>
    <row r="1093" spans="1:15" hidden="1" outlineLevel="3" x14ac:dyDescent="0.25">
      <c r="A1093" s="72" t="s">
        <v>11045</v>
      </c>
      <c r="B1093" s="72" t="s">
        <v>7305</v>
      </c>
      <c r="C1093" s="73" t="s">
        <v>10990</v>
      </c>
      <c r="D1093" s="73" t="s">
        <v>7382</v>
      </c>
      <c r="E1093" s="60" t="s">
        <v>11250</v>
      </c>
      <c r="F1093" s="60" t="s">
        <v>11250</v>
      </c>
      <c r="G1093" s="60" t="s">
        <v>11250</v>
      </c>
      <c r="H1093" s="60" t="s">
        <v>11250</v>
      </c>
      <c r="I1093" s="60" t="s">
        <v>11250</v>
      </c>
      <c r="J1093" s="60" t="s">
        <v>11250</v>
      </c>
      <c r="K1093" s="60" t="s">
        <v>11250</v>
      </c>
      <c r="L1093" s="60" t="s">
        <v>11250</v>
      </c>
      <c r="O1093" s="74"/>
    </row>
    <row r="1094" spans="1:15" hidden="1" outlineLevel="3" x14ac:dyDescent="0.25">
      <c r="A1094" s="72" t="s">
        <v>11045</v>
      </c>
      <c r="B1094" s="72" t="s">
        <v>7305</v>
      </c>
      <c r="C1094" s="73" t="s">
        <v>10990</v>
      </c>
      <c r="D1094" s="73" t="s">
        <v>7383</v>
      </c>
      <c r="E1094" s="60">
        <v>14508392.469999993</v>
      </c>
      <c r="F1094" s="60">
        <v>14176202.15</v>
      </c>
      <c r="G1094" s="60">
        <v>14237087.800000001</v>
      </c>
      <c r="H1094" s="60">
        <v>14362501.91</v>
      </c>
      <c r="I1094" s="60">
        <v>14058966.550000001</v>
      </c>
      <c r="J1094" s="60">
        <v>14739443.390000001</v>
      </c>
      <c r="K1094" s="60">
        <v>14236377.25</v>
      </c>
      <c r="L1094" s="60">
        <v>13792366.98</v>
      </c>
      <c r="M1094" s="74">
        <v>13782482.960000001</v>
      </c>
      <c r="N1094" s="60">
        <v>13651302.32</v>
      </c>
      <c r="O1094" s="74">
        <v>13116242.460000001</v>
      </c>
    </row>
    <row r="1095" spans="1:15" hidden="1" outlineLevel="3" x14ac:dyDescent="0.25">
      <c r="A1095" s="72" t="s">
        <v>11045</v>
      </c>
      <c r="B1095" s="72" t="s">
        <v>7305</v>
      </c>
      <c r="C1095" s="73" t="s">
        <v>10990</v>
      </c>
      <c r="D1095" s="73" t="s">
        <v>7384</v>
      </c>
      <c r="E1095" s="60">
        <v>24762400.979999993</v>
      </c>
      <c r="F1095" s="60">
        <v>23803110.420000002</v>
      </c>
      <c r="G1095" s="60">
        <v>24272835.68</v>
      </c>
      <c r="H1095" s="60">
        <v>24464306.149999999</v>
      </c>
      <c r="I1095" s="60">
        <v>24708371.609999999</v>
      </c>
      <c r="J1095" s="60">
        <v>23742685.550000001</v>
      </c>
      <c r="K1095" s="60">
        <v>23256629.850000001</v>
      </c>
      <c r="L1095" s="60">
        <v>23781161.780000001</v>
      </c>
      <c r="M1095" s="74">
        <v>24465020.140000001</v>
      </c>
      <c r="N1095" s="60">
        <v>25013141.989999998</v>
      </c>
      <c r="O1095" s="74">
        <v>23043156.48</v>
      </c>
    </row>
    <row r="1096" spans="1:15" hidden="1" outlineLevel="3" x14ac:dyDescent="0.25">
      <c r="A1096" s="72" t="s">
        <v>11045</v>
      </c>
      <c r="B1096" s="72" t="s">
        <v>7305</v>
      </c>
      <c r="C1096" s="73" t="s">
        <v>10990</v>
      </c>
      <c r="D1096" s="73" t="s">
        <v>7385</v>
      </c>
      <c r="E1096" s="60">
        <v>25839542.609999996</v>
      </c>
      <c r="F1096" s="60">
        <v>25910006.969999999</v>
      </c>
      <c r="G1096" s="60">
        <v>24972100.789999999</v>
      </c>
      <c r="H1096" s="60">
        <v>23419182.199999999</v>
      </c>
      <c r="I1096" s="60">
        <v>23427035.41</v>
      </c>
      <c r="J1096" s="60">
        <v>23024073.5</v>
      </c>
      <c r="K1096" s="60">
        <v>22645699.059999999</v>
      </c>
      <c r="L1096" s="60">
        <v>22369258.460000001</v>
      </c>
      <c r="M1096" s="74">
        <v>21980028.780000001</v>
      </c>
      <c r="N1096" s="60">
        <v>22949266.890000001</v>
      </c>
      <c r="O1096" s="74">
        <v>23330193.699999999</v>
      </c>
    </row>
    <row r="1097" spans="1:15" hidden="1" outlineLevel="3" x14ac:dyDescent="0.25">
      <c r="A1097" s="72" t="s">
        <v>11045</v>
      </c>
      <c r="B1097" s="72" t="s">
        <v>7305</v>
      </c>
      <c r="C1097" s="73" t="s">
        <v>10990</v>
      </c>
      <c r="D1097" s="73" t="s">
        <v>7386</v>
      </c>
      <c r="E1097" s="60">
        <v>22326826.52999999</v>
      </c>
      <c r="F1097" s="60">
        <v>22768265</v>
      </c>
      <c r="G1097" s="60">
        <v>22052216.59</v>
      </c>
      <c r="H1097" s="60">
        <v>21837290.210000001</v>
      </c>
      <c r="I1097" s="60">
        <v>21869013.07</v>
      </c>
      <c r="J1097" s="60">
        <v>22255616.300000001</v>
      </c>
      <c r="K1097" s="60">
        <v>21981291.600000001</v>
      </c>
      <c r="L1097" s="60">
        <v>21618365.460000001</v>
      </c>
      <c r="M1097" s="74">
        <v>20148859.27</v>
      </c>
      <c r="N1097" s="60">
        <v>20341970.920000002</v>
      </c>
      <c r="O1097" s="74">
        <v>21280244.07</v>
      </c>
    </row>
    <row r="1098" spans="1:15" hidden="1" outlineLevel="3" x14ac:dyDescent="0.25">
      <c r="A1098" s="72" t="s">
        <v>11045</v>
      </c>
      <c r="B1098" s="72" t="s">
        <v>7305</v>
      </c>
      <c r="C1098" s="73" t="s">
        <v>10990</v>
      </c>
      <c r="D1098" s="73" t="s">
        <v>7387</v>
      </c>
      <c r="E1098" s="60">
        <v>16320144.989999993</v>
      </c>
      <c r="F1098" s="60">
        <v>15479292.279999999</v>
      </c>
      <c r="G1098" s="60">
        <v>15255116.289999999</v>
      </c>
      <c r="H1098" s="60">
        <v>14759112.130000001</v>
      </c>
      <c r="I1098" s="60">
        <v>15336231.51</v>
      </c>
      <c r="J1098" s="60">
        <v>15744004.41</v>
      </c>
      <c r="K1098" s="60">
        <v>15573474.16</v>
      </c>
      <c r="L1098" s="60">
        <v>15341494.960000001</v>
      </c>
      <c r="M1098" s="74">
        <v>16080922.09</v>
      </c>
      <c r="N1098" s="60">
        <v>16169559.449999999</v>
      </c>
      <c r="O1098" s="74">
        <v>16767661.83</v>
      </c>
    </row>
    <row r="1099" spans="1:15" hidden="1" outlineLevel="3" x14ac:dyDescent="0.25">
      <c r="A1099" s="72" t="s">
        <v>11045</v>
      </c>
      <c r="B1099" s="72" t="s">
        <v>7305</v>
      </c>
      <c r="C1099" s="73" t="s">
        <v>10990</v>
      </c>
      <c r="D1099" s="73" t="s">
        <v>7388</v>
      </c>
      <c r="E1099" s="60">
        <v>15433868.629999995</v>
      </c>
      <c r="F1099" s="60">
        <v>13939699.73</v>
      </c>
      <c r="G1099" s="60">
        <v>14478414.25</v>
      </c>
      <c r="H1099" s="60">
        <v>15063064.029999999</v>
      </c>
      <c r="I1099" s="60">
        <v>15700748.460000001</v>
      </c>
      <c r="J1099" s="60">
        <v>15861987.26</v>
      </c>
      <c r="K1099" s="60">
        <v>16235609.939999999</v>
      </c>
      <c r="L1099" s="60">
        <v>16076776.5</v>
      </c>
      <c r="M1099" s="74">
        <v>15837540.789999999</v>
      </c>
      <c r="N1099" s="60">
        <v>15568863.779999999</v>
      </c>
      <c r="O1099" s="74">
        <v>15081999.550000001</v>
      </c>
    </row>
    <row r="1100" spans="1:15" hidden="1" outlineLevel="3" x14ac:dyDescent="0.25">
      <c r="A1100" s="72" t="s">
        <v>11045</v>
      </c>
      <c r="B1100" s="72" t="s">
        <v>7305</v>
      </c>
      <c r="C1100" s="73" t="s">
        <v>10990</v>
      </c>
      <c r="D1100" s="73" t="s">
        <v>7389</v>
      </c>
      <c r="E1100" s="60">
        <v>21682723.619999997</v>
      </c>
      <c r="F1100" s="60">
        <v>21467548.859999999</v>
      </c>
      <c r="G1100" s="60">
        <v>22267883.02</v>
      </c>
      <c r="H1100" s="60">
        <v>22420767.32</v>
      </c>
      <c r="I1100" s="60">
        <v>24292404.760000002</v>
      </c>
      <c r="J1100" s="60">
        <v>23272601.43</v>
      </c>
      <c r="K1100" s="60">
        <v>23434791.739999998</v>
      </c>
      <c r="L1100" s="60">
        <v>23277756.800000001</v>
      </c>
      <c r="M1100" s="74">
        <v>23476367.75</v>
      </c>
      <c r="N1100" s="60">
        <v>24060708.350000001</v>
      </c>
      <c r="O1100" s="74">
        <v>23689381</v>
      </c>
    </row>
    <row r="1101" spans="1:15" hidden="1" outlineLevel="3" x14ac:dyDescent="0.25">
      <c r="A1101" s="72" t="s">
        <v>11045</v>
      </c>
      <c r="B1101" s="72" t="s">
        <v>7305</v>
      </c>
      <c r="C1101" s="73" t="s">
        <v>10990</v>
      </c>
      <c r="D1101" s="73" t="s">
        <v>7390</v>
      </c>
      <c r="E1101" s="60">
        <v>20145861.710000016</v>
      </c>
      <c r="F1101" s="60">
        <v>19318132.170000002</v>
      </c>
      <c r="G1101" s="60">
        <v>18815121.579999998</v>
      </c>
      <c r="H1101" s="60">
        <v>18357039.309999999</v>
      </c>
      <c r="I1101" s="60">
        <v>18343124.52</v>
      </c>
      <c r="J1101" s="60">
        <v>18012648.120000001</v>
      </c>
      <c r="K1101" s="60">
        <v>17924876.109999999</v>
      </c>
      <c r="L1101" s="60">
        <v>17096676.300000001</v>
      </c>
      <c r="M1101" s="74">
        <v>16900254.739999998</v>
      </c>
      <c r="N1101" s="60">
        <v>16988769.710000001</v>
      </c>
      <c r="O1101" s="74">
        <v>16687714.199999999</v>
      </c>
    </row>
    <row r="1102" spans="1:15" hidden="1" outlineLevel="3" x14ac:dyDescent="0.25">
      <c r="A1102" s="72" t="s">
        <v>11045</v>
      </c>
      <c r="B1102" s="72" t="s">
        <v>7305</v>
      </c>
      <c r="C1102" s="73" t="s">
        <v>10990</v>
      </c>
      <c r="D1102" s="73" t="s">
        <v>7391</v>
      </c>
      <c r="E1102" s="60">
        <v>6803013.75</v>
      </c>
      <c r="F1102" s="60">
        <v>6777639.75</v>
      </c>
      <c r="G1102" s="60">
        <v>6926164.7800000003</v>
      </c>
      <c r="H1102" s="60">
        <v>7182091.2300000004</v>
      </c>
      <c r="I1102" s="60">
        <v>6817512.5300000003</v>
      </c>
      <c r="J1102" s="60">
        <v>6503961.0300000003</v>
      </c>
      <c r="K1102" s="60">
        <v>6384076</v>
      </c>
      <c r="L1102" s="60">
        <v>5961961.3799999999</v>
      </c>
      <c r="M1102" s="74">
        <v>6793453.5800000001</v>
      </c>
      <c r="N1102" s="60">
        <v>6944724.29</v>
      </c>
      <c r="O1102" s="74">
        <v>5948582.6200000001</v>
      </c>
    </row>
    <row r="1103" spans="1:15" hidden="1" outlineLevel="3" x14ac:dyDescent="0.25">
      <c r="A1103" s="72" t="s">
        <v>11045</v>
      </c>
      <c r="B1103" s="72" t="s">
        <v>7305</v>
      </c>
      <c r="C1103" s="73" t="s">
        <v>10990</v>
      </c>
      <c r="D1103" s="73" t="s">
        <v>7392</v>
      </c>
      <c r="E1103" s="60">
        <v>19681981.950000014</v>
      </c>
      <c r="F1103" s="60">
        <v>18642797.609999999</v>
      </c>
      <c r="G1103" s="60">
        <v>17983490.039999999</v>
      </c>
      <c r="H1103" s="60">
        <v>17750914.129999999</v>
      </c>
      <c r="I1103" s="60">
        <v>17232621.129999999</v>
      </c>
      <c r="J1103" s="60">
        <v>17178926.98</v>
      </c>
      <c r="K1103" s="60">
        <v>17288823.25</v>
      </c>
      <c r="L1103" s="60">
        <v>16817070.879999999</v>
      </c>
      <c r="M1103" s="74">
        <v>16751018.5</v>
      </c>
      <c r="N1103" s="60">
        <v>16877492.609999999</v>
      </c>
      <c r="O1103" s="74">
        <v>16604142.6</v>
      </c>
    </row>
    <row r="1104" spans="1:15" hidden="1" outlineLevel="3" x14ac:dyDescent="0.25">
      <c r="A1104" s="72" t="s">
        <v>11045</v>
      </c>
      <c r="B1104" s="72" t="s">
        <v>7305</v>
      </c>
      <c r="C1104" s="73" t="s">
        <v>10990</v>
      </c>
      <c r="D1104" s="73" t="s">
        <v>7393</v>
      </c>
      <c r="E1104" s="60">
        <v>3817630.5300000012</v>
      </c>
      <c r="F1104" s="60">
        <v>3637889.22</v>
      </c>
      <c r="G1104" s="60">
        <v>3628246.98</v>
      </c>
      <c r="H1104" s="60">
        <v>3785218.51</v>
      </c>
      <c r="I1104" s="60">
        <v>3727834.26</v>
      </c>
      <c r="J1104" s="60">
        <v>3983946.8</v>
      </c>
      <c r="K1104" s="60">
        <v>4132531.48</v>
      </c>
      <c r="L1104" s="60">
        <v>4123688.11</v>
      </c>
      <c r="M1104" s="74">
        <v>3345023.68</v>
      </c>
      <c r="N1104" s="60">
        <v>3545720.96</v>
      </c>
      <c r="O1104" s="74">
        <v>3850575.63</v>
      </c>
    </row>
    <row r="1105" spans="1:15" hidden="1" outlineLevel="3" x14ac:dyDescent="0.25">
      <c r="A1105" s="72" t="s">
        <v>11045</v>
      </c>
      <c r="B1105" s="72" t="s">
        <v>7305</v>
      </c>
      <c r="C1105" s="73" t="s">
        <v>10990</v>
      </c>
      <c r="D1105" s="73" t="s">
        <v>7394</v>
      </c>
      <c r="E1105" s="60" t="s">
        <v>11250</v>
      </c>
      <c r="F1105" s="60" t="s">
        <v>11250</v>
      </c>
      <c r="G1105" s="60" t="s">
        <v>11250</v>
      </c>
      <c r="H1105" s="60" t="s">
        <v>11250</v>
      </c>
      <c r="I1105" s="60" t="s">
        <v>11250</v>
      </c>
      <c r="J1105" s="60" t="s">
        <v>11250</v>
      </c>
      <c r="K1105" s="60" t="s">
        <v>11250</v>
      </c>
      <c r="L1105" s="60" t="s">
        <v>11250</v>
      </c>
      <c r="O1105" s="74"/>
    </row>
    <row r="1106" spans="1:15" hidden="1" outlineLevel="3" x14ac:dyDescent="0.25">
      <c r="A1106" s="72" t="s">
        <v>11045</v>
      </c>
      <c r="B1106" s="72" t="s">
        <v>7305</v>
      </c>
      <c r="C1106" s="73" t="s">
        <v>10990</v>
      </c>
      <c r="D1106" s="73" t="s">
        <v>7395</v>
      </c>
      <c r="E1106" s="60">
        <v>13835399.670000006</v>
      </c>
      <c r="F1106" s="60">
        <v>13820504.289999999</v>
      </c>
      <c r="G1106" s="60">
        <v>13837729.060000001</v>
      </c>
      <c r="H1106" s="60">
        <v>13351771.65</v>
      </c>
      <c r="I1106" s="60">
        <v>13413084.74</v>
      </c>
      <c r="J1106" s="60">
        <v>13284273.640000001</v>
      </c>
      <c r="K1106" s="60">
        <v>13242229.710000001</v>
      </c>
      <c r="L1106" s="60">
        <v>13172381.130000001</v>
      </c>
      <c r="M1106" s="74">
        <v>13054059.51</v>
      </c>
      <c r="N1106" s="60">
        <v>13273612.17</v>
      </c>
      <c r="O1106" s="74">
        <v>15242112.789999999</v>
      </c>
    </row>
    <row r="1107" spans="1:15" hidden="1" outlineLevel="3" x14ac:dyDescent="0.25">
      <c r="A1107" s="72" t="s">
        <v>11045</v>
      </c>
      <c r="B1107" s="72" t="s">
        <v>7305</v>
      </c>
      <c r="C1107" s="73" t="s">
        <v>10990</v>
      </c>
      <c r="D1107" s="73" t="s">
        <v>7396</v>
      </c>
      <c r="E1107" s="60">
        <v>6648234.2599999998</v>
      </c>
      <c r="F1107" s="60">
        <v>6526738.3099999996</v>
      </c>
      <c r="G1107" s="60">
        <v>6139039.9500000002</v>
      </c>
      <c r="H1107" s="60">
        <v>6308666.0499999998</v>
      </c>
      <c r="I1107" s="60">
        <v>6437816.0999999996</v>
      </c>
      <c r="J1107" s="60">
        <v>6409834.0499999998</v>
      </c>
      <c r="K1107" s="60">
        <v>6530288.7000000002</v>
      </c>
      <c r="L1107" s="60">
        <v>6399267.3600000003</v>
      </c>
      <c r="M1107" s="74">
        <v>6324908.3799999999</v>
      </c>
      <c r="N1107" s="60">
        <v>6058858.7599999998</v>
      </c>
      <c r="O1107" s="74">
        <v>5843468.8399999999</v>
      </c>
    </row>
    <row r="1108" spans="1:15" hidden="1" outlineLevel="3" x14ac:dyDescent="0.25">
      <c r="A1108" s="72" t="s">
        <v>11045</v>
      </c>
      <c r="B1108" s="72" t="s">
        <v>7305</v>
      </c>
      <c r="C1108" s="73" t="s">
        <v>10990</v>
      </c>
      <c r="D1108" s="73" t="s">
        <v>7397</v>
      </c>
      <c r="E1108" s="60">
        <v>10738187.389999993</v>
      </c>
      <c r="F1108" s="60">
        <v>10540478.43</v>
      </c>
      <c r="G1108" s="60">
        <v>10555603.060000001</v>
      </c>
      <c r="H1108" s="60">
        <v>10745927.779999999</v>
      </c>
      <c r="I1108" s="60">
        <v>10855972.02</v>
      </c>
      <c r="J1108" s="60">
        <v>10873829.460000001</v>
      </c>
      <c r="K1108" s="60">
        <v>10703283.42</v>
      </c>
      <c r="L1108" s="60">
        <v>10622548.390000001</v>
      </c>
      <c r="M1108" s="74">
        <v>10881127.060000001</v>
      </c>
      <c r="N1108" s="60">
        <v>10896297.26</v>
      </c>
      <c r="O1108" s="74">
        <v>10647681.029999999</v>
      </c>
    </row>
    <row r="1109" spans="1:15" hidden="1" outlineLevel="3" x14ac:dyDescent="0.25">
      <c r="A1109" s="72" t="s">
        <v>11045</v>
      </c>
      <c r="B1109" s="72" t="s">
        <v>7305</v>
      </c>
      <c r="C1109" s="73" t="s">
        <v>10990</v>
      </c>
      <c r="D1109" s="73" t="s">
        <v>7398</v>
      </c>
      <c r="E1109" s="60">
        <v>25050868.160000011</v>
      </c>
      <c r="F1109" s="60">
        <v>24880736.420000002</v>
      </c>
      <c r="G1109" s="60">
        <v>24860913.789999999</v>
      </c>
      <c r="H1109" s="60">
        <v>25106587.719999999</v>
      </c>
      <c r="I1109" s="60">
        <v>25573025.710000001</v>
      </c>
      <c r="J1109" s="60">
        <v>25310749.149999999</v>
      </c>
      <c r="K1109" s="60">
        <v>26000436.510000002</v>
      </c>
      <c r="L1109" s="60">
        <v>26092485.010000002</v>
      </c>
      <c r="M1109" s="74">
        <v>25963488.420000002</v>
      </c>
      <c r="N1109" s="60">
        <v>25706225.140000001</v>
      </c>
      <c r="O1109" s="74">
        <v>25706312.120000001</v>
      </c>
    </row>
    <row r="1110" spans="1:15" hidden="1" outlineLevel="3" x14ac:dyDescent="0.25">
      <c r="A1110" s="72" t="s">
        <v>11045</v>
      </c>
      <c r="B1110" s="72" t="s">
        <v>7305</v>
      </c>
      <c r="C1110" s="73" t="s">
        <v>10990</v>
      </c>
      <c r="D1110" s="73" t="s">
        <v>7399</v>
      </c>
      <c r="E1110" s="60">
        <v>2201692.6599999997</v>
      </c>
      <c r="F1110" s="60">
        <v>2221373.1</v>
      </c>
      <c r="G1110" s="60">
        <v>2094162.62</v>
      </c>
      <c r="H1110" s="60">
        <v>2028786.79</v>
      </c>
      <c r="I1110" s="60">
        <v>2046475.42</v>
      </c>
      <c r="J1110" s="60">
        <v>2051061.51</v>
      </c>
      <c r="K1110" s="60">
        <v>1922285.34</v>
      </c>
      <c r="L1110" s="60">
        <v>1899807.81</v>
      </c>
      <c r="M1110" s="74">
        <v>1960327.17</v>
      </c>
      <c r="N1110" s="60">
        <v>2144065.42</v>
      </c>
      <c r="O1110" s="74">
        <v>2098948.58</v>
      </c>
    </row>
    <row r="1111" spans="1:15" hidden="1" outlineLevel="3" x14ac:dyDescent="0.25">
      <c r="A1111" s="72" t="s">
        <v>11045</v>
      </c>
      <c r="B1111" s="72" t="s">
        <v>7305</v>
      </c>
      <c r="C1111" s="73" t="s">
        <v>10990</v>
      </c>
      <c r="D1111" s="73" t="s">
        <v>7400</v>
      </c>
      <c r="E1111" s="60">
        <v>8316361.6899999976</v>
      </c>
      <c r="F1111" s="60">
        <v>8055613.0300000003</v>
      </c>
      <c r="G1111" s="60">
        <v>8160746.2400000002</v>
      </c>
      <c r="H1111" s="60">
        <v>8274933.4199999999</v>
      </c>
      <c r="I1111" s="60">
        <v>8298459.9199999999</v>
      </c>
      <c r="J1111" s="60">
        <v>8512701.7899999991</v>
      </c>
      <c r="K1111" s="60">
        <v>7950720.5300000003</v>
      </c>
      <c r="L1111" s="60">
        <v>7801617.04</v>
      </c>
      <c r="M1111" s="74">
        <v>7909908.75</v>
      </c>
      <c r="N1111" s="60">
        <v>8088319.1399999997</v>
      </c>
      <c r="O1111" s="74">
        <v>7726602.5499999998</v>
      </c>
    </row>
    <row r="1112" spans="1:15" hidden="1" outlineLevel="3" x14ac:dyDescent="0.25">
      <c r="A1112" s="72" t="s">
        <v>11045</v>
      </c>
      <c r="B1112" s="72" t="s">
        <v>7305</v>
      </c>
      <c r="C1112" s="73" t="s">
        <v>10990</v>
      </c>
      <c r="D1112" s="73" t="s">
        <v>7401</v>
      </c>
      <c r="E1112" s="60">
        <v>28373320.059999984</v>
      </c>
      <c r="F1112" s="60">
        <v>27243436.07</v>
      </c>
      <c r="G1112" s="60">
        <v>26923868.559999999</v>
      </c>
      <c r="H1112" s="60">
        <v>26833980.489999998</v>
      </c>
      <c r="I1112" s="60">
        <v>27965175.210000001</v>
      </c>
      <c r="J1112" s="60">
        <v>27808892.920000002</v>
      </c>
      <c r="K1112" s="60">
        <v>27162483.399999999</v>
      </c>
      <c r="L1112" s="60">
        <v>26143303.23</v>
      </c>
      <c r="M1112" s="74">
        <v>24931446.390000001</v>
      </c>
      <c r="N1112" s="60">
        <v>25360904.32</v>
      </c>
      <c r="O1112" s="74">
        <v>26356974.210000001</v>
      </c>
    </row>
    <row r="1113" spans="1:15" hidden="1" outlineLevel="3" x14ac:dyDescent="0.25">
      <c r="A1113" s="72" t="s">
        <v>11045</v>
      </c>
      <c r="B1113" s="72" t="s">
        <v>7305</v>
      </c>
      <c r="C1113" s="73" t="s">
        <v>10990</v>
      </c>
      <c r="D1113" s="73" t="s">
        <v>7402</v>
      </c>
      <c r="E1113" s="60">
        <v>22049936.899999995</v>
      </c>
      <c r="F1113" s="60">
        <v>21695485.18</v>
      </c>
      <c r="G1113" s="60">
        <v>21558739.420000002</v>
      </c>
      <c r="H1113" s="60">
        <v>20584944.34</v>
      </c>
      <c r="I1113" s="60">
        <v>19905101.699999999</v>
      </c>
      <c r="J1113" s="60">
        <v>19730026.059999999</v>
      </c>
      <c r="K1113" s="60">
        <v>19167649.550000001</v>
      </c>
      <c r="L1113" s="60">
        <v>19252337.300000001</v>
      </c>
      <c r="M1113" s="74">
        <v>18943647.440000001</v>
      </c>
      <c r="N1113" s="60">
        <v>18297015.59</v>
      </c>
      <c r="O1113" s="74">
        <v>18276884.460000001</v>
      </c>
    </row>
    <row r="1114" spans="1:15" hidden="1" outlineLevel="3" x14ac:dyDescent="0.25">
      <c r="A1114" s="72" t="s">
        <v>11045</v>
      </c>
      <c r="B1114" s="72" t="s">
        <v>7305</v>
      </c>
      <c r="C1114" s="73" t="s">
        <v>10990</v>
      </c>
      <c r="D1114" s="73" t="s">
        <v>7403</v>
      </c>
      <c r="E1114" s="60">
        <v>9122543.089999998</v>
      </c>
      <c r="F1114" s="60">
        <v>8849771.75</v>
      </c>
      <c r="G1114" s="60">
        <v>8307131.8200000003</v>
      </c>
      <c r="H1114" s="60">
        <v>8203262.0099999998</v>
      </c>
      <c r="I1114" s="60">
        <v>8584668.1999999993</v>
      </c>
      <c r="J1114" s="60">
        <v>9044790.6799999997</v>
      </c>
      <c r="K1114" s="60">
        <v>8810320.7899999991</v>
      </c>
      <c r="L1114" s="60">
        <v>8493317.5</v>
      </c>
      <c r="M1114" s="74">
        <v>8018612.4500000002</v>
      </c>
      <c r="N1114" s="60">
        <v>8050834.7000000002</v>
      </c>
      <c r="O1114" s="74">
        <v>8567850.9499999993</v>
      </c>
    </row>
    <row r="1115" spans="1:15" hidden="1" outlineLevel="3" x14ac:dyDescent="0.25">
      <c r="A1115" s="72" t="s">
        <v>11045</v>
      </c>
      <c r="B1115" s="72" t="s">
        <v>7305</v>
      </c>
      <c r="C1115" s="73" t="s">
        <v>10990</v>
      </c>
      <c r="D1115" s="73" t="s">
        <v>7404</v>
      </c>
      <c r="E1115" s="60" t="s">
        <v>11250</v>
      </c>
      <c r="F1115" s="60" t="s">
        <v>11250</v>
      </c>
      <c r="G1115" s="60" t="s">
        <v>11250</v>
      </c>
      <c r="H1115" s="60" t="s">
        <v>11250</v>
      </c>
      <c r="I1115" s="60" t="s">
        <v>11250</v>
      </c>
      <c r="J1115" s="60" t="s">
        <v>11250</v>
      </c>
      <c r="K1115" s="60" t="s">
        <v>11250</v>
      </c>
      <c r="L1115" s="60" t="s">
        <v>11250</v>
      </c>
      <c r="O1115" s="74"/>
    </row>
    <row r="1116" spans="1:15" hidden="1" outlineLevel="3" x14ac:dyDescent="0.25">
      <c r="A1116" s="72" t="s">
        <v>11045</v>
      </c>
      <c r="B1116" s="72" t="s">
        <v>7305</v>
      </c>
      <c r="C1116" s="73" t="s">
        <v>10990</v>
      </c>
      <c r="D1116" s="73" t="s">
        <v>7405</v>
      </c>
      <c r="E1116" s="60">
        <v>11299249.51</v>
      </c>
      <c r="F1116" s="60">
        <v>11247848.539999999</v>
      </c>
      <c r="G1116" s="60">
        <v>11439854.869999999</v>
      </c>
      <c r="H1116" s="60">
        <v>11245142.42</v>
      </c>
      <c r="I1116" s="60">
        <v>11039179.23</v>
      </c>
      <c r="J1116" s="60">
        <v>11400876.43</v>
      </c>
      <c r="K1116" s="60">
        <v>11681695.99</v>
      </c>
      <c r="L1116" s="60">
        <v>11652016.24</v>
      </c>
      <c r="M1116" s="74">
        <v>11688742.039999999</v>
      </c>
      <c r="N1116" s="60">
        <v>11362913.26</v>
      </c>
      <c r="O1116" s="74">
        <v>11663565.51</v>
      </c>
    </row>
    <row r="1117" spans="1:15" hidden="1" outlineLevel="3" x14ac:dyDescent="0.25">
      <c r="A1117" s="72" t="s">
        <v>11045</v>
      </c>
      <c r="B1117" s="72" t="s">
        <v>7305</v>
      </c>
      <c r="C1117" s="73" t="s">
        <v>10990</v>
      </c>
      <c r="D1117" s="73" t="s">
        <v>7406</v>
      </c>
      <c r="E1117" s="60">
        <v>11156039.77</v>
      </c>
      <c r="F1117" s="60">
        <v>10944457.880000001</v>
      </c>
      <c r="G1117" s="60">
        <v>10392453.039999999</v>
      </c>
      <c r="H1117" s="60">
        <v>10183193.210000001</v>
      </c>
      <c r="I1117" s="60">
        <v>10037100.1</v>
      </c>
      <c r="J1117" s="60">
        <v>10443612.300000001</v>
      </c>
      <c r="K1117" s="60">
        <v>10526364.939999999</v>
      </c>
      <c r="L1117" s="60">
        <v>10721134.01</v>
      </c>
      <c r="M1117" s="74">
        <v>10789094.84</v>
      </c>
      <c r="N1117" s="60">
        <v>10772902.67</v>
      </c>
      <c r="O1117" s="74">
        <v>10289766.689999999</v>
      </c>
    </row>
    <row r="1118" spans="1:15" hidden="1" outlineLevel="3" x14ac:dyDescent="0.25">
      <c r="A1118" s="72" t="s">
        <v>11045</v>
      </c>
      <c r="B1118" s="72" t="s">
        <v>7305</v>
      </c>
      <c r="C1118" s="73" t="s">
        <v>10990</v>
      </c>
      <c r="D1118" s="73" t="s">
        <v>7407</v>
      </c>
      <c r="E1118" s="60">
        <v>10549906.480000004</v>
      </c>
      <c r="F1118" s="60">
        <v>10128501.550000001</v>
      </c>
      <c r="G1118" s="60">
        <v>10367240.42</v>
      </c>
      <c r="H1118" s="60">
        <v>10283338.43</v>
      </c>
      <c r="I1118" s="60">
        <v>10249719.039999999</v>
      </c>
      <c r="J1118" s="60">
        <v>10338742.5</v>
      </c>
      <c r="K1118" s="60">
        <v>10650205.880000001</v>
      </c>
      <c r="L1118" s="60">
        <v>10121663.75</v>
      </c>
      <c r="M1118" s="74">
        <v>9985459.1199999992</v>
      </c>
      <c r="N1118" s="60">
        <v>9354226.7599999998</v>
      </c>
      <c r="O1118" s="74">
        <v>9934042.5800000001</v>
      </c>
    </row>
    <row r="1119" spans="1:15" hidden="1" outlineLevel="3" x14ac:dyDescent="0.25">
      <c r="A1119" s="72" t="s">
        <v>11045</v>
      </c>
      <c r="B1119" s="72" t="s">
        <v>7305</v>
      </c>
      <c r="C1119" s="73" t="s">
        <v>10990</v>
      </c>
      <c r="D1119" s="73" t="s">
        <v>7408</v>
      </c>
      <c r="E1119" s="60">
        <v>18910848.900000006</v>
      </c>
      <c r="F1119" s="60">
        <v>18182648.149999999</v>
      </c>
      <c r="G1119" s="60">
        <v>17081896.219999999</v>
      </c>
      <c r="H1119" s="60">
        <v>16757238.779999999</v>
      </c>
      <c r="I1119" s="60">
        <v>17155090.34</v>
      </c>
      <c r="J1119" s="60">
        <v>16991315.52</v>
      </c>
      <c r="K1119" s="60">
        <v>16984580.73</v>
      </c>
      <c r="L1119" s="60">
        <v>17046758.489999998</v>
      </c>
      <c r="M1119" s="74">
        <v>17457911.68</v>
      </c>
      <c r="N1119" s="60">
        <v>17027849.77</v>
      </c>
      <c r="O1119" s="74">
        <v>18005109</v>
      </c>
    </row>
    <row r="1120" spans="1:15" hidden="1" outlineLevel="3" x14ac:dyDescent="0.25">
      <c r="A1120" s="72" t="s">
        <v>11045</v>
      </c>
      <c r="B1120" s="72" t="s">
        <v>7305</v>
      </c>
      <c r="C1120" s="73" t="s">
        <v>10990</v>
      </c>
      <c r="D1120" s="73" t="s">
        <v>7409</v>
      </c>
      <c r="E1120" s="60">
        <v>11645732.510000004</v>
      </c>
      <c r="F1120" s="60">
        <v>11097155.01</v>
      </c>
      <c r="G1120" s="60">
        <v>10379622.32</v>
      </c>
      <c r="H1120" s="60">
        <v>10238126.050000001</v>
      </c>
      <c r="I1120" s="60">
        <v>9847252.7400000002</v>
      </c>
      <c r="J1120" s="60">
        <v>10123072.9</v>
      </c>
      <c r="K1120" s="60">
        <v>10090456.369999999</v>
      </c>
      <c r="L1120" s="60">
        <v>9933407.4399999995</v>
      </c>
      <c r="M1120" s="74">
        <v>9654173.5999999996</v>
      </c>
      <c r="N1120" s="60">
        <v>10091260.34</v>
      </c>
      <c r="O1120" s="74">
        <v>9931592.5600000005</v>
      </c>
    </row>
    <row r="1121" spans="1:15" hidden="1" outlineLevel="3" x14ac:dyDescent="0.25">
      <c r="A1121" s="72" t="s">
        <v>11045</v>
      </c>
      <c r="B1121" s="72" t="s">
        <v>7305</v>
      </c>
      <c r="C1121" s="73" t="s">
        <v>10990</v>
      </c>
      <c r="D1121" s="73" t="s">
        <v>7410</v>
      </c>
      <c r="E1121" s="60">
        <v>17650193.439999994</v>
      </c>
      <c r="F1121" s="60">
        <v>16954402.030000001</v>
      </c>
      <c r="G1121" s="60">
        <v>16648917.800000001</v>
      </c>
      <c r="H1121" s="60">
        <v>16604860.710000001</v>
      </c>
      <c r="I1121" s="60">
        <v>17282166.710000001</v>
      </c>
      <c r="J1121" s="60">
        <v>16963366.77</v>
      </c>
      <c r="K1121" s="60">
        <v>16700713.49</v>
      </c>
      <c r="L1121" s="60">
        <v>15973848.279999999</v>
      </c>
      <c r="M1121" s="74">
        <v>16171088.24</v>
      </c>
      <c r="N1121" s="60">
        <v>15983356.68</v>
      </c>
      <c r="O1121" s="74">
        <v>15940283.550000001</v>
      </c>
    </row>
    <row r="1122" spans="1:15" hidden="1" outlineLevel="3" x14ac:dyDescent="0.25">
      <c r="A1122" s="72" t="s">
        <v>11045</v>
      </c>
      <c r="B1122" s="72" t="s">
        <v>7305</v>
      </c>
      <c r="C1122" s="73" t="s">
        <v>10990</v>
      </c>
      <c r="D1122" s="73" t="s">
        <v>7411</v>
      </c>
      <c r="E1122" s="60">
        <v>10636094.250000002</v>
      </c>
      <c r="F1122" s="60">
        <v>9962968.8200000003</v>
      </c>
      <c r="G1122" s="60">
        <v>9466633.5</v>
      </c>
      <c r="H1122" s="60">
        <v>9562719.4100000001</v>
      </c>
      <c r="I1122" s="60">
        <v>9538884.0299999993</v>
      </c>
      <c r="J1122" s="60">
        <v>9542516.8699999992</v>
      </c>
      <c r="K1122" s="60">
        <v>9859208.3800000008</v>
      </c>
      <c r="L1122" s="60">
        <v>9972332.1699999999</v>
      </c>
      <c r="M1122" s="74">
        <v>9881322.4600000009</v>
      </c>
      <c r="N1122" s="60">
        <v>9892092.6600000001</v>
      </c>
      <c r="O1122" s="74">
        <v>10229983.48</v>
      </c>
    </row>
    <row r="1123" spans="1:15" hidden="1" outlineLevel="3" x14ac:dyDescent="0.25">
      <c r="A1123" s="72" t="s">
        <v>11045</v>
      </c>
      <c r="B1123" s="72" t="s">
        <v>7305</v>
      </c>
      <c r="C1123" s="73" t="s">
        <v>10990</v>
      </c>
      <c r="D1123" s="73" t="s">
        <v>7412</v>
      </c>
      <c r="E1123" s="60">
        <v>11528634.970000003</v>
      </c>
      <c r="F1123" s="60">
        <v>10868434.6</v>
      </c>
      <c r="G1123" s="60">
        <v>10867712.779999999</v>
      </c>
      <c r="H1123" s="60">
        <v>10473969.369999999</v>
      </c>
      <c r="I1123" s="60">
        <v>10442666.1</v>
      </c>
      <c r="J1123" s="60">
        <v>9680251.7599999998</v>
      </c>
      <c r="K1123" s="60">
        <v>9588777.1500000004</v>
      </c>
      <c r="L1123" s="60">
        <v>9160280.6699999999</v>
      </c>
      <c r="M1123" s="74">
        <v>9804253.6500000004</v>
      </c>
      <c r="N1123" s="60">
        <v>9882079.4700000007</v>
      </c>
      <c r="O1123" s="74">
        <v>9593547.4100000001</v>
      </c>
    </row>
    <row r="1124" spans="1:15" hidden="1" outlineLevel="3" x14ac:dyDescent="0.25">
      <c r="A1124" s="72" t="s">
        <v>11045</v>
      </c>
      <c r="B1124" s="72" t="s">
        <v>7305</v>
      </c>
      <c r="C1124" s="73" t="s">
        <v>10990</v>
      </c>
      <c r="D1124" s="73" t="s">
        <v>7413</v>
      </c>
      <c r="E1124" s="60">
        <v>20602429.670000006</v>
      </c>
      <c r="F1124" s="60">
        <v>20475350.870000001</v>
      </c>
      <c r="G1124" s="60">
        <v>19758594.629999999</v>
      </c>
      <c r="H1124" s="60">
        <v>19093594.949999999</v>
      </c>
      <c r="I1124" s="60">
        <v>19415041.289999999</v>
      </c>
      <c r="J1124" s="60">
        <v>18666288.079999998</v>
      </c>
      <c r="K1124" s="60">
        <v>18688112.940000001</v>
      </c>
      <c r="L1124" s="60">
        <v>18795793.280000001</v>
      </c>
      <c r="M1124" s="74">
        <v>18067697.68</v>
      </c>
      <c r="N1124" s="60">
        <v>17741200.359999999</v>
      </c>
      <c r="O1124" s="74">
        <v>18270437.329999998</v>
      </c>
    </row>
    <row r="1125" spans="1:15" hidden="1" outlineLevel="3" x14ac:dyDescent="0.25">
      <c r="A1125" s="72" t="s">
        <v>11045</v>
      </c>
      <c r="B1125" s="72" t="s">
        <v>7305</v>
      </c>
      <c r="C1125" s="73" t="s">
        <v>10990</v>
      </c>
      <c r="D1125" s="73" t="s">
        <v>7414</v>
      </c>
      <c r="E1125" s="60" t="s">
        <v>11250</v>
      </c>
      <c r="F1125" s="60" t="s">
        <v>11250</v>
      </c>
      <c r="G1125" s="60" t="s">
        <v>11250</v>
      </c>
      <c r="H1125" s="60" t="s">
        <v>11250</v>
      </c>
      <c r="I1125" s="60" t="s">
        <v>11250</v>
      </c>
      <c r="J1125" s="60" t="s">
        <v>11250</v>
      </c>
      <c r="K1125" s="60" t="s">
        <v>11250</v>
      </c>
      <c r="L1125" s="60" t="s">
        <v>11250</v>
      </c>
      <c r="O1125" s="74"/>
    </row>
    <row r="1126" spans="1:15" hidden="1" outlineLevel="3" x14ac:dyDescent="0.25">
      <c r="A1126" s="72" t="s">
        <v>11045</v>
      </c>
      <c r="B1126" s="72" t="s">
        <v>7305</v>
      </c>
      <c r="C1126" s="73" t="s">
        <v>10990</v>
      </c>
      <c r="D1126" s="73" t="s">
        <v>7415</v>
      </c>
      <c r="E1126" s="60">
        <v>5109734.68</v>
      </c>
      <c r="F1126" s="60">
        <v>5108006.42</v>
      </c>
      <c r="G1126" s="60">
        <v>4988019.03</v>
      </c>
      <c r="H1126" s="60">
        <v>4639423.5599999996</v>
      </c>
      <c r="I1126" s="60">
        <v>4272775.6399999997</v>
      </c>
      <c r="J1126" s="60">
        <v>4232353.2300000004</v>
      </c>
      <c r="K1126" s="60">
        <v>4008269.8</v>
      </c>
      <c r="L1126" s="60">
        <v>3613176.43</v>
      </c>
      <c r="M1126" s="74">
        <v>3764432.79</v>
      </c>
      <c r="N1126" s="60">
        <v>4187871.19</v>
      </c>
      <c r="O1126" s="74">
        <v>4140590</v>
      </c>
    </row>
    <row r="1127" spans="1:15" hidden="1" outlineLevel="3" x14ac:dyDescent="0.25">
      <c r="A1127" s="72" t="s">
        <v>11045</v>
      </c>
      <c r="B1127" s="72" t="s">
        <v>7305</v>
      </c>
      <c r="C1127" s="73" t="s">
        <v>10990</v>
      </c>
      <c r="D1127" s="73" t="s">
        <v>7416</v>
      </c>
      <c r="E1127" s="60">
        <v>4567505.4700000007</v>
      </c>
      <c r="F1127" s="60">
        <v>3871091.6</v>
      </c>
      <c r="G1127" s="60">
        <v>4022157.12</v>
      </c>
      <c r="H1127" s="60">
        <v>3914038.17</v>
      </c>
      <c r="I1127" s="60">
        <v>3846351.72</v>
      </c>
      <c r="J1127" s="60">
        <v>3926958.02</v>
      </c>
      <c r="K1127" s="60">
        <v>3906408.59</v>
      </c>
      <c r="L1127" s="60">
        <v>3736166.54</v>
      </c>
      <c r="M1127" s="74">
        <v>3339871.63</v>
      </c>
      <c r="N1127" s="60">
        <v>3406506.3</v>
      </c>
      <c r="O1127" s="74">
        <v>3219546.53</v>
      </c>
    </row>
    <row r="1128" spans="1:15" hidden="1" outlineLevel="3" x14ac:dyDescent="0.25">
      <c r="A1128" s="72" t="s">
        <v>11045</v>
      </c>
      <c r="B1128" s="72" t="s">
        <v>7305</v>
      </c>
      <c r="C1128" s="73" t="s">
        <v>10990</v>
      </c>
      <c r="D1128" s="73" t="s">
        <v>7417</v>
      </c>
      <c r="E1128" s="60" t="s">
        <v>11250</v>
      </c>
      <c r="F1128" s="60" t="s">
        <v>11250</v>
      </c>
      <c r="G1128" s="60" t="s">
        <v>11250</v>
      </c>
      <c r="H1128" s="60" t="s">
        <v>11250</v>
      </c>
      <c r="I1128" s="60" t="s">
        <v>11250</v>
      </c>
      <c r="J1128" s="60" t="s">
        <v>11250</v>
      </c>
      <c r="K1128" s="60" t="s">
        <v>11250</v>
      </c>
      <c r="L1128" s="60" t="s">
        <v>11250</v>
      </c>
      <c r="O1128" s="74"/>
    </row>
    <row r="1129" spans="1:15" hidden="1" outlineLevel="3" x14ac:dyDescent="0.25">
      <c r="A1129" s="72" t="s">
        <v>11045</v>
      </c>
      <c r="B1129" s="72" t="s">
        <v>7305</v>
      </c>
      <c r="C1129" s="73" t="s">
        <v>10990</v>
      </c>
      <c r="D1129" s="73" t="s">
        <v>7418</v>
      </c>
      <c r="E1129" s="60">
        <v>8737814.0500000007</v>
      </c>
      <c r="F1129" s="60">
        <v>8774130.7400000002</v>
      </c>
      <c r="G1129" s="60">
        <v>8722614.9499999993</v>
      </c>
      <c r="H1129" s="60">
        <v>8825149.8200000003</v>
      </c>
      <c r="I1129" s="60">
        <v>8839221.2400000002</v>
      </c>
      <c r="J1129" s="60">
        <v>8920216.6699999999</v>
      </c>
      <c r="K1129" s="60">
        <v>9180602.4600000009</v>
      </c>
      <c r="L1129" s="60">
        <v>8368986.5300000003</v>
      </c>
      <c r="M1129" s="74">
        <v>8436045.3000000007</v>
      </c>
      <c r="N1129" s="60">
        <v>8559874.6799999997</v>
      </c>
      <c r="O1129" s="74">
        <v>8375851.2800000003</v>
      </c>
    </row>
    <row r="1130" spans="1:15" hidden="1" outlineLevel="3" x14ac:dyDescent="0.25">
      <c r="A1130" s="72" t="s">
        <v>11045</v>
      </c>
      <c r="B1130" s="72" t="s">
        <v>7305</v>
      </c>
      <c r="C1130" s="73" t="s">
        <v>10990</v>
      </c>
      <c r="D1130" s="73" t="s">
        <v>7419</v>
      </c>
      <c r="E1130" s="60">
        <v>3966768.3800000008</v>
      </c>
      <c r="F1130" s="60">
        <v>3979629.53</v>
      </c>
      <c r="G1130" s="60">
        <v>3855726.46</v>
      </c>
      <c r="H1130" s="60">
        <v>3738314.72</v>
      </c>
      <c r="I1130" s="60">
        <v>3833920.42</v>
      </c>
      <c r="J1130" s="60">
        <v>3724456.18</v>
      </c>
      <c r="K1130" s="60">
        <v>3872893.72</v>
      </c>
      <c r="L1130" s="60">
        <v>4094136.75</v>
      </c>
      <c r="M1130" s="74">
        <v>4138889.94</v>
      </c>
      <c r="N1130" s="60">
        <v>4801538.08</v>
      </c>
      <c r="O1130" s="74">
        <v>5214426.22</v>
      </c>
    </row>
    <row r="1131" spans="1:15" hidden="1" outlineLevel="3" x14ac:dyDescent="0.25">
      <c r="A1131" s="72" t="s">
        <v>11045</v>
      </c>
      <c r="B1131" s="72" t="s">
        <v>7305</v>
      </c>
      <c r="C1131" s="73" t="s">
        <v>10990</v>
      </c>
      <c r="D1131" s="73" t="s">
        <v>7420</v>
      </c>
      <c r="E1131" s="60" t="s">
        <v>11250</v>
      </c>
      <c r="F1131" s="60" t="s">
        <v>11250</v>
      </c>
      <c r="G1131" s="60" t="s">
        <v>11250</v>
      </c>
      <c r="H1131" s="60" t="s">
        <v>11250</v>
      </c>
      <c r="I1131" s="60" t="s">
        <v>11250</v>
      </c>
      <c r="J1131" s="60" t="s">
        <v>11250</v>
      </c>
      <c r="K1131" s="60" t="s">
        <v>11250</v>
      </c>
      <c r="L1131" s="60" t="s">
        <v>11250</v>
      </c>
      <c r="O1131" s="74"/>
    </row>
    <row r="1132" spans="1:15" hidden="1" outlineLevel="3" x14ac:dyDescent="0.25">
      <c r="A1132" s="72" t="s">
        <v>11045</v>
      </c>
      <c r="B1132" s="72" t="s">
        <v>7305</v>
      </c>
      <c r="C1132" s="73" t="s">
        <v>10990</v>
      </c>
      <c r="D1132" s="73" t="s">
        <v>7421</v>
      </c>
      <c r="E1132" s="60">
        <v>10173435.179999994</v>
      </c>
      <c r="F1132" s="60">
        <v>9891459.9499999993</v>
      </c>
      <c r="G1132" s="60">
        <v>9055564.0700000003</v>
      </c>
      <c r="H1132" s="60">
        <v>9040146.1799999997</v>
      </c>
      <c r="I1132" s="60">
        <v>9435950.4800000004</v>
      </c>
      <c r="J1132" s="60">
        <v>9377323.5199999996</v>
      </c>
      <c r="K1132" s="60">
        <v>9494217.2799999993</v>
      </c>
      <c r="L1132" s="60">
        <v>9399859.6999999993</v>
      </c>
      <c r="M1132" s="74">
        <v>8814767.2599999998</v>
      </c>
      <c r="N1132" s="60">
        <v>9409350.7599999998</v>
      </c>
      <c r="O1132" s="74">
        <v>9815415.8300000001</v>
      </c>
    </row>
    <row r="1133" spans="1:15" hidden="1" outlineLevel="3" x14ac:dyDescent="0.25">
      <c r="A1133" s="72" t="s">
        <v>11045</v>
      </c>
      <c r="B1133" s="72" t="s">
        <v>7305</v>
      </c>
      <c r="C1133" s="73" t="s">
        <v>10990</v>
      </c>
      <c r="D1133" s="73" t="s">
        <v>7422</v>
      </c>
      <c r="E1133" s="60" t="s">
        <v>11250</v>
      </c>
      <c r="F1133" s="60" t="s">
        <v>11250</v>
      </c>
      <c r="G1133" s="60" t="s">
        <v>11250</v>
      </c>
      <c r="H1133" s="60" t="s">
        <v>11250</v>
      </c>
      <c r="I1133" s="60" t="s">
        <v>11250</v>
      </c>
      <c r="J1133" s="60" t="s">
        <v>11250</v>
      </c>
      <c r="K1133" s="60" t="s">
        <v>11250</v>
      </c>
      <c r="L1133" s="60" t="s">
        <v>11250</v>
      </c>
      <c r="O1133" s="74"/>
    </row>
    <row r="1134" spans="1:15" hidden="1" outlineLevel="3" x14ac:dyDescent="0.25">
      <c r="A1134" s="72" t="s">
        <v>11045</v>
      </c>
      <c r="B1134" s="72" t="s">
        <v>7305</v>
      </c>
      <c r="C1134" s="73" t="s">
        <v>10990</v>
      </c>
      <c r="D1134" s="73" t="s">
        <v>7423</v>
      </c>
      <c r="E1134" s="60">
        <v>20204195.639999997</v>
      </c>
      <c r="F1134" s="60">
        <v>19992748.710000001</v>
      </c>
      <c r="G1134" s="60">
        <v>18945970.379999999</v>
      </c>
      <c r="H1134" s="60">
        <v>18308999.16</v>
      </c>
      <c r="I1134" s="60">
        <v>18232903.550000001</v>
      </c>
      <c r="J1134" s="60">
        <v>18987342.280000001</v>
      </c>
      <c r="K1134" s="60">
        <v>19043777.149999999</v>
      </c>
      <c r="L1134" s="60">
        <v>18490682.899999999</v>
      </c>
      <c r="M1134" s="74">
        <v>18979751.379999999</v>
      </c>
      <c r="N1134" s="60">
        <v>19047982.850000001</v>
      </c>
      <c r="O1134" s="74">
        <v>18261196.199999999</v>
      </c>
    </row>
    <row r="1135" spans="1:15" hidden="1" outlineLevel="3" x14ac:dyDescent="0.25">
      <c r="A1135" s="72" t="s">
        <v>11045</v>
      </c>
      <c r="B1135" s="72" t="s">
        <v>7305</v>
      </c>
      <c r="C1135" s="73" t="s">
        <v>10990</v>
      </c>
      <c r="D1135" s="73" t="s">
        <v>7424</v>
      </c>
      <c r="E1135" s="60">
        <v>14355272.090000009</v>
      </c>
      <c r="F1135" s="60">
        <v>14023627.390000001</v>
      </c>
      <c r="G1135" s="60">
        <v>13349139.83</v>
      </c>
      <c r="H1135" s="60">
        <v>13398351.59</v>
      </c>
      <c r="I1135" s="60">
        <v>13724682.470000001</v>
      </c>
      <c r="J1135" s="60">
        <v>13451573.939999999</v>
      </c>
      <c r="K1135" s="60">
        <v>13616443.029999999</v>
      </c>
      <c r="L1135" s="60">
        <v>13499580.710000001</v>
      </c>
      <c r="M1135" s="74">
        <v>13402812.460000001</v>
      </c>
      <c r="N1135" s="60">
        <v>13325937.119999999</v>
      </c>
      <c r="O1135" s="74">
        <v>13526006.869999999</v>
      </c>
    </row>
    <row r="1136" spans="1:15" hidden="1" outlineLevel="3" x14ac:dyDescent="0.25">
      <c r="A1136" s="72" t="s">
        <v>11045</v>
      </c>
      <c r="B1136" s="72" t="s">
        <v>7305</v>
      </c>
      <c r="C1136" s="73" t="s">
        <v>10990</v>
      </c>
      <c r="D1136" s="73" t="s">
        <v>7425</v>
      </c>
      <c r="E1136" s="60">
        <v>23777702.780000009</v>
      </c>
      <c r="F1136" s="60">
        <v>23617773.850000001</v>
      </c>
      <c r="G1136" s="60">
        <v>23984423.949999999</v>
      </c>
      <c r="H1136" s="60">
        <v>23736640.870000001</v>
      </c>
      <c r="I1136" s="60">
        <v>24269665.460000001</v>
      </c>
      <c r="J1136" s="60">
        <v>23814388.359999999</v>
      </c>
      <c r="K1136" s="60">
        <v>24051825.579999998</v>
      </c>
      <c r="L1136" s="60">
        <v>23537931.920000002</v>
      </c>
      <c r="M1136" s="74">
        <v>23604788.510000002</v>
      </c>
      <c r="N1136" s="60">
        <v>23307761.800000001</v>
      </c>
      <c r="O1136" s="74">
        <v>22733712.98</v>
      </c>
    </row>
    <row r="1137" spans="1:15" hidden="1" outlineLevel="3" x14ac:dyDescent="0.25">
      <c r="A1137" s="72" t="s">
        <v>11045</v>
      </c>
      <c r="B1137" s="72" t="s">
        <v>7305</v>
      </c>
      <c r="C1137" s="73" t="s">
        <v>10990</v>
      </c>
      <c r="D1137" s="73" t="s">
        <v>7426</v>
      </c>
      <c r="E1137" s="60">
        <v>22296714.490000006</v>
      </c>
      <c r="F1137" s="60">
        <v>21899242.649999999</v>
      </c>
      <c r="G1137" s="60">
        <v>22914557.140000001</v>
      </c>
      <c r="H1137" s="60">
        <v>22903846.289999999</v>
      </c>
      <c r="I1137" s="60">
        <v>23027385.359999999</v>
      </c>
      <c r="J1137" s="60">
        <v>23072394.899999999</v>
      </c>
      <c r="K1137" s="60">
        <v>23120554.670000002</v>
      </c>
      <c r="L1137" s="60">
        <v>23158216.949999999</v>
      </c>
      <c r="M1137" s="74">
        <v>23320656.649999999</v>
      </c>
      <c r="N1137" s="60">
        <v>24030065.629999999</v>
      </c>
      <c r="O1137" s="74">
        <v>23066069.190000001</v>
      </c>
    </row>
    <row r="1138" spans="1:15" hidden="1" outlineLevel="3" x14ac:dyDescent="0.25">
      <c r="A1138" s="72" t="s">
        <v>11045</v>
      </c>
      <c r="B1138" s="72" t="s">
        <v>7305</v>
      </c>
      <c r="C1138" s="73" t="s">
        <v>10990</v>
      </c>
      <c r="D1138" s="73" t="s">
        <v>7427</v>
      </c>
      <c r="E1138" s="60">
        <v>3933865.39</v>
      </c>
      <c r="F1138" s="60">
        <v>4210494.45</v>
      </c>
      <c r="G1138" s="60">
        <v>4262609.4800000004</v>
      </c>
      <c r="H1138" s="60">
        <v>4183525.08</v>
      </c>
      <c r="I1138" s="60">
        <v>4150894.09</v>
      </c>
      <c r="J1138" s="60">
        <v>3925675.33</v>
      </c>
      <c r="K1138" s="60">
        <v>3909081.54</v>
      </c>
      <c r="L1138" s="60">
        <v>3858546.45</v>
      </c>
      <c r="M1138" s="74">
        <v>4222915.07</v>
      </c>
      <c r="N1138" s="60">
        <v>4182343.69</v>
      </c>
      <c r="O1138" s="74">
        <v>5009078.24</v>
      </c>
    </row>
    <row r="1139" spans="1:15" hidden="1" outlineLevel="3" x14ac:dyDescent="0.25">
      <c r="A1139" s="72" t="s">
        <v>11045</v>
      </c>
      <c r="B1139" s="72" t="s">
        <v>7305</v>
      </c>
      <c r="C1139" s="73" t="s">
        <v>10990</v>
      </c>
      <c r="D1139" s="73" t="s">
        <v>7428</v>
      </c>
      <c r="E1139" s="60">
        <v>16266798.509999994</v>
      </c>
      <c r="F1139" s="60">
        <v>16290374.35</v>
      </c>
      <c r="G1139" s="60">
        <v>16142916.83</v>
      </c>
      <c r="H1139" s="60">
        <v>15928087.73</v>
      </c>
      <c r="I1139" s="60">
        <v>16029273.9</v>
      </c>
      <c r="J1139" s="60">
        <v>16541549.619999999</v>
      </c>
      <c r="K1139" s="60">
        <v>15715652.640000001</v>
      </c>
      <c r="L1139" s="60">
        <v>15741573.140000001</v>
      </c>
      <c r="M1139" s="74">
        <v>15617535.59</v>
      </c>
      <c r="N1139" s="60">
        <v>15792035.630000001</v>
      </c>
      <c r="O1139" s="74">
        <v>16191898.300000001</v>
      </c>
    </row>
    <row r="1140" spans="1:15" hidden="1" outlineLevel="3" x14ac:dyDescent="0.25">
      <c r="A1140" s="72" t="s">
        <v>11045</v>
      </c>
      <c r="B1140" s="72" t="s">
        <v>7305</v>
      </c>
      <c r="C1140" s="73" t="s">
        <v>10990</v>
      </c>
      <c r="D1140" s="73" t="s">
        <v>7429</v>
      </c>
      <c r="E1140" s="60" t="s">
        <v>11250</v>
      </c>
      <c r="F1140" s="60" t="s">
        <v>11250</v>
      </c>
      <c r="G1140" s="60" t="s">
        <v>11250</v>
      </c>
      <c r="H1140" s="60" t="s">
        <v>11250</v>
      </c>
      <c r="I1140" s="60" t="s">
        <v>11250</v>
      </c>
      <c r="J1140" s="60" t="s">
        <v>11250</v>
      </c>
      <c r="K1140" s="60" t="s">
        <v>11250</v>
      </c>
      <c r="L1140" s="60" t="s">
        <v>11250</v>
      </c>
      <c r="O1140" s="74"/>
    </row>
    <row r="1141" spans="1:15" hidden="1" outlineLevel="3" x14ac:dyDescent="0.25">
      <c r="A1141" s="72" t="s">
        <v>11045</v>
      </c>
      <c r="B1141" s="72" t="s">
        <v>7305</v>
      </c>
      <c r="C1141" s="73" t="s">
        <v>10990</v>
      </c>
      <c r="D1141" s="73" t="s">
        <v>7430</v>
      </c>
      <c r="E1141" s="60">
        <v>28326193.409999993</v>
      </c>
      <c r="F1141" s="60">
        <v>27865717.809999999</v>
      </c>
      <c r="G1141" s="60">
        <v>26187675.829999998</v>
      </c>
      <c r="H1141" s="60">
        <v>26602718.27</v>
      </c>
      <c r="I1141" s="60">
        <v>26271230.140000001</v>
      </c>
      <c r="J1141" s="60">
        <v>26759038.739999998</v>
      </c>
      <c r="K1141" s="60">
        <v>26315023.07</v>
      </c>
      <c r="L1141" s="60">
        <v>26380604.289999999</v>
      </c>
      <c r="M1141" s="74">
        <v>26306416.710000001</v>
      </c>
      <c r="N1141" s="60">
        <v>26375312.27</v>
      </c>
      <c r="O1141" s="74">
        <v>26093525.870000001</v>
      </c>
    </row>
    <row r="1142" spans="1:15" hidden="1" outlineLevel="3" x14ac:dyDescent="0.25">
      <c r="A1142" s="72" t="s">
        <v>11045</v>
      </c>
      <c r="B1142" s="72" t="s">
        <v>7305</v>
      </c>
      <c r="C1142" s="73" t="s">
        <v>10990</v>
      </c>
      <c r="D1142" s="73" t="s">
        <v>7431</v>
      </c>
      <c r="E1142" s="60">
        <v>31736385.030000012</v>
      </c>
      <c r="F1142" s="60">
        <v>30034488.559999999</v>
      </c>
      <c r="G1142" s="60">
        <v>29248366.370000001</v>
      </c>
      <c r="H1142" s="60">
        <v>29135383.600000001</v>
      </c>
      <c r="I1142" s="60">
        <v>28852105.780000001</v>
      </c>
      <c r="J1142" s="60">
        <v>28172399.920000002</v>
      </c>
      <c r="K1142" s="60">
        <v>28516096.260000002</v>
      </c>
      <c r="L1142" s="60">
        <v>27688608.41</v>
      </c>
      <c r="M1142" s="74">
        <v>27811607.02</v>
      </c>
      <c r="N1142" s="60">
        <v>28030218.739999998</v>
      </c>
      <c r="O1142" s="74">
        <v>28132372.579999998</v>
      </c>
    </row>
    <row r="1143" spans="1:15" hidden="1" outlineLevel="3" x14ac:dyDescent="0.25">
      <c r="A1143" s="72" t="s">
        <v>11045</v>
      </c>
      <c r="B1143" s="72" t="s">
        <v>7305</v>
      </c>
      <c r="C1143" s="73" t="s">
        <v>10990</v>
      </c>
      <c r="D1143" s="73" t="s">
        <v>7432</v>
      </c>
      <c r="E1143" s="60">
        <v>18367394.529999994</v>
      </c>
      <c r="F1143" s="60">
        <v>18256403.23</v>
      </c>
      <c r="G1143" s="60">
        <v>18602904.640000001</v>
      </c>
      <c r="H1143" s="60">
        <v>18364503.640000001</v>
      </c>
      <c r="I1143" s="60">
        <v>18118514.780000001</v>
      </c>
      <c r="J1143" s="60">
        <v>18263925.239999998</v>
      </c>
      <c r="K1143" s="60">
        <v>18639046.289999999</v>
      </c>
      <c r="L1143" s="60">
        <v>18076475.449999999</v>
      </c>
      <c r="M1143" s="74">
        <v>18441507.620000001</v>
      </c>
      <c r="N1143" s="60">
        <v>19367072.809999999</v>
      </c>
      <c r="O1143" s="74">
        <v>20303986.620000001</v>
      </c>
    </row>
    <row r="1144" spans="1:15" hidden="1" outlineLevel="3" x14ac:dyDescent="0.25">
      <c r="A1144" s="72" t="s">
        <v>11045</v>
      </c>
      <c r="B1144" s="72" t="s">
        <v>7305</v>
      </c>
      <c r="C1144" s="73" t="s">
        <v>10990</v>
      </c>
      <c r="D1144" s="73" t="s">
        <v>7433</v>
      </c>
      <c r="E1144" s="60" t="s">
        <v>11250</v>
      </c>
      <c r="F1144" s="60" t="s">
        <v>11250</v>
      </c>
      <c r="G1144" s="60">
        <v>1124347.17</v>
      </c>
      <c r="H1144" s="60">
        <v>1324086.48</v>
      </c>
      <c r="I1144" s="60">
        <v>1964100.6</v>
      </c>
      <c r="J1144" s="60">
        <v>2311144.83</v>
      </c>
      <c r="K1144" s="60">
        <v>2757179.09</v>
      </c>
      <c r="L1144" s="60">
        <v>2931246.44</v>
      </c>
      <c r="M1144" s="74">
        <v>3050330.94</v>
      </c>
      <c r="N1144" s="60">
        <v>3028142.23</v>
      </c>
      <c r="O1144" s="74">
        <v>3226708.06</v>
      </c>
    </row>
    <row r="1145" spans="1:15" hidden="1" outlineLevel="3" x14ac:dyDescent="0.25">
      <c r="A1145" s="72" t="s">
        <v>11045</v>
      </c>
      <c r="B1145" s="72" t="s">
        <v>7305</v>
      </c>
      <c r="C1145" s="73" t="s">
        <v>10990</v>
      </c>
      <c r="D1145" s="73" t="s">
        <v>7434</v>
      </c>
      <c r="E1145" s="60">
        <v>25553073.809999999</v>
      </c>
      <c r="F1145" s="60">
        <v>25547423.920000002</v>
      </c>
      <c r="G1145" s="60">
        <v>25429607.18</v>
      </c>
      <c r="H1145" s="60">
        <v>25479097.620000001</v>
      </c>
      <c r="I1145" s="60">
        <v>24807916.649999999</v>
      </c>
      <c r="J1145" s="60">
        <v>25003171.120000001</v>
      </c>
      <c r="K1145" s="60">
        <v>25202694.850000001</v>
      </c>
      <c r="L1145" s="60">
        <v>24903741.989999998</v>
      </c>
      <c r="M1145" s="74">
        <v>24070430.010000002</v>
      </c>
      <c r="N1145" s="60">
        <v>24298533.600000001</v>
      </c>
      <c r="O1145" s="74">
        <v>24114051.760000002</v>
      </c>
    </row>
    <row r="1146" spans="1:15" hidden="1" outlineLevel="3" x14ac:dyDescent="0.25">
      <c r="A1146" s="72" t="s">
        <v>11045</v>
      </c>
      <c r="B1146" s="72" t="s">
        <v>7305</v>
      </c>
      <c r="C1146" s="73" t="s">
        <v>10990</v>
      </c>
      <c r="D1146" s="73" t="s">
        <v>7435</v>
      </c>
      <c r="E1146" s="60">
        <v>8999151.700000003</v>
      </c>
      <c r="F1146" s="60">
        <v>9287334.2300000004</v>
      </c>
      <c r="G1146" s="60">
        <v>8681544.2799999993</v>
      </c>
      <c r="H1146" s="60">
        <v>8755447.9700000007</v>
      </c>
      <c r="I1146" s="60">
        <v>8515343.5099999998</v>
      </c>
      <c r="J1146" s="60">
        <v>8941590.9000000004</v>
      </c>
      <c r="K1146" s="60">
        <v>8898721.6899999995</v>
      </c>
      <c r="L1146" s="60">
        <v>8737451.1300000008</v>
      </c>
      <c r="M1146" s="74">
        <v>9241439.9900000002</v>
      </c>
      <c r="N1146" s="60">
        <v>9266111.6400000006</v>
      </c>
      <c r="O1146" s="74">
        <v>8695039.8499999996</v>
      </c>
    </row>
    <row r="1147" spans="1:15" hidden="1" outlineLevel="3" x14ac:dyDescent="0.25">
      <c r="A1147" s="72" t="s">
        <v>11045</v>
      </c>
      <c r="B1147" s="72" t="s">
        <v>7305</v>
      </c>
      <c r="C1147" s="73" t="s">
        <v>10990</v>
      </c>
      <c r="D1147" s="73" t="s">
        <v>7436</v>
      </c>
      <c r="E1147" s="60">
        <v>41400813.49999997</v>
      </c>
      <c r="F1147" s="60">
        <v>40280387.649999999</v>
      </c>
      <c r="G1147" s="60">
        <v>40194089.549999997</v>
      </c>
      <c r="H1147" s="60">
        <v>39264872.210000001</v>
      </c>
      <c r="I1147" s="60">
        <v>39512424.409999996</v>
      </c>
      <c r="J1147" s="60">
        <v>38937223.82</v>
      </c>
      <c r="K1147" s="60">
        <v>38867042.630000003</v>
      </c>
      <c r="L1147" s="60">
        <v>38926117.090000004</v>
      </c>
      <c r="M1147" s="74">
        <v>39715475.409999996</v>
      </c>
      <c r="N1147" s="60">
        <v>39872942.170000002</v>
      </c>
      <c r="O1147" s="74">
        <v>39069163.259999998</v>
      </c>
    </row>
    <row r="1148" spans="1:15" hidden="1" outlineLevel="3" x14ac:dyDescent="0.25">
      <c r="A1148" s="72" t="s">
        <v>11045</v>
      </c>
      <c r="B1148" s="72" t="s">
        <v>7305</v>
      </c>
      <c r="C1148" s="73" t="s">
        <v>10990</v>
      </c>
      <c r="D1148" s="73" t="s">
        <v>7437</v>
      </c>
      <c r="E1148" s="60">
        <v>42159915.870000027</v>
      </c>
      <c r="F1148" s="60">
        <v>41281429.289999999</v>
      </c>
      <c r="G1148" s="60">
        <v>40088920.350000001</v>
      </c>
      <c r="H1148" s="60">
        <v>39534605.520000003</v>
      </c>
      <c r="I1148" s="60">
        <v>39558346.579999998</v>
      </c>
      <c r="J1148" s="60">
        <v>39404561.32</v>
      </c>
      <c r="K1148" s="60">
        <v>38769229.079999998</v>
      </c>
      <c r="L1148" s="60">
        <v>38612896.640000001</v>
      </c>
      <c r="M1148" s="74">
        <v>37998227.18</v>
      </c>
      <c r="N1148" s="60">
        <v>38562980.549999997</v>
      </c>
      <c r="O1148" s="74">
        <v>37549186.25</v>
      </c>
    </row>
    <row r="1149" spans="1:15" hidden="1" outlineLevel="3" x14ac:dyDescent="0.25">
      <c r="A1149" s="72" t="s">
        <v>11045</v>
      </c>
      <c r="B1149" s="72" t="s">
        <v>7305</v>
      </c>
      <c r="C1149" s="73" t="s">
        <v>10990</v>
      </c>
      <c r="D1149" s="73" t="s">
        <v>7438</v>
      </c>
      <c r="E1149" s="60">
        <v>8846569.7900000028</v>
      </c>
      <c r="F1149" s="60">
        <v>8321636.7699999996</v>
      </c>
      <c r="G1149" s="60">
        <v>8715823.7400000002</v>
      </c>
      <c r="H1149" s="60">
        <v>8842943.5700000003</v>
      </c>
      <c r="I1149" s="60">
        <v>8331749.3700000001</v>
      </c>
      <c r="J1149" s="60">
        <v>8349860.4199999999</v>
      </c>
      <c r="K1149" s="60">
        <v>8410925.4700000007</v>
      </c>
      <c r="L1149" s="60">
        <v>8525828.6999999993</v>
      </c>
      <c r="M1149" s="74">
        <v>8132095.8799999999</v>
      </c>
      <c r="N1149" s="60">
        <v>8009465.0300000003</v>
      </c>
      <c r="O1149" s="74">
        <v>8460397.6500000004</v>
      </c>
    </row>
    <row r="1150" spans="1:15" hidden="1" outlineLevel="3" x14ac:dyDescent="0.25">
      <c r="A1150" s="72" t="s">
        <v>11045</v>
      </c>
      <c r="B1150" s="72" t="s">
        <v>7305</v>
      </c>
      <c r="C1150" s="73" t="s">
        <v>10990</v>
      </c>
      <c r="D1150" s="73" t="s">
        <v>7439</v>
      </c>
      <c r="E1150" s="60">
        <v>12155879.630000005</v>
      </c>
      <c r="F1150" s="60">
        <v>11809188.140000001</v>
      </c>
      <c r="G1150" s="60">
        <v>11269293.939999999</v>
      </c>
      <c r="H1150" s="60">
        <v>10660375.470000001</v>
      </c>
      <c r="I1150" s="60">
        <v>10386686.84</v>
      </c>
      <c r="J1150" s="60">
        <v>10505531.130000001</v>
      </c>
      <c r="K1150" s="60">
        <v>10543751.35</v>
      </c>
      <c r="L1150" s="60">
        <v>10195879.939999999</v>
      </c>
      <c r="M1150" s="74">
        <v>10221417.470000001</v>
      </c>
      <c r="N1150" s="60">
        <v>11586663.619999999</v>
      </c>
      <c r="O1150" s="74">
        <v>11028734.880000001</v>
      </c>
    </row>
    <row r="1151" spans="1:15" hidden="1" outlineLevel="3" x14ac:dyDescent="0.25">
      <c r="A1151" s="72" t="s">
        <v>11045</v>
      </c>
      <c r="B1151" s="72" t="s">
        <v>7305</v>
      </c>
      <c r="C1151" s="73" t="s">
        <v>10990</v>
      </c>
      <c r="D1151" s="73" t="s">
        <v>7440</v>
      </c>
      <c r="E1151" s="60">
        <v>22656064.16</v>
      </c>
      <c r="F1151" s="60">
        <v>22341546.640000001</v>
      </c>
      <c r="G1151" s="60">
        <v>22744966.120000001</v>
      </c>
      <c r="H1151" s="60">
        <v>22730761.34</v>
      </c>
      <c r="I1151" s="60">
        <v>22813103.469999999</v>
      </c>
      <c r="J1151" s="60">
        <v>21870559.18</v>
      </c>
      <c r="K1151" s="60">
        <v>22375158.41</v>
      </c>
      <c r="L1151" s="60">
        <v>22375939.09</v>
      </c>
      <c r="M1151" s="74">
        <v>23223935.280000001</v>
      </c>
      <c r="N1151" s="60">
        <v>23879145.530000001</v>
      </c>
      <c r="O1151" s="74">
        <v>23768571.390000001</v>
      </c>
    </row>
    <row r="1152" spans="1:15" hidden="1" outlineLevel="3" x14ac:dyDescent="0.25">
      <c r="A1152" s="72" t="s">
        <v>11045</v>
      </c>
      <c r="B1152" s="72" t="s">
        <v>7305</v>
      </c>
      <c r="C1152" s="73" t="s">
        <v>10990</v>
      </c>
      <c r="D1152" s="73" t="s">
        <v>7441</v>
      </c>
      <c r="E1152" s="60" t="s">
        <v>11250</v>
      </c>
      <c r="F1152" s="60" t="s">
        <v>11250</v>
      </c>
      <c r="G1152" s="60" t="s">
        <v>11250</v>
      </c>
      <c r="H1152" s="60" t="s">
        <v>11250</v>
      </c>
      <c r="I1152" s="60" t="s">
        <v>11250</v>
      </c>
      <c r="J1152" s="60" t="s">
        <v>11250</v>
      </c>
      <c r="K1152" s="60" t="s">
        <v>11250</v>
      </c>
      <c r="L1152" s="60" t="s">
        <v>11250</v>
      </c>
      <c r="O1152" s="74"/>
    </row>
    <row r="1153" spans="1:15" hidden="1" outlineLevel="3" x14ac:dyDescent="0.25">
      <c r="A1153" s="72" t="s">
        <v>11045</v>
      </c>
      <c r="B1153" s="72" t="s">
        <v>7305</v>
      </c>
      <c r="C1153" s="73" t="s">
        <v>10990</v>
      </c>
      <c r="D1153" s="73" t="s">
        <v>7442</v>
      </c>
      <c r="E1153" s="60">
        <v>18165828.400000002</v>
      </c>
      <c r="F1153" s="60">
        <v>17858551.719999999</v>
      </c>
      <c r="G1153" s="60">
        <v>16844288.809999999</v>
      </c>
      <c r="H1153" s="60">
        <v>16892725.940000001</v>
      </c>
      <c r="I1153" s="60">
        <v>17099433.809999999</v>
      </c>
      <c r="J1153" s="60">
        <v>16237477.76</v>
      </c>
      <c r="K1153" s="60">
        <v>15647433</v>
      </c>
      <c r="L1153" s="60">
        <v>15398103.6</v>
      </c>
      <c r="M1153" s="74">
        <v>15209253.939999999</v>
      </c>
      <c r="N1153" s="60">
        <v>16023541.18</v>
      </c>
      <c r="O1153" s="74">
        <v>16762187.58</v>
      </c>
    </row>
    <row r="1154" spans="1:15" hidden="1" outlineLevel="3" x14ac:dyDescent="0.25">
      <c r="A1154" s="72" t="s">
        <v>11045</v>
      </c>
      <c r="B1154" s="72" t="s">
        <v>7305</v>
      </c>
      <c r="C1154" s="73" t="s">
        <v>10990</v>
      </c>
      <c r="D1154" s="73" t="s">
        <v>7443</v>
      </c>
      <c r="E1154" s="60">
        <v>24267137.750000007</v>
      </c>
      <c r="F1154" s="60">
        <v>23732944.190000001</v>
      </c>
      <c r="G1154" s="60">
        <v>24575174.25</v>
      </c>
      <c r="H1154" s="60">
        <v>24194720.859999999</v>
      </c>
      <c r="I1154" s="60">
        <v>24874949.390000001</v>
      </c>
      <c r="J1154" s="60">
        <v>24221049.02</v>
      </c>
      <c r="K1154" s="60">
        <v>25075122.870000001</v>
      </c>
      <c r="L1154" s="60">
        <v>25005519.390000001</v>
      </c>
      <c r="M1154" s="74">
        <v>25796535.760000002</v>
      </c>
      <c r="N1154" s="60">
        <v>25361710.16</v>
      </c>
      <c r="O1154" s="74">
        <v>24558104.719999999</v>
      </c>
    </row>
    <row r="1155" spans="1:15" hidden="1" outlineLevel="3" x14ac:dyDescent="0.25">
      <c r="A1155" s="72" t="s">
        <v>11045</v>
      </c>
      <c r="B1155" s="72" t="s">
        <v>7305</v>
      </c>
      <c r="C1155" s="73" t="s">
        <v>10990</v>
      </c>
      <c r="D1155" s="73" t="s">
        <v>7444</v>
      </c>
      <c r="E1155" s="60">
        <v>13826203.199999997</v>
      </c>
      <c r="F1155" s="60">
        <v>13339905.25</v>
      </c>
      <c r="G1155" s="60">
        <v>14073950</v>
      </c>
      <c r="H1155" s="60">
        <v>14388245.710000001</v>
      </c>
      <c r="I1155" s="60">
        <v>14592975.9</v>
      </c>
      <c r="J1155" s="60">
        <v>15749966.460000001</v>
      </c>
      <c r="K1155" s="60">
        <v>15058071.17</v>
      </c>
      <c r="L1155" s="60">
        <v>15377001.710000001</v>
      </c>
      <c r="M1155" s="74">
        <v>15838840.15</v>
      </c>
      <c r="N1155" s="60">
        <v>15870159.279999999</v>
      </c>
      <c r="O1155" s="74">
        <v>15639836.390000001</v>
      </c>
    </row>
    <row r="1156" spans="1:15" hidden="1" outlineLevel="3" x14ac:dyDescent="0.25">
      <c r="A1156" s="72" t="s">
        <v>11045</v>
      </c>
      <c r="B1156" s="72" t="s">
        <v>7305</v>
      </c>
      <c r="C1156" s="73" t="s">
        <v>10990</v>
      </c>
      <c r="D1156" s="73" t="s">
        <v>7445</v>
      </c>
      <c r="E1156" s="60">
        <v>16107993.029999997</v>
      </c>
      <c r="F1156" s="60">
        <v>16421235.439999999</v>
      </c>
      <c r="G1156" s="60">
        <v>15813372.67</v>
      </c>
      <c r="H1156" s="60">
        <v>15705653.119999999</v>
      </c>
      <c r="I1156" s="60">
        <v>15739075.73</v>
      </c>
      <c r="J1156" s="60">
        <v>15413594.380000001</v>
      </c>
      <c r="K1156" s="60">
        <v>14566793.91</v>
      </c>
      <c r="L1156" s="60">
        <v>14887235.18</v>
      </c>
      <c r="M1156" s="74">
        <v>15216631.949999999</v>
      </c>
      <c r="N1156" s="60">
        <v>15472019.58</v>
      </c>
      <c r="O1156" s="74">
        <v>14874674.289999999</v>
      </c>
    </row>
    <row r="1157" spans="1:15" hidden="1" outlineLevel="3" x14ac:dyDescent="0.25">
      <c r="A1157" s="72" t="s">
        <v>11045</v>
      </c>
      <c r="B1157" s="72" t="s">
        <v>7305</v>
      </c>
      <c r="C1157" s="73" t="s">
        <v>10990</v>
      </c>
      <c r="D1157" s="73" t="s">
        <v>7446</v>
      </c>
      <c r="E1157" s="60" t="s">
        <v>11250</v>
      </c>
      <c r="F1157" s="60" t="s">
        <v>11250</v>
      </c>
      <c r="G1157" s="60" t="s">
        <v>11250</v>
      </c>
      <c r="H1157" s="60" t="s">
        <v>11250</v>
      </c>
      <c r="I1157" s="60" t="s">
        <v>11250</v>
      </c>
      <c r="J1157" s="60" t="s">
        <v>11250</v>
      </c>
      <c r="K1157" s="60" t="s">
        <v>11250</v>
      </c>
      <c r="L1157" s="60" t="s">
        <v>11250</v>
      </c>
      <c r="O1157" s="74"/>
    </row>
    <row r="1158" spans="1:15" hidden="1" outlineLevel="2" collapsed="1" x14ac:dyDescent="0.25">
      <c r="A1158" s="72"/>
      <c r="B1158" s="72" t="s">
        <v>11104</v>
      </c>
      <c r="C1158" s="73"/>
      <c r="D1158" s="73"/>
      <c r="E1158" s="60">
        <v>1831623859.1700013</v>
      </c>
      <c r="F1158" s="60">
        <v>1794600075.0300002</v>
      </c>
      <c r="G1158" s="60">
        <v>1770464161.6699991</v>
      </c>
      <c r="H1158" s="60">
        <v>1750797910.1699996</v>
      </c>
      <c r="I1158" s="60">
        <v>1754013654.6200001</v>
      </c>
      <c r="J1158" s="60">
        <v>1748452641.1300001</v>
      </c>
      <c r="K1158" s="60">
        <v>1738821984.9900005</v>
      </c>
      <c r="L1158" s="60">
        <v>1718536182.960001</v>
      </c>
      <c r="M1158" s="74">
        <v>1714132355.170001</v>
      </c>
      <c r="N1158" s="60">
        <v>1723749773.4600003</v>
      </c>
      <c r="O1158" s="74">
        <v>1713388734.4599996</v>
      </c>
    </row>
    <row r="1159" spans="1:15" hidden="1" outlineLevel="3" x14ac:dyDescent="0.25">
      <c r="A1159" s="72" t="s">
        <v>11045</v>
      </c>
      <c r="B1159" s="72" t="s">
        <v>9181</v>
      </c>
      <c r="C1159" s="73" t="s">
        <v>11007</v>
      </c>
      <c r="D1159" s="73" t="s">
        <v>9180</v>
      </c>
      <c r="E1159" s="60">
        <v>32225602.579999998</v>
      </c>
      <c r="F1159" s="60">
        <v>31437514.170000002</v>
      </c>
      <c r="G1159" s="60">
        <v>31274680.120000001</v>
      </c>
      <c r="H1159" s="60">
        <v>30044995.809999999</v>
      </c>
      <c r="I1159" s="60">
        <v>30481842</v>
      </c>
      <c r="J1159" s="60">
        <v>30685165.300000001</v>
      </c>
      <c r="K1159" s="60">
        <v>30735185.48</v>
      </c>
      <c r="L1159" s="60">
        <v>31257656.969999999</v>
      </c>
      <c r="M1159" s="74">
        <v>33903580.700000003</v>
      </c>
      <c r="N1159" s="60">
        <v>34610527.140000001</v>
      </c>
      <c r="O1159" s="74">
        <v>32172513.559999999</v>
      </c>
    </row>
    <row r="1160" spans="1:15" hidden="1" outlineLevel="3" x14ac:dyDescent="0.25">
      <c r="A1160" s="72" t="s">
        <v>11045</v>
      </c>
      <c r="B1160" s="72" t="s">
        <v>9181</v>
      </c>
      <c r="C1160" s="73" t="s">
        <v>11007</v>
      </c>
      <c r="D1160" s="73" t="s">
        <v>9182</v>
      </c>
      <c r="E1160" s="60">
        <v>25459016.520000014</v>
      </c>
      <c r="F1160" s="60">
        <v>24348991.879999999</v>
      </c>
      <c r="G1160" s="60">
        <v>24017494.920000002</v>
      </c>
      <c r="H1160" s="60">
        <v>23381136.010000002</v>
      </c>
      <c r="I1160" s="60">
        <v>23768253.969999999</v>
      </c>
      <c r="J1160" s="60">
        <v>23832559.309999999</v>
      </c>
      <c r="K1160" s="60">
        <v>24240432.960000001</v>
      </c>
      <c r="L1160" s="60">
        <v>24190656.890000001</v>
      </c>
      <c r="M1160" s="74">
        <v>24753878.52</v>
      </c>
      <c r="N1160" s="60">
        <v>24620682.739999998</v>
      </c>
      <c r="O1160" s="74">
        <v>24722692.25</v>
      </c>
    </row>
    <row r="1161" spans="1:15" hidden="1" outlineLevel="3" x14ac:dyDescent="0.25">
      <c r="A1161" s="72" t="s">
        <v>11045</v>
      </c>
      <c r="B1161" s="72" t="s">
        <v>9181</v>
      </c>
      <c r="C1161" s="73" t="s">
        <v>11007</v>
      </c>
      <c r="D1161" s="73" t="s">
        <v>9183</v>
      </c>
      <c r="E1161" s="60">
        <v>28711798.349999998</v>
      </c>
      <c r="F1161" s="60">
        <v>28799499.670000002</v>
      </c>
      <c r="G1161" s="60">
        <v>28033822.489999998</v>
      </c>
      <c r="H1161" s="60">
        <v>28005168.780000001</v>
      </c>
      <c r="I1161" s="60">
        <v>28891433.120000001</v>
      </c>
      <c r="J1161" s="60">
        <v>28509184.120000001</v>
      </c>
      <c r="K1161" s="60">
        <v>29388912.600000001</v>
      </c>
      <c r="L1161" s="60">
        <v>29058165.52</v>
      </c>
      <c r="M1161" s="74">
        <v>27500296.940000001</v>
      </c>
      <c r="N1161" s="60">
        <v>26996854.510000002</v>
      </c>
      <c r="O1161" s="74">
        <v>28398469.370000001</v>
      </c>
    </row>
    <row r="1162" spans="1:15" hidden="1" outlineLevel="3" x14ac:dyDescent="0.25">
      <c r="A1162" s="72" t="s">
        <v>11045</v>
      </c>
      <c r="B1162" s="72" t="s">
        <v>9181</v>
      </c>
      <c r="C1162" s="73" t="s">
        <v>11007</v>
      </c>
      <c r="D1162" s="73" t="s">
        <v>9184</v>
      </c>
      <c r="E1162" s="60">
        <v>46705406.789999999</v>
      </c>
      <c r="F1162" s="60">
        <v>44621583.030000001</v>
      </c>
      <c r="G1162" s="60">
        <v>44290806.229999997</v>
      </c>
      <c r="H1162" s="60">
        <v>43728475.25</v>
      </c>
      <c r="I1162" s="60">
        <v>43521924.460000001</v>
      </c>
      <c r="J1162" s="60">
        <v>43277956.82</v>
      </c>
      <c r="K1162" s="60">
        <v>43602718.840000004</v>
      </c>
      <c r="L1162" s="60">
        <v>43047946.200000003</v>
      </c>
      <c r="M1162" s="74">
        <v>41725560.329999998</v>
      </c>
      <c r="N1162" s="60">
        <v>41817419.950000003</v>
      </c>
      <c r="O1162" s="74">
        <v>42340447.939999998</v>
      </c>
    </row>
    <row r="1163" spans="1:15" hidden="1" outlineLevel="3" x14ac:dyDescent="0.25">
      <c r="A1163" s="72" t="s">
        <v>11045</v>
      </c>
      <c r="B1163" s="72" t="s">
        <v>9181</v>
      </c>
      <c r="C1163" s="73" t="s">
        <v>11007</v>
      </c>
      <c r="D1163" s="73" t="s">
        <v>9185</v>
      </c>
      <c r="E1163" s="60">
        <v>10014153.310000001</v>
      </c>
      <c r="F1163" s="60">
        <v>9738285.4800000004</v>
      </c>
      <c r="G1163" s="60">
        <v>9370598.6699999999</v>
      </c>
      <c r="H1163" s="60">
        <v>8842259.7699999996</v>
      </c>
      <c r="I1163" s="60">
        <v>8458255</v>
      </c>
      <c r="J1163" s="60">
        <v>8024625.4500000002</v>
      </c>
      <c r="K1163" s="60">
        <v>7763854.3600000003</v>
      </c>
      <c r="L1163" s="60">
        <v>7813973.1600000001</v>
      </c>
      <c r="M1163" s="74">
        <v>7821297.9000000004</v>
      </c>
      <c r="N1163" s="60">
        <v>7661251.3700000001</v>
      </c>
      <c r="O1163" s="74">
        <v>7476328.1200000001</v>
      </c>
    </row>
    <row r="1164" spans="1:15" hidden="1" outlineLevel="3" x14ac:dyDescent="0.25">
      <c r="A1164" s="72" t="s">
        <v>11045</v>
      </c>
      <c r="B1164" s="72" t="s">
        <v>9181</v>
      </c>
      <c r="C1164" s="73" t="s">
        <v>11007</v>
      </c>
      <c r="D1164" s="73" t="s">
        <v>9186</v>
      </c>
      <c r="E1164" s="60">
        <v>35888773.599999972</v>
      </c>
      <c r="F1164" s="60">
        <v>34922110.789999999</v>
      </c>
      <c r="G1164" s="60">
        <v>33817896.130000003</v>
      </c>
      <c r="H1164" s="60">
        <v>33332050.350000001</v>
      </c>
      <c r="I1164" s="60">
        <v>33034316.829999998</v>
      </c>
      <c r="J1164" s="60">
        <v>32627426.370000001</v>
      </c>
      <c r="K1164" s="60">
        <v>32770165.870000001</v>
      </c>
      <c r="L1164" s="60">
        <v>32625200.84</v>
      </c>
      <c r="M1164" s="74">
        <v>32216161.510000002</v>
      </c>
      <c r="N1164" s="60">
        <v>31651684.460000001</v>
      </c>
      <c r="O1164" s="74">
        <v>30058462.300000001</v>
      </c>
    </row>
    <row r="1165" spans="1:15" hidden="1" outlineLevel="3" x14ac:dyDescent="0.25">
      <c r="A1165" s="72" t="s">
        <v>11045</v>
      </c>
      <c r="B1165" s="72" t="s">
        <v>9181</v>
      </c>
      <c r="C1165" s="73" t="s">
        <v>11007</v>
      </c>
      <c r="D1165" s="73" t="s">
        <v>9187</v>
      </c>
      <c r="E1165" s="60">
        <v>35473726.069999985</v>
      </c>
      <c r="F1165" s="60">
        <v>36314170.759999998</v>
      </c>
      <c r="G1165" s="60">
        <v>35565088.460000001</v>
      </c>
      <c r="H1165" s="60">
        <v>35440733.259999998</v>
      </c>
      <c r="I1165" s="60">
        <v>38345705.979999997</v>
      </c>
      <c r="J1165" s="60">
        <v>38000929.299999997</v>
      </c>
      <c r="K1165" s="60">
        <v>37576147.789999999</v>
      </c>
      <c r="L1165" s="60">
        <v>38485974.289999999</v>
      </c>
      <c r="M1165" s="74">
        <v>38889793.729999997</v>
      </c>
      <c r="N1165" s="60">
        <v>40774927.909999996</v>
      </c>
      <c r="O1165" s="74">
        <v>40307505.140000001</v>
      </c>
    </row>
    <row r="1166" spans="1:15" hidden="1" outlineLevel="3" x14ac:dyDescent="0.25">
      <c r="A1166" s="72" t="s">
        <v>11045</v>
      </c>
      <c r="B1166" s="72" t="s">
        <v>9181</v>
      </c>
      <c r="C1166" s="73" t="s">
        <v>11007</v>
      </c>
      <c r="D1166" s="73" t="s">
        <v>9188</v>
      </c>
      <c r="E1166" s="60" t="s">
        <v>11250</v>
      </c>
      <c r="F1166" s="60" t="s">
        <v>11250</v>
      </c>
      <c r="G1166" s="60" t="s">
        <v>11250</v>
      </c>
      <c r="H1166" s="60" t="s">
        <v>11250</v>
      </c>
      <c r="I1166" s="60" t="s">
        <v>11250</v>
      </c>
      <c r="J1166" s="60" t="s">
        <v>11250</v>
      </c>
      <c r="K1166" s="60" t="s">
        <v>11250</v>
      </c>
      <c r="L1166" s="60" t="s">
        <v>11250</v>
      </c>
      <c r="O1166" s="74"/>
    </row>
    <row r="1167" spans="1:15" hidden="1" outlineLevel="3" x14ac:dyDescent="0.25">
      <c r="A1167" s="72" t="s">
        <v>11045</v>
      </c>
      <c r="B1167" s="72" t="s">
        <v>9181</v>
      </c>
      <c r="C1167" s="73" t="s">
        <v>11007</v>
      </c>
      <c r="D1167" s="73" t="s">
        <v>9189</v>
      </c>
      <c r="E1167" s="60">
        <v>25116584.079999994</v>
      </c>
      <c r="F1167" s="60">
        <v>24688500.190000001</v>
      </c>
      <c r="G1167" s="60">
        <v>24674212.93</v>
      </c>
      <c r="H1167" s="60">
        <v>24097295.370000001</v>
      </c>
      <c r="I1167" s="60">
        <v>24204915.239999998</v>
      </c>
      <c r="J1167" s="60">
        <v>23970011.109999999</v>
      </c>
      <c r="K1167" s="60">
        <v>23831790.600000001</v>
      </c>
      <c r="L1167" s="60">
        <v>24690306.699999999</v>
      </c>
      <c r="M1167" s="74">
        <v>24792361.91</v>
      </c>
      <c r="N1167" s="60">
        <v>24817054.780000001</v>
      </c>
      <c r="O1167" s="74">
        <v>25425205.41</v>
      </c>
    </row>
    <row r="1168" spans="1:15" hidden="1" outlineLevel="3" x14ac:dyDescent="0.25">
      <c r="A1168" s="72" t="s">
        <v>11045</v>
      </c>
      <c r="B1168" s="72" t="s">
        <v>9181</v>
      </c>
      <c r="C1168" s="73" t="s">
        <v>11007</v>
      </c>
      <c r="D1168" s="73" t="s">
        <v>9190</v>
      </c>
      <c r="E1168" s="60">
        <v>36488026.509999983</v>
      </c>
      <c r="F1168" s="60">
        <v>35608983.079999998</v>
      </c>
      <c r="G1168" s="60">
        <v>34650137.210000001</v>
      </c>
      <c r="H1168" s="60">
        <v>34419718.340000004</v>
      </c>
      <c r="I1168" s="60">
        <v>35257366.5</v>
      </c>
      <c r="J1168" s="60">
        <v>35820935.759999998</v>
      </c>
      <c r="K1168" s="60">
        <v>35542792.719999999</v>
      </c>
      <c r="L1168" s="60">
        <v>35752890.719999999</v>
      </c>
      <c r="M1168" s="74">
        <v>41710399.640000001</v>
      </c>
      <c r="N1168" s="60">
        <v>42234766.710000001</v>
      </c>
      <c r="O1168" s="74">
        <v>39107230.920000002</v>
      </c>
    </row>
    <row r="1169" spans="1:15" hidden="1" outlineLevel="3" x14ac:dyDescent="0.25">
      <c r="A1169" s="72" t="s">
        <v>11045</v>
      </c>
      <c r="B1169" s="72" t="s">
        <v>9181</v>
      </c>
      <c r="C1169" s="73" t="s">
        <v>11007</v>
      </c>
      <c r="D1169" s="73" t="s">
        <v>9191</v>
      </c>
      <c r="E1169" s="60" t="s">
        <v>11250</v>
      </c>
      <c r="F1169" s="60" t="s">
        <v>11250</v>
      </c>
      <c r="G1169" s="60" t="s">
        <v>11250</v>
      </c>
      <c r="H1169" s="60" t="s">
        <v>11250</v>
      </c>
      <c r="I1169" s="60" t="s">
        <v>11250</v>
      </c>
      <c r="J1169" s="60" t="s">
        <v>11250</v>
      </c>
      <c r="K1169" s="60" t="s">
        <v>11250</v>
      </c>
      <c r="L1169" s="60" t="s">
        <v>11250</v>
      </c>
      <c r="O1169" s="74"/>
    </row>
    <row r="1170" spans="1:15" hidden="1" outlineLevel="3" x14ac:dyDescent="0.25">
      <c r="A1170" s="72" t="s">
        <v>11045</v>
      </c>
      <c r="B1170" s="72" t="s">
        <v>9181</v>
      </c>
      <c r="C1170" s="73" t="s">
        <v>11007</v>
      </c>
      <c r="D1170" s="73" t="s">
        <v>9192</v>
      </c>
      <c r="E1170" s="60">
        <v>29695914.949999984</v>
      </c>
      <c r="F1170" s="60">
        <v>29115530.719999999</v>
      </c>
      <c r="G1170" s="60">
        <v>29376581.5</v>
      </c>
      <c r="H1170" s="60">
        <v>30498720.07</v>
      </c>
      <c r="I1170" s="60">
        <v>29625437.050000001</v>
      </c>
      <c r="J1170" s="60">
        <v>29803505.530000001</v>
      </c>
      <c r="K1170" s="60">
        <v>29208140.800000001</v>
      </c>
      <c r="L1170" s="60">
        <v>28985310.760000002</v>
      </c>
      <c r="M1170" s="74">
        <v>26453090.59</v>
      </c>
      <c r="N1170" s="60">
        <v>25896417.129999999</v>
      </c>
      <c r="O1170" s="74">
        <v>28404724.850000001</v>
      </c>
    </row>
    <row r="1171" spans="1:15" hidden="1" outlineLevel="3" x14ac:dyDescent="0.25">
      <c r="A1171" s="72" t="s">
        <v>11045</v>
      </c>
      <c r="B1171" s="72" t="s">
        <v>9181</v>
      </c>
      <c r="C1171" s="73" t="s">
        <v>11007</v>
      </c>
      <c r="D1171" s="73" t="s">
        <v>9193</v>
      </c>
      <c r="E1171" s="60">
        <v>56085970.179999977</v>
      </c>
      <c r="F1171" s="60">
        <v>55742861.439999998</v>
      </c>
      <c r="G1171" s="60">
        <v>53733160.850000001</v>
      </c>
      <c r="H1171" s="60">
        <v>52964749.280000001</v>
      </c>
      <c r="I1171" s="60">
        <v>53241454.109999999</v>
      </c>
      <c r="J1171" s="60">
        <v>52216924.649999999</v>
      </c>
      <c r="K1171" s="60">
        <v>51269838.039999999</v>
      </c>
      <c r="L1171" s="60">
        <v>52137990.369999997</v>
      </c>
      <c r="M1171" s="74">
        <v>51310000.689999998</v>
      </c>
      <c r="N1171" s="60">
        <v>52087587.270000003</v>
      </c>
      <c r="O1171" s="74">
        <v>53223430.939999998</v>
      </c>
    </row>
    <row r="1172" spans="1:15" hidden="1" outlineLevel="3" x14ac:dyDescent="0.25">
      <c r="A1172" s="72" t="s">
        <v>11045</v>
      </c>
      <c r="B1172" s="72" t="s">
        <v>9181</v>
      </c>
      <c r="C1172" s="73" t="s">
        <v>11007</v>
      </c>
      <c r="D1172" s="73" t="s">
        <v>9194</v>
      </c>
      <c r="E1172" s="60">
        <v>24949399.210000012</v>
      </c>
      <c r="F1172" s="60">
        <v>24478324.27</v>
      </c>
      <c r="G1172" s="60">
        <v>23217353.43</v>
      </c>
      <c r="H1172" s="60">
        <v>22002765.969999999</v>
      </c>
      <c r="I1172" s="60">
        <v>22372808.899999999</v>
      </c>
      <c r="J1172" s="60">
        <v>23391932.449999999</v>
      </c>
      <c r="K1172" s="60">
        <v>22704944.149999999</v>
      </c>
      <c r="L1172" s="60">
        <v>22958560.16</v>
      </c>
      <c r="M1172" s="74">
        <v>21775309.899999999</v>
      </c>
      <c r="N1172" s="60">
        <v>22336275.829999998</v>
      </c>
      <c r="O1172" s="74">
        <v>22176825.309999999</v>
      </c>
    </row>
    <row r="1173" spans="1:15" hidden="1" outlineLevel="3" x14ac:dyDescent="0.25">
      <c r="A1173" s="72" t="s">
        <v>11045</v>
      </c>
      <c r="B1173" s="72" t="s">
        <v>9181</v>
      </c>
      <c r="C1173" s="73" t="s">
        <v>11007</v>
      </c>
      <c r="D1173" s="73" t="s">
        <v>9195</v>
      </c>
      <c r="E1173" s="60">
        <v>15672278.579999993</v>
      </c>
      <c r="F1173" s="60">
        <v>15346500.6</v>
      </c>
      <c r="G1173" s="60">
        <v>15140661.109999999</v>
      </c>
      <c r="H1173" s="60">
        <v>14843854.619999999</v>
      </c>
      <c r="I1173" s="60">
        <v>15346262.35</v>
      </c>
      <c r="J1173" s="60">
        <v>15794464.289999999</v>
      </c>
      <c r="K1173" s="60">
        <v>15467525.439999999</v>
      </c>
      <c r="L1173" s="60">
        <v>16248599.35</v>
      </c>
      <c r="M1173" s="74">
        <v>16110982.189999999</v>
      </c>
      <c r="N1173" s="60">
        <v>16202919.289999999</v>
      </c>
      <c r="O1173" s="74">
        <v>16729103.640000001</v>
      </c>
    </row>
    <row r="1174" spans="1:15" hidden="1" outlineLevel="3" x14ac:dyDescent="0.25">
      <c r="A1174" s="72" t="s">
        <v>11045</v>
      </c>
      <c r="B1174" s="72" t="s">
        <v>9181</v>
      </c>
      <c r="C1174" s="73" t="s">
        <v>11007</v>
      </c>
      <c r="D1174" s="73" t="s">
        <v>9196</v>
      </c>
      <c r="E1174" s="60">
        <v>13595418.360000003</v>
      </c>
      <c r="F1174" s="60">
        <v>13467156.25</v>
      </c>
      <c r="G1174" s="60">
        <v>13440674.039999999</v>
      </c>
      <c r="H1174" s="60">
        <v>13112742.83</v>
      </c>
      <c r="I1174" s="60">
        <v>13243653.51</v>
      </c>
      <c r="J1174" s="60">
        <v>12903895.300000001</v>
      </c>
      <c r="K1174" s="60">
        <v>13234025.41</v>
      </c>
      <c r="L1174" s="60">
        <v>13282222.880000001</v>
      </c>
      <c r="M1174" s="74">
        <v>13136001.9</v>
      </c>
      <c r="N1174" s="60">
        <v>13409471.68</v>
      </c>
      <c r="O1174" s="74">
        <v>13540156.35</v>
      </c>
    </row>
    <row r="1175" spans="1:15" hidden="1" outlineLevel="3" x14ac:dyDescent="0.25">
      <c r="A1175" s="72" t="s">
        <v>11045</v>
      </c>
      <c r="B1175" s="72" t="s">
        <v>9181</v>
      </c>
      <c r="C1175" s="73" t="s">
        <v>11007</v>
      </c>
      <c r="D1175" s="73" t="s">
        <v>9197</v>
      </c>
      <c r="E1175" s="60" t="s">
        <v>11250</v>
      </c>
      <c r="F1175" s="60" t="s">
        <v>11250</v>
      </c>
      <c r="G1175" s="60" t="s">
        <v>11250</v>
      </c>
      <c r="H1175" s="60" t="s">
        <v>11250</v>
      </c>
      <c r="I1175" s="60" t="s">
        <v>11250</v>
      </c>
      <c r="J1175" s="60" t="s">
        <v>11250</v>
      </c>
      <c r="K1175" s="60" t="s">
        <v>11250</v>
      </c>
      <c r="L1175" s="60" t="s">
        <v>11250</v>
      </c>
      <c r="O1175" s="74"/>
    </row>
    <row r="1176" spans="1:15" hidden="1" outlineLevel="3" x14ac:dyDescent="0.25">
      <c r="A1176" s="72" t="s">
        <v>11045</v>
      </c>
      <c r="B1176" s="72" t="s">
        <v>9181</v>
      </c>
      <c r="C1176" s="73" t="s">
        <v>11007</v>
      </c>
      <c r="D1176" s="73" t="s">
        <v>9198</v>
      </c>
      <c r="E1176" s="60">
        <v>23136755.230000012</v>
      </c>
      <c r="F1176" s="60">
        <v>22622748.73</v>
      </c>
      <c r="G1176" s="60">
        <v>22503756.670000002</v>
      </c>
      <c r="H1176" s="60">
        <v>22295643.84</v>
      </c>
      <c r="I1176" s="60">
        <v>22135598.84</v>
      </c>
      <c r="J1176" s="60">
        <v>22303295.640000001</v>
      </c>
      <c r="K1176" s="60">
        <v>22160387.91</v>
      </c>
      <c r="L1176" s="60">
        <v>21997056.940000001</v>
      </c>
      <c r="M1176" s="74">
        <v>20911568.199999999</v>
      </c>
      <c r="N1176" s="60">
        <v>21085341.129999999</v>
      </c>
      <c r="O1176" s="74">
        <v>22053318.460000001</v>
      </c>
    </row>
    <row r="1177" spans="1:15" hidden="1" outlineLevel="3" x14ac:dyDescent="0.25">
      <c r="A1177" s="72" t="s">
        <v>11045</v>
      </c>
      <c r="B1177" s="72" t="s">
        <v>9181</v>
      </c>
      <c r="C1177" s="73" t="s">
        <v>11007</v>
      </c>
      <c r="D1177" s="73" t="s">
        <v>9199</v>
      </c>
      <c r="E1177" s="60">
        <v>29158353.700000003</v>
      </c>
      <c r="F1177" s="60">
        <v>29155969.379999999</v>
      </c>
      <c r="G1177" s="60">
        <v>28729108.309999999</v>
      </c>
      <c r="H1177" s="60">
        <v>28465331.120000001</v>
      </c>
      <c r="I1177" s="60">
        <v>28631169.190000001</v>
      </c>
      <c r="J1177" s="60">
        <v>28600528.329999998</v>
      </c>
      <c r="K1177" s="60">
        <v>28221753.059999999</v>
      </c>
      <c r="L1177" s="60">
        <v>28581761.850000001</v>
      </c>
      <c r="M1177" s="74">
        <v>28849666.91</v>
      </c>
      <c r="N1177" s="60">
        <v>29573085.920000002</v>
      </c>
      <c r="O1177" s="74">
        <v>29113809.370000001</v>
      </c>
    </row>
    <row r="1178" spans="1:15" hidden="1" outlineLevel="3" x14ac:dyDescent="0.25">
      <c r="A1178" s="72" t="s">
        <v>11045</v>
      </c>
      <c r="B1178" s="72" t="s">
        <v>9181</v>
      </c>
      <c r="C1178" s="73" t="s">
        <v>11007</v>
      </c>
      <c r="D1178" s="73" t="s">
        <v>9200</v>
      </c>
      <c r="E1178" s="60">
        <v>15268392.289999995</v>
      </c>
      <c r="F1178" s="60">
        <v>14661733.810000001</v>
      </c>
      <c r="G1178" s="60">
        <v>14001703.880000001</v>
      </c>
      <c r="H1178" s="60">
        <v>13632695.189999999</v>
      </c>
      <c r="I1178" s="60">
        <v>13561943.58</v>
      </c>
      <c r="J1178" s="60">
        <v>13566336.02</v>
      </c>
      <c r="K1178" s="60">
        <v>13292109.16</v>
      </c>
      <c r="L1178" s="60">
        <v>12455091.890000001</v>
      </c>
      <c r="M1178" s="74">
        <v>13979584.77</v>
      </c>
      <c r="N1178" s="60">
        <v>13171071.49</v>
      </c>
      <c r="O1178" s="74">
        <v>12301357.25</v>
      </c>
    </row>
    <row r="1179" spans="1:15" hidden="1" outlineLevel="3" x14ac:dyDescent="0.25">
      <c r="A1179" s="72" t="s">
        <v>11045</v>
      </c>
      <c r="B1179" s="72" t="s">
        <v>9181</v>
      </c>
      <c r="C1179" s="73" t="s">
        <v>11007</v>
      </c>
      <c r="D1179" s="73" t="s">
        <v>9201</v>
      </c>
      <c r="E1179" s="60" t="s">
        <v>11250</v>
      </c>
      <c r="F1179" s="60" t="s">
        <v>11250</v>
      </c>
      <c r="G1179" s="60" t="s">
        <v>11250</v>
      </c>
      <c r="H1179" s="60" t="s">
        <v>11250</v>
      </c>
      <c r="I1179" s="60" t="s">
        <v>11250</v>
      </c>
      <c r="J1179" s="60" t="s">
        <v>11250</v>
      </c>
      <c r="K1179" s="60" t="s">
        <v>11250</v>
      </c>
      <c r="L1179" s="60" t="s">
        <v>11250</v>
      </c>
      <c r="O1179" s="74"/>
    </row>
    <row r="1180" spans="1:15" hidden="1" outlineLevel="3" x14ac:dyDescent="0.25">
      <c r="A1180" s="72" t="s">
        <v>11045</v>
      </c>
      <c r="B1180" s="72" t="s">
        <v>9181</v>
      </c>
      <c r="C1180" s="73" t="s">
        <v>11007</v>
      </c>
      <c r="D1180" s="73" t="s">
        <v>9202</v>
      </c>
      <c r="E1180" s="60">
        <v>25172066.780000012</v>
      </c>
      <c r="F1180" s="60">
        <v>23510737.210000001</v>
      </c>
      <c r="G1180" s="60">
        <v>23510235.27</v>
      </c>
      <c r="H1180" s="60">
        <v>23252826.059999999</v>
      </c>
      <c r="I1180" s="60">
        <v>22811065.34</v>
      </c>
      <c r="J1180" s="60">
        <v>21797858.579999998</v>
      </c>
      <c r="K1180" s="60">
        <v>22317495.460000001</v>
      </c>
      <c r="L1180" s="60">
        <v>22195058.199999999</v>
      </c>
      <c r="M1180" s="74">
        <v>25037236.030000001</v>
      </c>
      <c r="N1180" s="60">
        <v>26538577.010000002</v>
      </c>
      <c r="O1180" s="74">
        <v>23833859.079999998</v>
      </c>
    </row>
    <row r="1181" spans="1:15" hidden="1" outlineLevel="3" x14ac:dyDescent="0.25">
      <c r="A1181" s="72" t="s">
        <v>11045</v>
      </c>
      <c r="B1181" s="72" t="s">
        <v>9181</v>
      </c>
      <c r="C1181" s="73" t="s">
        <v>11007</v>
      </c>
      <c r="D1181" s="73" t="s">
        <v>9203</v>
      </c>
      <c r="E1181" s="60">
        <v>41613923.56999997</v>
      </c>
      <c r="F1181" s="60">
        <v>40239540.219999999</v>
      </c>
      <c r="G1181" s="60">
        <v>39451075.079999998</v>
      </c>
      <c r="H1181" s="60">
        <v>39110805.189999998</v>
      </c>
      <c r="I1181" s="60">
        <v>38767446.450000003</v>
      </c>
      <c r="J1181" s="60">
        <v>38143316.25</v>
      </c>
      <c r="K1181" s="60">
        <v>37946580.229999997</v>
      </c>
      <c r="L1181" s="60">
        <v>37814800.350000001</v>
      </c>
      <c r="M1181" s="74">
        <v>35288276.119999997</v>
      </c>
      <c r="N1181" s="60">
        <v>36714230.859999999</v>
      </c>
      <c r="O1181" s="74">
        <v>39091355.479999997</v>
      </c>
    </row>
    <row r="1182" spans="1:15" hidden="1" outlineLevel="3" x14ac:dyDescent="0.25">
      <c r="A1182" s="72" t="s">
        <v>11045</v>
      </c>
      <c r="B1182" s="72" t="s">
        <v>9181</v>
      </c>
      <c r="C1182" s="73" t="s">
        <v>11007</v>
      </c>
      <c r="D1182" s="73" t="s">
        <v>9204</v>
      </c>
      <c r="E1182" s="60">
        <v>27856098.579999991</v>
      </c>
      <c r="F1182" s="60">
        <v>26986284.5</v>
      </c>
      <c r="G1182" s="60">
        <v>26951035.199999999</v>
      </c>
      <c r="H1182" s="60">
        <v>26673207.34</v>
      </c>
      <c r="I1182" s="60">
        <v>26484830.5</v>
      </c>
      <c r="J1182" s="60">
        <v>26218695.969999999</v>
      </c>
      <c r="K1182" s="60">
        <v>26230940.539999999</v>
      </c>
      <c r="L1182" s="60">
        <v>26453453.940000001</v>
      </c>
      <c r="M1182" s="74">
        <v>25080139.539999999</v>
      </c>
      <c r="N1182" s="60">
        <v>28140273.670000002</v>
      </c>
      <c r="O1182" s="74">
        <v>29377162.289999999</v>
      </c>
    </row>
    <row r="1183" spans="1:15" hidden="1" outlineLevel="3" x14ac:dyDescent="0.25">
      <c r="A1183" s="72" t="s">
        <v>11045</v>
      </c>
      <c r="B1183" s="72" t="s">
        <v>9181</v>
      </c>
      <c r="C1183" s="73" t="s">
        <v>11007</v>
      </c>
      <c r="D1183" s="73" t="s">
        <v>9205</v>
      </c>
      <c r="E1183" s="60">
        <v>25390627.789999984</v>
      </c>
      <c r="F1183" s="60">
        <v>24669204.629999999</v>
      </c>
      <c r="G1183" s="60">
        <v>24151597.140000001</v>
      </c>
      <c r="H1183" s="60">
        <v>23986638.25</v>
      </c>
      <c r="I1183" s="60">
        <v>23753147.100000001</v>
      </c>
      <c r="J1183" s="60">
        <v>24096342.77</v>
      </c>
      <c r="K1183" s="60">
        <v>23834256.120000001</v>
      </c>
      <c r="L1183" s="60">
        <v>23485015.57</v>
      </c>
      <c r="M1183" s="74">
        <v>24036702.989999998</v>
      </c>
      <c r="N1183" s="60">
        <v>24000209.48</v>
      </c>
      <c r="O1183" s="74">
        <v>23010242.460000001</v>
      </c>
    </row>
    <row r="1184" spans="1:15" hidden="1" outlineLevel="3" x14ac:dyDescent="0.25">
      <c r="A1184" s="72" t="s">
        <v>11045</v>
      </c>
      <c r="B1184" s="72" t="s">
        <v>9181</v>
      </c>
      <c r="C1184" s="73" t="s">
        <v>11007</v>
      </c>
      <c r="D1184" s="73" t="s">
        <v>9206</v>
      </c>
      <c r="E1184" s="60">
        <v>28555017.82</v>
      </c>
      <c r="F1184" s="60">
        <v>27711645.57</v>
      </c>
      <c r="G1184" s="60">
        <v>27697927.030000001</v>
      </c>
      <c r="H1184" s="60">
        <v>27683579.43</v>
      </c>
      <c r="I1184" s="60">
        <v>27305013.93</v>
      </c>
      <c r="J1184" s="60">
        <v>27656205.079999998</v>
      </c>
      <c r="K1184" s="60">
        <v>28428033.75</v>
      </c>
      <c r="L1184" s="60">
        <v>29731308.489999998</v>
      </c>
      <c r="M1184" s="74">
        <v>29550724.879999999</v>
      </c>
      <c r="N1184" s="60">
        <v>31777589.550000001</v>
      </c>
      <c r="O1184" s="74">
        <v>33073360.920000002</v>
      </c>
    </row>
    <row r="1185" spans="1:15" hidden="1" outlineLevel="3" x14ac:dyDescent="0.25">
      <c r="A1185" s="72" t="s">
        <v>11045</v>
      </c>
      <c r="B1185" s="72" t="s">
        <v>9181</v>
      </c>
      <c r="C1185" s="73" t="s">
        <v>11007</v>
      </c>
      <c r="D1185" s="73" t="s">
        <v>9207</v>
      </c>
      <c r="E1185" s="60">
        <v>38277928.369999997</v>
      </c>
      <c r="F1185" s="60">
        <v>37672677.899999999</v>
      </c>
      <c r="G1185" s="60">
        <v>36918236.869999997</v>
      </c>
      <c r="H1185" s="60">
        <v>37194205.710000001</v>
      </c>
      <c r="I1185" s="60">
        <v>36261182.539999999</v>
      </c>
      <c r="J1185" s="60">
        <v>35562691.109999999</v>
      </c>
      <c r="K1185" s="60">
        <v>36452275.020000003</v>
      </c>
      <c r="L1185" s="60">
        <v>35821077.659999996</v>
      </c>
      <c r="M1185" s="74">
        <v>36448930.979999997</v>
      </c>
      <c r="N1185" s="60">
        <v>37334504.780000001</v>
      </c>
      <c r="O1185" s="74">
        <v>37224072.329999998</v>
      </c>
    </row>
    <row r="1186" spans="1:15" hidden="1" outlineLevel="3" x14ac:dyDescent="0.25">
      <c r="A1186" s="72" t="s">
        <v>11045</v>
      </c>
      <c r="B1186" s="72" t="s">
        <v>9181</v>
      </c>
      <c r="C1186" s="73" t="s">
        <v>11007</v>
      </c>
      <c r="D1186" s="73" t="s">
        <v>9208</v>
      </c>
      <c r="E1186" s="60">
        <v>27001012.580000021</v>
      </c>
      <c r="F1186" s="60">
        <v>25919395.609999999</v>
      </c>
      <c r="G1186" s="60">
        <v>25197703.109999999</v>
      </c>
      <c r="H1186" s="60">
        <v>23965172.5</v>
      </c>
      <c r="I1186" s="60">
        <v>24030209.75</v>
      </c>
      <c r="J1186" s="60">
        <v>23356924.719999999</v>
      </c>
      <c r="K1186" s="60">
        <v>23167749.850000001</v>
      </c>
      <c r="L1186" s="60">
        <v>23263219.399999999</v>
      </c>
      <c r="M1186" s="74">
        <v>23300233.789999999</v>
      </c>
      <c r="N1186" s="60">
        <v>23272559.539999999</v>
      </c>
      <c r="O1186" s="74">
        <v>24106181.920000002</v>
      </c>
    </row>
    <row r="1187" spans="1:15" hidden="1" outlineLevel="3" x14ac:dyDescent="0.25">
      <c r="A1187" s="72" t="s">
        <v>11045</v>
      </c>
      <c r="B1187" s="72" t="s">
        <v>9181</v>
      </c>
      <c r="C1187" s="73" t="s">
        <v>11007</v>
      </c>
      <c r="D1187" s="73" t="s">
        <v>9209</v>
      </c>
      <c r="E1187" s="60" t="s">
        <v>11250</v>
      </c>
      <c r="F1187" s="60" t="s">
        <v>11250</v>
      </c>
      <c r="G1187" s="60" t="s">
        <v>11250</v>
      </c>
      <c r="H1187" s="60" t="s">
        <v>11250</v>
      </c>
      <c r="I1187" s="60" t="s">
        <v>11250</v>
      </c>
      <c r="J1187" s="60" t="s">
        <v>11250</v>
      </c>
      <c r="K1187" s="60" t="s">
        <v>11250</v>
      </c>
      <c r="L1187" s="60" t="s">
        <v>11250</v>
      </c>
      <c r="O1187" s="74"/>
    </row>
    <row r="1188" spans="1:15" hidden="1" outlineLevel="3" x14ac:dyDescent="0.25">
      <c r="A1188" s="72" t="s">
        <v>11045</v>
      </c>
      <c r="B1188" s="72" t="s">
        <v>9181</v>
      </c>
      <c r="C1188" s="73" t="s">
        <v>11007</v>
      </c>
      <c r="D1188" s="73" t="s">
        <v>9210</v>
      </c>
      <c r="E1188" s="60">
        <v>26876238.839999992</v>
      </c>
      <c r="F1188" s="60">
        <v>27009671.41</v>
      </c>
      <c r="G1188" s="60">
        <v>26310334.68</v>
      </c>
      <c r="H1188" s="60">
        <v>25654903.149999999</v>
      </c>
      <c r="I1188" s="60">
        <v>25976044.66</v>
      </c>
      <c r="J1188" s="60">
        <v>25749642.899999999</v>
      </c>
      <c r="K1188" s="60">
        <v>25306373.329999998</v>
      </c>
      <c r="L1188" s="60">
        <v>25268404.190000001</v>
      </c>
      <c r="M1188" s="74">
        <v>24584245.010000002</v>
      </c>
      <c r="N1188" s="60">
        <v>24751734.969999999</v>
      </c>
      <c r="O1188" s="74">
        <v>26199060.690000001</v>
      </c>
    </row>
    <row r="1189" spans="1:15" hidden="1" outlineLevel="3" x14ac:dyDescent="0.25">
      <c r="A1189" s="72" t="s">
        <v>11045</v>
      </c>
      <c r="B1189" s="72" t="s">
        <v>9181</v>
      </c>
      <c r="C1189" s="73" t="s">
        <v>11007</v>
      </c>
      <c r="D1189" s="73" t="s">
        <v>9211</v>
      </c>
      <c r="E1189" s="60">
        <v>30566063.079999994</v>
      </c>
      <c r="F1189" s="60">
        <v>29896375.75</v>
      </c>
      <c r="G1189" s="60">
        <v>29413967.52</v>
      </c>
      <c r="H1189" s="60">
        <v>29628759.260000002</v>
      </c>
      <c r="I1189" s="60">
        <v>28589267.449999999</v>
      </c>
      <c r="J1189" s="60">
        <v>28808302.68</v>
      </c>
      <c r="K1189" s="60">
        <v>29661199.73</v>
      </c>
      <c r="L1189" s="60">
        <v>29495213.059999999</v>
      </c>
      <c r="M1189" s="74">
        <v>30312400.149999999</v>
      </c>
      <c r="N1189" s="60">
        <v>29888465.41</v>
      </c>
      <c r="O1189" s="74">
        <v>28568394.190000001</v>
      </c>
    </row>
    <row r="1190" spans="1:15" hidden="1" outlineLevel="3" x14ac:dyDescent="0.25">
      <c r="A1190" s="72" t="s">
        <v>11045</v>
      </c>
      <c r="B1190" s="72" t="s">
        <v>9181</v>
      </c>
      <c r="C1190" s="73" t="s">
        <v>11007</v>
      </c>
      <c r="D1190" s="73" t="s">
        <v>9212</v>
      </c>
      <c r="E1190" s="60">
        <v>10404078.260000004</v>
      </c>
      <c r="F1190" s="60">
        <v>10988129.189999999</v>
      </c>
      <c r="G1190" s="60">
        <v>10962965.880000001</v>
      </c>
      <c r="H1190" s="60">
        <v>10753171.67</v>
      </c>
      <c r="I1190" s="60">
        <v>10938162.02</v>
      </c>
      <c r="J1190" s="60">
        <v>10718955.98</v>
      </c>
      <c r="K1190" s="60">
        <v>10706466.33</v>
      </c>
      <c r="L1190" s="60">
        <v>10913710.5</v>
      </c>
      <c r="M1190" s="74">
        <v>10837091.41</v>
      </c>
      <c r="N1190" s="60">
        <v>11417978.710000001</v>
      </c>
      <c r="O1190" s="74">
        <v>10443963.17</v>
      </c>
    </row>
    <row r="1191" spans="1:15" hidden="1" outlineLevel="3" x14ac:dyDescent="0.25">
      <c r="A1191" s="72" t="s">
        <v>11045</v>
      </c>
      <c r="B1191" s="72" t="s">
        <v>9181</v>
      </c>
      <c r="C1191" s="73" t="s">
        <v>11007</v>
      </c>
      <c r="D1191" s="73" t="s">
        <v>9213</v>
      </c>
      <c r="E1191" s="60">
        <v>41184034.210000023</v>
      </c>
      <c r="F1191" s="60">
        <v>40298089.479999997</v>
      </c>
      <c r="G1191" s="60">
        <v>39820434.299999997</v>
      </c>
      <c r="H1191" s="60">
        <v>38920649.149999999</v>
      </c>
      <c r="I1191" s="60">
        <v>38722145.090000004</v>
      </c>
      <c r="J1191" s="60">
        <v>38092165.619999997</v>
      </c>
      <c r="K1191" s="60">
        <v>37048445.289999999</v>
      </c>
      <c r="L1191" s="60">
        <v>36404771.009999998</v>
      </c>
      <c r="M1191" s="74">
        <v>35598392.880000003</v>
      </c>
      <c r="N1191" s="60">
        <v>34716319.259999998</v>
      </c>
      <c r="O1191" s="74">
        <v>35596028.869999997</v>
      </c>
    </row>
    <row r="1192" spans="1:15" hidden="1" outlineLevel="3" x14ac:dyDescent="0.25">
      <c r="A1192" s="72" t="s">
        <v>11045</v>
      </c>
      <c r="B1192" s="72" t="s">
        <v>9181</v>
      </c>
      <c r="C1192" s="73" t="s">
        <v>11007</v>
      </c>
      <c r="D1192" s="73" t="s">
        <v>9214</v>
      </c>
      <c r="E1192" s="60">
        <v>21979567.830000013</v>
      </c>
      <c r="F1192" s="60">
        <v>21520984.09</v>
      </c>
      <c r="G1192" s="60">
        <v>21325306.059999999</v>
      </c>
      <c r="H1192" s="60">
        <v>21321641.100000001</v>
      </c>
      <c r="I1192" s="60">
        <v>21446406.73</v>
      </c>
      <c r="J1192" s="60">
        <v>21265701.100000001</v>
      </c>
      <c r="K1192" s="60">
        <v>20798366.84</v>
      </c>
      <c r="L1192" s="60">
        <v>20939096.48</v>
      </c>
      <c r="M1192" s="74">
        <v>20022864.280000001</v>
      </c>
      <c r="N1192" s="60">
        <v>20140449.18</v>
      </c>
      <c r="O1192" s="74">
        <v>19452681.559999999</v>
      </c>
    </row>
    <row r="1193" spans="1:15" hidden="1" outlineLevel="3" x14ac:dyDescent="0.25">
      <c r="A1193" s="72" t="s">
        <v>11045</v>
      </c>
      <c r="B1193" s="72" t="s">
        <v>9181</v>
      </c>
      <c r="C1193" s="73" t="s">
        <v>11007</v>
      </c>
      <c r="D1193" s="73" t="s">
        <v>9215</v>
      </c>
      <c r="E1193" s="60">
        <v>35314250.320000008</v>
      </c>
      <c r="F1193" s="60">
        <v>34347311.090000004</v>
      </c>
      <c r="G1193" s="60">
        <v>33894148.609999999</v>
      </c>
      <c r="H1193" s="60">
        <v>33233760.370000001</v>
      </c>
      <c r="I1193" s="60">
        <v>33219749.329999998</v>
      </c>
      <c r="J1193" s="60">
        <v>32862752.629999999</v>
      </c>
      <c r="K1193" s="60">
        <v>32839687.550000001</v>
      </c>
      <c r="L1193" s="60">
        <v>32648425.960000001</v>
      </c>
      <c r="M1193" s="74">
        <v>33376081.109999999</v>
      </c>
      <c r="N1193" s="60">
        <v>32925074.100000001</v>
      </c>
      <c r="O1193" s="74">
        <v>31912480.170000002</v>
      </c>
    </row>
    <row r="1194" spans="1:15" hidden="1" outlineLevel="3" x14ac:dyDescent="0.25">
      <c r="A1194" s="72" t="s">
        <v>11045</v>
      </c>
      <c r="B1194" s="72" t="s">
        <v>9181</v>
      </c>
      <c r="C1194" s="73" t="s">
        <v>11007</v>
      </c>
      <c r="D1194" s="73" t="s">
        <v>9216</v>
      </c>
      <c r="E1194" s="60" t="s">
        <v>11250</v>
      </c>
      <c r="F1194" s="60" t="s">
        <v>11250</v>
      </c>
      <c r="G1194" s="60" t="s">
        <v>11250</v>
      </c>
      <c r="H1194" s="60" t="s">
        <v>11250</v>
      </c>
      <c r="I1194" s="60" t="s">
        <v>11250</v>
      </c>
      <c r="J1194" s="60" t="s">
        <v>11250</v>
      </c>
      <c r="K1194" s="60" t="s">
        <v>11250</v>
      </c>
      <c r="L1194" s="60" t="s">
        <v>11250</v>
      </c>
      <c r="O1194" s="74"/>
    </row>
    <row r="1195" spans="1:15" hidden="1" outlineLevel="3" x14ac:dyDescent="0.25">
      <c r="A1195" s="72" t="s">
        <v>11045</v>
      </c>
      <c r="B1195" s="72" t="s">
        <v>9181</v>
      </c>
      <c r="C1195" s="73" t="s">
        <v>11007</v>
      </c>
      <c r="D1195" s="73" t="s">
        <v>9217</v>
      </c>
      <c r="E1195" s="60">
        <v>22865797.149999987</v>
      </c>
      <c r="F1195" s="60">
        <v>22838023.16</v>
      </c>
      <c r="G1195" s="60">
        <v>21961657.75</v>
      </c>
      <c r="H1195" s="60">
        <v>22064863.920000002</v>
      </c>
      <c r="I1195" s="60">
        <v>22442772.010000002</v>
      </c>
      <c r="J1195" s="60">
        <v>22165959.329999998</v>
      </c>
      <c r="K1195" s="60">
        <v>22717235.809999999</v>
      </c>
      <c r="L1195" s="60">
        <v>22919350.690000001</v>
      </c>
      <c r="M1195" s="74">
        <v>22860433.010000002</v>
      </c>
      <c r="N1195" s="60">
        <v>23428115.129999999</v>
      </c>
      <c r="O1195" s="74">
        <v>22308944.699999999</v>
      </c>
    </row>
    <row r="1196" spans="1:15" hidden="1" outlineLevel="3" x14ac:dyDescent="0.25">
      <c r="A1196" s="72" t="s">
        <v>11045</v>
      </c>
      <c r="B1196" s="72" t="s">
        <v>9181</v>
      </c>
      <c r="C1196" s="73" t="s">
        <v>11007</v>
      </c>
      <c r="D1196" s="73" t="s">
        <v>9218</v>
      </c>
      <c r="E1196" s="60" t="s">
        <v>11250</v>
      </c>
      <c r="F1196" s="60" t="s">
        <v>11250</v>
      </c>
      <c r="G1196" s="60" t="s">
        <v>11250</v>
      </c>
      <c r="H1196" s="60" t="s">
        <v>11250</v>
      </c>
      <c r="I1196" s="60" t="s">
        <v>11250</v>
      </c>
      <c r="J1196" s="60" t="s">
        <v>11250</v>
      </c>
      <c r="K1196" s="60" t="s">
        <v>11250</v>
      </c>
      <c r="L1196" s="60" t="s">
        <v>11250</v>
      </c>
      <c r="O1196" s="74"/>
    </row>
    <row r="1197" spans="1:15" hidden="1" outlineLevel="3" x14ac:dyDescent="0.25">
      <c r="A1197" s="72" t="s">
        <v>11045</v>
      </c>
      <c r="B1197" s="72" t="s">
        <v>9181</v>
      </c>
      <c r="C1197" s="73" t="s">
        <v>11007</v>
      </c>
      <c r="D1197" s="73" t="s">
        <v>9219</v>
      </c>
      <c r="E1197" s="60">
        <v>17757189.91</v>
      </c>
      <c r="F1197" s="60">
        <v>17613362.809999999</v>
      </c>
      <c r="G1197" s="60">
        <v>16972911.600000001</v>
      </c>
      <c r="H1197" s="60">
        <v>16934031.870000001</v>
      </c>
      <c r="I1197" s="60">
        <v>16424338.08</v>
      </c>
      <c r="J1197" s="60">
        <v>17075758.969999999</v>
      </c>
      <c r="K1197" s="60">
        <v>16908540.859999999</v>
      </c>
      <c r="L1197" s="60">
        <v>16514424.890000001</v>
      </c>
      <c r="M1197" s="74">
        <v>15861756.65</v>
      </c>
      <c r="N1197" s="60">
        <v>14833507.66</v>
      </c>
      <c r="O1197" s="74">
        <v>14366806.689999999</v>
      </c>
    </row>
    <row r="1198" spans="1:15" hidden="1" outlineLevel="3" x14ac:dyDescent="0.25">
      <c r="A1198" s="72" t="s">
        <v>11045</v>
      </c>
      <c r="B1198" s="72" t="s">
        <v>9181</v>
      </c>
      <c r="C1198" s="73" t="s">
        <v>11007</v>
      </c>
      <c r="D1198" s="73" t="s">
        <v>9220</v>
      </c>
      <c r="E1198" s="60">
        <v>46900002.669999987</v>
      </c>
      <c r="F1198" s="60">
        <v>45869955.729999997</v>
      </c>
      <c r="G1198" s="60">
        <v>45997093.619999997</v>
      </c>
      <c r="H1198" s="60">
        <v>46468073.450000003</v>
      </c>
      <c r="I1198" s="60">
        <v>47228047.789999999</v>
      </c>
      <c r="J1198" s="60">
        <v>47252638.109999999</v>
      </c>
      <c r="K1198" s="60">
        <v>46901157.759999998</v>
      </c>
      <c r="L1198" s="60">
        <v>46442748.789999999</v>
      </c>
      <c r="M1198" s="74">
        <v>46333000.25</v>
      </c>
      <c r="N1198" s="60">
        <v>45864625.789999999</v>
      </c>
      <c r="O1198" s="74">
        <v>44818568.560000002</v>
      </c>
    </row>
    <row r="1199" spans="1:15" hidden="1" outlineLevel="3" x14ac:dyDescent="0.25">
      <c r="A1199" s="72" t="s">
        <v>11045</v>
      </c>
      <c r="B1199" s="72" t="s">
        <v>9181</v>
      </c>
      <c r="C1199" s="73" t="s">
        <v>11007</v>
      </c>
      <c r="D1199" s="73" t="s">
        <v>9221</v>
      </c>
      <c r="E1199" s="60">
        <v>38197519.359999962</v>
      </c>
      <c r="F1199" s="60">
        <v>36721148.159999996</v>
      </c>
      <c r="G1199" s="60">
        <v>35792211.619999997</v>
      </c>
      <c r="H1199" s="60">
        <v>34348554.68</v>
      </c>
      <c r="I1199" s="60">
        <v>34169194.25</v>
      </c>
      <c r="J1199" s="60">
        <v>35218061.219999999</v>
      </c>
      <c r="K1199" s="60">
        <v>35068285.799999997</v>
      </c>
      <c r="L1199" s="60">
        <v>35377927.090000004</v>
      </c>
      <c r="M1199" s="74">
        <v>35435726.049999997</v>
      </c>
      <c r="N1199" s="60">
        <v>35882566.990000002</v>
      </c>
      <c r="O1199" s="74">
        <v>37291771.009999998</v>
      </c>
    </row>
    <row r="1200" spans="1:15" hidden="1" outlineLevel="3" x14ac:dyDescent="0.25">
      <c r="A1200" s="72" t="s">
        <v>11045</v>
      </c>
      <c r="B1200" s="72" t="s">
        <v>9181</v>
      </c>
      <c r="C1200" s="73" t="s">
        <v>11007</v>
      </c>
      <c r="D1200" s="73" t="s">
        <v>9222</v>
      </c>
      <c r="E1200" s="60">
        <v>3270660.23</v>
      </c>
      <c r="F1200" s="60">
        <v>2863894.67</v>
      </c>
      <c r="G1200" s="60">
        <v>2448339.81</v>
      </c>
      <c r="H1200" s="60">
        <v>2132560.86</v>
      </c>
      <c r="I1200" s="60">
        <v>2041601.37</v>
      </c>
      <c r="J1200" s="60">
        <v>2247597.87</v>
      </c>
      <c r="K1200" s="60">
        <v>2337221.04</v>
      </c>
      <c r="L1200" s="60">
        <v>2374535.84</v>
      </c>
      <c r="M1200" s="74">
        <v>2355878.59</v>
      </c>
      <c r="N1200" s="60">
        <v>2559022.4</v>
      </c>
      <c r="O1200" s="74">
        <v>3054285.5</v>
      </c>
    </row>
    <row r="1201" spans="1:15" hidden="1" outlineLevel="3" x14ac:dyDescent="0.25">
      <c r="A1201" s="72" t="s">
        <v>11045</v>
      </c>
      <c r="B1201" s="72" t="s">
        <v>9181</v>
      </c>
      <c r="C1201" s="73" t="s">
        <v>11007</v>
      </c>
      <c r="D1201" s="73" t="s">
        <v>9223</v>
      </c>
      <c r="E1201" s="60">
        <v>32539837.719999984</v>
      </c>
      <c r="F1201" s="60">
        <v>31385711.170000002</v>
      </c>
      <c r="G1201" s="60">
        <v>30468490.039999999</v>
      </c>
      <c r="H1201" s="60">
        <v>30847887.559999999</v>
      </c>
      <c r="I1201" s="60">
        <v>30687756.420000002</v>
      </c>
      <c r="J1201" s="60">
        <v>30844742.370000001</v>
      </c>
      <c r="K1201" s="60">
        <v>32427725.66</v>
      </c>
      <c r="L1201" s="60">
        <v>32413046.68</v>
      </c>
      <c r="M1201" s="74">
        <v>34970341.979999997</v>
      </c>
      <c r="N1201" s="60">
        <v>35685030.439999998</v>
      </c>
      <c r="O1201" s="74">
        <v>34116874.950000003</v>
      </c>
    </row>
    <row r="1202" spans="1:15" hidden="1" outlineLevel="3" x14ac:dyDescent="0.25">
      <c r="A1202" s="72" t="s">
        <v>11045</v>
      </c>
      <c r="B1202" s="72" t="s">
        <v>9181</v>
      </c>
      <c r="C1202" s="73" t="s">
        <v>11007</v>
      </c>
      <c r="D1202" s="73" t="s">
        <v>9224</v>
      </c>
      <c r="E1202" s="60" t="s">
        <v>11250</v>
      </c>
      <c r="F1202" s="60" t="s">
        <v>11250</v>
      </c>
      <c r="G1202" s="60" t="s">
        <v>11250</v>
      </c>
      <c r="H1202" s="60" t="s">
        <v>11250</v>
      </c>
      <c r="I1202" s="60" t="s">
        <v>11250</v>
      </c>
      <c r="J1202" s="60" t="s">
        <v>11250</v>
      </c>
      <c r="K1202" s="60" t="s">
        <v>11250</v>
      </c>
      <c r="L1202" s="60" t="s">
        <v>11250</v>
      </c>
      <c r="O1202" s="74"/>
    </row>
    <row r="1203" spans="1:15" hidden="1" outlineLevel="3" x14ac:dyDescent="0.25">
      <c r="A1203" s="72" t="s">
        <v>11045</v>
      </c>
      <c r="B1203" s="72" t="s">
        <v>9181</v>
      </c>
      <c r="C1203" s="73" t="s">
        <v>11007</v>
      </c>
      <c r="D1203" s="73" t="s">
        <v>9225</v>
      </c>
      <c r="E1203" s="60">
        <v>36254859.649999991</v>
      </c>
      <c r="F1203" s="60">
        <v>35453951.100000001</v>
      </c>
      <c r="G1203" s="60">
        <v>36223020.439999998</v>
      </c>
      <c r="H1203" s="60">
        <v>36802275.549999997</v>
      </c>
      <c r="I1203" s="60">
        <v>36863206.420000002</v>
      </c>
      <c r="J1203" s="60">
        <v>37699595.380000003</v>
      </c>
      <c r="K1203" s="60">
        <v>38924644.020000003</v>
      </c>
      <c r="L1203" s="60">
        <v>38189747.100000001</v>
      </c>
      <c r="M1203" s="74">
        <v>37745652.259999998</v>
      </c>
      <c r="N1203" s="60">
        <v>37893294.130000003</v>
      </c>
      <c r="O1203" s="74">
        <v>41321933.509999998</v>
      </c>
    </row>
    <row r="1204" spans="1:15" hidden="1" outlineLevel="3" x14ac:dyDescent="0.25">
      <c r="A1204" s="72" t="s">
        <v>11045</v>
      </c>
      <c r="B1204" s="72" t="s">
        <v>9181</v>
      </c>
      <c r="C1204" s="73" t="s">
        <v>11007</v>
      </c>
      <c r="D1204" s="73" t="s">
        <v>9226</v>
      </c>
      <c r="E1204" s="60">
        <v>22670298.469999995</v>
      </c>
      <c r="F1204" s="60">
        <v>22095953.149999999</v>
      </c>
      <c r="G1204" s="60">
        <v>21669533.469999999</v>
      </c>
      <c r="H1204" s="60">
        <v>21912355.940000001</v>
      </c>
      <c r="I1204" s="60">
        <v>21962864.359999999</v>
      </c>
      <c r="J1204" s="60">
        <v>21967459.309999999</v>
      </c>
      <c r="K1204" s="60">
        <v>21949706.27</v>
      </c>
      <c r="L1204" s="60">
        <v>22102132.460000001</v>
      </c>
      <c r="M1204" s="74">
        <v>23894642.48</v>
      </c>
      <c r="N1204" s="60">
        <v>25597114.510000002</v>
      </c>
      <c r="O1204" s="74">
        <v>23793236.77</v>
      </c>
    </row>
    <row r="1205" spans="1:15" hidden="1" outlineLevel="3" x14ac:dyDescent="0.25">
      <c r="A1205" s="72" t="s">
        <v>11045</v>
      </c>
      <c r="B1205" s="72" t="s">
        <v>9181</v>
      </c>
      <c r="C1205" s="73" t="s">
        <v>11007</v>
      </c>
      <c r="D1205" s="73" t="s">
        <v>9227</v>
      </c>
      <c r="E1205" s="60">
        <v>19663649.589999996</v>
      </c>
      <c r="F1205" s="60">
        <v>19147527.379999999</v>
      </c>
      <c r="G1205" s="60">
        <v>19166251.559999999</v>
      </c>
      <c r="H1205" s="60">
        <v>19031048.41</v>
      </c>
      <c r="I1205" s="60">
        <v>19531879.010000002</v>
      </c>
      <c r="J1205" s="60">
        <v>20517956.350000001</v>
      </c>
      <c r="K1205" s="60">
        <v>20695402.989999998</v>
      </c>
      <c r="L1205" s="60">
        <v>20748068.890000001</v>
      </c>
      <c r="M1205" s="74">
        <v>22016066.25</v>
      </c>
      <c r="N1205" s="60">
        <v>21634236.059999999</v>
      </c>
      <c r="O1205" s="74">
        <v>21312191.420000002</v>
      </c>
    </row>
    <row r="1206" spans="1:15" hidden="1" outlineLevel="3" x14ac:dyDescent="0.25">
      <c r="A1206" s="72" t="s">
        <v>11045</v>
      </c>
      <c r="B1206" s="72" t="s">
        <v>9181</v>
      </c>
      <c r="C1206" s="73" t="s">
        <v>11007</v>
      </c>
      <c r="D1206" s="73" t="s">
        <v>9228</v>
      </c>
      <c r="E1206" s="60" t="s">
        <v>11250</v>
      </c>
      <c r="F1206" s="60" t="s">
        <v>11250</v>
      </c>
      <c r="G1206" s="60" t="s">
        <v>11250</v>
      </c>
      <c r="H1206" s="60" t="s">
        <v>11250</v>
      </c>
      <c r="I1206" s="60" t="s">
        <v>11250</v>
      </c>
      <c r="J1206" s="60" t="s">
        <v>11250</v>
      </c>
      <c r="K1206" s="60" t="s">
        <v>11250</v>
      </c>
      <c r="L1206" s="60" t="s">
        <v>11250</v>
      </c>
      <c r="O1206" s="74"/>
    </row>
    <row r="1207" spans="1:15" hidden="1" outlineLevel="3" x14ac:dyDescent="0.25">
      <c r="A1207" s="72" t="s">
        <v>11045</v>
      </c>
      <c r="B1207" s="72" t="s">
        <v>9181</v>
      </c>
      <c r="C1207" s="73" t="s">
        <v>11007</v>
      </c>
      <c r="D1207" s="73" t="s">
        <v>9229</v>
      </c>
      <c r="E1207" s="60" t="s">
        <v>11250</v>
      </c>
      <c r="F1207" s="60" t="s">
        <v>11250</v>
      </c>
      <c r="G1207" s="60" t="s">
        <v>11250</v>
      </c>
      <c r="H1207" s="60" t="s">
        <v>11250</v>
      </c>
      <c r="I1207" s="60" t="s">
        <v>11250</v>
      </c>
      <c r="J1207" s="60" t="s">
        <v>11250</v>
      </c>
      <c r="K1207" s="60" t="s">
        <v>11250</v>
      </c>
      <c r="L1207" s="60" t="s">
        <v>11250</v>
      </c>
      <c r="O1207" s="74"/>
    </row>
    <row r="1208" spans="1:15" hidden="1" outlineLevel="3" x14ac:dyDescent="0.25">
      <c r="A1208" s="72" t="s">
        <v>11045</v>
      </c>
      <c r="B1208" s="72" t="s">
        <v>9181</v>
      </c>
      <c r="C1208" s="73" t="s">
        <v>11007</v>
      </c>
      <c r="D1208" s="73" t="s">
        <v>9230</v>
      </c>
      <c r="E1208" s="60">
        <v>25456081.859999999</v>
      </c>
      <c r="F1208" s="60">
        <v>25322696.300000001</v>
      </c>
      <c r="G1208" s="60">
        <v>24738670.600000001</v>
      </c>
      <c r="H1208" s="60">
        <v>24889906.370000001</v>
      </c>
      <c r="I1208" s="60">
        <v>24821203.280000001</v>
      </c>
      <c r="J1208" s="60">
        <v>24801636.129999999</v>
      </c>
      <c r="K1208" s="60">
        <v>26503817.329999998</v>
      </c>
      <c r="L1208" s="60">
        <v>26386623.34</v>
      </c>
      <c r="M1208" s="74">
        <v>26489189.48</v>
      </c>
      <c r="N1208" s="60">
        <v>26579758.960000001</v>
      </c>
      <c r="O1208" s="74">
        <v>27916709.379999999</v>
      </c>
    </row>
    <row r="1209" spans="1:15" hidden="1" outlineLevel="3" x14ac:dyDescent="0.25">
      <c r="A1209" s="72" t="s">
        <v>11045</v>
      </c>
      <c r="B1209" s="72" t="s">
        <v>9181</v>
      </c>
      <c r="C1209" s="73" t="s">
        <v>11007</v>
      </c>
      <c r="D1209" s="73" t="s">
        <v>9231</v>
      </c>
      <c r="E1209" s="60">
        <v>44571594.030000024</v>
      </c>
      <c r="F1209" s="60">
        <v>44294788.210000001</v>
      </c>
      <c r="G1209" s="60">
        <v>43173728.159999996</v>
      </c>
      <c r="H1209" s="60">
        <v>43011595.909999996</v>
      </c>
      <c r="I1209" s="60">
        <v>43686448.600000001</v>
      </c>
      <c r="J1209" s="60">
        <v>43891880.07</v>
      </c>
      <c r="K1209" s="60">
        <v>43564075.710000001</v>
      </c>
      <c r="L1209" s="60">
        <v>42940252.5</v>
      </c>
      <c r="M1209" s="74">
        <v>43731822.759999998</v>
      </c>
      <c r="N1209" s="60">
        <v>44154553.670000002</v>
      </c>
      <c r="O1209" s="74">
        <v>45287707.880000003</v>
      </c>
    </row>
    <row r="1210" spans="1:15" hidden="1" outlineLevel="3" x14ac:dyDescent="0.25">
      <c r="A1210" s="72" t="s">
        <v>11045</v>
      </c>
      <c r="B1210" s="72" t="s">
        <v>9181</v>
      </c>
      <c r="C1210" s="73" t="s">
        <v>11007</v>
      </c>
      <c r="D1210" s="73" t="s">
        <v>9232</v>
      </c>
      <c r="E1210" s="60">
        <v>58050470.219999991</v>
      </c>
      <c r="F1210" s="60">
        <v>56392277.039999999</v>
      </c>
      <c r="G1210" s="60">
        <v>54136443.68</v>
      </c>
      <c r="H1210" s="60">
        <v>53089245.109999999</v>
      </c>
      <c r="I1210" s="60">
        <v>52830704.359999999</v>
      </c>
      <c r="J1210" s="60">
        <v>53294603.399999999</v>
      </c>
      <c r="K1210" s="60">
        <v>53107325.630000003</v>
      </c>
      <c r="L1210" s="60">
        <v>53452475.509999998</v>
      </c>
      <c r="M1210" s="74">
        <v>54715419.479999997</v>
      </c>
      <c r="N1210" s="60">
        <v>55981462.060000002</v>
      </c>
      <c r="O1210" s="74">
        <v>55780007.729999997</v>
      </c>
    </row>
    <row r="1211" spans="1:15" hidden="1" outlineLevel="3" x14ac:dyDescent="0.25">
      <c r="A1211" s="72" t="s">
        <v>11045</v>
      </c>
      <c r="B1211" s="72" t="s">
        <v>9181</v>
      </c>
      <c r="C1211" s="73" t="s">
        <v>11007</v>
      </c>
      <c r="D1211" s="73" t="s">
        <v>9233</v>
      </c>
      <c r="E1211" s="60">
        <v>45894462.149999976</v>
      </c>
      <c r="F1211" s="60">
        <v>45101643.810000002</v>
      </c>
      <c r="G1211" s="60">
        <v>43871493.770000003</v>
      </c>
      <c r="H1211" s="60">
        <v>43653785.490000002</v>
      </c>
      <c r="I1211" s="60">
        <v>43019273.079999998</v>
      </c>
      <c r="J1211" s="60">
        <v>42822565.380000003</v>
      </c>
      <c r="K1211" s="60">
        <v>42244569.119999997</v>
      </c>
      <c r="L1211" s="60">
        <v>43485069.549999997</v>
      </c>
      <c r="M1211" s="74">
        <v>44099349.719999999</v>
      </c>
      <c r="N1211" s="60">
        <v>45827140.170000002</v>
      </c>
      <c r="O1211" s="74">
        <v>47138343.549999997</v>
      </c>
    </row>
    <row r="1212" spans="1:15" hidden="1" outlineLevel="3" x14ac:dyDescent="0.25">
      <c r="A1212" s="72" t="s">
        <v>11045</v>
      </c>
      <c r="B1212" s="72" t="s">
        <v>9181</v>
      </c>
      <c r="C1212" s="73" t="s">
        <v>11007</v>
      </c>
      <c r="D1212" s="73" t="s">
        <v>9234</v>
      </c>
      <c r="E1212" s="60">
        <v>39701245.189999975</v>
      </c>
      <c r="F1212" s="60">
        <v>38773147.520000003</v>
      </c>
      <c r="G1212" s="60">
        <v>37240361.799999997</v>
      </c>
      <c r="H1212" s="60">
        <v>36965078.219999999</v>
      </c>
      <c r="I1212" s="60">
        <v>37812396.5</v>
      </c>
      <c r="J1212" s="60">
        <v>36768734.479999997</v>
      </c>
      <c r="K1212" s="60">
        <v>37393189.600000001</v>
      </c>
      <c r="L1212" s="60">
        <v>36824235.469999999</v>
      </c>
      <c r="M1212" s="74">
        <v>34734479.82</v>
      </c>
      <c r="N1212" s="60">
        <v>35691329.200000003</v>
      </c>
      <c r="O1212" s="74">
        <v>36618886.079999998</v>
      </c>
    </row>
    <row r="1213" spans="1:15" hidden="1" outlineLevel="3" x14ac:dyDescent="0.25">
      <c r="A1213" s="72" t="s">
        <v>11045</v>
      </c>
      <c r="B1213" s="72" t="s">
        <v>9181</v>
      </c>
      <c r="C1213" s="73" t="s">
        <v>11007</v>
      </c>
      <c r="D1213" s="73" t="s">
        <v>9235</v>
      </c>
      <c r="E1213" s="60">
        <v>46736098.07000003</v>
      </c>
      <c r="F1213" s="60">
        <v>44983788.880000003</v>
      </c>
      <c r="G1213" s="60">
        <v>45679735.43</v>
      </c>
      <c r="H1213" s="60">
        <v>44881217.229999997</v>
      </c>
      <c r="I1213" s="60">
        <v>44704297.5</v>
      </c>
      <c r="J1213" s="60">
        <v>45198991.200000003</v>
      </c>
      <c r="K1213" s="60">
        <v>44734614.920000002</v>
      </c>
      <c r="L1213" s="60">
        <v>44374452.390000001</v>
      </c>
      <c r="M1213" s="74">
        <v>47004680.329999998</v>
      </c>
      <c r="N1213" s="60">
        <v>46565975.630000003</v>
      </c>
      <c r="O1213" s="74">
        <v>45142262.100000001</v>
      </c>
    </row>
    <row r="1214" spans="1:15" hidden="1" outlineLevel="3" x14ac:dyDescent="0.25">
      <c r="A1214" s="72" t="s">
        <v>11045</v>
      </c>
      <c r="B1214" s="72" t="s">
        <v>9181</v>
      </c>
      <c r="C1214" s="73" t="s">
        <v>11007</v>
      </c>
      <c r="D1214" s="73" t="s">
        <v>9236</v>
      </c>
      <c r="E1214" s="60">
        <v>29882964.890000015</v>
      </c>
      <c r="F1214" s="60">
        <v>29232422.780000001</v>
      </c>
      <c r="G1214" s="60">
        <v>29085132.210000001</v>
      </c>
      <c r="H1214" s="60">
        <v>28212769.52</v>
      </c>
      <c r="I1214" s="60">
        <v>28664437.120000001</v>
      </c>
      <c r="J1214" s="60">
        <v>28739379.899999999</v>
      </c>
      <c r="K1214" s="60">
        <v>28864094.219999999</v>
      </c>
      <c r="L1214" s="60">
        <v>29660578.600000001</v>
      </c>
      <c r="M1214" s="74">
        <v>28800192.100000001</v>
      </c>
      <c r="N1214" s="60">
        <v>29671254.899999999</v>
      </c>
      <c r="O1214" s="74">
        <v>31250756.190000001</v>
      </c>
    </row>
    <row r="1215" spans="1:15" hidden="1" outlineLevel="3" x14ac:dyDescent="0.25">
      <c r="A1215" s="72" t="s">
        <v>11045</v>
      </c>
      <c r="B1215" s="72" t="s">
        <v>9181</v>
      </c>
      <c r="C1215" s="73" t="s">
        <v>11007</v>
      </c>
      <c r="D1215" s="73" t="s">
        <v>9237</v>
      </c>
      <c r="E1215" s="60">
        <v>47583322.859999992</v>
      </c>
      <c r="F1215" s="60">
        <v>47198008.710000001</v>
      </c>
      <c r="G1215" s="60">
        <v>45766027.369999997</v>
      </c>
      <c r="H1215" s="60">
        <v>45519082.100000001</v>
      </c>
      <c r="I1215" s="60">
        <v>47027560.079999998</v>
      </c>
      <c r="J1215" s="60">
        <v>46466862.270000003</v>
      </c>
      <c r="K1215" s="60">
        <v>45849891.049999997</v>
      </c>
      <c r="L1215" s="60">
        <v>44726757.829999998</v>
      </c>
      <c r="M1215" s="74">
        <v>43989481.490000002</v>
      </c>
      <c r="N1215" s="60">
        <v>42794312.109999999</v>
      </c>
      <c r="O1215" s="74">
        <v>42331360.350000001</v>
      </c>
    </row>
    <row r="1216" spans="1:15" hidden="1" outlineLevel="3" x14ac:dyDescent="0.25">
      <c r="A1216" s="72" t="s">
        <v>11045</v>
      </c>
      <c r="B1216" s="72" t="s">
        <v>9181</v>
      </c>
      <c r="C1216" s="73" t="s">
        <v>11007</v>
      </c>
      <c r="D1216" s="73" t="s">
        <v>9238</v>
      </c>
      <c r="E1216" s="60" t="s">
        <v>11250</v>
      </c>
      <c r="F1216" s="60" t="s">
        <v>11250</v>
      </c>
      <c r="G1216" s="60" t="s">
        <v>11250</v>
      </c>
      <c r="H1216" s="60" t="s">
        <v>11250</v>
      </c>
      <c r="I1216" s="60" t="s">
        <v>11250</v>
      </c>
      <c r="J1216" s="60" t="s">
        <v>11250</v>
      </c>
      <c r="K1216" s="60" t="s">
        <v>11250</v>
      </c>
      <c r="L1216" s="60" t="s">
        <v>11250</v>
      </c>
      <c r="O1216" s="74"/>
    </row>
    <row r="1217" spans="1:15" hidden="1" outlineLevel="3" x14ac:dyDescent="0.25">
      <c r="A1217" s="72" t="s">
        <v>11045</v>
      </c>
      <c r="B1217" s="72" t="s">
        <v>9181</v>
      </c>
      <c r="C1217" s="73" t="s">
        <v>11007</v>
      </c>
      <c r="D1217" s="73" t="s">
        <v>9239</v>
      </c>
      <c r="E1217" s="60">
        <v>33947325.859999999</v>
      </c>
      <c r="F1217" s="60">
        <v>33212771.960000001</v>
      </c>
      <c r="G1217" s="60">
        <v>33237671.579999998</v>
      </c>
      <c r="H1217" s="60">
        <v>32232291.57</v>
      </c>
      <c r="I1217" s="60">
        <v>31743194.079999998</v>
      </c>
      <c r="J1217" s="60">
        <v>31543913.350000001</v>
      </c>
      <c r="K1217" s="60">
        <v>30744885</v>
      </c>
      <c r="L1217" s="60">
        <v>30728242.879999999</v>
      </c>
      <c r="M1217" s="74">
        <v>29527407.719999999</v>
      </c>
      <c r="N1217" s="60">
        <v>28363016.309999999</v>
      </c>
      <c r="O1217" s="74">
        <v>28297650.440000001</v>
      </c>
    </row>
    <row r="1218" spans="1:15" hidden="1" outlineLevel="3" x14ac:dyDescent="0.25">
      <c r="A1218" s="72" t="s">
        <v>11045</v>
      </c>
      <c r="B1218" s="72" t="s">
        <v>9181</v>
      </c>
      <c r="C1218" s="73" t="s">
        <v>11007</v>
      </c>
      <c r="D1218" s="73" t="s">
        <v>9240</v>
      </c>
      <c r="E1218" s="60" t="s">
        <v>11250</v>
      </c>
      <c r="F1218" s="60" t="s">
        <v>11250</v>
      </c>
      <c r="G1218" s="60" t="s">
        <v>11250</v>
      </c>
      <c r="H1218" s="60" t="s">
        <v>11250</v>
      </c>
      <c r="I1218" s="60" t="s">
        <v>11250</v>
      </c>
      <c r="J1218" s="60" t="s">
        <v>11250</v>
      </c>
      <c r="K1218" s="60" t="s">
        <v>11250</v>
      </c>
      <c r="L1218" s="60" t="s">
        <v>11250</v>
      </c>
      <c r="O1218" s="74"/>
    </row>
    <row r="1219" spans="1:15" hidden="1" outlineLevel="3" x14ac:dyDescent="0.25">
      <c r="A1219" s="72" t="s">
        <v>11045</v>
      </c>
      <c r="B1219" s="72" t="s">
        <v>9181</v>
      </c>
      <c r="C1219" s="73" t="s">
        <v>11007</v>
      </c>
      <c r="D1219" s="73" t="s">
        <v>9241</v>
      </c>
      <c r="E1219" s="60">
        <v>37708577.110000029</v>
      </c>
      <c r="F1219" s="60">
        <v>36899856.299999997</v>
      </c>
      <c r="G1219" s="60">
        <v>36140563.079999998</v>
      </c>
      <c r="H1219" s="60">
        <v>35801243.18</v>
      </c>
      <c r="I1219" s="60">
        <v>35408232.82</v>
      </c>
      <c r="J1219" s="60">
        <v>36208470.600000001</v>
      </c>
      <c r="K1219" s="60">
        <v>36058757.060000002</v>
      </c>
      <c r="L1219" s="60">
        <v>35796828.960000001</v>
      </c>
      <c r="M1219" s="74">
        <v>35137202.740000002</v>
      </c>
      <c r="N1219" s="60">
        <v>34803317.07</v>
      </c>
      <c r="O1219" s="74">
        <v>35038967.409999996</v>
      </c>
    </row>
    <row r="1220" spans="1:15" hidden="1" outlineLevel="3" x14ac:dyDescent="0.25">
      <c r="A1220" s="72" t="s">
        <v>11045</v>
      </c>
      <c r="B1220" s="72" t="s">
        <v>9181</v>
      </c>
      <c r="C1220" s="73" t="s">
        <v>11007</v>
      </c>
      <c r="D1220" s="73" t="s">
        <v>9242</v>
      </c>
      <c r="E1220" s="60">
        <v>24985653.230000008</v>
      </c>
      <c r="F1220" s="60">
        <v>24082854.34</v>
      </c>
      <c r="G1220" s="60">
        <v>22770862.289999999</v>
      </c>
      <c r="H1220" s="60">
        <v>22830866.52</v>
      </c>
      <c r="I1220" s="60">
        <v>22286523.780000001</v>
      </c>
      <c r="J1220" s="60">
        <v>21703505.710000001</v>
      </c>
      <c r="K1220" s="60">
        <v>21358527.620000001</v>
      </c>
      <c r="L1220" s="60">
        <v>21153875.289999999</v>
      </c>
      <c r="M1220" s="74">
        <v>22271201.719999999</v>
      </c>
      <c r="N1220" s="60">
        <v>22270405.149999999</v>
      </c>
      <c r="O1220" s="74">
        <v>20851865.469999999</v>
      </c>
    </row>
    <row r="1221" spans="1:15" hidden="1" outlineLevel="3" x14ac:dyDescent="0.25">
      <c r="A1221" s="72" t="s">
        <v>11045</v>
      </c>
      <c r="B1221" s="72" t="s">
        <v>9181</v>
      </c>
      <c r="C1221" s="73" t="s">
        <v>11007</v>
      </c>
      <c r="D1221" s="73" t="s">
        <v>9243</v>
      </c>
      <c r="E1221" s="60">
        <v>55393150.330000035</v>
      </c>
      <c r="F1221" s="60">
        <v>54918455.140000001</v>
      </c>
      <c r="G1221" s="60">
        <v>54008163.950000003</v>
      </c>
      <c r="H1221" s="60">
        <v>53291850.899999999</v>
      </c>
      <c r="I1221" s="60">
        <v>52884678.340000004</v>
      </c>
      <c r="J1221" s="60">
        <v>52899825.979999997</v>
      </c>
      <c r="K1221" s="60">
        <v>52586210</v>
      </c>
      <c r="L1221" s="60">
        <v>52781489.369999997</v>
      </c>
      <c r="M1221" s="74">
        <v>52079891.329999998</v>
      </c>
      <c r="N1221" s="60">
        <v>51480924.740000002</v>
      </c>
      <c r="O1221" s="74">
        <v>50407191.530000001</v>
      </c>
    </row>
    <row r="1222" spans="1:15" hidden="1" outlineLevel="3" x14ac:dyDescent="0.25">
      <c r="A1222" s="72" t="s">
        <v>11045</v>
      </c>
      <c r="B1222" s="72" t="s">
        <v>9181</v>
      </c>
      <c r="C1222" s="73" t="s">
        <v>11007</v>
      </c>
      <c r="D1222" s="73" t="s">
        <v>9244</v>
      </c>
      <c r="E1222" s="60" t="s">
        <v>11250</v>
      </c>
      <c r="F1222" s="60" t="s">
        <v>11250</v>
      </c>
      <c r="G1222" s="60" t="s">
        <v>11250</v>
      </c>
      <c r="H1222" s="60" t="s">
        <v>11250</v>
      </c>
      <c r="I1222" s="60" t="s">
        <v>11250</v>
      </c>
      <c r="J1222" s="60" t="s">
        <v>11250</v>
      </c>
      <c r="K1222" s="60" t="s">
        <v>11250</v>
      </c>
      <c r="L1222" s="60" t="s">
        <v>11250</v>
      </c>
      <c r="O1222" s="74"/>
    </row>
    <row r="1223" spans="1:15" hidden="1" outlineLevel="3" x14ac:dyDescent="0.25">
      <c r="A1223" s="72" t="s">
        <v>11045</v>
      </c>
      <c r="B1223" s="72" t="s">
        <v>9181</v>
      </c>
      <c r="C1223" s="73" t="s">
        <v>11007</v>
      </c>
      <c r="D1223" s="73" t="s">
        <v>9245</v>
      </c>
      <c r="E1223" s="60">
        <v>47079987.140000008</v>
      </c>
      <c r="F1223" s="60">
        <v>45893794.710000001</v>
      </c>
      <c r="G1223" s="60">
        <v>43862854.100000001</v>
      </c>
      <c r="H1223" s="60">
        <v>41258381.880000003</v>
      </c>
      <c r="I1223" s="60">
        <v>40494481.520000003</v>
      </c>
      <c r="J1223" s="60">
        <v>39705100.590000004</v>
      </c>
      <c r="K1223" s="60">
        <v>40355252.68</v>
      </c>
      <c r="L1223" s="60">
        <v>40709477.049999997</v>
      </c>
      <c r="M1223" s="74">
        <v>42603004.299999997</v>
      </c>
      <c r="N1223" s="60">
        <v>44198292.859999999</v>
      </c>
      <c r="O1223" s="74">
        <v>45218205.579999998</v>
      </c>
    </row>
    <row r="1224" spans="1:15" hidden="1" outlineLevel="3" x14ac:dyDescent="0.25">
      <c r="A1224" s="72" t="s">
        <v>11045</v>
      </c>
      <c r="B1224" s="72" t="s">
        <v>9181</v>
      </c>
      <c r="C1224" s="73" t="s">
        <v>11007</v>
      </c>
      <c r="D1224" s="73" t="s">
        <v>9246</v>
      </c>
      <c r="E1224" s="60">
        <v>37161681.650000021</v>
      </c>
      <c r="F1224" s="60">
        <v>34937491.549999997</v>
      </c>
      <c r="G1224" s="60">
        <v>35003435.259999998</v>
      </c>
      <c r="H1224" s="60">
        <v>35194388.75</v>
      </c>
      <c r="I1224" s="60">
        <v>36061728.240000002</v>
      </c>
      <c r="J1224" s="60">
        <v>35710450.289999999</v>
      </c>
      <c r="K1224" s="60">
        <v>36434882.560000002</v>
      </c>
      <c r="L1224" s="60">
        <v>35307626.920000002</v>
      </c>
      <c r="M1224" s="74">
        <v>35539050.600000001</v>
      </c>
      <c r="N1224" s="60">
        <v>36913492.640000001</v>
      </c>
      <c r="O1224" s="74">
        <v>38338207.009999998</v>
      </c>
    </row>
    <row r="1225" spans="1:15" hidden="1" outlineLevel="3" x14ac:dyDescent="0.25">
      <c r="A1225" s="72" t="s">
        <v>11045</v>
      </c>
      <c r="B1225" s="72" t="s">
        <v>9181</v>
      </c>
      <c r="C1225" s="73" t="s">
        <v>11007</v>
      </c>
      <c r="D1225" s="73" t="s">
        <v>9247</v>
      </c>
      <c r="E1225" s="60">
        <v>38430800.200000003</v>
      </c>
      <c r="F1225" s="60">
        <v>37858393.780000001</v>
      </c>
      <c r="G1225" s="60">
        <v>36374808.759999998</v>
      </c>
      <c r="H1225" s="60">
        <v>37080508.770000003</v>
      </c>
      <c r="I1225" s="60">
        <v>37535675.890000001</v>
      </c>
      <c r="J1225" s="60">
        <v>38166863.68</v>
      </c>
      <c r="K1225" s="60">
        <v>38638574.619999997</v>
      </c>
      <c r="L1225" s="60">
        <v>38510194.960000001</v>
      </c>
      <c r="M1225" s="74">
        <v>39254549.509999998</v>
      </c>
      <c r="N1225" s="60">
        <v>41078179.409999996</v>
      </c>
      <c r="O1225" s="74">
        <v>42257915.329999998</v>
      </c>
    </row>
    <row r="1226" spans="1:15" hidden="1" outlineLevel="3" x14ac:dyDescent="0.25">
      <c r="A1226" s="72" t="s">
        <v>11045</v>
      </c>
      <c r="B1226" s="72" t="s">
        <v>9181</v>
      </c>
      <c r="C1226" s="73" t="s">
        <v>11007</v>
      </c>
      <c r="D1226" s="73" t="s">
        <v>9248</v>
      </c>
      <c r="E1226" s="60">
        <v>33591090.350000001</v>
      </c>
      <c r="F1226" s="60">
        <v>32626804.890000001</v>
      </c>
      <c r="G1226" s="60">
        <v>31730748.260000002</v>
      </c>
      <c r="H1226" s="60">
        <v>32844620.09</v>
      </c>
      <c r="I1226" s="60">
        <v>33669034.609999999</v>
      </c>
      <c r="J1226" s="60">
        <v>34252863.369999997</v>
      </c>
      <c r="K1226" s="60">
        <v>35500980</v>
      </c>
      <c r="L1226" s="60">
        <v>35160746.579999998</v>
      </c>
      <c r="M1226" s="74">
        <v>34509776.840000004</v>
      </c>
      <c r="N1226" s="60">
        <v>34668112.890000001</v>
      </c>
      <c r="O1226" s="74">
        <v>34828147.520000003</v>
      </c>
    </row>
    <row r="1227" spans="1:15" hidden="1" outlineLevel="3" x14ac:dyDescent="0.25">
      <c r="A1227" s="72" t="s">
        <v>11045</v>
      </c>
      <c r="B1227" s="72" t="s">
        <v>9181</v>
      </c>
      <c r="C1227" s="73" t="s">
        <v>11007</v>
      </c>
      <c r="D1227" s="73" t="s">
        <v>9249</v>
      </c>
      <c r="E1227" s="60">
        <v>39554662.739999972</v>
      </c>
      <c r="F1227" s="60">
        <v>39774476</v>
      </c>
      <c r="G1227" s="60">
        <v>40131268.979999997</v>
      </c>
      <c r="H1227" s="60">
        <v>40064090.909999996</v>
      </c>
      <c r="I1227" s="60">
        <v>40622342.75</v>
      </c>
      <c r="J1227" s="60">
        <v>40830684.259999998</v>
      </c>
      <c r="K1227" s="60">
        <v>41184363.420000002</v>
      </c>
      <c r="L1227" s="60">
        <v>41123658</v>
      </c>
      <c r="M1227" s="74">
        <v>40167246.600000001</v>
      </c>
      <c r="N1227" s="60">
        <v>40528694.229999997</v>
      </c>
      <c r="O1227" s="74">
        <v>40991590.990000002</v>
      </c>
    </row>
    <row r="1228" spans="1:15" hidden="1" outlineLevel="3" x14ac:dyDescent="0.25">
      <c r="A1228" s="72" t="s">
        <v>11045</v>
      </c>
      <c r="B1228" s="72" t="s">
        <v>9181</v>
      </c>
      <c r="C1228" s="73" t="s">
        <v>11007</v>
      </c>
      <c r="D1228" s="73" t="s">
        <v>9250</v>
      </c>
      <c r="E1228" s="60" t="s">
        <v>11250</v>
      </c>
      <c r="F1228" s="60" t="s">
        <v>11250</v>
      </c>
      <c r="G1228" s="60" t="s">
        <v>11250</v>
      </c>
      <c r="H1228" s="60" t="s">
        <v>11250</v>
      </c>
      <c r="I1228" s="60" t="s">
        <v>11250</v>
      </c>
      <c r="J1228" s="60" t="s">
        <v>11250</v>
      </c>
      <c r="K1228" s="60" t="s">
        <v>11250</v>
      </c>
      <c r="L1228" s="60" t="s">
        <v>11250</v>
      </c>
      <c r="O1228" s="74"/>
    </row>
    <row r="1229" spans="1:15" hidden="1" outlineLevel="3" x14ac:dyDescent="0.25">
      <c r="A1229" s="72" t="s">
        <v>11045</v>
      </c>
      <c r="B1229" s="72" t="s">
        <v>9181</v>
      </c>
      <c r="C1229" s="73" t="s">
        <v>11007</v>
      </c>
      <c r="D1229" s="73" t="s">
        <v>9251</v>
      </c>
      <c r="E1229" s="60" t="s">
        <v>11250</v>
      </c>
      <c r="F1229" s="60" t="s">
        <v>11250</v>
      </c>
      <c r="G1229" s="60" t="s">
        <v>11250</v>
      </c>
      <c r="H1229" s="60" t="s">
        <v>11250</v>
      </c>
      <c r="I1229" s="60" t="s">
        <v>11250</v>
      </c>
      <c r="J1229" s="60" t="s">
        <v>11250</v>
      </c>
      <c r="K1229" s="60" t="s">
        <v>11250</v>
      </c>
      <c r="L1229" s="60" t="s">
        <v>11250</v>
      </c>
      <c r="O1229" s="74"/>
    </row>
    <row r="1230" spans="1:15" hidden="1" outlineLevel="3" x14ac:dyDescent="0.25">
      <c r="A1230" s="72" t="s">
        <v>11045</v>
      </c>
      <c r="B1230" s="72" t="s">
        <v>9181</v>
      </c>
      <c r="C1230" s="73" t="s">
        <v>11007</v>
      </c>
      <c r="D1230" s="73" t="s">
        <v>9252</v>
      </c>
      <c r="E1230" s="60" t="s">
        <v>11250</v>
      </c>
      <c r="F1230" s="60" t="s">
        <v>11250</v>
      </c>
      <c r="G1230" s="60" t="s">
        <v>11250</v>
      </c>
      <c r="H1230" s="60" t="s">
        <v>11250</v>
      </c>
      <c r="I1230" s="60" t="s">
        <v>11250</v>
      </c>
      <c r="J1230" s="60" t="s">
        <v>11250</v>
      </c>
      <c r="K1230" s="60" t="s">
        <v>11250</v>
      </c>
      <c r="L1230" s="60" t="s">
        <v>11250</v>
      </c>
      <c r="O1230" s="74"/>
    </row>
    <row r="1231" spans="1:15" hidden="1" outlineLevel="3" x14ac:dyDescent="0.25">
      <c r="A1231" s="72" t="s">
        <v>11045</v>
      </c>
      <c r="B1231" s="72" t="s">
        <v>9181</v>
      </c>
      <c r="C1231" s="73" t="s">
        <v>11007</v>
      </c>
      <c r="D1231" s="73" t="s">
        <v>9253</v>
      </c>
      <c r="E1231" s="60" t="s">
        <v>11250</v>
      </c>
      <c r="F1231" s="60" t="s">
        <v>11250</v>
      </c>
      <c r="G1231" s="60" t="s">
        <v>11250</v>
      </c>
      <c r="H1231" s="60" t="s">
        <v>11250</v>
      </c>
      <c r="I1231" s="60" t="s">
        <v>11250</v>
      </c>
      <c r="J1231" s="60" t="s">
        <v>11250</v>
      </c>
      <c r="K1231" s="60" t="s">
        <v>11250</v>
      </c>
      <c r="L1231" s="60" t="s">
        <v>11250</v>
      </c>
      <c r="O1231" s="74"/>
    </row>
    <row r="1232" spans="1:15" hidden="1" outlineLevel="3" x14ac:dyDescent="0.25">
      <c r="A1232" s="72" t="s">
        <v>11045</v>
      </c>
      <c r="B1232" s="72" t="s">
        <v>9181</v>
      </c>
      <c r="C1232" s="73" t="s">
        <v>11007</v>
      </c>
      <c r="D1232" s="73" t="s">
        <v>9254</v>
      </c>
      <c r="E1232" s="60" t="s">
        <v>11250</v>
      </c>
      <c r="F1232" s="60" t="s">
        <v>11250</v>
      </c>
      <c r="G1232" s="60" t="s">
        <v>11250</v>
      </c>
      <c r="H1232" s="60" t="s">
        <v>11250</v>
      </c>
      <c r="I1232" s="60" t="s">
        <v>11250</v>
      </c>
      <c r="J1232" s="60" t="s">
        <v>11250</v>
      </c>
      <c r="K1232" s="60" t="s">
        <v>11250</v>
      </c>
      <c r="L1232" s="60" t="s">
        <v>11250</v>
      </c>
      <c r="O1232" s="74"/>
    </row>
    <row r="1233" spans="1:15" hidden="1" outlineLevel="3" x14ac:dyDescent="0.25">
      <c r="A1233" s="72" t="s">
        <v>11045</v>
      </c>
      <c r="B1233" s="72" t="s">
        <v>9181</v>
      </c>
      <c r="C1233" s="73" t="s">
        <v>11007</v>
      </c>
      <c r="D1233" s="73" t="s">
        <v>9255</v>
      </c>
      <c r="E1233" s="60" t="s">
        <v>11250</v>
      </c>
      <c r="F1233" s="60" t="s">
        <v>11250</v>
      </c>
      <c r="G1233" s="60" t="s">
        <v>11250</v>
      </c>
      <c r="H1233" s="60" t="s">
        <v>11250</v>
      </c>
      <c r="I1233" s="60" t="s">
        <v>11250</v>
      </c>
      <c r="J1233" s="60" t="s">
        <v>11250</v>
      </c>
      <c r="K1233" s="60" t="s">
        <v>11250</v>
      </c>
      <c r="L1233" s="60" t="s">
        <v>11250</v>
      </c>
      <c r="O1233" s="74"/>
    </row>
    <row r="1234" spans="1:15" hidden="1" outlineLevel="3" x14ac:dyDescent="0.25">
      <c r="A1234" s="72" t="s">
        <v>11045</v>
      </c>
      <c r="B1234" s="72" t="s">
        <v>9181</v>
      </c>
      <c r="C1234" s="73" t="s">
        <v>11007</v>
      </c>
      <c r="D1234" s="73" t="s">
        <v>9256</v>
      </c>
      <c r="E1234" s="60" t="s">
        <v>11250</v>
      </c>
      <c r="F1234" s="60" t="s">
        <v>11250</v>
      </c>
      <c r="G1234" s="60" t="s">
        <v>11250</v>
      </c>
      <c r="H1234" s="60" t="s">
        <v>11250</v>
      </c>
      <c r="I1234" s="60" t="s">
        <v>11250</v>
      </c>
      <c r="J1234" s="60" t="s">
        <v>11250</v>
      </c>
      <c r="K1234" s="60" t="s">
        <v>11250</v>
      </c>
      <c r="L1234" s="60" t="s">
        <v>11250</v>
      </c>
      <c r="O1234" s="74"/>
    </row>
    <row r="1235" spans="1:15" hidden="1" outlineLevel="3" x14ac:dyDescent="0.25">
      <c r="A1235" s="72" t="s">
        <v>11045</v>
      </c>
      <c r="B1235" s="72" t="s">
        <v>9181</v>
      </c>
      <c r="C1235" s="73" t="s">
        <v>11007</v>
      </c>
      <c r="D1235" s="73" t="s">
        <v>9257</v>
      </c>
      <c r="E1235" s="60" t="s">
        <v>11250</v>
      </c>
      <c r="F1235" s="60" t="s">
        <v>11250</v>
      </c>
      <c r="G1235" s="60" t="s">
        <v>11250</v>
      </c>
      <c r="H1235" s="60" t="s">
        <v>11250</v>
      </c>
      <c r="I1235" s="60" t="s">
        <v>11250</v>
      </c>
      <c r="J1235" s="60" t="s">
        <v>11250</v>
      </c>
      <c r="K1235" s="60" t="s">
        <v>11250</v>
      </c>
      <c r="L1235" s="60" t="s">
        <v>11250</v>
      </c>
      <c r="O1235" s="74"/>
    </row>
    <row r="1236" spans="1:15" hidden="1" outlineLevel="3" x14ac:dyDescent="0.25">
      <c r="A1236" s="72" t="s">
        <v>11045</v>
      </c>
      <c r="B1236" s="72" t="s">
        <v>9181</v>
      </c>
      <c r="C1236" s="73" t="s">
        <v>11007</v>
      </c>
      <c r="D1236" s="73" t="s">
        <v>9258</v>
      </c>
      <c r="E1236" s="60" t="s">
        <v>11250</v>
      </c>
      <c r="F1236" s="60" t="s">
        <v>11250</v>
      </c>
      <c r="G1236" s="60" t="s">
        <v>11250</v>
      </c>
      <c r="H1236" s="60" t="s">
        <v>11250</v>
      </c>
      <c r="I1236" s="60" t="s">
        <v>11250</v>
      </c>
      <c r="J1236" s="60" t="s">
        <v>11250</v>
      </c>
      <c r="K1236" s="60" t="s">
        <v>11250</v>
      </c>
      <c r="L1236" s="60" t="s">
        <v>11250</v>
      </c>
      <c r="O1236" s="74"/>
    </row>
    <row r="1237" spans="1:15" hidden="1" outlineLevel="3" x14ac:dyDescent="0.25">
      <c r="A1237" s="72" t="s">
        <v>11045</v>
      </c>
      <c r="B1237" s="72" t="s">
        <v>9181</v>
      </c>
      <c r="C1237" s="73" t="s">
        <v>11007</v>
      </c>
      <c r="D1237" s="73" t="s">
        <v>9259</v>
      </c>
      <c r="E1237" s="60" t="s">
        <v>11250</v>
      </c>
      <c r="F1237" s="60" t="s">
        <v>11250</v>
      </c>
      <c r="G1237" s="60" t="s">
        <v>11250</v>
      </c>
      <c r="H1237" s="60" t="s">
        <v>11250</v>
      </c>
      <c r="I1237" s="60" t="s">
        <v>11250</v>
      </c>
      <c r="J1237" s="60" t="s">
        <v>11250</v>
      </c>
      <c r="K1237" s="60" t="s">
        <v>11250</v>
      </c>
      <c r="L1237" s="60" t="s">
        <v>11250</v>
      </c>
      <c r="O1237" s="74"/>
    </row>
    <row r="1238" spans="1:15" hidden="1" outlineLevel="2" collapsed="1" x14ac:dyDescent="0.25">
      <c r="A1238" s="72"/>
      <c r="B1238" s="72" t="s">
        <v>11105</v>
      </c>
      <c r="C1238" s="73"/>
      <c r="D1238" s="73"/>
      <c r="E1238" s="60">
        <v>1789685460.97</v>
      </c>
      <c r="F1238" s="60">
        <v>1751333710.1500001</v>
      </c>
      <c r="G1238" s="60">
        <v>1719094182.8899994</v>
      </c>
      <c r="H1238" s="60">
        <v>1701850229.7999997</v>
      </c>
      <c r="I1238" s="60">
        <v>1707050883.779999</v>
      </c>
      <c r="J1238" s="60">
        <v>1705655330.71</v>
      </c>
      <c r="K1238" s="60">
        <v>1708802525.9799998</v>
      </c>
      <c r="L1238" s="60">
        <v>1708207487.9300001</v>
      </c>
      <c r="M1238" s="74">
        <v>1715440299.5599992</v>
      </c>
      <c r="N1238" s="60">
        <v>1735513040.9400003</v>
      </c>
      <c r="O1238" s="74">
        <v>1739520811.9599998</v>
      </c>
    </row>
    <row r="1239" spans="1:15" outlineLevel="1" collapsed="1" x14ac:dyDescent="0.25">
      <c r="A1239" s="72" t="s">
        <v>11226</v>
      </c>
      <c r="B1239" s="72"/>
      <c r="C1239" s="73"/>
      <c r="D1239" s="73"/>
      <c r="E1239" s="60">
        <v>10752814837.160002</v>
      </c>
      <c r="F1239" s="60">
        <v>10569658017.129986</v>
      </c>
      <c r="G1239" s="60">
        <v>10413585840.570005</v>
      </c>
      <c r="H1239" s="60">
        <v>10339397023.340012</v>
      </c>
      <c r="I1239" s="60">
        <v>10417004957.19001</v>
      </c>
      <c r="J1239" s="60">
        <v>10479789391.579998</v>
      </c>
      <c r="K1239" s="60">
        <v>10475820468.960011</v>
      </c>
      <c r="L1239" s="60">
        <v>10459355308.079988</v>
      </c>
      <c r="M1239" s="74">
        <v>10492573447.77</v>
      </c>
      <c r="N1239" s="60">
        <v>10571111827.889999</v>
      </c>
      <c r="O1239" s="74">
        <v>10604581942.839998</v>
      </c>
    </row>
    <row r="1240" spans="1:15" hidden="1" outlineLevel="3" x14ac:dyDescent="0.25">
      <c r="A1240" s="72" t="s">
        <v>11040</v>
      </c>
      <c r="B1240" s="72" t="s">
        <v>966</v>
      </c>
      <c r="C1240" s="73" t="s">
        <v>10928</v>
      </c>
      <c r="D1240" s="73" t="s">
        <v>965</v>
      </c>
      <c r="E1240" s="60">
        <v>4092630.27</v>
      </c>
      <c r="F1240" s="60">
        <v>3856319.66</v>
      </c>
      <c r="G1240" s="60">
        <v>3599164.17</v>
      </c>
      <c r="H1240" s="60">
        <v>3783633.05</v>
      </c>
      <c r="I1240" s="60">
        <v>3945059.82</v>
      </c>
      <c r="J1240" s="60">
        <v>3852393.63</v>
      </c>
      <c r="K1240" s="60">
        <v>3683121.08</v>
      </c>
      <c r="L1240" s="60">
        <v>3456337.44</v>
      </c>
      <c r="M1240" s="74">
        <v>5391164.54</v>
      </c>
      <c r="N1240" s="60">
        <v>5614233.0499999998</v>
      </c>
      <c r="O1240" s="74">
        <v>6612277.7400000002</v>
      </c>
    </row>
    <row r="1241" spans="1:15" hidden="1" outlineLevel="3" x14ac:dyDescent="0.25">
      <c r="A1241" s="72" t="s">
        <v>11040</v>
      </c>
      <c r="B1241" s="72" t="s">
        <v>966</v>
      </c>
      <c r="C1241" s="73" t="s">
        <v>10928</v>
      </c>
      <c r="D1241" s="73" t="s">
        <v>967</v>
      </c>
      <c r="E1241" s="60">
        <v>77656060.769999981</v>
      </c>
      <c r="F1241" s="60">
        <v>77626673.390000001</v>
      </c>
      <c r="G1241" s="60">
        <v>79670607.609999999</v>
      </c>
      <c r="H1241" s="60">
        <v>81495785.769999996</v>
      </c>
      <c r="I1241" s="60">
        <v>83243411.489999995</v>
      </c>
      <c r="J1241" s="60">
        <v>86960241.019999996</v>
      </c>
      <c r="K1241" s="60">
        <v>86513620.870000005</v>
      </c>
      <c r="L1241" s="60">
        <v>86179338.930000007</v>
      </c>
      <c r="M1241" s="74">
        <v>91745373.510000005</v>
      </c>
      <c r="N1241" s="60">
        <v>95551134.25</v>
      </c>
      <c r="O1241" s="74">
        <v>93981181.109999999</v>
      </c>
    </row>
    <row r="1242" spans="1:15" hidden="1" outlineLevel="3" x14ac:dyDescent="0.25">
      <c r="A1242" s="72" t="s">
        <v>11040</v>
      </c>
      <c r="B1242" s="72" t="s">
        <v>966</v>
      </c>
      <c r="C1242" s="73" t="s">
        <v>10928</v>
      </c>
      <c r="D1242" s="73" t="s">
        <v>968</v>
      </c>
      <c r="E1242" s="60">
        <v>77342744.23999998</v>
      </c>
      <c r="F1242" s="60">
        <v>76360296.260000005</v>
      </c>
      <c r="G1242" s="60">
        <v>76838654.620000005</v>
      </c>
      <c r="H1242" s="60">
        <v>73816998.230000004</v>
      </c>
      <c r="I1242" s="60">
        <v>74615623</v>
      </c>
      <c r="J1242" s="60">
        <v>75490431.150000006</v>
      </c>
      <c r="K1242" s="60">
        <v>75146314.829999998</v>
      </c>
      <c r="L1242" s="60">
        <v>75701123.129999995</v>
      </c>
      <c r="M1242" s="74">
        <v>77395801.010000005</v>
      </c>
      <c r="N1242" s="60">
        <v>78583440.049999997</v>
      </c>
      <c r="O1242" s="74">
        <v>77807733.340000004</v>
      </c>
    </row>
    <row r="1243" spans="1:15" hidden="1" outlineLevel="3" x14ac:dyDescent="0.25">
      <c r="A1243" s="72" t="s">
        <v>11040</v>
      </c>
      <c r="B1243" s="72" t="s">
        <v>966</v>
      </c>
      <c r="C1243" s="73" t="s">
        <v>10928</v>
      </c>
      <c r="D1243" s="73" t="s">
        <v>969</v>
      </c>
      <c r="E1243" s="60">
        <v>73035146.040000021</v>
      </c>
      <c r="F1243" s="60">
        <v>71424496.010000005</v>
      </c>
      <c r="G1243" s="60">
        <v>69710633.370000005</v>
      </c>
      <c r="H1243" s="60">
        <v>69439994.409999996</v>
      </c>
      <c r="I1243" s="60">
        <v>70647129.299999997</v>
      </c>
      <c r="J1243" s="60">
        <v>70868161.109999999</v>
      </c>
      <c r="K1243" s="60">
        <v>73202403.810000002</v>
      </c>
      <c r="L1243" s="60">
        <v>73693342.370000005</v>
      </c>
      <c r="M1243" s="74">
        <v>73064190.780000001</v>
      </c>
      <c r="N1243" s="60">
        <v>72521636.230000004</v>
      </c>
      <c r="O1243" s="74">
        <v>73050393.739999995</v>
      </c>
    </row>
    <row r="1244" spans="1:15" hidden="1" outlineLevel="3" x14ac:dyDescent="0.25">
      <c r="A1244" s="72" t="s">
        <v>11040</v>
      </c>
      <c r="B1244" s="72" t="s">
        <v>966</v>
      </c>
      <c r="C1244" s="73" t="s">
        <v>10928</v>
      </c>
      <c r="D1244" s="73" t="s">
        <v>970</v>
      </c>
      <c r="E1244" s="60">
        <v>77715336.700000077</v>
      </c>
      <c r="F1244" s="60">
        <v>74829898.340000004</v>
      </c>
      <c r="G1244" s="60">
        <v>72850112.170000002</v>
      </c>
      <c r="H1244" s="60">
        <v>72889977.519999996</v>
      </c>
      <c r="I1244" s="60">
        <v>73440230.319999993</v>
      </c>
      <c r="J1244" s="60">
        <v>74191089.390000001</v>
      </c>
      <c r="K1244" s="60">
        <v>73387011.769999996</v>
      </c>
      <c r="L1244" s="60">
        <v>73220615.109999999</v>
      </c>
      <c r="M1244" s="74">
        <v>72199034.450000003</v>
      </c>
      <c r="N1244" s="60">
        <v>70985962.140000001</v>
      </c>
      <c r="O1244" s="74">
        <v>71753387.230000004</v>
      </c>
    </row>
    <row r="1245" spans="1:15" hidden="1" outlineLevel="3" x14ac:dyDescent="0.25">
      <c r="A1245" s="72" t="s">
        <v>11040</v>
      </c>
      <c r="B1245" s="72" t="s">
        <v>966</v>
      </c>
      <c r="C1245" s="73" t="s">
        <v>10928</v>
      </c>
      <c r="D1245" s="73" t="s">
        <v>971</v>
      </c>
      <c r="E1245" s="60" t="s">
        <v>11250</v>
      </c>
      <c r="F1245" s="60" t="s">
        <v>11250</v>
      </c>
      <c r="G1245" s="60" t="s">
        <v>11250</v>
      </c>
      <c r="H1245" s="60" t="s">
        <v>11250</v>
      </c>
      <c r="I1245" s="60" t="s">
        <v>11250</v>
      </c>
      <c r="J1245" s="60" t="s">
        <v>11250</v>
      </c>
      <c r="K1245" s="60" t="s">
        <v>11250</v>
      </c>
      <c r="L1245" s="60" t="s">
        <v>11250</v>
      </c>
      <c r="O1245" s="74"/>
    </row>
    <row r="1246" spans="1:15" hidden="1" outlineLevel="3" x14ac:dyDescent="0.25">
      <c r="A1246" s="72" t="s">
        <v>11040</v>
      </c>
      <c r="B1246" s="72" t="s">
        <v>966</v>
      </c>
      <c r="C1246" s="73" t="s">
        <v>10928</v>
      </c>
      <c r="D1246" s="73" t="s">
        <v>972</v>
      </c>
      <c r="E1246" s="60">
        <v>70026439.960000023</v>
      </c>
      <c r="F1246" s="60">
        <v>67724553.109999999</v>
      </c>
      <c r="G1246" s="60">
        <v>68358349</v>
      </c>
      <c r="H1246" s="60">
        <v>70578783.200000003</v>
      </c>
      <c r="I1246" s="60">
        <v>72027555.780000001</v>
      </c>
      <c r="J1246" s="60">
        <v>73070964.760000005</v>
      </c>
      <c r="K1246" s="60">
        <v>72145957</v>
      </c>
      <c r="L1246" s="60">
        <v>72866877.689999998</v>
      </c>
      <c r="M1246" s="74">
        <v>71491364.329999998</v>
      </c>
      <c r="N1246" s="60">
        <v>71697285.060000002</v>
      </c>
      <c r="O1246" s="74">
        <v>73538904.519999996</v>
      </c>
    </row>
    <row r="1247" spans="1:15" hidden="1" outlineLevel="3" x14ac:dyDescent="0.25">
      <c r="A1247" s="72" t="s">
        <v>11040</v>
      </c>
      <c r="B1247" s="72" t="s">
        <v>966</v>
      </c>
      <c r="C1247" s="73" t="s">
        <v>10928</v>
      </c>
      <c r="D1247" s="73" t="s">
        <v>973</v>
      </c>
      <c r="E1247" s="60">
        <v>23044052.720000003</v>
      </c>
      <c r="F1247" s="60">
        <v>22945735.350000001</v>
      </c>
      <c r="G1247" s="60">
        <v>23986485.780000001</v>
      </c>
      <c r="H1247" s="60">
        <v>25484290.84</v>
      </c>
      <c r="I1247" s="60">
        <v>25291868.079999998</v>
      </c>
      <c r="J1247" s="60">
        <v>28416771.02</v>
      </c>
      <c r="K1247" s="60">
        <v>27660417.149999999</v>
      </c>
      <c r="L1247" s="60">
        <v>29207884.91</v>
      </c>
      <c r="M1247" s="74">
        <v>30052619.940000001</v>
      </c>
      <c r="N1247" s="60">
        <v>31373536.02</v>
      </c>
      <c r="O1247" s="74">
        <v>31516395.16</v>
      </c>
    </row>
    <row r="1248" spans="1:15" hidden="1" outlineLevel="3" x14ac:dyDescent="0.25">
      <c r="A1248" s="72" t="s">
        <v>11040</v>
      </c>
      <c r="B1248" s="72" t="s">
        <v>966</v>
      </c>
      <c r="C1248" s="73" t="s">
        <v>10928</v>
      </c>
      <c r="D1248" s="73" t="s">
        <v>974</v>
      </c>
      <c r="E1248" s="60">
        <v>50763765.819999978</v>
      </c>
      <c r="F1248" s="60">
        <v>48614520.350000001</v>
      </c>
      <c r="G1248" s="60">
        <v>48415785.729999997</v>
      </c>
      <c r="H1248" s="60">
        <v>48242659.119999997</v>
      </c>
      <c r="I1248" s="60">
        <v>49155779.710000001</v>
      </c>
      <c r="J1248" s="60">
        <v>49957118.439999998</v>
      </c>
      <c r="K1248" s="60">
        <v>50969763.789999999</v>
      </c>
      <c r="L1248" s="60">
        <v>50843368.530000001</v>
      </c>
      <c r="M1248" s="74">
        <v>50571766.82</v>
      </c>
      <c r="N1248" s="60">
        <v>51711719.090000004</v>
      </c>
      <c r="O1248" s="74">
        <v>54662013.810000002</v>
      </c>
    </row>
    <row r="1249" spans="1:15" hidden="1" outlineLevel="3" x14ac:dyDescent="0.25">
      <c r="A1249" s="72" t="s">
        <v>11040</v>
      </c>
      <c r="B1249" s="72" t="s">
        <v>966</v>
      </c>
      <c r="C1249" s="73" t="s">
        <v>10928</v>
      </c>
      <c r="D1249" s="73" t="s">
        <v>975</v>
      </c>
      <c r="E1249" s="60">
        <v>49846867.079999968</v>
      </c>
      <c r="F1249" s="60">
        <v>49831856.310000002</v>
      </c>
      <c r="G1249" s="60">
        <v>50264598.329999998</v>
      </c>
      <c r="H1249" s="60">
        <v>50571149.390000001</v>
      </c>
      <c r="I1249" s="60">
        <v>50836375.490000002</v>
      </c>
      <c r="J1249" s="60">
        <v>51941586.869999997</v>
      </c>
      <c r="K1249" s="60">
        <v>53984759.649999999</v>
      </c>
      <c r="L1249" s="60">
        <v>56097658.240000002</v>
      </c>
      <c r="M1249" s="74">
        <v>58329191.159999996</v>
      </c>
      <c r="N1249" s="60">
        <v>59436540.43</v>
      </c>
      <c r="O1249" s="74">
        <v>57866052.490000002</v>
      </c>
    </row>
    <row r="1250" spans="1:15" hidden="1" outlineLevel="3" x14ac:dyDescent="0.25">
      <c r="A1250" s="72" t="s">
        <v>11040</v>
      </c>
      <c r="B1250" s="72" t="s">
        <v>966</v>
      </c>
      <c r="C1250" s="73" t="s">
        <v>10928</v>
      </c>
      <c r="D1250" s="73" t="s">
        <v>976</v>
      </c>
      <c r="E1250" s="60">
        <v>78340211.320000023</v>
      </c>
      <c r="F1250" s="60">
        <v>77082755.950000003</v>
      </c>
      <c r="G1250" s="60">
        <v>74598325.170000002</v>
      </c>
      <c r="H1250" s="60">
        <v>73874033.159999996</v>
      </c>
      <c r="I1250" s="60">
        <v>76966968.530000001</v>
      </c>
      <c r="J1250" s="60">
        <v>77639682.650000006</v>
      </c>
      <c r="K1250" s="60">
        <v>79198107.609999999</v>
      </c>
      <c r="L1250" s="60">
        <v>79724410.209999993</v>
      </c>
      <c r="M1250" s="74">
        <v>81910588.799999997</v>
      </c>
      <c r="N1250" s="60">
        <v>82430462.75</v>
      </c>
      <c r="O1250" s="74">
        <v>83862728.019999996</v>
      </c>
    </row>
    <row r="1251" spans="1:15" hidden="1" outlineLevel="3" x14ac:dyDescent="0.25">
      <c r="A1251" s="72" t="s">
        <v>11040</v>
      </c>
      <c r="B1251" s="72" t="s">
        <v>966</v>
      </c>
      <c r="C1251" s="73" t="s">
        <v>10928</v>
      </c>
      <c r="D1251" s="73" t="s">
        <v>977</v>
      </c>
      <c r="E1251" s="60">
        <v>47239997.290000021</v>
      </c>
      <c r="F1251" s="60">
        <v>47097416.509999998</v>
      </c>
      <c r="G1251" s="60">
        <v>46755002.789999999</v>
      </c>
      <c r="H1251" s="60">
        <v>46867664.390000001</v>
      </c>
      <c r="I1251" s="60">
        <v>46256836.5</v>
      </c>
      <c r="J1251" s="60">
        <v>46895251.560000002</v>
      </c>
      <c r="K1251" s="60">
        <v>47262270.509999998</v>
      </c>
      <c r="L1251" s="60">
        <v>50031061.770000003</v>
      </c>
      <c r="M1251" s="74">
        <v>48057546.009999998</v>
      </c>
      <c r="N1251" s="60">
        <v>48508502.219999999</v>
      </c>
      <c r="O1251" s="74">
        <v>56072667.5</v>
      </c>
    </row>
    <row r="1252" spans="1:15" hidden="1" outlineLevel="3" x14ac:dyDescent="0.25">
      <c r="A1252" s="72" t="s">
        <v>11040</v>
      </c>
      <c r="B1252" s="72" t="s">
        <v>966</v>
      </c>
      <c r="C1252" s="73" t="s">
        <v>10928</v>
      </c>
      <c r="D1252" s="73" t="s">
        <v>978</v>
      </c>
      <c r="E1252" s="60">
        <v>88646821.759999976</v>
      </c>
      <c r="F1252" s="60">
        <v>89577535.480000004</v>
      </c>
      <c r="G1252" s="60">
        <v>88497434.359999999</v>
      </c>
      <c r="H1252" s="60">
        <v>88760824.650000006</v>
      </c>
      <c r="I1252" s="60">
        <v>88699516.900000006</v>
      </c>
      <c r="J1252" s="60">
        <v>90580675</v>
      </c>
      <c r="K1252" s="60">
        <v>90416650.670000002</v>
      </c>
      <c r="L1252" s="60">
        <v>90577258.819999993</v>
      </c>
      <c r="M1252" s="74">
        <v>89884141.319999993</v>
      </c>
      <c r="N1252" s="60">
        <v>92309744.329999998</v>
      </c>
      <c r="O1252" s="74">
        <v>93323049.159999996</v>
      </c>
    </row>
    <row r="1253" spans="1:15" hidden="1" outlineLevel="3" x14ac:dyDescent="0.25">
      <c r="A1253" s="72" t="s">
        <v>11040</v>
      </c>
      <c r="B1253" s="72" t="s">
        <v>966</v>
      </c>
      <c r="C1253" s="73" t="s">
        <v>10928</v>
      </c>
      <c r="D1253" s="73" t="s">
        <v>979</v>
      </c>
      <c r="E1253" s="60">
        <v>75160126.579999954</v>
      </c>
      <c r="F1253" s="60">
        <v>73267102.230000004</v>
      </c>
      <c r="G1253" s="60">
        <v>73253613.530000001</v>
      </c>
      <c r="H1253" s="60">
        <v>70239213.629999995</v>
      </c>
      <c r="I1253" s="60">
        <v>71690919.060000002</v>
      </c>
      <c r="J1253" s="60">
        <v>73280814.409999996</v>
      </c>
      <c r="K1253" s="60">
        <v>71963763.700000003</v>
      </c>
      <c r="L1253" s="60">
        <v>72476530.609999999</v>
      </c>
      <c r="M1253" s="74">
        <v>73840438.760000005</v>
      </c>
      <c r="N1253" s="60">
        <v>79005340.980000004</v>
      </c>
      <c r="O1253" s="74">
        <v>82009044.209999993</v>
      </c>
    </row>
    <row r="1254" spans="1:15" hidden="1" outlineLevel="3" x14ac:dyDescent="0.25">
      <c r="A1254" s="72" t="s">
        <v>11040</v>
      </c>
      <c r="B1254" s="72" t="s">
        <v>966</v>
      </c>
      <c r="C1254" s="73" t="s">
        <v>10928</v>
      </c>
      <c r="D1254" s="73" t="s">
        <v>980</v>
      </c>
      <c r="E1254" s="60">
        <v>38647719.5</v>
      </c>
      <c r="F1254" s="60">
        <v>37047401.670000002</v>
      </c>
      <c r="G1254" s="60">
        <v>37422928.25</v>
      </c>
      <c r="H1254" s="60">
        <v>38525180.07</v>
      </c>
      <c r="I1254" s="60">
        <v>38040687.32</v>
      </c>
      <c r="J1254" s="60">
        <v>39444950.020000003</v>
      </c>
      <c r="K1254" s="60">
        <v>40372794.719999999</v>
      </c>
      <c r="L1254" s="60">
        <v>40997607.240000002</v>
      </c>
      <c r="M1254" s="74">
        <v>39774915.670000002</v>
      </c>
      <c r="N1254" s="60">
        <v>39882288.5</v>
      </c>
      <c r="O1254" s="74">
        <v>40220057.350000001</v>
      </c>
    </row>
    <row r="1255" spans="1:15" hidden="1" outlineLevel="3" x14ac:dyDescent="0.25">
      <c r="A1255" s="72" t="s">
        <v>11040</v>
      </c>
      <c r="B1255" s="72" t="s">
        <v>966</v>
      </c>
      <c r="C1255" s="73" t="s">
        <v>10928</v>
      </c>
      <c r="D1255" s="73" t="s">
        <v>981</v>
      </c>
      <c r="E1255" s="60">
        <v>32104526.350000001</v>
      </c>
      <c r="F1255" s="60">
        <v>31885902.629999999</v>
      </c>
      <c r="G1255" s="60">
        <v>33291383.300000001</v>
      </c>
      <c r="H1255" s="60">
        <v>32980950.52</v>
      </c>
      <c r="I1255" s="60">
        <v>37102346.990000002</v>
      </c>
      <c r="J1255" s="60">
        <v>39333523.219999999</v>
      </c>
      <c r="K1255" s="60">
        <v>39872617.5</v>
      </c>
      <c r="L1255" s="60">
        <v>39170562.890000001</v>
      </c>
      <c r="M1255" s="74">
        <v>38795068.340000004</v>
      </c>
      <c r="N1255" s="60">
        <v>38206661.25</v>
      </c>
      <c r="O1255" s="74">
        <v>36247579</v>
      </c>
    </row>
    <row r="1256" spans="1:15" hidden="1" outlineLevel="3" x14ac:dyDescent="0.25">
      <c r="A1256" s="72" t="s">
        <v>11040</v>
      </c>
      <c r="B1256" s="72" t="s">
        <v>966</v>
      </c>
      <c r="C1256" s="73" t="s">
        <v>10928</v>
      </c>
      <c r="D1256" s="73" t="s">
        <v>982</v>
      </c>
      <c r="E1256" s="60" t="s">
        <v>11250</v>
      </c>
      <c r="F1256" s="60" t="s">
        <v>11250</v>
      </c>
      <c r="G1256" s="60" t="s">
        <v>11250</v>
      </c>
      <c r="H1256" s="60" t="s">
        <v>11250</v>
      </c>
      <c r="I1256" s="60" t="s">
        <v>11250</v>
      </c>
      <c r="J1256" s="60" t="s">
        <v>11250</v>
      </c>
      <c r="K1256" s="60" t="s">
        <v>11250</v>
      </c>
      <c r="L1256" s="60" t="s">
        <v>11250</v>
      </c>
      <c r="O1256" s="74"/>
    </row>
    <row r="1257" spans="1:15" hidden="1" outlineLevel="3" x14ac:dyDescent="0.25">
      <c r="A1257" s="72" t="s">
        <v>11040</v>
      </c>
      <c r="B1257" s="72" t="s">
        <v>966</v>
      </c>
      <c r="C1257" s="73" t="s">
        <v>10928</v>
      </c>
      <c r="D1257" s="73" t="s">
        <v>983</v>
      </c>
      <c r="E1257" s="60">
        <v>50357269.830000021</v>
      </c>
      <c r="F1257" s="60">
        <v>50909559.969999999</v>
      </c>
      <c r="G1257" s="60">
        <v>49501948.57</v>
      </c>
      <c r="H1257" s="60">
        <v>49769904.020000003</v>
      </c>
      <c r="I1257" s="60">
        <v>49934805.899999999</v>
      </c>
      <c r="J1257" s="60">
        <v>49918727.920000002</v>
      </c>
      <c r="K1257" s="60">
        <v>51816387.409999996</v>
      </c>
      <c r="L1257" s="60">
        <v>51330889.159999996</v>
      </c>
      <c r="M1257" s="74">
        <v>51142575.399999999</v>
      </c>
      <c r="N1257" s="60">
        <v>52841503.119999997</v>
      </c>
      <c r="O1257" s="74">
        <v>54090405.619999997</v>
      </c>
    </row>
    <row r="1258" spans="1:15" hidden="1" outlineLevel="3" x14ac:dyDescent="0.25">
      <c r="A1258" s="72" t="s">
        <v>11040</v>
      </c>
      <c r="B1258" s="72" t="s">
        <v>966</v>
      </c>
      <c r="C1258" s="73" t="s">
        <v>10928</v>
      </c>
      <c r="D1258" s="73" t="s">
        <v>984</v>
      </c>
      <c r="E1258" s="60" t="s">
        <v>11250</v>
      </c>
      <c r="F1258" s="60" t="s">
        <v>11250</v>
      </c>
      <c r="G1258" s="60" t="s">
        <v>11250</v>
      </c>
      <c r="H1258" s="60" t="s">
        <v>11250</v>
      </c>
      <c r="I1258" s="60" t="s">
        <v>11250</v>
      </c>
      <c r="J1258" s="60" t="s">
        <v>11250</v>
      </c>
      <c r="K1258" s="60" t="s">
        <v>11250</v>
      </c>
      <c r="L1258" s="60" t="s">
        <v>11250</v>
      </c>
      <c r="O1258" s="74"/>
    </row>
    <row r="1259" spans="1:15" hidden="1" outlineLevel="3" x14ac:dyDescent="0.25">
      <c r="A1259" s="72" t="s">
        <v>11040</v>
      </c>
      <c r="B1259" s="72" t="s">
        <v>966</v>
      </c>
      <c r="C1259" s="73" t="s">
        <v>10928</v>
      </c>
      <c r="D1259" s="73" t="s">
        <v>985</v>
      </c>
      <c r="E1259" s="60">
        <v>58330976.51000002</v>
      </c>
      <c r="F1259" s="60">
        <v>56428234.420000002</v>
      </c>
      <c r="G1259" s="60">
        <v>56734366.049999997</v>
      </c>
      <c r="H1259" s="60">
        <v>56623292.560000002</v>
      </c>
      <c r="I1259" s="60">
        <v>56189813.560000002</v>
      </c>
      <c r="J1259" s="60">
        <v>56319494.659999996</v>
      </c>
      <c r="K1259" s="60">
        <v>56907284.07</v>
      </c>
      <c r="L1259" s="60">
        <v>56842541.93</v>
      </c>
      <c r="M1259" s="74">
        <v>57627176.420000002</v>
      </c>
      <c r="N1259" s="60">
        <v>58312779.969999999</v>
      </c>
      <c r="O1259" s="74">
        <v>59892059.5</v>
      </c>
    </row>
    <row r="1260" spans="1:15" hidden="1" outlineLevel="3" x14ac:dyDescent="0.25">
      <c r="A1260" s="72" t="s">
        <v>11040</v>
      </c>
      <c r="B1260" s="72" t="s">
        <v>966</v>
      </c>
      <c r="C1260" s="73" t="s">
        <v>10928</v>
      </c>
      <c r="D1260" s="73" t="s">
        <v>986</v>
      </c>
      <c r="E1260" s="60">
        <v>60444137.900000013</v>
      </c>
      <c r="F1260" s="60">
        <v>60005965.259999998</v>
      </c>
      <c r="G1260" s="60">
        <v>58855349.420000002</v>
      </c>
      <c r="H1260" s="60">
        <v>59475326</v>
      </c>
      <c r="I1260" s="60">
        <v>62505705.310000002</v>
      </c>
      <c r="J1260" s="60">
        <v>67034565.509999998</v>
      </c>
      <c r="K1260" s="60">
        <v>67824644.019999996</v>
      </c>
      <c r="L1260" s="60">
        <v>70028534.590000004</v>
      </c>
      <c r="M1260" s="74">
        <v>71037636.969999999</v>
      </c>
      <c r="N1260" s="60">
        <v>71335755.859999999</v>
      </c>
      <c r="O1260" s="74">
        <v>73036074.5</v>
      </c>
    </row>
    <row r="1261" spans="1:15" hidden="1" outlineLevel="3" x14ac:dyDescent="0.25">
      <c r="A1261" s="72" t="s">
        <v>11040</v>
      </c>
      <c r="B1261" s="72" t="s">
        <v>966</v>
      </c>
      <c r="C1261" s="73" t="s">
        <v>10928</v>
      </c>
      <c r="D1261" s="73" t="s">
        <v>987</v>
      </c>
      <c r="E1261" s="60">
        <v>52649276.569999993</v>
      </c>
      <c r="F1261" s="60">
        <v>54369112.899999999</v>
      </c>
      <c r="G1261" s="60">
        <v>53905075.479999997</v>
      </c>
      <c r="H1261" s="60">
        <v>53705230.049999997</v>
      </c>
      <c r="I1261" s="60">
        <v>52964707.780000001</v>
      </c>
      <c r="J1261" s="60">
        <v>54735266.289999999</v>
      </c>
      <c r="K1261" s="60">
        <v>53973997.460000001</v>
      </c>
      <c r="L1261" s="60">
        <v>54692949.43</v>
      </c>
      <c r="M1261" s="74">
        <v>55792501.630000003</v>
      </c>
      <c r="N1261" s="60">
        <v>55565861.979999997</v>
      </c>
      <c r="O1261" s="74">
        <v>55973054.689999998</v>
      </c>
    </row>
    <row r="1262" spans="1:15" hidden="1" outlineLevel="3" x14ac:dyDescent="0.25">
      <c r="A1262" s="72" t="s">
        <v>11040</v>
      </c>
      <c r="B1262" s="72" t="s">
        <v>966</v>
      </c>
      <c r="C1262" s="73" t="s">
        <v>10928</v>
      </c>
      <c r="D1262" s="73" t="s">
        <v>988</v>
      </c>
      <c r="E1262" s="60">
        <v>30567495.929999992</v>
      </c>
      <c r="F1262" s="60">
        <v>30056388.66</v>
      </c>
      <c r="G1262" s="60">
        <v>31721801.550000001</v>
      </c>
      <c r="H1262" s="60">
        <v>33365781.969999999</v>
      </c>
      <c r="I1262" s="60">
        <v>34137710.299999997</v>
      </c>
      <c r="J1262" s="60">
        <v>34219351.229999997</v>
      </c>
      <c r="K1262" s="60">
        <v>33798823.590000004</v>
      </c>
      <c r="L1262" s="60">
        <v>34179271.909999996</v>
      </c>
      <c r="M1262" s="74">
        <v>38304169.57</v>
      </c>
      <c r="N1262" s="60">
        <v>38805815.689999998</v>
      </c>
      <c r="O1262" s="74">
        <v>34578298.439999998</v>
      </c>
    </row>
    <row r="1263" spans="1:15" hidden="1" outlineLevel="3" x14ac:dyDescent="0.25">
      <c r="A1263" s="72" t="s">
        <v>11040</v>
      </c>
      <c r="B1263" s="72" t="s">
        <v>966</v>
      </c>
      <c r="C1263" s="73" t="s">
        <v>10928</v>
      </c>
      <c r="D1263" s="73" t="s">
        <v>989</v>
      </c>
      <c r="E1263" s="60">
        <v>40741176.359999962</v>
      </c>
      <c r="F1263" s="60">
        <v>38172052.420000002</v>
      </c>
      <c r="G1263" s="60">
        <v>37136242.710000001</v>
      </c>
      <c r="H1263" s="60">
        <v>36054977.609999999</v>
      </c>
      <c r="I1263" s="60">
        <v>35443065.850000001</v>
      </c>
      <c r="J1263" s="60">
        <v>36380098.130000003</v>
      </c>
      <c r="K1263" s="60">
        <v>36173609.229999997</v>
      </c>
      <c r="L1263" s="60">
        <v>35588126.710000001</v>
      </c>
      <c r="M1263" s="74">
        <v>34539035.619999997</v>
      </c>
      <c r="N1263" s="60">
        <v>34053142.270000003</v>
      </c>
      <c r="O1263" s="74">
        <v>35974602.899999999</v>
      </c>
    </row>
    <row r="1264" spans="1:15" hidden="1" outlineLevel="3" x14ac:dyDescent="0.25">
      <c r="A1264" s="72" t="s">
        <v>11040</v>
      </c>
      <c r="B1264" s="72" t="s">
        <v>966</v>
      </c>
      <c r="C1264" s="73" t="s">
        <v>10928</v>
      </c>
      <c r="D1264" s="73" t="s">
        <v>990</v>
      </c>
      <c r="E1264" s="60">
        <v>39885441.369999982</v>
      </c>
      <c r="F1264" s="60">
        <v>39832976.68</v>
      </c>
      <c r="G1264" s="60">
        <v>37436414.609999999</v>
      </c>
      <c r="H1264" s="60">
        <v>37611082.159999996</v>
      </c>
      <c r="I1264" s="60">
        <v>38599152.579999998</v>
      </c>
      <c r="J1264" s="60">
        <v>37912686.93</v>
      </c>
      <c r="K1264" s="60">
        <v>39033839.990000002</v>
      </c>
      <c r="L1264" s="60">
        <v>40110400.259999998</v>
      </c>
      <c r="M1264" s="74">
        <v>43571819.689999998</v>
      </c>
      <c r="N1264" s="60">
        <v>44324181.939999998</v>
      </c>
      <c r="O1264" s="74">
        <v>44048173.07</v>
      </c>
    </row>
    <row r="1265" spans="1:15" hidden="1" outlineLevel="3" x14ac:dyDescent="0.25">
      <c r="A1265" s="72" t="s">
        <v>11040</v>
      </c>
      <c r="B1265" s="72" t="s">
        <v>966</v>
      </c>
      <c r="C1265" s="73" t="s">
        <v>10928</v>
      </c>
      <c r="D1265" s="73" t="s">
        <v>991</v>
      </c>
      <c r="E1265" s="60" t="s">
        <v>11250</v>
      </c>
      <c r="F1265" s="60" t="s">
        <v>11250</v>
      </c>
      <c r="G1265" s="60" t="s">
        <v>11250</v>
      </c>
      <c r="H1265" s="60" t="s">
        <v>11250</v>
      </c>
      <c r="I1265" s="60" t="s">
        <v>11250</v>
      </c>
      <c r="J1265" s="60" t="s">
        <v>11250</v>
      </c>
      <c r="K1265" s="60" t="s">
        <v>11250</v>
      </c>
      <c r="L1265" s="60" t="s">
        <v>11250</v>
      </c>
      <c r="O1265" s="74"/>
    </row>
    <row r="1266" spans="1:15" hidden="1" outlineLevel="3" x14ac:dyDescent="0.25">
      <c r="A1266" s="72" t="s">
        <v>11040</v>
      </c>
      <c r="B1266" s="72" t="s">
        <v>966</v>
      </c>
      <c r="C1266" s="73" t="s">
        <v>10928</v>
      </c>
      <c r="D1266" s="73" t="s">
        <v>992</v>
      </c>
      <c r="E1266" s="60">
        <v>31818618.640000001</v>
      </c>
      <c r="F1266" s="60">
        <v>31093685.68</v>
      </c>
      <c r="G1266" s="60">
        <v>30313737.850000001</v>
      </c>
      <c r="H1266" s="60">
        <v>29642200.690000001</v>
      </c>
      <c r="I1266" s="60">
        <v>32157896.350000001</v>
      </c>
      <c r="J1266" s="60">
        <v>31205657.710000001</v>
      </c>
      <c r="K1266" s="60">
        <v>31093578.57</v>
      </c>
      <c r="L1266" s="60">
        <v>31456202.73</v>
      </c>
      <c r="M1266" s="74">
        <v>28955188.989999998</v>
      </c>
      <c r="N1266" s="60">
        <v>28204388.66</v>
      </c>
      <c r="O1266" s="74">
        <v>31867004.120000001</v>
      </c>
    </row>
    <row r="1267" spans="1:15" hidden="1" outlineLevel="3" x14ac:dyDescent="0.25">
      <c r="A1267" s="72" t="s">
        <v>11040</v>
      </c>
      <c r="B1267" s="72" t="s">
        <v>966</v>
      </c>
      <c r="C1267" s="73" t="s">
        <v>10928</v>
      </c>
      <c r="D1267" s="73" t="s">
        <v>993</v>
      </c>
      <c r="E1267" s="60">
        <v>42011938.129999988</v>
      </c>
      <c r="F1267" s="60">
        <v>41385916.100000001</v>
      </c>
      <c r="G1267" s="60">
        <v>40521419.399999999</v>
      </c>
      <c r="H1267" s="60">
        <v>40489506.689999998</v>
      </c>
      <c r="I1267" s="60">
        <v>42049624.350000001</v>
      </c>
      <c r="J1267" s="60">
        <v>44340857.969999999</v>
      </c>
      <c r="K1267" s="60">
        <v>43436415.380000003</v>
      </c>
      <c r="L1267" s="60">
        <v>43832121.420000002</v>
      </c>
      <c r="M1267" s="74">
        <v>45784353.020000003</v>
      </c>
      <c r="N1267" s="60">
        <v>45896350.57</v>
      </c>
      <c r="O1267" s="74">
        <v>45107459.530000001</v>
      </c>
    </row>
    <row r="1268" spans="1:15" hidden="1" outlineLevel="3" x14ac:dyDescent="0.25">
      <c r="A1268" s="72" t="s">
        <v>11040</v>
      </c>
      <c r="B1268" s="72" t="s">
        <v>966</v>
      </c>
      <c r="C1268" s="73" t="s">
        <v>10928</v>
      </c>
      <c r="D1268" s="73" t="s">
        <v>994</v>
      </c>
      <c r="E1268" s="60">
        <v>39943694.349999994</v>
      </c>
      <c r="F1268" s="60">
        <v>39458221.509999998</v>
      </c>
      <c r="G1268" s="60">
        <v>40779985.990000002</v>
      </c>
      <c r="H1268" s="60">
        <v>40599727.740000002</v>
      </c>
      <c r="I1268" s="60">
        <v>42442963.950000003</v>
      </c>
      <c r="J1268" s="60">
        <v>43498574.170000002</v>
      </c>
      <c r="K1268" s="60">
        <v>44721227.140000001</v>
      </c>
      <c r="L1268" s="60">
        <v>45306158.950000003</v>
      </c>
      <c r="M1268" s="74">
        <v>45215489.43</v>
      </c>
      <c r="N1268" s="60">
        <v>44992268.049999997</v>
      </c>
      <c r="O1268" s="74">
        <v>46467616.68</v>
      </c>
    </row>
    <row r="1269" spans="1:15" hidden="1" outlineLevel="3" x14ac:dyDescent="0.25">
      <c r="A1269" s="72" t="s">
        <v>11040</v>
      </c>
      <c r="B1269" s="72" t="s">
        <v>966</v>
      </c>
      <c r="C1269" s="73" t="s">
        <v>10928</v>
      </c>
      <c r="D1269" s="73" t="s">
        <v>995</v>
      </c>
      <c r="E1269" s="60">
        <v>68215061.440000087</v>
      </c>
      <c r="F1269" s="60">
        <v>66343134.659999996</v>
      </c>
      <c r="G1269" s="60">
        <v>65117625.189999998</v>
      </c>
      <c r="H1269" s="60">
        <v>65768653.380000003</v>
      </c>
      <c r="I1269" s="60">
        <v>66025002.700000003</v>
      </c>
      <c r="J1269" s="60">
        <v>68212569.109999999</v>
      </c>
      <c r="K1269" s="60">
        <v>68788481.560000002</v>
      </c>
      <c r="L1269" s="60">
        <v>70261572.189999998</v>
      </c>
      <c r="M1269" s="74">
        <v>71712065.959999993</v>
      </c>
      <c r="N1269" s="60">
        <v>73361365.310000002</v>
      </c>
      <c r="O1269" s="74">
        <v>72660927.170000002</v>
      </c>
    </row>
    <row r="1270" spans="1:15" hidden="1" outlineLevel="3" x14ac:dyDescent="0.25">
      <c r="A1270" s="72" t="s">
        <v>11040</v>
      </c>
      <c r="B1270" s="72" t="s">
        <v>966</v>
      </c>
      <c r="C1270" s="73" t="s">
        <v>10928</v>
      </c>
      <c r="D1270" s="73" t="s">
        <v>996</v>
      </c>
      <c r="E1270" s="60">
        <v>57160555.50000003</v>
      </c>
      <c r="F1270" s="60">
        <v>57417112.890000001</v>
      </c>
      <c r="G1270" s="60">
        <v>56415907.539999999</v>
      </c>
      <c r="H1270" s="60">
        <v>56899547.270000003</v>
      </c>
      <c r="I1270" s="60">
        <v>58901743.57</v>
      </c>
      <c r="J1270" s="60">
        <v>59158621.310000002</v>
      </c>
      <c r="K1270" s="60">
        <v>55208202.619999997</v>
      </c>
      <c r="L1270" s="60">
        <v>57981064.850000001</v>
      </c>
      <c r="M1270" s="74">
        <v>49143830.68</v>
      </c>
      <c r="N1270" s="60">
        <v>51520652.560000002</v>
      </c>
      <c r="O1270" s="74">
        <v>57290608.409999996</v>
      </c>
    </row>
    <row r="1271" spans="1:15" hidden="1" outlineLevel="3" x14ac:dyDescent="0.25">
      <c r="A1271" s="72" t="s">
        <v>11040</v>
      </c>
      <c r="B1271" s="72" t="s">
        <v>966</v>
      </c>
      <c r="C1271" s="73" t="s">
        <v>10928</v>
      </c>
      <c r="D1271" s="73" t="s">
        <v>997</v>
      </c>
      <c r="E1271" s="60">
        <v>68191433.160000026</v>
      </c>
      <c r="F1271" s="60">
        <v>66734134.380000003</v>
      </c>
      <c r="G1271" s="60">
        <v>68080956.510000005</v>
      </c>
      <c r="H1271" s="60">
        <v>68623260.189999998</v>
      </c>
      <c r="I1271" s="60">
        <v>68837412.079999998</v>
      </c>
      <c r="J1271" s="60">
        <v>69646615.329999998</v>
      </c>
      <c r="K1271" s="60">
        <v>71802151.810000002</v>
      </c>
      <c r="L1271" s="60">
        <v>69276477.170000002</v>
      </c>
      <c r="M1271" s="74">
        <v>71278128.849999994</v>
      </c>
      <c r="N1271" s="60">
        <v>74312294.159999996</v>
      </c>
      <c r="O1271" s="74">
        <v>69124844.609999999</v>
      </c>
    </row>
    <row r="1272" spans="1:15" hidden="1" outlineLevel="3" x14ac:dyDescent="0.25">
      <c r="A1272" s="72" t="s">
        <v>11040</v>
      </c>
      <c r="B1272" s="72" t="s">
        <v>966</v>
      </c>
      <c r="C1272" s="73" t="s">
        <v>10928</v>
      </c>
      <c r="D1272" s="73" t="s">
        <v>998</v>
      </c>
      <c r="E1272" s="60" t="s">
        <v>11250</v>
      </c>
      <c r="F1272" s="60" t="s">
        <v>11250</v>
      </c>
      <c r="G1272" s="60" t="s">
        <v>11250</v>
      </c>
      <c r="H1272" s="60" t="s">
        <v>11250</v>
      </c>
      <c r="I1272" s="60" t="s">
        <v>11250</v>
      </c>
      <c r="J1272" s="60" t="s">
        <v>11250</v>
      </c>
      <c r="K1272" s="60" t="s">
        <v>11250</v>
      </c>
      <c r="L1272" s="60" t="s">
        <v>11250</v>
      </c>
      <c r="O1272" s="74"/>
    </row>
    <row r="1273" spans="1:15" hidden="1" outlineLevel="3" x14ac:dyDescent="0.25">
      <c r="A1273" s="72" t="s">
        <v>11040</v>
      </c>
      <c r="B1273" s="72" t="s">
        <v>966</v>
      </c>
      <c r="C1273" s="73" t="s">
        <v>10928</v>
      </c>
      <c r="D1273" s="73" t="s">
        <v>999</v>
      </c>
      <c r="E1273" s="60">
        <v>52656922.930000037</v>
      </c>
      <c r="F1273" s="60">
        <v>52962303.549999997</v>
      </c>
      <c r="G1273" s="60">
        <v>50423193.520000003</v>
      </c>
      <c r="H1273" s="60">
        <v>51272943.670000002</v>
      </c>
      <c r="I1273" s="60">
        <v>51274609.939999998</v>
      </c>
      <c r="J1273" s="60">
        <v>51124233.969999999</v>
      </c>
      <c r="K1273" s="60">
        <v>52033724.869999997</v>
      </c>
      <c r="L1273" s="60">
        <v>52136612.289999999</v>
      </c>
      <c r="M1273" s="74">
        <v>52598119.289999999</v>
      </c>
      <c r="N1273" s="60">
        <v>51830266.460000001</v>
      </c>
      <c r="O1273" s="74">
        <v>50980617.630000003</v>
      </c>
    </row>
    <row r="1274" spans="1:15" hidden="1" outlineLevel="3" x14ac:dyDescent="0.25">
      <c r="A1274" s="72" t="s">
        <v>11040</v>
      </c>
      <c r="B1274" s="72" t="s">
        <v>966</v>
      </c>
      <c r="C1274" s="73" t="s">
        <v>10928</v>
      </c>
      <c r="D1274" s="73" t="s">
        <v>1000</v>
      </c>
      <c r="E1274" s="60">
        <v>26414647.819999989</v>
      </c>
      <c r="F1274" s="60">
        <v>26042596.149999999</v>
      </c>
      <c r="G1274" s="60">
        <v>25709468.670000002</v>
      </c>
      <c r="H1274" s="60">
        <v>25303291.890000001</v>
      </c>
      <c r="I1274" s="60">
        <v>24864250.309999999</v>
      </c>
      <c r="J1274" s="60">
        <v>24114863.23</v>
      </c>
      <c r="K1274" s="60">
        <v>24066971.739999998</v>
      </c>
      <c r="L1274" s="60">
        <v>24226058.539999999</v>
      </c>
      <c r="M1274" s="74">
        <v>23679749.170000002</v>
      </c>
      <c r="N1274" s="60">
        <v>23727758.41</v>
      </c>
      <c r="O1274" s="74">
        <v>25179985.719999999</v>
      </c>
    </row>
    <row r="1275" spans="1:15" hidden="1" outlineLevel="3" x14ac:dyDescent="0.25">
      <c r="A1275" s="72" t="s">
        <v>11040</v>
      </c>
      <c r="B1275" s="72" t="s">
        <v>966</v>
      </c>
      <c r="C1275" s="73" t="s">
        <v>10928</v>
      </c>
      <c r="D1275" s="73" t="s">
        <v>1001</v>
      </c>
      <c r="E1275" s="60" t="s">
        <v>11250</v>
      </c>
      <c r="F1275" s="60" t="s">
        <v>11250</v>
      </c>
      <c r="G1275" s="60" t="s">
        <v>11250</v>
      </c>
      <c r="H1275" s="60" t="s">
        <v>11250</v>
      </c>
      <c r="I1275" s="60" t="s">
        <v>11250</v>
      </c>
      <c r="J1275" s="60" t="s">
        <v>11250</v>
      </c>
      <c r="K1275" s="60" t="s">
        <v>11250</v>
      </c>
      <c r="L1275" s="60" t="s">
        <v>11250</v>
      </c>
      <c r="O1275" s="74"/>
    </row>
    <row r="1276" spans="1:15" hidden="1" outlineLevel="2" collapsed="1" x14ac:dyDescent="0.25">
      <c r="A1276" s="72"/>
      <c r="B1276" s="72" t="s">
        <v>11106</v>
      </c>
      <c r="C1276" s="73"/>
      <c r="D1276" s="73"/>
      <c r="E1276" s="60">
        <v>1583051092.8400002</v>
      </c>
      <c r="F1276" s="60">
        <v>1560383858.4800005</v>
      </c>
      <c r="G1276" s="60">
        <v>1550166571.24</v>
      </c>
      <c r="H1276" s="60">
        <v>1552755863.8400004</v>
      </c>
      <c r="I1276" s="60">
        <v>1578288772.8199995</v>
      </c>
      <c r="J1276" s="60">
        <v>1609745837.72</v>
      </c>
      <c r="K1276" s="60">
        <v>1616458914.1199996</v>
      </c>
      <c r="L1276" s="60">
        <v>1631492960.0200002</v>
      </c>
      <c r="M1276" s="74">
        <v>1642885046.1299999</v>
      </c>
      <c r="N1276" s="60">
        <v>1666902871.3600001</v>
      </c>
      <c r="O1276" s="74">
        <v>1688795196.9700003</v>
      </c>
    </row>
    <row r="1277" spans="1:15" hidden="1" outlineLevel="3" x14ac:dyDescent="0.25">
      <c r="A1277" s="72" t="s">
        <v>11040</v>
      </c>
      <c r="B1277" s="72" t="s">
        <v>1847</v>
      </c>
      <c r="C1277" s="73" t="s">
        <v>10936</v>
      </c>
      <c r="D1277" s="73" t="s">
        <v>1846</v>
      </c>
      <c r="E1277" s="60">
        <v>42729547.989999987</v>
      </c>
      <c r="F1277" s="60">
        <v>43128597.509999998</v>
      </c>
      <c r="G1277" s="60">
        <v>43524010.829999998</v>
      </c>
      <c r="H1277" s="60">
        <v>43692599.659999996</v>
      </c>
      <c r="I1277" s="60">
        <v>43513968.090000004</v>
      </c>
      <c r="J1277" s="60">
        <v>43303743.920000002</v>
      </c>
      <c r="K1277" s="60">
        <v>42586676.619999997</v>
      </c>
      <c r="L1277" s="60">
        <v>41190838.700000003</v>
      </c>
      <c r="M1277" s="74">
        <v>41125553.340000004</v>
      </c>
      <c r="N1277" s="60">
        <v>40187781.009999998</v>
      </c>
      <c r="O1277" s="74">
        <v>39929601.079999998</v>
      </c>
    </row>
    <row r="1278" spans="1:15" hidden="1" outlineLevel="3" x14ac:dyDescent="0.25">
      <c r="A1278" s="72" t="s">
        <v>11040</v>
      </c>
      <c r="B1278" s="72" t="s">
        <v>1847</v>
      </c>
      <c r="C1278" s="73" t="s">
        <v>10936</v>
      </c>
      <c r="D1278" s="73" t="s">
        <v>1848</v>
      </c>
      <c r="E1278" s="60">
        <v>33911276.729999967</v>
      </c>
      <c r="F1278" s="60">
        <v>33922113.090000004</v>
      </c>
      <c r="G1278" s="60">
        <v>33905152.710000001</v>
      </c>
      <c r="H1278" s="60">
        <v>33633325.909999996</v>
      </c>
      <c r="I1278" s="60">
        <v>33727569.439999998</v>
      </c>
      <c r="J1278" s="60">
        <v>33346302.510000002</v>
      </c>
      <c r="K1278" s="60">
        <v>33001931.09</v>
      </c>
      <c r="L1278" s="60">
        <v>32930458.670000002</v>
      </c>
      <c r="M1278" s="74">
        <v>34376461</v>
      </c>
      <c r="N1278" s="60">
        <v>36401151.229999997</v>
      </c>
      <c r="O1278" s="74">
        <v>37339389.57</v>
      </c>
    </row>
    <row r="1279" spans="1:15" hidden="1" outlineLevel="3" x14ac:dyDescent="0.25">
      <c r="A1279" s="72" t="s">
        <v>11040</v>
      </c>
      <c r="B1279" s="72" t="s">
        <v>1847</v>
      </c>
      <c r="C1279" s="73" t="s">
        <v>10936</v>
      </c>
      <c r="D1279" s="73" t="s">
        <v>1849</v>
      </c>
      <c r="E1279" s="60">
        <v>60257652.039999902</v>
      </c>
      <c r="F1279" s="60">
        <v>58963542.859999999</v>
      </c>
      <c r="G1279" s="60">
        <v>57097336.710000001</v>
      </c>
      <c r="H1279" s="60">
        <v>55781820.350000001</v>
      </c>
      <c r="I1279" s="60">
        <v>58197904.25</v>
      </c>
      <c r="J1279" s="60">
        <v>57676067.359999999</v>
      </c>
      <c r="K1279" s="60">
        <v>57844946.539999999</v>
      </c>
      <c r="L1279" s="60">
        <v>58500627.770000003</v>
      </c>
      <c r="M1279" s="74">
        <v>59024413.399999999</v>
      </c>
      <c r="N1279" s="60">
        <v>60760466.07</v>
      </c>
      <c r="O1279" s="74">
        <v>59651484.259999998</v>
      </c>
    </row>
    <row r="1280" spans="1:15" hidden="1" outlineLevel="3" x14ac:dyDescent="0.25">
      <c r="A1280" s="72" t="s">
        <v>11040</v>
      </c>
      <c r="B1280" s="72" t="s">
        <v>1847</v>
      </c>
      <c r="C1280" s="73" t="s">
        <v>10936</v>
      </c>
      <c r="D1280" s="73" t="s">
        <v>1850</v>
      </c>
      <c r="E1280" s="60">
        <v>69070108.960000053</v>
      </c>
      <c r="F1280" s="60">
        <v>68527310.079999998</v>
      </c>
      <c r="G1280" s="60">
        <v>67303430.469999999</v>
      </c>
      <c r="H1280" s="60">
        <v>65819781.130000003</v>
      </c>
      <c r="I1280" s="60">
        <v>65353323.880000003</v>
      </c>
      <c r="J1280" s="60">
        <v>65020064.369999997</v>
      </c>
      <c r="K1280" s="60">
        <v>64109086.810000002</v>
      </c>
      <c r="L1280" s="60">
        <v>63557314.130000003</v>
      </c>
      <c r="M1280" s="74">
        <v>61045362.710000001</v>
      </c>
      <c r="N1280" s="60">
        <v>62210443.880000003</v>
      </c>
      <c r="O1280" s="74">
        <v>63003686.789999999</v>
      </c>
    </row>
    <row r="1281" spans="1:15" hidden="1" outlineLevel="3" x14ac:dyDescent="0.25">
      <c r="A1281" s="72" t="s">
        <v>11040</v>
      </c>
      <c r="B1281" s="72" t="s">
        <v>1847</v>
      </c>
      <c r="C1281" s="73" t="s">
        <v>10936</v>
      </c>
      <c r="D1281" s="73" t="s">
        <v>1851</v>
      </c>
      <c r="E1281" s="60">
        <v>70094822.39000003</v>
      </c>
      <c r="F1281" s="60">
        <v>68153710.930000007</v>
      </c>
      <c r="G1281" s="60">
        <v>67261086.260000005</v>
      </c>
      <c r="H1281" s="60">
        <v>64302002.25</v>
      </c>
      <c r="I1281" s="60">
        <v>63620430.759999998</v>
      </c>
      <c r="J1281" s="60">
        <v>63887657.090000004</v>
      </c>
      <c r="K1281" s="60">
        <v>62464409.780000001</v>
      </c>
      <c r="L1281" s="60">
        <v>63673079.229999997</v>
      </c>
      <c r="M1281" s="74">
        <v>66078441.729999997</v>
      </c>
      <c r="N1281" s="60">
        <v>68417980.670000002</v>
      </c>
      <c r="O1281" s="74">
        <v>69842135.430000007</v>
      </c>
    </row>
    <row r="1282" spans="1:15" hidden="1" outlineLevel="3" x14ac:dyDescent="0.25">
      <c r="A1282" s="72" t="s">
        <v>11040</v>
      </c>
      <c r="B1282" s="72" t="s">
        <v>1847</v>
      </c>
      <c r="C1282" s="73" t="s">
        <v>10936</v>
      </c>
      <c r="D1282" s="73" t="s">
        <v>1852</v>
      </c>
      <c r="E1282" s="60">
        <v>39016830.709999993</v>
      </c>
      <c r="F1282" s="60">
        <v>37836447.130000003</v>
      </c>
      <c r="G1282" s="60">
        <v>38592220.57</v>
      </c>
      <c r="H1282" s="60">
        <v>38806061.68</v>
      </c>
      <c r="I1282" s="60">
        <v>37932587.32</v>
      </c>
      <c r="J1282" s="60">
        <v>38625263.240000002</v>
      </c>
      <c r="K1282" s="60">
        <v>39516758.340000004</v>
      </c>
      <c r="L1282" s="60">
        <v>39421572.049999997</v>
      </c>
      <c r="M1282" s="74">
        <v>40909817.759999998</v>
      </c>
      <c r="N1282" s="60">
        <v>40591170.079999998</v>
      </c>
      <c r="O1282" s="74">
        <v>38289619.700000003</v>
      </c>
    </row>
    <row r="1283" spans="1:15" hidden="1" outlineLevel="3" x14ac:dyDescent="0.25">
      <c r="A1283" s="72" t="s">
        <v>11040</v>
      </c>
      <c r="B1283" s="72" t="s">
        <v>1847</v>
      </c>
      <c r="C1283" s="73" t="s">
        <v>10936</v>
      </c>
      <c r="D1283" s="73" t="s">
        <v>1853</v>
      </c>
      <c r="E1283" s="60">
        <v>95504233.759999916</v>
      </c>
      <c r="F1283" s="60">
        <v>93117664.670000002</v>
      </c>
      <c r="G1283" s="60">
        <v>90164614.799999997</v>
      </c>
      <c r="H1283" s="60">
        <v>88566162.909999996</v>
      </c>
      <c r="I1283" s="60">
        <v>86944925.120000005</v>
      </c>
      <c r="J1283" s="60">
        <v>84998846.629999995</v>
      </c>
      <c r="K1283" s="60">
        <v>83313685.5</v>
      </c>
      <c r="L1283" s="60">
        <v>82996725.439999998</v>
      </c>
      <c r="M1283" s="74">
        <v>86106778.299999997</v>
      </c>
      <c r="N1283" s="60">
        <v>86376800.930000007</v>
      </c>
      <c r="O1283" s="74">
        <v>86697900.170000002</v>
      </c>
    </row>
    <row r="1284" spans="1:15" hidden="1" outlineLevel="3" x14ac:dyDescent="0.25">
      <c r="A1284" s="72" t="s">
        <v>11040</v>
      </c>
      <c r="B1284" s="72" t="s">
        <v>1847</v>
      </c>
      <c r="C1284" s="73" t="s">
        <v>10936</v>
      </c>
      <c r="D1284" s="73" t="s">
        <v>1854</v>
      </c>
      <c r="E1284" s="60">
        <v>84700229.739999965</v>
      </c>
      <c r="F1284" s="60">
        <v>84029512.390000001</v>
      </c>
      <c r="G1284" s="60">
        <v>83120576.189999998</v>
      </c>
      <c r="H1284" s="60">
        <v>81504047.400000006</v>
      </c>
      <c r="I1284" s="60">
        <v>80201212.650000006</v>
      </c>
      <c r="J1284" s="60">
        <v>81514557.620000005</v>
      </c>
      <c r="K1284" s="60">
        <v>81363537.010000005</v>
      </c>
      <c r="L1284" s="60">
        <v>79613356.290000007</v>
      </c>
      <c r="M1284" s="74">
        <v>79168775.909999996</v>
      </c>
      <c r="N1284" s="60">
        <v>80358535.379999995</v>
      </c>
      <c r="O1284" s="74">
        <v>81451165.75</v>
      </c>
    </row>
    <row r="1285" spans="1:15" hidden="1" outlineLevel="3" x14ac:dyDescent="0.25">
      <c r="A1285" s="72" t="s">
        <v>11040</v>
      </c>
      <c r="B1285" s="72" t="s">
        <v>1847</v>
      </c>
      <c r="C1285" s="73" t="s">
        <v>10936</v>
      </c>
      <c r="D1285" s="73" t="s">
        <v>1855</v>
      </c>
      <c r="E1285" s="60">
        <v>54792997.329999998</v>
      </c>
      <c r="F1285" s="60">
        <v>54652843.259999998</v>
      </c>
      <c r="G1285" s="60">
        <v>53991242.240000002</v>
      </c>
      <c r="H1285" s="60">
        <v>54071839.869999997</v>
      </c>
      <c r="I1285" s="60">
        <v>53713752.689999998</v>
      </c>
      <c r="J1285" s="60">
        <v>53680382.270000003</v>
      </c>
      <c r="K1285" s="60">
        <v>54017183.130000003</v>
      </c>
      <c r="L1285" s="60">
        <v>52795869.890000001</v>
      </c>
      <c r="M1285" s="74">
        <v>52125963.189999998</v>
      </c>
      <c r="N1285" s="60">
        <v>51241072.719999999</v>
      </c>
      <c r="O1285" s="74">
        <v>51926719.68</v>
      </c>
    </row>
    <row r="1286" spans="1:15" hidden="1" outlineLevel="3" x14ac:dyDescent="0.25">
      <c r="A1286" s="72" t="s">
        <v>11040</v>
      </c>
      <c r="B1286" s="72" t="s">
        <v>1847</v>
      </c>
      <c r="C1286" s="73" t="s">
        <v>10936</v>
      </c>
      <c r="D1286" s="73" t="s">
        <v>1856</v>
      </c>
      <c r="E1286" s="60">
        <v>43498757.660000019</v>
      </c>
      <c r="F1286" s="60">
        <v>42722457.619999997</v>
      </c>
      <c r="G1286" s="60">
        <v>41589458.619999997</v>
      </c>
      <c r="H1286" s="60">
        <v>40802627.289999999</v>
      </c>
      <c r="I1286" s="60">
        <v>40664640.909999996</v>
      </c>
      <c r="J1286" s="60">
        <v>40232746.82</v>
      </c>
      <c r="K1286" s="60">
        <v>39240989.619999997</v>
      </c>
      <c r="L1286" s="60">
        <v>39424853.799999997</v>
      </c>
      <c r="M1286" s="74">
        <v>38103451.18</v>
      </c>
      <c r="N1286" s="60">
        <v>38481893.789999999</v>
      </c>
      <c r="O1286" s="74">
        <v>40536496.359999999</v>
      </c>
    </row>
    <row r="1287" spans="1:15" hidden="1" outlineLevel="3" x14ac:dyDescent="0.25">
      <c r="A1287" s="72" t="s">
        <v>11040</v>
      </c>
      <c r="B1287" s="72" t="s">
        <v>1847</v>
      </c>
      <c r="C1287" s="73" t="s">
        <v>10936</v>
      </c>
      <c r="D1287" s="73" t="s">
        <v>1857</v>
      </c>
      <c r="E1287" s="60">
        <v>60142226.850000016</v>
      </c>
      <c r="F1287" s="60">
        <v>58682837.390000001</v>
      </c>
      <c r="G1287" s="60">
        <v>57438032.270000003</v>
      </c>
      <c r="H1287" s="60">
        <v>59338056.960000001</v>
      </c>
      <c r="I1287" s="60">
        <v>58720025.229999997</v>
      </c>
      <c r="J1287" s="60">
        <v>61179835.780000001</v>
      </c>
      <c r="K1287" s="60">
        <v>60398436.57</v>
      </c>
      <c r="L1287" s="60">
        <v>60307853.590000004</v>
      </c>
      <c r="M1287" s="74">
        <v>59866465.310000002</v>
      </c>
      <c r="N1287" s="60">
        <v>59602034.420000002</v>
      </c>
      <c r="O1287" s="74">
        <v>62310006.509999998</v>
      </c>
    </row>
    <row r="1288" spans="1:15" hidden="1" outlineLevel="3" x14ac:dyDescent="0.25">
      <c r="A1288" s="72" t="s">
        <v>11040</v>
      </c>
      <c r="B1288" s="72" t="s">
        <v>1847</v>
      </c>
      <c r="C1288" s="73" t="s">
        <v>10936</v>
      </c>
      <c r="D1288" s="73" t="s">
        <v>1858</v>
      </c>
      <c r="E1288" s="60" t="s">
        <v>11250</v>
      </c>
      <c r="F1288" s="60" t="s">
        <v>11250</v>
      </c>
      <c r="G1288" s="60" t="s">
        <v>11250</v>
      </c>
      <c r="H1288" s="60" t="s">
        <v>11250</v>
      </c>
      <c r="I1288" s="60" t="s">
        <v>11250</v>
      </c>
      <c r="J1288" s="60" t="s">
        <v>11250</v>
      </c>
      <c r="K1288" s="60" t="s">
        <v>11250</v>
      </c>
      <c r="L1288" s="60" t="s">
        <v>11250</v>
      </c>
      <c r="O1288" s="74"/>
    </row>
    <row r="1289" spans="1:15" hidden="1" outlineLevel="3" x14ac:dyDescent="0.25">
      <c r="A1289" s="72" t="s">
        <v>11040</v>
      </c>
      <c r="B1289" s="72" t="s">
        <v>1847</v>
      </c>
      <c r="C1289" s="73" t="s">
        <v>10936</v>
      </c>
      <c r="D1289" s="73" t="s">
        <v>1859</v>
      </c>
      <c r="E1289" s="60">
        <v>58308976.249999993</v>
      </c>
      <c r="F1289" s="60">
        <v>57307353.880000003</v>
      </c>
      <c r="G1289" s="60">
        <v>56341175.170000002</v>
      </c>
      <c r="H1289" s="60">
        <v>54543644.899999999</v>
      </c>
      <c r="I1289" s="60">
        <v>52659612.780000001</v>
      </c>
      <c r="J1289" s="60">
        <v>52625700.68</v>
      </c>
      <c r="K1289" s="60">
        <v>52982311.890000001</v>
      </c>
      <c r="L1289" s="60">
        <v>52867048.75</v>
      </c>
      <c r="M1289" s="74">
        <v>54689655.520000003</v>
      </c>
      <c r="N1289" s="60">
        <v>55903471.200000003</v>
      </c>
      <c r="O1289" s="74">
        <v>53036561.390000001</v>
      </c>
    </row>
    <row r="1290" spans="1:15" hidden="1" outlineLevel="3" x14ac:dyDescent="0.25">
      <c r="A1290" s="72" t="s">
        <v>11040</v>
      </c>
      <c r="B1290" s="72" t="s">
        <v>1847</v>
      </c>
      <c r="C1290" s="73" t="s">
        <v>10936</v>
      </c>
      <c r="D1290" s="73" t="s">
        <v>1860</v>
      </c>
      <c r="E1290" s="60">
        <v>46283317.580000021</v>
      </c>
      <c r="F1290" s="60">
        <v>46336788.600000001</v>
      </c>
      <c r="G1290" s="60">
        <v>46371301.479999997</v>
      </c>
      <c r="H1290" s="60">
        <v>46917286.310000002</v>
      </c>
      <c r="I1290" s="60">
        <v>47039434.020000003</v>
      </c>
      <c r="J1290" s="60">
        <v>47259544.380000003</v>
      </c>
      <c r="K1290" s="60">
        <v>47944922.07</v>
      </c>
      <c r="L1290" s="60">
        <v>48125266.609999999</v>
      </c>
      <c r="M1290" s="74">
        <v>48042165.43</v>
      </c>
      <c r="N1290" s="60">
        <v>49916847.590000004</v>
      </c>
      <c r="O1290" s="74">
        <v>50644134.969999999</v>
      </c>
    </row>
    <row r="1291" spans="1:15" hidden="1" outlineLevel="3" x14ac:dyDescent="0.25">
      <c r="A1291" s="72" t="s">
        <v>11040</v>
      </c>
      <c r="B1291" s="72" t="s">
        <v>1847</v>
      </c>
      <c r="C1291" s="73" t="s">
        <v>10936</v>
      </c>
      <c r="D1291" s="73" t="s">
        <v>1861</v>
      </c>
      <c r="E1291" s="60">
        <v>56776539.119999997</v>
      </c>
      <c r="F1291" s="60">
        <v>56423783.960000001</v>
      </c>
      <c r="G1291" s="60">
        <v>54010608.810000002</v>
      </c>
      <c r="H1291" s="60">
        <v>53859643.030000001</v>
      </c>
      <c r="I1291" s="60">
        <v>53807693.590000004</v>
      </c>
      <c r="J1291" s="60">
        <v>55287869.549999997</v>
      </c>
      <c r="K1291" s="60">
        <v>55274911.130000003</v>
      </c>
      <c r="L1291" s="60">
        <v>55563568.770000003</v>
      </c>
      <c r="M1291" s="74">
        <v>55330315.159999996</v>
      </c>
      <c r="N1291" s="60">
        <v>56344320.719999999</v>
      </c>
      <c r="O1291" s="74">
        <v>56391840.369999997</v>
      </c>
    </row>
    <row r="1292" spans="1:15" hidden="1" outlineLevel="3" x14ac:dyDescent="0.25">
      <c r="A1292" s="72" t="s">
        <v>11040</v>
      </c>
      <c r="B1292" s="72" t="s">
        <v>1847</v>
      </c>
      <c r="C1292" s="73" t="s">
        <v>10936</v>
      </c>
      <c r="D1292" s="73" t="s">
        <v>1862</v>
      </c>
      <c r="E1292" s="60">
        <v>36173321.409999996</v>
      </c>
      <c r="F1292" s="60">
        <v>34999677.890000001</v>
      </c>
      <c r="G1292" s="60">
        <v>34578383.329999998</v>
      </c>
      <c r="H1292" s="60">
        <v>33390197.23</v>
      </c>
      <c r="I1292" s="60">
        <v>33876454.259999998</v>
      </c>
      <c r="J1292" s="60">
        <v>33603433.82</v>
      </c>
      <c r="K1292" s="60">
        <v>34543645.130000003</v>
      </c>
      <c r="L1292" s="60">
        <v>33518794.039999999</v>
      </c>
      <c r="M1292" s="74">
        <v>34700845.539999999</v>
      </c>
      <c r="N1292" s="60">
        <v>33913860.880000003</v>
      </c>
      <c r="O1292" s="74">
        <v>34921847.119999997</v>
      </c>
    </row>
    <row r="1293" spans="1:15" hidden="1" outlineLevel="3" x14ac:dyDescent="0.25">
      <c r="A1293" s="72" t="s">
        <v>11040</v>
      </c>
      <c r="B1293" s="72" t="s">
        <v>1847</v>
      </c>
      <c r="C1293" s="73" t="s">
        <v>10936</v>
      </c>
      <c r="D1293" s="73" t="s">
        <v>1863</v>
      </c>
      <c r="E1293" s="60">
        <v>27211699.760000017</v>
      </c>
      <c r="F1293" s="60">
        <v>26077913.109999999</v>
      </c>
      <c r="G1293" s="60">
        <v>24857368.34</v>
      </c>
      <c r="H1293" s="60">
        <v>25470403.18</v>
      </c>
      <c r="I1293" s="60">
        <v>24905442.359999999</v>
      </c>
      <c r="J1293" s="60">
        <v>25060346.210000001</v>
      </c>
      <c r="K1293" s="60">
        <v>25023984.379999999</v>
      </c>
      <c r="L1293" s="60">
        <v>25011830.559999999</v>
      </c>
      <c r="M1293" s="74">
        <v>22657375.559999999</v>
      </c>
      <c r="N1293" s="60">
        <v>22735940.030000001</v>
      </c>
      <c r="O1293" s="74">
        <v>23768361.98</v>
      </c>
    </row>
    <row r="1294" spans="1:15" hidden="1" outlineLevel="3" x14ac:dyDescent="0.25">
      <c r="A1294" s="72" t="s">
        <v>11040</v>
      </c>
      <c r="B1294" s="72" t="s">
        <v>1847</v>
      </c>
      <c r="C1294" s="73" t="s">
        <v>10936</v>
      </c>
      <c r="D1294" s="73" t="s">
        <v>1864</v>
      </c>
      <c r="E1294" s="60" t="s">
        <v>11250</v>
      </c>
      <c r="F1294" s="60" t="s">
        <v>11250</v>
      </c>
      <c r="G1294" s="60" t="s">
        <v>11250</v>
      </c>
      <c r="H1294" s="60" t="s">
        <v>11250</v>
      </c>
      <c r="I1294" s="60" t="s">
        <v>11250</v>
      </c>
      <c r="J1294" s="60" t="s">
        <v>11250</v>
      </c>
      <c r="K1294" s="60" t="s">
        <v>11250</v>
      </c>
      <c r="L1294" s="60" t="s">
        <v>11250</v>
      </c>
      <c r="O1294" s="74"/>
    </row>
    <row r="1295" spans="1:15" hidden="1" outlineLevel="3" x14ac:dyDescent="0.25">
      <c r="A1295" s="72" t="s">
        <v>11040</v>
      </c>
      <c r="B1295" s="72" t="s">
        <v>1847</v>
      </c>
      <c r="C1295" s="73" t="s">
        <v>10936</v>
      </c>
      <c r="D1295" s="73" t="s">
        <v>1865</v>
      </c>
      <c r="E1295" s="60">
        <v>75753574.939999983</v>
      </c>
      <c r="F1295" s="60">
        <v>75809197.219999999</v>
      </c>
      <c r="G1295" s="60">
        <v>76045023.859999999</v>
      </c>
      <c r="H1295" s="60">
        <v>75972664.810000002</v>
      </c>
      <c r="I1295" s="60">
        <v>79358209.719999999</v>
      </c>
      <c r="J1295" s="60">
        <v>81923374.709999993</v>
      </c>
      <c r="K1295" s="60">
        <v>82884405.599999994</v>
      </c>
      <c r="L1295" s="60">
        <v>82494853.260000005</v>
      </c>
      <c r="M1295" s="74">
        <v>85424533.349999994</v>
      </c>
      <c r="N1295" s="60">
        <v>86904054.900000006</v>
      </c>
      <c r="O1295" s="74">
        <v>85078406.420000002</v>
      </c>
    </row>
    <row r="1296" spans="1:15" hidden="1" outlineLevel="3" x14ac:dyDescent="0.25">
      <c r="A1296" s="72" t="s">
        <v>11040</v>
      </c>
      <c r="B1296" s="72" t="s">
        <v>1847</v>
      </c>
      <c r="C1296" s="73" t="s">
        <v>10936</v>
      </c>
      <c r="D1296" s="73" t="s">
        <v>1866</v>
      </c>
      <c r="E1296" s="60">
        <v>48947269.240000017</v>
      </c>
      <c r="F1296" s="60">
        <v>48598913.600000001</v>
      </c>
      <c r="G1296" s="60">
        <v>49478665.420000002</v>
      </c>
      <c r="H1296" s="60">
        <v>50243038.020000003</v>
      </c>
      <c r="I1296" s="60">
        <v>51815089.729999997</v>
      </c>
      <c r="J1296" s="60">
        <v>52492069.840000004</v>
      </c>
      <c r="K1296" s="60">
        <v>51406350.789999999</v>
      </c>
      <c r="L1296" s="60">
        <v>50765897.149999999</v>
      </c>
      <c r="M1296" s="74">
        <v>49682586.590000004</v>
      </c>
      <c r="N1296" s="60">
        <v>49373564.409999996</v>
      </c>
      <c r="O1296" s="74">
        <v>49970720.810000002</v>
      </c>
    </row>
    <row r="1297" spans="1:15" hidden="1" outlineLevel="3" x14ac:dyDescent="0.25">
      <c r="A1297" s="72" t="s">
        <v>11040</v>
      </c>
      <c r="B1297" s="72" t="s">
        <v>1847</v>
      </c>
      <c r="C1297" s="73" t="s">
        <v>10936</v>
      </c>
      <c r="D1297" s="73" t="s">
        <v>1867</v>
      </c>
      <c r="E1297" s="60">
        <v>9250253.040000001</v>
      </c>
      <c r="F1297" s="60">
        <v>8656716.1300000008</v>
      </c>
      <c r="G1297" s="60">
        <v>8322865.0099999998</v>
      </c>
      <c r="H1297" s="60">
        <v>7734084.2400000002</v>
      </c>
      <c r="I1297" s="60">
        <v>7945613.5</v>
      </c>
      <c r="J1297" s="60">
        <v>8099672.0300000003</v>
      </c>
      <c r="K1297" s="60">
        <v>7497959.7199999997</v>
      </c>
      <c r="L1297" s="60">
        <v>7880066.7400000002</v>
      </c>
      <c r="M1297" s="74">
        <v>8743079.3900000006</v>
      </c>
      <c r="N1297" s="60">
        <v>9110596.3499999996</v>
      </c>
      <c r="O1297" s="74">
        <v>9904887.9199999999</v>
      </c>
    </row>
    <row r="1298" spans="1:15" hidden="1" outlineLevel="3" x14ac:dyDescent="0.25">
      <c r="A1298" s="72" t="s">
        <v>11040</v>
      </c>
      <c r="B1298" s="72" t="s">
        <v>1847</v>
      </c>
      <c r="C1298" s="73" t="s">
        <v>10936</v>
      </c>
      <c r="D1298" s="73" t="s">
        <v>1868</v>
      </c>
      <c r="E1298" s="60">
        <v>77011540.970000044</v>
      </c>
      <c r="F1298" s="60">
        <v>77121415.890000001</v>
      </c>
      <c r="G1298" s="60">
        <v>76415277.569999993</v>
      </c>
      <c r="H1298" s="60">
        <v>76478961.310000002</v>
      </c>
      <c r="I1298" s="60">
        <v>75108800.709999993</v>
      </c>
      <c r="J1298" s="60">
        <v>75585909.340000004</v>
      </c>
      <c r="K1298" s="60">
        <v>75285204.870000005</v>
      </c>
      <c r="L1298" s="60">
        <v>74321877.799999997</v>
      </c>
      <c r="M1298" s="74">
        <v>77725354.180000007</v>
      </c>
      <c r="N1298" s="60">
        <v>78112780.140000001</v>
      </c>
      <c r="O1298" s="74">
        <v>76229338.299999997</v>
      </c>
    </row>
    <row r="1299" spans="1:15" hidden="1" outlineLevel="3" x14ac:dyDescent="0.25">
      <c r="A1299" s="72" t="s">
        <v>11040</v>
      </c>
      <c r="B1299" s="72" t="s">
        <v>1847</v>
      </c>
      <c r="C1299" s="73" t="s">
        <v>10936</v>
      </c>
      <c r="D1299" s="73" t="s">
        <v>1869</v>
      </c>
      <c r="E1299" s="60">
        <v>56843872.090000041</v>
      </c>
      <c r="F1299" s="60">
        <v>56343294.890000001</v>
      </c>
      <c r="G1299" s="60">
        <v>56028601.590000004</v>
      </c>
      <c r="H1299" s="60">
        <v>55040620.609999999</v>
      </c>
      <c r="I1299" s="60">
        <v>54119028.439999998</v>
      </c>
      <c r="J1299" s="60">
        <v>54818007.520000003</v>
      </c>
      <c r="K1299" s="60">
        <v>55147648.57</v>
      </c>
      <c r="L1299" s="60">
        <v>54631020.140000001</v>
      </c>
      <c r="M1299" s="74">
        <v>53899292.170000002</v>
      </c>
      <c r="N1299" s="60">
        <v>53622455.520000003</v>
      </c>
      <c r="O1299" s="74">
        <v>51955583.119999997</v>
      </c>
    </row>
    <row r="1300" spans="1:15" hidden="1" outlineLevel="3" x14ac:dyDescent="0.25">
      <c r="A1300" s="72" t="s">
        <v>11040</v>
      </c>
      <c r="B1300" s="72" t="s">
        <v>1847</v>
      </c>
      <c r="C1300" s="73" t="s">
        <v>10936</v>
      </c>
      <c r="D1300" s="73" t="s">
        <v>1870</v>
      </c>
      <c r="E1300" s="60">
        <v>63558960.809999958</v>
      </c>
      <c r="F1300" s="60">
        <v>62358663.880000003</v>
      </c>
      <c r="G1300" s="60">
        <v>61047989.939999998</v>
      </c>
      <c r="H1300" s="60">
        <v>60872839.490000002</v>
      </c>
      <c r="I1300" s="60">
        <v>61245811.759999998</v>
      </c>
      <c r="J1300" s="60">
        <v>62352387</v>
      </c>
      <c r="K1300" s="60">
        <v>61748688.450000003</v>
      </c>
      <c r="L1300" s="60">
        <v>62131560.990000002</v>
      </c>
      <c r="M1300" s="74">
        <v>61431690.579999998</v>
      </c>
      <c r="N1300" s="60">
        <v>62369468.140000001</v>
      </c>
      <c r="O1300" s="74">
        <v>60240939.329999998</v>
      </c>
    </row>
    <row r="1301" spans="1:15" hidden="1" outlineLevel="3" x14ac:dyDescent="0.25">
      <c r="A1301" s="72" t="s">
        <v>11040</v>
      </c>
      <c r="B1301" s="72" t="s">
        <v>1847</v>
      </c>
      <c r="C1301" s="73" t="s">
        <v>10936</v>
      </c>
      <c r="D1301" s="73" t="s">
        <v>1871</v>
      </c>
      <c r="E1301" s="60">
        <v>32154479.500000004</v>
      </c>
      <c r="F1301" s="60">
        <v>31313847.550000001</v>
      </c>
      <c r="G1301" s="60">
        <v>31479122.079999998</v>
      </c>
      <c r="H1301" s="60">
        <v>30697966.949999999</v>
      </c>
      <c r="I1301" s="60">
        <v>30617718.260000002</v>
      </c>
      <c r="J1301" s="60">
        <v>31154361.949999999</v>
      </c>
      <c r="K1301" s="60">
        <v>31585890.510000002</v>
      </c>
      <c r="L1301" s="60">
        <v>31607709.57</v>
      </c>
      <c r="M1301" s="74">
        <v>33987104.270000003</v>
      </c>
      <c r="N1301" s="60">
        <v>35036588.719999999</v>
      </c>
      <c r="O1301" s="74">
        <v>31657227.25</v>
      </c>
    </row>
    <row r="1302" spans="1:15" hidden="1" outlineLevel="3" x14ac:dyDescent="0.25">
      <c r="A1302" s="72" t="s">
        <v>11040</v>
      </c>
      <c r="B1302" s="72" t="s">
        <v>1847</v>
      </c>
      <c r="C1302" s="73" t="s">
        <v>10936</v>
      </c>
      <c r="D1302" s="73" t="s">
        <v>1872</v>
      </c>
      <c r="E1302" s="60" t="s">
        <v>11250</v>
      </c>
      <c r="F1302" s="60" t="s">
        <v>11250</v>
      </c>
      <c r="G1302" s="60" t="s">
        <v>11250</v>
      </c>
      <c r="H1302" s="60" t="s">
        <v>11250</v>
      </c>
      <c r="I1302" s="60" t="s">
        <v>11250</v>
      </c>
      <c r="J1302" s="60" t="s">
        <v>11250</v>
      </c>
      <c r="K1302" s="60" t="s">
        <v>11250</v>
      </c>
      <c r="L1302" s="60" t="s">
        <v>11250</v>
      </c>
      <c r="O1302" s="74"/>
    </row>
    <row r="1303" spans="1:15" hidden="1" outlineLevel="3" x14ac:dyDescent="0.25">
      <c r="A1303" s="72" t="s">
        <v>11040</v>
      </c>
      <c r="B1303" s="72" t="s">
        <v>1847</v>
      </c>
      <c r="C1303" s="73" t="s">
        <v>10936</v>
      </c>
      <c r="D1303" s="73" t="s">
        <v>1873</v>
      </c>
      <c r="E1303" s="60" t="s">
        <v>11250</v>
      </c>
      <c r="F1303" s="60" t="s">
        <v>11250</v>
      </c>
      <c r="G1303" s="60" t="s">
        <v>11250</v>
      </c>
      <c r="H1303" s="60" t="s">
        <v>11250</v>
      </c>
      <c r="I1303" s="60" t="s">
        <v>11250</v>
      </c>
      <c r="J1303" s="60" t="s">
        <v>11250</v>
      </c>
      <c r="K1303" s="60" t="s">
        <v>11250</v>
      </c>
      <c r="L1303" s="60" t="s">
        <v>11250</v>
      </c>
      <c r="O1303" s="74"/>
    </row>
    <row r="1304" spans="1:15" hidden="1" outlineLevel="3" x14ac:dyDescent="0.25">
      <c r="A1304" s="72" t="s">
        <v>11040</v>
      </c>
      <c r="B1304" s="72" t="s">
        <v>1847</v>
      </c>
      <c r="C1304" s="73" t="s">
        <v>10936</v>
      </c>
      <c r="D1304" s="73" t="s">
        <v>1874</v>
      </c>
      <c r="E1304" s="60">
        <v>62829698.93999999</v>
      </c>
      <c r="F1304" s="60">
        <v>61611261.979999997</v>
      </c>
      <c r="G1304" s="60">
        <v>59473757.670000002</v>
      </c>
      <c r="H1304" s="60">
        <v>61147462.740000002</v>
      </c>
      <c r="I1304" s="60">
        <v>60663243.240000002</v>
      </c>
      <c r="J1304" s="60">
        <v>62692440.950000003</v>
      </c>
      <c r="K1304" s="60">
        <v>62793885.509999998</v>
      </c>
      <c r="L1304" s="60">
        <v>63101644.18</v>
      </c>
      <c r="M1304" s="74">
        <v>63258005.969999999</v>
      </c>
      <c r="N1304" s="60">
        <v>62737148.659999996</v>
      </c>
      <c r="O1304" s="74">
        <v>65087666.549999997</v>
      </c>
    </row>
    <row r="1305" spans="1:15" hidden="1" outlineLevel="3" x14ac:dyDescent="0.25">
      <c r="A1305" s="72" t="s">
        <v>11040</v>
      </c>
      <c r="B1305" s="72" t="s">
        <v>1847</v>
      </c>
      <c r="C1305" s="73" t="s">
        <v>10936</v>
      </c>
      <c r="D1305" s="73" t="s">
        <v>1875</v>
      </c>
      <c r="E1305" s="60">
        <v>51854998.330000028</v>
      </c>
      <c r="F1305" s="60">
        <v>50356866.380000003</v>
      </c>
      <c r="G1305" s="60">
        <v>48633337.520000003</v>
      </c>
      <c r="H1305" s="60">
        <v>48146434.060000002</v>
      </c>
      <c r="I1305" s="60">
        <v>47070521.509999998</v>
      </c>
      <c r="J1305" s="60">
        <v>47949697.340000004</v>
      </c>
      <c r="K1305" s="60">
        <v>47568760.689999998</v>
      </c>
      <c r="L1305" s="60">
        <v>46417910.039999999</v>
      </c>
      <c r="M1305" s="74">
        <v>50746660.270000003</v>
      </c>
      <c r="N1305" s="60">
        <v>51334096.25</v>
      </c>
      <c r="O1305" s="74">
        <v>46779435.469999999</v>
      </c>
    </row>
    <row r="1306" spans="1:15" hidden="1" outlineLevel="3" x14ac:dyDescent="0.25">
      <c r="A1306" s="72" t="s">
        <v>11040</v>
      </c>
      <c r="B1306" s="72" t="s">
        <v>1847</v>
      </c>
      <c r="C1306" s="73" t="s">
        <v>10936</v>
      </c>
      <c r="D1306" s="73" t="s">
        <v>1876</v>
      </c>
      <c r="E1306" s="60">
        <v>55555406.339999989</v>
      </c>
      <c r="F1306" s="60">
        <v>54692359.619999997</v>
      </c>
      <c r="G1306" s="60">
        <v>54900999.82</v>
      </c>
      <c r="H1306" s="60">
        <v>54959136.939999998</v>
      </c>
      <c r="I1306" s="60">
        <v>54047173.140000001</v>
      </c>
      <c r="J1306" s="60">
        <v>53460433.82</v>
      </c>
      <c r="K1306" s="60">
        <v>53486119.259999998</v>
      </c>
      <c r="L1306" s="60">
        <v>52947980.780000001</v>
      </c>
      <c r="M1306" s="74">
        <v>47679783.619999997</v>
      </c>
      <c r="N1306" s="60">
        <v>48471992.700000003</v>
      </c>
      <c r="O1306" s="74">
        <v>51551480.979999997</v>
      </c>
    </row>
    <row r="1307" spans="1:15" hidden="1" outlineLevel="3" x14ac:dyDescent="0.25">
      <c r="A1307" s="72" t="s">
        <v>11040</v>
      </c>
      <c r="B1307" s="72" t="s">
        <v>1847</v>
      </c>
      <c r="C1307" s="73" t="s">
        <v>10936</v>
      </c>
      <c r="D1307" s="73" t="s">
        <v>1877</v>
      </c>
      <c r="E1307" s="60" t="s">
        <v>11250</v>
      </c>
      <c r="F1307" s="60" t="s">
        <v>11250</v>
      </c>
      <c r="G1307" s="60" t="s">
        <v>11250</v>
      </c>
      <c r="H1307" s="60" t="s">
        <v>11250</v>
      </c>
      <c r="I1307" s="60" t="s">
        <v>11250</v>
      </c>
      <c r="J1307" s="60" t="s">
        <v>11250</v>
      </c>
      <c r="K1307" s="60" t="s">
        <v>11250</v>
      </c>
      <c r="L1307" s="60" t="s">
        <v>11250</v>
      </c>
      <c r="O1307" s="74"/>
    </row>
    <row r="1308" spans="1:15" hidden="1" outlineLevel="3" x14ac:dyDescent="0.25">
      <c r="A1308" s="72" t="s">
        <v>11040</v>
      </c>
      <c r="B1308" s="72" t="s">
        <v>1847</v>
      </c>
      <c r="C1308" s="73" t="s">
        <v>10936</v>
      </c>
      <c r="D1308" s="73" t="s">
        <v>1878</v>
      </c>
      <c r="E1308" s="60" t="s">
        <v>11250</v>
      </c>
      <c r="F1308" s="60" t="s">
        <v>11250</v>
      </c>
      <c r="G1308" s="60" t="s">
        <v>11250</v>
      </c>
      <c r="H1308" s="60" t="s">
        <v>11250</v>
      </c>
      <c r="I1308" s="60" t="s">
        <v>11250</v>
      </c>
      <c r="J1308" s="60" t="s">
        <v>11250</v>
      </c>
      <c r="K1308" s="60" t="s">
        <v>11250</v>
      </c>
      <c r="L1308" s="60" t="s">
        <v>11250</v>
      </c>
      <c r="O1308" s="74"/>
    </row>
    <row r="1309" spans="1:15" hidden="1" outlineLevel="3" x14ac:dyDescent="0.25">
      <c r="A1309" s="72" t="s">
        <v>11040</v>
      </c>
      <c r="B1309" s="72" t="s">
        <v>1847</v>
      </c>
      <c r="C1309" s="73" t="s">
        <v>10936</v>
      </c>
      <c r="D1309" s="73" t="s">
        <v>1879</v>
      </c>
      <c r="E1309" s="60">
        <v>52471271.860000022</v>
      </c>
      <c r="F1309" s="60">
        <v>51214462.450000003</v>
      </c>
      <c r="G1309" s="60">
        <v>52710726.909999996</v>
      </c>
      <c r="H1309" s="60">
        <v>51870278.43</v>
      </c>
      <c r="I1309" s="60">
        <v>53144116.880000003</v>
      </c>
      <c r="J1309" s="60">
        <v>54397914.57</v>
      </c>
      <c r="K1309" s="60">
        <v>55332675.310000002</v>
      </c>
      <c r="L1309" s="60">
        <v>55415877.770000003</v>
      </c>
      <c r="M1309" s="74">
        <v>56063594.689999998</v>
      </c>
      <c r="N1309" s="60">
        <v>54977392.840000004</v>
      </c>
      <c r="O1309" s="74">
        <v>55267388.530000001</v>
      </c>
    </row>
    <row r="1310" spans="1:15" hidden="1" outlineLevel="3" x14ac:dyDescent="0.25">
      <c r="A1310" s="72" t="s">
        <v>11040</v>
      </c>
      <c r="B1310" s="72" t="s">
        <v>1847</v>
      </c>
      <c r="C1310" s="73" t="s">
        <v>10936</v>
      </c>
      <c r="D1310" s="73" t="s">
        <v>1880</v>
      </c>
      <c r="E1310" s="60">
        <v>35120808.910000041</v>
      </c>
      <c r="F1310" s="60">
        <v>34792718.159999996</v>
      </c>
      <c r="G1310" s="60">
        <v>34332048.880000003</v>
      </c>
      <c r="H1310" s="60">
        <v>34051452.990000002</v>
      </c>
      <c r="I1310" s="60">
        <v>34371283.799999997</v>
      </c>
      <c r="J1310" s="60">
        <v>34640997.590000004</v>
      </c>
      <c r="K1310" s="60">
        <v>34542930.909999996</v>
      </c>
      <c r="L1310" s="60">
        <v>34588033.310000002</v>
      </c>
      <c r="M1310" s="74">
        <v>35556914.740000002</v>
      </c>
      <c r="N1310" s="60">
        <v>35758288.200000003</v>
      </c>
      <c r="O1310" s="74">
        <v>34760389.909999996</v>
      </c>
    </row>
    <row r="1311" spans="1:15" hidden="1" outlineLevel="3" x14ac:dyDescent="0.25">
      <c r="A1311" s="72" t="s">
        <v>11040</v>
      </c>
      <c r="B1311" s="72" t="s">
        <v>1847</v>
      </c>
      <c r="C1311" s="73" t="s">
        <v>10936</v>
      </c>
      <c r="D1311" s="73" t="s">
        <v>1881</v>
      </c>
      <c r="E1311" s="60">
        <v>72256997.879999995</v>
      </c>
      <c r="F1311" s="60">
        <v>70831435.540000007</v>
      </c>
      <c r="G1311" s="60">
        <v>69341758.760000005</v>
      </c>
      <c r="H1311" s="60">
        <v>68581295.739999995</v>
      </c>
      <c r="I1311" s="60">
        <v>67921016.140000001</v>
      </c>
      <c r="J1311" s="60">
        <v>68928022.620000005</v>
      </c>
      <c r="K1311" s="60">
        <v>68488397.989999995</v>
      </c>
      <c r="L1311" s="60">
        <v>68282107.879999995</v>
      </c>
      <c r="M1311" s="74">
        <v>67834200.829999998</v>
      </c>
      <c r="N1311" s="60">
        <v>68223048.200000003</v>
      </c>
      <c r="O1311" s="74">
        <v>67648569.579999998</v>
      </c>
    </row>
    <row r="1312" spans="1:15" hidden="1" outlineLevel="3" x14ac:dyDescent="0.25">
      <c r="A1312" s="72" t="s">
        <v>11040</v>
      </c>
      <c r="B1312" s="72" t="s">
        <v>1847</v>
      </c>
      <c r="C1312" s="73" t="s">
        <v>10936</v>
      </c>
      <c r="D1312" s="73" t="s">
        <v>1882</v>
      </c>
      <c r="E1312" s="60">
        <v>77695100.880000085</v>
      </c>
      <c r="F1312" s="60">
        <v>75866681.209999993</v>
      </c>
      <c r="G1312" s="60">
        <v>74490830.859999999</v>
      </c>
      <c r="H1312" s="60">
        <v>73882448.819999993</v>
      </c>
      <c r="I1312" s="60">
        <v>73758386.189999998</v>
      </c>
      <c r="J1312" s="60">
        <v>73346415.989999995</v>
      </c>
      <c r="K1312" s="60">
        <v>73385874.359999999</v>
      </c>
      <c r="L1312" s="60">
        <v>73135082.670000002</v>
      </c>
      <c r="M1312" s="74">
        <v>72539936.640000001</v>
      </c>
      <c r="N1312" s="60">
        <v>70591324.260000005</v>
      </c>
      <c r="O1312" s="74">
        <v>70254364.980000004</v>
      </c>
    </row>
    <row r="1313" spans="1:15" hidden="1" outlineLevel="3" x14ac:dyDescent="0.25">
      <c r="A1313" s="72" t="s">
        <v>11040</v>
      </c>
      <c r="B1313" s="72" t="s">
        <v>1847</v>
      </c>
      <c r="C1313" s="73" t="s">
        <v>10936</v>
      </c>
      <c r="D1313" s="73" t="s">
        <v>1883</v>
      </c>
      <c r="E1313" s="60" t="s">
        <v>11250</v>
      </c>
      <c r="F1313" s="60" t="s">
        <v>11250</v>
      </c>
      <c r="G1313" s="60" t="s">
        <v>11250</v>
      </c>
      <c r="H1313" s="60" t="s">
        <v>11250</v>
      </c>
      <c r="I1313" s="60" t="s">
        <v>11250</v>
      </c>
      <c r="J1313" s="60" t="s">
        <v>11250</v>
      </c>
      <c r="K1313" s="60" t="s">
        <v>11250</v>
      </c>
      <c r="L1313" s="60" t="s">
        <v>11250</v>
      </c>
      <c r="O1313" s="74"/>
    </row>
    <row r="1314" spans="1:15" hidden="1" outlineLevel="3" x14ac:dyDescent="0.25">
      <c r="A1314" s="72" t="s">
        <v>11040</v>
      </c>
      <c r="B1314" s="72" t="s">
        <v>1847</v>
      </c>
      <c r="C1314" s="73" t="s">
        <v>10936</v>
      </c>
      <c r="D1314" s="73" t="s">
        <v>1884</v>
      </c>
      <c r="E1314" s="60">
        <v>27502840.390000004</v>
      </c>
      <c r="F1314" s="60">
        <v>26543583.02</v>
      </c>
      <c r="G1314" s="60">
        <v>26276666.579999998</v>
      </c>
      <c r="H1314" s="60">
        <v>27132963.579999998</v>
      </c>
      <c r="I1314" s="60">
        <v>28424593.309999999</v>
      </c>
      <c r="J1314" s="60">
        <v>29825165.620000001</v>
      </c>
      <c r="K1314" s="60">
        <v>29666596.800000001</v>
      </c>
      <c r="L1314" s="60">
        <v>29140890.359999999</v>
      </c>
      <c r="M1314" s="74">
        <v>27835166.210000001</v>
      </c>
      <c r="N1314" s="60">
        <v>28366355.949999999</v>
      </c>
      <c r="O1314" s="74">
        <v>29397599.27</v>
      </c>
    </row>
    <row r="1315" spans="1:15" hidden="1" outlineLevel="3" x14ac:dyDescent="0.25">
      <c r="A1315" s="72" t="s">
        <v>11040</v>
      </c>
      <c r="B1315" s="72" t="s">
        <v>1847</v>
      </c>
      <c r="C1315" s="73" t="s">
        <v>10936</v>
      </c>
      <c r="D1315" s="73" t="s">
        <v>1885</v>
      </c>
      <c r="E1315" s="60">
        <v>48556388.969999991</v>
      </c>
      <c r="F1315" s="60">
        <v>48711374.450000003</v>
      </c>
      <c r="G1315" s="60">
        <v>46831433.619999997</v>
      </c>
      <c r="H1315" s="60">
        <v>47925419.649999999</v>
      </c>
      <c r="I1315" s="60">
        <v>47324624.640000001</v>
      </c>
      <c r="J1315" s="60">
        <v>47776570.200000003</v>
      </c>
      <c r="K1315" s="60">
        <v>48471677.130000003</v>
      </c>
      <c r="L1315" s="60">
        <v>48852376.039999999</v>
      </c>
      <c r="M1315" s="74">
        <v>42964469.43</v>
      </c>
      <c r="N1315" s="60">
        <v>43698041.530000001</v>
      </c>
      <c r="O1315" s="74">
        <v>47528478.43</v>
      </c>
    </row>
    <row r="1316" spans="1:15" hidden="1" outlineLevel="3" x14ac:dyDescent="0.25">
      <c r="A1316" s="72" t="s">
        <v>11040</v>
      </c>
      <c r="B1316" s="72" t="s">
        <v>1847</v>
      </c>
      <c r="C1316" s="73" t="s">
        <v>10936</v>
      </c>
      <c r="D1316" s="73" t="s">
        <v>1886</v>
      </c>
      <c r="E1316" s="60">
        <v>32252085.800000001</v>
      </c>
      <c r="F1316" s="60">
        <v>32704600.359999999</v>
      </c>
      <c r="G1316" s="60">
        <v>32344452.02</v>
      </c>
      <c r="H1316" s="60">
        <v>31551970.829999998</v>
      </c>
      <c r="I1316" s="60">
        <v>32445484.140000001</v>
      </c>
      <c r="J1316" s="60">
        <v>33498443.260000002</v>
      </c>
      <c r="K1316" s="60">
        <v>33697901.170000002</v>
      </c>
      <c r="L1316" s="60">
        <v>35922366.32</v>
      </c>
      <c r="M1316" s="74">
        <v>43627213.990000002</v>
      </c>
      <c r="N1316" s="60">
        <v>42503465.060000002</v>
      </c>
      <c r="O1316" s="74">
        <v>38924843.450000003</v>
      </c>
    </row>
    <row r="1317" spans="1:15" hidden="1" outlineLevel="3" x14ac:dyDescent="0.25">
      <c r="A1317" s="72" t="s">
        <v>11040</v>
      </c>
      <c r="B1317" s="72" t="s">
        <v>1847</v>
      </c>
      <c r="C1317" s="73" t="s">
        <v>10936</v>
      </c>
      <c r="D1317" s="73" t="s">
        <v>1887</v>
      </c>
      <c r="E1317" s="60">
        <v>41154975.899999999</v>
      </c>
      <c r="F1317" s="60">
        <v>40594187.68</v>
      </c>
      <c r="G1317" s="60">
        <v>39789229.380000003</v>
      </c>
      <c r="H1317" s="60">
        <v>38428867.549999997</v>
      </c>
      <c r="I1317" s="60">
        <v>38111658.329999998</v>
      </c>
      <c r="J1317" s="60">
        <v>39065504.450000003</v>
      </c>
      <c r="K1317" s="60">
        <v>37322761.729999997</v>
      </c>
      <c r="L1317" s="60">
        <v>37091848.979999997</v>
      </c>
      <c r="M1317" s="74">
        <v>36555580.43</v>
      </c>
      <c r="N1317" s="60">
        <v>37341035.270000003</v>
      </c>
      <c r="O1317" s="74">
        <v>39835672.719999999</v>
      </c>
    </row>
    <row r="1318" spans="1:15" hidden="1" outlineLevel="3" x14ac:dyDescent="0.25">
      <c r="A1318" s="72" t="s">
        <v>11040</v>
      </c>
      <c r="B1318" s="72" t="s">
        <v>1847</v>
      </c>
      <c r="C1318" s="73" t="s">
        <v>10936</v>
      </c>
      <c r="D1318" s="73" t="s">
        <v>1888</v>
      </c>
      <c r="E1318" s="60">
        <v>51738710.170000017</v>
      </c>
      <c r="F1318" s="60">
        <v>51710545.600000001</v>
      </c>
      <c r="G1318" s="60">
        <v>50235708.280000001</v>
      </c>
      <c r="H1318" s="60">
        <v>49761104.810000002</v>
      </c>
      <c r="I1318" s="60">
        <v>48874265.210000001</v>
      </c>
      <c r="J1318" s="60">
        <v>48502725.479999997</v>
      </c>
      <c r="K1318" s="60">
        <v>47947228.219999999</v>
      </c>
      <c r="L1318" s="60">
        <v>47107022.969999999</v>
      </c>
      <c r="M1318" s="74">
        <v>43767037.880000003</v>
      </c>
      <c r="N1318" s="60">
        <v>43576191.399999999</v>
      </c>
      <c r="O1318" s="74">
        <v>46448607.130000003</v>
      </c>
    </row>
    <row r="1319" spans="1:15" hidden="1" outlineLevel="3" x14ac:dyDescent="0.25">
      <c r="A1319" s="72" t="s">
        <v>11040</v>
      </c>
      <c r="B1319" s="72" t="s">
        <v>1847</v>
      </c>
      <c r="C1319" s="73" t="s">
        <v>10936</v>
      </c>
      <c r="D1319" s="73" t="s">
        <v>1889</v>
      </c>
      <c r="E1319" s="60" t="s">
        <v>11250</v>
      </c>
      <c r="F1319" s="60" t="s">
        <v>11250</v>
      </c>
      <c r="G1319" s="60" t="s">
        <v>11250</v>
      </c>
      <c r="H1319" s="60" t="s">
        <v>11250</v>
      </c>
      <c r="I1319" s="60" t="s">
        <v>11250</v>
      </c>
      <c r="J1319" s="60" t="s">
        <v>11250</v>
      </c>
      <c r="K1319" s="60" t="s">
        <v>11250</v>
      </c>
      <c r="L1319" s="60" t="s">
        <v>11250</v>
      </c>
      <c r="O1319" s="74"/>
    </row>
    <row r="1320" spans="1:15" hidden="1" outlineLevel="3" x14ac:dyDescent="0.25">
      <c r="A1320" s="72" t="s">
        <v>11040</v>
      </c>
      <c r="B1320" s="72" t="s">
        <v>1847</v>
      </c>
      <c r="C1320" s="73" t="s">
        <v>10936</v>
      </c>
      <c r="D1320" s="73" t="s">
        <v>1890</v>
      </c>
      <c r="E1320" s="60" t="s">
        <v>11250</v>
      </c>
      <c r="F1320" s="60" t="s">
        <v>11250</v>
      </c>
      <c r="G1320" s="60" t="s">
        <v>11250</v>
      </c>
      <c r="H1320" s="60" t="s">
        <v>11250</v>
      </c>
      <c r="I1320" s="60" t="s">
        <v>11250</v>
      </c>
      <c r="J1320" s="60" t="s">
        <v>11250</v>
      </c>
      <c r="K1320" s="60" t="s">
        <v>11250</v>
      </c>
      <c r="L1320" s="60" t="s">
        <v>11250</v>
      </c>
      <c r="O1320" s="74"/>
    </row>
    <row r="1321" spans="1:15" hidden="1" outlineLevel="3" x14ac:dyDescent="0.25">
      <c r="A1321" s="72" t="s">
        <v>11040</v>
      </c>
      <c r="B1321" s="72" t="s">
        <v>1847</v>
      </c>
      <c r="C1321" s="73" t="s">
        <v>10936</v>
      </c>
      <c r="D1321" s="73" t="s">
        <v>1891</v>
      </c>
      <c r="E1321" s="60" t="s">
        <v>11250</v>
      </c>
      <c r="F1321" s="60" t="s">
        <v>11250</v>
      </c>
      <c r="G1321" s="60" t="s">
        <v>11250</v>
      </c>
      <c r="H1321" s="60" t="s">
        <v>11250</v>
      </c>
      <c r="I1321" s="60" t="s">
        <v>11250</v>
      </c>
      <c r="J1321" s="60" t="s">
        <v>11250</v>
      </c>
      <c r="K1321" s="60" t="s">
        <v>11250</v>
      </c>
      <c r="L1321" s="60" t="s">
        <v>11250</v>
      </c>
      <c r="O1321" s="74"/>
    </row>
    <row r="1322" spans="1:15" hidden="1" outlineLevel="3" x14ac:dyDescent="0.25">
      <c r="A1322" s="72" t="s">
        <v>11040</v>
      </c>
      <c r="B1322" s="72" t="s">
        <v>1847</v>
      </c>
      <c r="C1322" s="73" t="s">
        <v>10936</v>
      </c>
      <c r="D1322" s="73" t="s">
        <v>1892</v>
      </c>
      <c r="E1322" s="60" t="s">
        <v>11250</v>
      </c>
      <c r="F1322" s="60" t="s">
        <v>11250</v>
      </c>
      <c r="G1322" s="60" t="s">
        <v>11250</v>
      </c>
      <c r="H1322" s="60" t="s">
        <v>11250</v>
      </c>
      <c r="I1322" s="60" t="s">
        <v>11250</v>
      </c>
      <c r="J1322" s="60" t="s">
        <v>11250</v>
      </c>
      <c r="K1322" s="60" t="s">
        <v>11250</v>
      </c>
      <c r="L1322" s="60" t="s">
        <v>11250</v>
      </c>
      <c r="O1322" s="74"/>
    </row>
    <row r="1323" spans="1:15" hidden="1" outlineLevel="3" x14ac:dyDescent="0.25">
      <c r="A1323" s="72" t="s">
        <v>11040</v>
      </c>
      <c r="B1323" s="72" t="s">
        <v>1847</v>
      </c>
      <c r="C1323" s="73" t="s">
        <v>10936</v>
      </c>
      <c r="D1323" s="73" t="s">
        <v>1893</v>
      </c>
      <c r="E1323" s="60" t="s">
        <v>11250</v>
      </c>
      <c r="F1323" s="60" t="s">
        <v>11250</v>
      </c>
      <c r="G1323" s="60" t="s">
        <v>11250</v>
      </c>
      <c r="H1323" s="60" t="s">
        <v>11250</v>
      </c>
      <c r="I1323" s="60" t="s">
        <v>11250</v>
      </c>
      <c r="J1323" s="60" t="s">
        <v>11250</v>
      </c>
      <c r="K1323" s="60" t="s">
        <v>11250</v>
      </c>
      <c r="L1323" s="60" t="s">
        <v>11250</v>
      </c>
      <c r="O1323" s="74"/>
    </row>
    <row r="1324" spans="1:15" hidden="1" outlineLevel="3" x14ac:dyDescent="0.25">
      <c r="A1324" s="72" t="s">
        <v>11040</v>
      </c>
      <c r="B1324" s="72" t="s">
        <v>1847</v>
      </c>
      <c r="C1324" s="73" t="s">
        <v>10936</v>
      </c>
      <c r="D1324" s="73" t="s">
        <v>1894</v>
      </c>
      <c r="E1324" s="60" t="s">
        <v>11250</v>
      </c>
      <c r="F1324" s="60" t="s">
        <v>11250</v>
      </c>
      <c r="G1324" s="60" t="s">
        <v>11250</v>
      </c>
      <c r="H1324" s="60" t="s">
        <v>11250</v>
      </c>
      <c r="I1324" s="60" t="s">
        <v>11250</v>
      </c>
      <c r="J1324" s="60" t="s">
        <v>11250</v>
      </c>
      <c r="K1324" s="60" t="s">
        <v>11250</v>
      </c>
      <c r="L1324" s="60" t="s">
        <v>11250</v>
      </c>
      <c r="O1324" s="74"/>
    </row>
    <row r="1325" spans="1:15" hidden="1" outlineLevel="3" x14ac:dyDescent="0.25">
      <c r="A1325" s="72" t="s">
        <v>11040</v>
      </c>
      <c r="B1325" s="72" t="s">
        <v>1847</v>
      </c>
      <c r="C1325" s="73" t="s">
        <v>10936</v>
      </c>
      <c r="D1325" s="73" t="s">
        <v>1895</v>
      </c>
      <c r="E1325" s="60" t="s">
        <v>11250</v>
      </c>
      <c r="F1325" s="60" t="s">
        <v>11250</v>
      </c>
      <c r="G1325" s="60" t="s">
        <v>11250</v>
      </c>
      <c r="H1325" s="60" t="s">
        <v>11250</v>
      </c>
      <c r="I1325" s="60" t="s">
        <v>11250</v>
      </c>
      <c r="J1325" s="60" t="s">
        <v>11250</v>
      </c>
      <c r="K1325" s="60" t="s">
        <v>11250</v>
      </c>
      <c r="L1325" s="60" t="s">
        <v>11250</v>
      </c>
      <c r="O1325" s="74"/>
    </row>
    <row r="1326" spans="1:15" hidden="1" outlineLevel="3" x14ac:dyDescent="0.25">
      <c r="A1326" s="72" t="s">
        <v>11040</v>
      </c>
      <c r="B1326" s="72" t="s">
        <v>1847</v>
      </c>
      <c r="C1326" s="73" t="s">
        <v>10936</v>
      </c>
      <c r="D1326" s="73" t="s">
        <v>1896</v>
      </c>
      <c r="E1326" s="60" t="s">
        <v>11250</v>
      </c>
      <c r="F1326" s="60" t="s">
        <v>11250</v>
      </c>
      <c r="G1326" s="60" t="s">
        <v>11250</v>
      </c>
      <c r="H1326" s="60" t="s">
        <v>11250</v>
      </c>
      <c r="I1326" s="60" t="s">
        <v>11250</v>
      </c>
      <c r="J1326" s="60" t="s">
        <v>11250</v>
      </c>
      <c r="K1326" s="60" t="s">
        <v>11250</v>
      </c>
      <c r="L1326" s="60" t="s">
        <v>11250</v>
      </c>
      <c r="O1326" s="74"/>
    </row>
    <row r="1327" spans="1:15" hidden="1" outlineLevel="3" x14ac:dyDescent="0.25">
      <c r="A1327" s="72" t="s">
        <v>11040</v>
      </c>
      <c r="B1327" s="72" t="s">
        <v>1847</v>
      </c>
      <c r="C1327" s="73" t="s">
        <v>10936</v>
      </c>
      <c r="D1327" s="73" t="s">
        <v>1897</v>
      </c>
      <c r="E1327" s="60" t="s">
        <v>11250</v>
      </c>
      <c r="F1327" s="60" t="s">
        <v>11250</v>
      </c>
      <c r="G1327" s="60" t="s">
        <v>11250</v>
      </c>
      <c r="H1327" s="60" t="s">
        <v>11250</v>
      </c>
      <c r="I1327" s="60" t="s">
        <v>11250</v>
      </c>
      <c r="J1327" s="60" t="s">
        <v>11250</v>
      </c>
      <c r="K1327" s="60" t="s">
        <v>11250</v>
      </c>
      <c r="L1327" s="60" t="s">
        <v>11250</v>
      </c>
      <c r="O1327" s="74"/>
    </row>
    <row r="1328" spans="1:15" hidden="1" outlineLevel="3" x14ac:dyDescent="0.25">
      <c r="A1328" s="72" t="s">
        <v>11040</v>
      </c>
      <c r="B1328" s="72" t="s">
        <v>1847</v>
      </c>
      <c r="C1328" s="73" t="s">
        <v>10936</v>
      </c>
      <c r="D1328" s="73" t="s">
        <v>1898</v>
      </c>
      <c r="E1328" s="60" t="s">
        <v>11250</v>
      </c>
      <c r="F1328" s="60" t="s">
        <v>11250</v>
      </c>
      <c r="G1328" s="60" t="s">
        <v>11250</v>
      </c>
      <c r="H1328" s="60" t="s">
        <v>11250</v>
      </c>
      <c r="I1328" s="60" t="s">
        <v>11250</v>
      </c>
      <c r="J1328" s="60" t="s">
        <v>11250</v>
      </c>
      <c r="K1328" s="60" t="s">
        <v>11250</v>
      </c>
      <c r="L1328" s="60" t="s">
        <v>11250</v>
      </c>
      <c r="O1328" s="74"/>
    </row>
    <row r="1329" spans="1:15" hidden="1" outlineLevel="3" x14ac:dyDescent="0.25">
      <c r="A1329" s="72" t="s">
        <v>11040</v>
      </c>
      <c r="B1329" s="72" t="s">
        <v>1847</v>
      </c>
      <c r="C1329" s="73" t="s">
        <v>10936</v>
      </c>
      <c r="D1329" s="73" t="s">
        <v>1899</v>
      </c>
      <c r="E1329" s="60" t="s">
        <v>11250</v>
      </c>
      <c r="F1329" s="60" t="s">
        <v>11250</v>
      </c>
      <c r="G1329" s="60" t="s">
        <v>11250</v>
      </c>
      <c r="H1329" s="60" t="s">
        <v>11250</v>
      </c>
      <c r="I1329" s="60" t="s">
        <v>11250</v>
      </c>
      <c r="J1329" s="60" t="s">
        <v>11250</v>
      </c>
      <c r="K1329" s="60" t="s">
        <v>11250</v>
      </c>
      <c r="L1329" s="60" t="s">
        <v>11250</v>
      </c>
      <c r="O1329" s="74"/>
    </row>
    <row r="1330" spans="1:15" hidden="1" outlineLevel="3" x14ac:dyDescent="0.25">
      <c r="A1330" s="72" t="s">
        <v>11040</v>
      </c>
      <c r="B1330" s="72" t="s">
        <v>1847</v>
      </c>
      <c r="C1330" s="73" t="s">
        <v>10936</v>
      </c>
      <c r="D1330" s="73" t="s">
        <v>1900</v>
      </c>
      <c r="E1330" s="60" t="s">
        <v>11250</v>
      </c>
      <c r="F1330" s="60" t="s">
        <v>11250</v>
      </c>
      <c r="G1330" s="60" t="s">
        <v>11250</v>
      </c>
      <c r="H1330" s="60" t="s">
        <v>11250</v>
      </c>
      <c r="I1330" s="60" t="s">
        <v>11250</v>
      </c>
      <c r="J1330" s="60" t="s">
        <v>11250</v>
      </c>
      <c r="K1330" s="60" t="s">
        <v>11250</v>
      </c>
      <c r="L1330" s="60" t="s">
        <v>11250</v>
      </c>
      <c r="O1330" s="74"/>
    </row>
    <row r="1331" spans="1:15" hidden="1" outlineLevel="2" collapsed="1" x14ac:dyDescent="0.25">
      <c r="A1331" s="72"/>
      <c r="B1331" s="72" t="s">
        <v>11107</v>
      </c>
      <c r="C1331" s="73"/>
      <c r="D1331" s="73"/>
      <c r="E1331" s="60">
        <v>1850981773.2400005</v>
      </c>
      <c r="F1331" s="60">
        <v>1824714679.9800003</v>
      </c>
      <c r="G1331" s="60">
        <v>1798324494.5699997</v>
      </c>
      <c r="H1331" s="60">
        <v>1784978511.6299996</v>
      </c>
      <c r="I1331" s="60">
        <v>1781245616.0000005</v>
      </c>
      <c r="J1331" s="60">
        <v>1797812476.5299997</v>
      </c>
      <c r="K1331" s="60">
        <v>1791888373.2000003</v>
      </c>
      <c r="L1331" s="60">
        <v>1785335185.2399995</v>
      </c>
      <c r="M1331" s="74">
        <v>1792674046.27</v>
      </c>
      <c r="N1331" s="60">
        <v>1805551659.1000004</v>
      </c>
      <c r="O1331" s="74">
        <v>1808262551.28</v>
      </c>
    </row>
    <row r="1332" spans="1:15" hidden="1" outlineLevel="3" x14ac:dyDescent="0.25">
      <c r="A1332" s="72" t="s">
        <v>11040</v>
      </c>
      <c r="B1332" s="72" t="s">
        <v>2724</v>
      </c>
      <c r="C1332" s="73" t="s">
        <v>10948</v>
      </c>
      <c r="D1332" s="73" t="s">
        <v>2715</v>
      </c>
      <c r="E1332" s="60">
        <v>25973417.040000003</v>
      </c>
      <c r="F1332" s="60">
        <v>27307187.559999999</v>
      </c>
      <c r="G1332" s="60">
        <v>27109085.48</v>
      </c>
      <c r="H1332" s="60">
        <v>27594884.829999998</v>
      </c>
      <c r="I1332" s="60">
        <v>28167566.550000001</v>
      </c>
      <c r="J1332" s="60">
        <v>30683018.68</v>
      </c>
      <c r="K1332" s="60">
        <v>29919207.879999999</v>
      </c>
      <c r="L1332" s="60">
        <v>29653753.329999998</v>
      </c>
      <c r="M1332" s="74">
        <v>28224486.219999999</v>
      </c>
      <c r="N1332" s="60">
        <v>27748021.5</v>
      </c>
      <c r="O1332" s="74">
        <v>29384355.02</v>
      </c>
    </row>
    <row r="1333" spans="1:15" hidden="1" outlineLevel="3" x14ac:dyDescent="0.25">
      <c r="A1333" s="72" t="s">
        <v>11040</v>
      </c>
      <c r="B1333" s="72" t="s">
        <v>2724</v>
      </c>
      <c r="C1333" s="73" t="s">
        <v>10948</v>
      </c>
      <c r="D1333" s="73" t="s">
        <v>2716</v>
      </c>
      <c r="E1333" s="60">
        <v>16658317.609999992</v>
      </c>
      <c r="F1333" s="60">
        <v>16552773.539999999</v>
      </c>
      <c r="G1333" s="60">
        <v>16951123.370000001</v>
      </c>
      <c r="H1333" s="60">
        <v>17312224.920000002</v>
      </c>
      <c r="I1333" s="60">
        <v>18544899.219999999</v>
      </c>
      <c r="J1333" s="60">
        <v>18373249.52</v>
      </c>
      <c r="K1333" s="60">
        <v>18509170.719999999</v>
      </c>
      <c r="L1333" s="60">
        <v>18995051.510000002</v>
      </c>
      <c r="M1333" s="74">
        <v>18863526.82</v>
      </c>
      <c r="N1333" s="60">
        <v>18429542.530000001</v>
      </c>
      <c r="O1333" s="74">
        <v>20296983.02</v>
      </c>
    </row>
    <row r="1334" spans="1:15" hidden="1" outlineLevel="3" x14ac:dyDescent="0.25">
      <c r="A1334" s="72" t="s">
        <v>11040</v>
      </c>
      <c r="B1334" s="72" t="s">
        <v>2724</v>
      </c>
      <c r="C1334" s="73" t="s">
        <v>10948</v>
      </c>
      <c r="D1334" s="73" t="s">
        <v>2717</v>
      </c>
      <c r="E1334" s="60">
        <v>17029471.940000001</v>
      </c>
      <c r="F1334" s="60">
        <v>17007682.260000002</v>
      </c>
      <c r="G1334" s="60">
        <v>17167333.66</v>
      </c>
      <c r="H1334" s="60">
        <v>18082524.850000001</v>
      </c>
      <c r="I1334" s="60">
        <v>18068160.890000001</v>
      </c>
      <c r="J1334" s="60">
        <v>18872830.649999999</v>
      </c>
      <c r="K1334" s="60">
        <v>19508069</v>
      </c>
      <c r="L1334" s="60">
        <v>19630345.440000001</v>
      </c>
      <c r="M1334" s="74">
        <v>20528943.25</v>
      </c>
      <c r="N1334" s="60">
        <v>20637897.629999999</v>
      </c>
      <c r="O1334" s="74">
        <v>19794978.100000001</v>
      </c>
    </row>
    <row r="1335" spans="1:15" hidden="1" outlineLevel="3" x14ac:dyDescent="0.25">
      <c r="A1335" s="72" t="s">
        <v>11040</v>
      </c>
      <c r="B1335" s="72" t="s">
        <v>2724</v>
      </c>
      <c r="C1335" s="73" t="s">
        <v>10948</v>
      </c>
      <c r="D1335" s="73" t="s">
        <v>2718</v>
      </c>
      <c r="E1335" s="60">
        <v>21495307.480000019</v>
      </c>
      <c r="F1335" s="60">
        <v>21813984.07</v>
      </c>
      <c r="G1335" s="60">
        <v>22677557.920000002</v>
      </c>
      <c r="H1335" s="60">
        <v>21922262.829999998</v>
      </c>
      <c r="I1335" s="60">
        <v>21589240.120000001</v>
      </c>
      <c r="J1335" s="60">
        <v>21365065.640000001</v>
      </c>
      <c r="K1335" s="60">
        <v>21300348.300000001</v>
      </c>
      <c r="L1335" s="60">
        <v>20900791.120000001</v>
      </c>
      <c r="M1335" s="74">
        <v>20697006.600000001</v>
      </c>
      <c r="N1335" s="60">
        <v>20953960.920000002</v>
      </c>
      <c r="O1335" s="74">
        <v>22245360.620000001</v>
      </c>
    </row>
    <row r="1336" spans="1:15" hidden="1" outlineLevel="3" x14ac:dyDescent="0.25">
      <c r="A1336" s="72" t="s">
        <v>11040</v>
      </c>
      <c r="B1336" s="72" t="s">
        <v>2724</v>
      </c>
      <c r="C1336" s="73" t="s">
        <v>10948</v>
      </c>
      <c r="D1336" s="73" t="s">
        <v>2719</v>
      </c>
      <c r="E1336" s="60">
        <v>29698336.96000002</v>
      </c>
      <c r="F1336" s="60">
        <v>28814453.059999999</v>
      </c>
      <c r="G1336" s="60">
        <v>30490819.34</v>
      </c>
      <c r="H1336" s="60">
        <v>30548462.199999999</v>
      </c>
      <c r="I1336" s="60">
        <v>30685851.84</v>
      </c>
      <c r="J1336" s="60">
        <v>32008947.379999999</v>
      </c>
      <c r="K1336" s="60">
        <v>32373401.140000001</v>
      </c>
      <c r="L1336" s="60">
        <v>33989820.950000003</v>
      </c>
      <c r="M1336" s="74">
        <v>33776257.890000001</v>
      </c>
      <c r="N1336" s="60">
        <v>35947684.859999999</v>
      </c>
      <c r="O1336" s="74">
        <v>36247386.75</v>
      </c>
    </row>
    <row r="1337" spans="1:15" hidden="1" outlineLevel="3" x14ac:dyDescent="0.25">
      <c r="A1337" s="72" t="s">
        <v>11040</v>
      </c>
      <c r="B1337" s="72" t="s">
        <v>2724</v>
      </c>
      <c r="C1337" s="73" t="s">
        <v>10948</v>
      </c>
      <c r="D1337" s="73" t="s">
        <v>2720</v>
      </c>
      <c r="E1337" s="60">
        <v>27026010.899999999</v>
      </c>
      <c r="F1337" s="60">
        <v>26879992.109999999</v>
      </c>
      <c r="G1337" s="60">
        <v>26022846.219999999</v>
      </c>
      <c r="H1337" s="60">
        <v>26208942.469999999</v>
      </c>
      <c r="I1337" s="60">
        <v>26041672.260000002</v>
      </c>
      <c r="J1337" s="60">
        <v>26033824.039999999</v>
      </c>
      <c r="K1337" s="60">
        <v>25734905.379999999</v>
      </c>
      <c r="L1337" s="60">
        <v>26378337.140000001</v>
      </c>
      <c r="M1337" s="74">
        <v>26181002.48</v>
      </c>
      <c r="N1337" s="60">
        <v>29054353.280000001</v>
      </c>
      <c r="O1337" s="74">
        <v>30531268.620000001</v>
      </c>
    </row>
    <row r="1338" spans="1:15" hidden="1" outlineLevel="3" x14ac:dyDescent="0.25">
      <c r="A1338" s="72" t="s">
        <v>11040</v>
      </c>
      <c r="B1338" s="72" t="s">
        <v>2724</v>
      </c>
      <c r="C1338" s="73" t="s">
        <v>10948</v>
      </c>
      <c r="D1338" s="73" t="s">
        <v>2721</v>
      </c>
      <c r="E1338" s="60">
        <v>10991977.849999994</v>
      </c>
      <c r="F1338" s="60">
        <v>11396440.6</v>
      </c>
      <c r="G1338" s="60">
        <v>11973894.689999999</v>
      </c>
      <c r="H1338" s="60">
        <v>14746576.17</v>
      </c>
      <c r="I1338" s="60">
        <v>16172995.34</v>
      </c>
      <c r="J1338" s="60">
        <v>18023212.420000002</v>
      </c>
      <c r="K1338" s="60">
        <v>18413337.98</v>
      </c>
      <c r="L1338" s="60">
        <v>18413395.399999999</v>
      </c>
      <c r="M1338" s="74">
        <v>18476251.670000002</v>
      </c>
      <c r="N1338" s="60">
        <v>19904494.84</v>
      </c>
      <c r="O1338" s="74">
        <v>21084041.489999998</v>
      </c>
    </row>
    <row r="1339" spans="1:15" hidden="1" outlineLevel="3" x14ac:dyDescent="0.25">
      <c r="A1339" s="72" t="s">
        <v>11040</v>
      </c>
      <c r="B1339" s="72" t="s">
        <v>2724</v>
      </c>
      <c r="C1339" s="73" t="s">
        <v>10948</v>
      </c>
      <c r="D1339" s="73" t="s">
        <v>2722</v>
      </c>
      <c r="E1339" s="60">
        <v>6431787.1100000003</v>
      </c>
      <c r="F1339" s="60">
        <v>6406008.54</v>
      </c>
      <c r="G1339" s="60">
        <v>6091940.7800000003</v>
      </c>
      <c r="H1339" s="60">
        <v>5880487.3899999997</v>
      </c>
      <c r="I1339" s="60">
        <v>6544466.3399999999</v>
      </c>
      <c r="J1339" s="60">
        <v>7942399.4199999999</v>
      </c>
      <c r="K1339" s="60">
        <v>8009818.4100000001</v>
      </c>
      <c r="L1339" s="60">
        <v>7716889.9100000001</v>
      </c>
      <c r="M1339" s="74">
        <v>9137717.5899999999</v>
      </c>
      <c r="N1339" s="60">
        <v>9778090.2200000007</v>
      </c>
      <c r="O1339" s="74">
        <v>9469964.0999999996</v>
      </c>
    </row>
    <row r="1340" spans="1:15" hidden="1" outlineLevel="3" x14ac:dyDescent="0.25">
      <c r="A1340" s="72" t="s">
        <v>11040</v>
      </c>
      <c r="B1340" s="72" t="s">
        <v>2724</v>
      </c>
      <c r="C1340" s="73" t="s">
        <v>10948</v>
      </c>
      <c r="D1340" s="73" t="s">
        <v>2723</v>
      </c>
      <c r="E1340" s="60">
        <v>14178865.570000002</v>
      </c>
      <c r="F1340" s="60">
        <v>14563220.08</v>
      </c>
      <c r="G1340" s="60">
        <v>15953100.52</v>
      </c>
      <c r="H1340" s="60">
        <v>17788334.289999999</v>
      </c>
      <c r="I1340" s="60">
        <v>19489072.77</v>
      </c>
      <c r="J1340" s="60">
        <v>18820778.649999999</v>
      </c>
      <c r="K1340" s="60">
        <v>18369680.59</v>
      </c>
      <c r="L1340" s="60">
        <v>18887901.530000001</v>
      </c>
      <c r="M1340" s="74">
        <v>21210808.609999999</v>
      </c>
      <c r="N1340" s="60">
        <v>21418067.190000001</v>
      </c>
      <c r="O1340" s="74">
        <v>19567771.149999999</v>
      </c>
    </row>
    <row r="1341" spans="1:15" hidden="1" outlineLevel="3" x14ac:dyDescent="0.25">
      <c r="A1341" s="72" t="s">
        <v>11040</v>
      </c>
      <c r="B1341" s="72" t="s">
        <v>2724</v>
      </c>
      <c r="C1341" s="73" t="s">
        <v>10948</v>
      </c>
      <c r="D1341" s="73" t="s">
        <v>2725</v>
      </c>
      <c r="E1341" s="60">
        <v>32792079.560000017</v>
      </c>
      <c r="F1341" s="60">
        <v>33276604.559999999</v>
      </c>
      <c r="G1341" s="60">
        <v>34175872.740000002</v>
      </c>
      <c r="H1341" s="60">
        <v>35191310.75</v>
      </c>
      <c r="I1341" s="60">
        <v>35842538.310000002</v>
      </c>
      <c r="J1341" s="60">
        <v>36935584.960000001</v>
      </c>
      <c r="K1341" s="60">
        <v>38442061.869999997</v>
      </c>
      <c r="L1341" s="60">
        <v>38704058.229999997</v>
      </c>
      <c r="M1341" s="74">
        <v>41636421.659999996</v>
      </c>
      <c r="N1341" s="60">
        <v>43534444.520000003</v>
      </c>
      <c r="O1341" s="74">
        <v>42118943.020000003</v>
      </c>
    </row>
    <row r="1342" spans="1:15" hidden="1" outlineLevel="3" x14ac:dyDescent="0.25">
      <c r="A1342" s="72" t="s">
        <v>11040</v>
      </c>
      <c r="B1342" s="72" t="s">
        <v>2724</v>
      </c>
      <c r="C1342" s="73" t="s">
        <v>10948</v>
      </c>
      <c r="D1342" s="73" t="s">
        <v>2726</v>
      </c>
      <c r="E1342" s="60">
        <v>46475646.760000005</v>
      </c>
      <c r="F1342" s="60">
        <v>45901129.530000001</v>
      </c>
      <c r="G1342" s="60">
        <v>46038810.25</v>
      </c>
      <c r="H1342" s="60">
        <v>45571284.890000001</v>
      </c>
      <c r="I1342" s="60">
        <v>47257544.969999999</v>
      </c>
      <c r="J1342" s="60">
        <v>47657934.659999996</v>
      </c>
      <c r="K1342" s="60">
        <v>46387143.859999999</v>
      </c>
      <c r="L1342" s="60">
        <v>48445847.329999998</v>
      </c>
      <c r="M1342" s="74">
        <v>49384386.68</v>
      </c>
      <c r="N1342" s="60">
        <v>50670163.329999998</v>
      </c>
      <c r="O1342" s="74">
        <v>49763508.5</v>
      </c>
    </row>
    <row r="1343" spans="1:15" hidden="1" outlineLevel="3" x14ac:dyDescent="0.25">
      <c r="A1343" s="72" t="s">
        <v>11040</v>
      </c>
      <c r="B1343" s="72" t="s">
        <v>2724</v>
      </c>
      <c r="C1343" s="73" t="s">
        <v>10948</v>
      </c>
      <c r="D1343" s="73" t="s">
        <v>2727</v>
      </c>
      <c r="E1343" s="60">
        <v>34409421.129999988</v>
      </c>
      <c r="F1343" s="60">
        <v>34462502.609999999</v>
      </c>
      <c r="G1343" s="60">
        <v>35163623.07</v>
      </c>
      <c r="H1343" s="60">
        <v>35506119.649999999</v>
      </c>
      <c r="I1343" s="60">
        <v>35578423.329999998</v>
      </c>
      <c r="J1343" s="60">
        <v>35938571.469999999</v>
      </c>
      <c r="K1343" s="60">
        <v>35776243.520000003</v>
      </c>
      <c r="L1343" s="60">
        <v>36103057.200000003</v>
      </c>
      <c r="M1343" s="74">
        <v>35682244.109999999</v>
      </c>
      <c r="N1343" s="60">
        <v>36287928.609999999</v>
      </c>
      <c r="O1343" s="74">
        <v>35680347.68</v>
      </c>
    </row>
    <row r="1344" spans="1:15" hidden="1" outlineLevel="3" x14ac:dyDescent="0.25">
      <c r="A1344" s="72" t="s">
        <v>11040</v>
      </c>
      <c r="B1344" s="72" t="s">
        <v>2724</v>
      </c>
      <c r="C1344" s="73" t="s">
        <v>10948</v>
      </c>
      <c r="D1344" s="73" t="s">
        <v>2728</v>
      </c>
      <c r="E1344" s="60" t="s">
        <v>11250</v>
      </c>
      <c r="F1344" s="60" t="s">
        <v>11250</v>
      </c>
      <c r="G1344" s="60" t="s">
        <v>11250</v>
      </c>
      <c r="H1344" s="60" t="s">
        <v>11250</v>
      </c>
      <c r="I1344" s="60" t="s">
        <v>11250</v>
      </c>
      <c r="J1344" s="60" t="s">
        <v>11250</v>
      </c>
      <c r="K1344" s="60" t="s">
        <v>11250</v>
      </c>
      <c r="L1344" s="60" t="s">
        <v>11250</v>
      </c>
      <c r="O1344" s="74"/>
    </row>
    <row r="1345" spans="1:15" hidden="1" outlineLevel="3" x14ac:dyDescent="0.25">
      <c r="A1345" s="72" t="s">
        <v>11040</v>
      </c>
      <c r="B1345" s="72" t="s">
        <v>2724</v>
      </c>
      <c r="C1345" s="73" t="s">
        <v>10948</v>
      </c>
      <c r="D1345" s="73" t="s">
        <v>2729</v>
      </c>
      <c r="E1345" s="60">
        <v>47581690.620000042</v>
      </c>
      <c r="F1345" s="60">
        <v>48577240.020000003</v>
      </c>
      <c r="G1345" s="60">
        <v>47311352.289999999</v>
      </c>
      <c r="H1345" s="60">
        <v>46363023.759999998</v>
      </c>
      <c r="I1345" s="60">
        <v>46560935.479999997</v>
      </c>
      <c r="J1345" s="60">
        <v>46505728.359999999</v>
      </c>
      <c r="K1345" s="60">
        <v>46255197.049999997</v>
      </c>
      <c r="L1345" s="60">
        <v>46472960.600000001</v>
      </c>
      <c r="M1345" s="74">
        <v>42429076.700000003</v>
      </c>
      <c r="N1345" s="60">
        <v>43498325.560000002</v>
      </c>
      <c r="O1345" s="74">
        <v>49031302.710000001</v>
      </c>
    </row>
    <row r="1346" spans="1:15" hidden="1" outlineLevel="3" x14ac:dyDescent="0.25">
      <c r="A1346" s="72" t="s">
        <v>11040</v>
      </c>
      <c r="B1346" s="72" t="s">
        <v>2724</v>
      </c>
      <c r="C1346" s="73" t="s">
        <v>10948</v>
      </c>
      <c r="D1346" s="73" t="s">
        <v>2730</v>
      </c>
      <c r="E1346" s="60">
        <v>59542400.98999998</v>
      </c>
      <c r="F1346" s="60">
        <v>59572856.030000001</v>
      </c>
      <c r="G1346" s="60">
        <v>59180887.43</v>
      </c>
      <c r="H1346" s="60">
        <v>59170353.219999999</v>
      </c>
      <c r="I1346" s="60">
        <v>59728547.140000001</v>
      </c>
      <c r="J1346" s="60">
        <v>59412365.369999997</v>
      </c>
      <c r="K1346" s="60">
        <v>61680504.060000002</v>
      </c>
      <c r="L1346" s="60">
        <v>60960194.200000003</v>
      </c>
      <c r="M1346" s="74">
        <v>62604438.57</v>
      </c>
      <c r="N1346" s="60">
        <v>63513040.939999998</v>
      </c>
      <c r="O1346" s="74">
        <v>63465938.450000003</v>
      </c>
    </row>
    <row r="1347" spans="1:15" hidden="1" outlineLevel="3" x14ac:dyDescent="0.25">
      <c r="A1347" s="72" t="s">
        <v>11040</v>
      </c>
      <c r="B1347" s="72" t="s">
        <v>2724</v>
      </c>
      <c r="C1347" s="73" t="s">
        <v>10948</v>
      </c>
      <c r="D1347" s="73" t="s">
        <v>2731</v>
      </c>
      <c r="E1347" s="60">
        <v>49723762.740000032</v>
      </c>
      <c r="F1347" s="60">
        <v>49674330.880000003</v>
      </c>
      <c r="G1347" s="60">
        <v>49695970.740000002</v>
      </c>
      <c r="H1347" s="60">
        <v>50459707.43</v>
      </c>
      <c r="I1347" s="60">
        <v>52138713.490000002</v>
      </c>
      <c r="J1347" s="60">
        <v>52481627.479999997</v>
      </c>
      <c r="K1347" s="60">
        <v>54821266.859999999</v>
      </c>
      <c r="L1347" s="60">
        <v>54412390.759999998</v>
      </c>
      <c r="M1347" s="74">
        <v>56310695.329999998</v>
      </c>
      <c r="N1347" s="60">
        <v>58404852.009999998</v>
      </c>
      <c r="O1347" s="74">
        <v>58503632.810000002</v>
      </c>
    </row>
    <row r="1348" spans="1:15" hidden="1" outlineLevel="3" x14ac:dyDescent="0.25">
      <c r="A1348" s="72" t="s">
        <v>11040</v>
      </c>
      <c r="B1348" s="72" t="s">
        <v>2724</v>
      </c>
      <c r="C1348" s="73" t="s">
        <v>10948</v>
      </c>
      <c r="D1348" s="73" t="s">
        <v>2732</v>
      </c>
      <c r="E1348" s="60">
        <v>38033576.220000006</v>
      </c>
      <c r="F1348" s="60">
        <v>37675604.219999999</v>
      </c>
      <c r="G1348" s="60">
        <v>36817547.960000001</v>
      </c>
      <c r="H1348" s="60">
        <v>36169131.659999996</v>
      </c>
      <c r="I1348" s="60">
        <v>36940483.159999996</v>
      </c>
      <c r="J1348" s="60">
        <v>38280290.469999999</v>
      </c>
      <c r="K1348" s="60">
        <v>39361752.420000002</v>
      </c>
      <c r="L1348" s="60">
        <v>38798051.420000002</v>
      </c>
      <c r="M1348" s="74">
        <v>39918017.539999999</v>
      </c>
      <c r="N1348" s="60">
        <v>40842898.310000002</v>
      </c>
      <c r="O1348" s="74">
        <v>41978499.600000001</v>
      </c>
    </row>
    <row r="1349" spans="1:15" hidden="1" outlineLevel="3" x14ac:dyDescent="0.25">
      <c r="A1349" s="72" t="s">
        <v>11040</v>
      </c>
      <c r="B1349" s="72" t="s">
        <v>2724</v>
      </c>
      <c r="C1349" s="73" t="s">
        <v>10948</v>
      </c>
      <c r="D1349" s="73" t="s">
        <v>2733</v>
      </c>
      <c r="E1349" s="60" t="s">
        <v>11250</v>
      </c>
      <c r="F1349" s="60" t="s">
        <v>11250</v>
      </c>
      <c r="G1349" s="60" t="s">
        <v>11250</v>
      </c>
      <c r="H1349" s="60" t="s">
        <v>11250</v>
      </c>
      <c r="I1349" s="60" t="s">
        <v>11250</v>
      </c>
      <c r="J1349" s="60" t="s">
        <v>11250</v>
      </c>
      <c r="K1349" s="60" t="s">
        <v>11250</v>
      </c>
      <c r="L1349" s="60" t="s">
        <v>11250</v>
      </c>
      <c r="O1349" s="74"/>
    </row>
    <row r="1350" spans="1:15" hidden="1" outlineLevel="3" x14ac:dyDescent="0.25">
      <c r="A1350" s="72" t="s">
        <v>11040</v>
      </c>
      <c r="B1350" s="72" t="s">
        <v>2724</v>
      </c>
      <c r="C1350" s="73" t="s">
        <v>10948</v>
      </c>
      <c r="D1350" s="73" t="s">
        <v>2734</v>
      </c>
      <c r="E1350" s="60">
        <v>44150435.68999999</v>
      </c>
      <c r="F1350" s="60">
        <v>42750026.590000004</v>
      </c>
      <c r="G1350" s="60">
        <v>42195342.560000002</v>
      </c>
      <c r="H1350" s="60">
        <v>41819712.259999998</v>
      </c>
      <c r="I1350" s="60">
        <v>43575928.82</v>
      </c>
      <c r="J1350" s="60">
        <v>42511479.020000003</v>
      </c>
      <c r="K1350" s="60">
        <v>42394425.789999999</v>
      </c>
      <c r="L1350" s="60">
        <v>42474138.280000001</v>
      </c>
      <c r="M1350" s="74">
        <v>44744686.590000004</v>
      </c>
      <c r="N1350" s="60">
        <v>45775860.530000001</v>
      </c>
      <c r="O1350" s="74">
        <v>44099899.729999997</v>
      </c>
    </row>
    <row r="1351" spans="1:15" hidden="1" outlineLevel="3" x14ac:dyDescent="0.25">
      <c r="A1351" s="72" t="s">
        <v>11040</v>
      </c>
      <c r="B1351" s="72" t="s">
        <v>2724</v>
      </c>
      <c r="C1351" s="73" t="s">
        <v>10948</v>
      </c>
      <c r="D1351" s="73" t="s">
        <v>2735</v>
      </c>
      <c r="E1351" s="60">
        <v>51068916.800000019</v>
      </c>
      <c r="F1351" s="60">
        <v>50942599.659999996</v>
      </c>
      <c r="G1351" s="60">
        <v>50291447.840000004</v>
      </c>
      <c r="H1351" s="60">
        <v>50050223.130000003</v>
      </c>
      <c r="I1351" s="60">
        <v>49216621.630000003</v>
      </c>
      <c r="J1351" s="60">
        <v>48537942.329999998</v>
      </c>
      <c r="K1351" s="60">
        <v>47541517.590000004</v>
      </c>
      <c r="L1351" s="60">
        <v>47541630.149999999</v>
      </c>
      <c r="M1351" s="74">
        <v>47065397.770000003</v>
      </c>
      <c r="N1351" s="60">
        <v>48008085.57</v>
      </c>
      <c r="O1351" s="74">
        <v>49064880.630000003</v>
      </c>
    </row>
    <row r="1352" spans="1:15" hidden="1" outlineLevel="3" x14ac:dyDescent="0.25">
      <c r="A1352" s="72" t="s">
        <v>11040</v>
      </c>
      <c r="B1352" s="72" t="s">
        <v>2724</v>
      </c>
      <c r="C1352" s="73" t="s">
        <v>10948</v>
      </c>
      <c r="D1352" s="73" t="s">
        <v>2736</v>
      </c>
      <c r="E1352" s="60" t="s">
        <v>11250</v>
      </c>
      <c r="F1352" s="60" t="s">
        <v>11250</v>
      </c>
      <c r="G1352" s="60" t="s">
        <v>11250</v>
      </c>
      <c r="H1352" s="60" t="s">
        <v>11250</v>
      </c>
      <c r="I1352" s="60" t="s">
        <v>11250</v>
      </c>
      <c r="J1352" s="60" t="s">
        <v>11250</v>
      </c>
      <c r="K1352" s="60" t="s">
        <v>11250</v>
      </c>
      <c r="L1352" s="60" t="s">
        <v>11250</v>
      </c>
      <c r="O1352" s="74"/>
    </row>
    <row r="1353" spans="1:15" hidden="1" outlineLevel="3" x14ac:dyDescent="0.25">
      <c r="A1353" s="72" t="s">
        <v>11040</v>
      </c>
      <c r="B1353" s="72" t="s">
        <v>2724</v>
      </c>
      <c r="C1353" s="73" t="s">
        <v>10948</v>
      </c>
      <c r="D1353" s="73" t="s">
        <v>2737</v>
      </c>
      <c r="E1353" s="60">
        <v>28260485.710000001</v>
      </c>
      <c r="F1353" s="60">
        <v>28372657.02</v>
      </c>
      <c r="G1353" s="60">
        <v>28220942.670000002</v>
      </c>
      <c r="H1353" s="60">
        <v>27848766.539999999</v>
      </c>
      <c r="I1353" s="60">
        <v>27656030.699999999</v>
      </c>
      <c r="J1353" s="60">
        <v>27609402.91</v>
      </c>
      <c r="K1353" s="60">
        <v>27068109.109999999</v>
      </c>
      <c r="L1353" s="60">
        <v>26191879.829999998</v>
      </c>
      <c r="M1353" s="74">
        <v>26637251.469999999</v>
      </c>
      <c r="N1353" s="60">
        <v>28375612.420000002</v>
      </c>
      <c r="O1353" s="74">
        <v>28787832.370000001</v>
      </c>
    </row>
    <row r="1354" spans="1:15" hidden="1" outlineLevel="3" x14ac:dyDescent="0.25">
      <c r="A1354" s="72" t="s">
        <v>11040</v>
      </c>
      <c r="B1354" s="72" t="s">
        <v>2724</v>
      </c>
      <c r="C1354" s="73" t="s">
        <v>10948</v>
      </c>
      <c r="D1354" s="73" t="s">
        <v>2738</v>
      </c>
      <c r="E1354" s="60" t="s">
        <v>11250</v>
      </c>
      <c r="F1354" s="60" t="s">
        <v>11250</v>
      </c>
      <c r="G1354" s="60" t="s">
        <v>11250</v>
      </c>
      <c r="H1354" s="60" t="s">
        <v>11250</v>
      </c>
      <c r="I1354" s="60" t="s">
        <v>11250</v>
      </c>
      <c r="J1354" s="60" t="s">
        <v>11250</v>
      </c>
      <c r="K1354" s="60" t="s">
        <v>11250</v>
      </c>
      <c r="L1354" s="60" t="s">
        <v>11250</v>
      </c>
      <c r="O1354" s="74"/>
    </row>
    <row r="1355" spans="1:15" hidden="1" outlineLevel="3" x14ac:dyDescent="0.25">
      <c r="A1355" s="72" t="s">
        <v>11040</v>
      </c>
      <c r="B1355" s="72" t="s">
        <v>2724</v>
      </c>
      <c r="C1355" s="73" t="s">
        <v>10948</v>
      </c>
      <c r="D1355" s="73" t="s">
        <v>2739</v>
      </c>
      <c r="E1355" s="60">
        <v>34416835.830000006</v>
      </c>
      <c r="F1355" s="60">
        <v>34912464.049999997</v>
      </c>
      <c r="G1355" s="60">
        <v>34578024.229999997</v>
      </c>
      <c r="H1355" s="60">
        <v>33857835.149999999</v>
      </c>
      <c r="I1355" s="60">
        <v>33096516.690000001</v>
      </c>
      <c r="J1355" s="60">
        <v>32141005.5</v>
      </c>
      <c r="K1355" s="60">
        <v>31936361.41</v>
      </c>
      <c r="L1355" s="60">
        <v>30984802.190000001</v>
      </c>
      <c r="M1355" s="74">
        <v>31490599.670000002</v>
      </c>
      <c r="N1355" s="60">
        <v>32501772.18</v>
      </c>
      <c r="O1355" s="74">
        <v>32545253.25</v>
      </c>
    </row>
    <row r="1356" spans="1:15" hidden="1" outlineLevel="3" x14ac:dyDescent="0.25">
      <c r="A1356" s="72" t="s">
        <v>11040</v>
      </c>
      <c r="B1356" s="72" t="s">
        <v>2724</v>
      </c>
      <c r="C1356" s="73" t="s">
        <v>10948</v>
      </c>
      <c r="D1356" s="73" t="s">
        <v>2740</v>
      </c>
      <c r="E1356" s="60">
        <v>35245389.019999996</v>
      </c>
      <c r="F1356" s="60">
        <v>34650725.43</v>
      </c>
      <c r="G1356" s="60">
        <v>33656002.439999998</v>
      </c>
      <c r="H1356" s="60">
        <v>33060994.390000001</v>
      </c>
      <c r="I1356" s="60">
        <v>32661491.73</v>
      </c>
      <c r="J1356" s="60">
        <v>32327855.870000001</v>
      </c>
      <c r="K1356" s="60">
        <v>32152718.109999999</v>
      </c>
      <c r="L1356" s="60">
        <v>32815961.719999999</v>
      </c>
      <c r="M1356" s="74">
        <v>32891525.48</v>
      </c>
      <c r="N1356" s="60">
        <v>35237800.469999999</v>
      </c>
      <c r="O1356" s="74">
        <v>34953640.789999999</v>
      </c>
    </row>
    <row r="1357" spans="1:15" hidden="1" outlineLevel="3" x14ac:dyDescent="0.25">
      <c r="A1357" s="72" t="s">
        <v>11040</v>
      </c>
      <c r="B1357" s="72" t="s">
        <v>2724</v>
      </c>
      <c r="C1357" s="73" t="s">
        <v>10948</v>
      </c>
      <c r="D1357" s="73" t="s">
        <v>2741</v>
      </c>
      <c r="E1357" s="60">
        <v>20771487.100000005</v>
      </c>
      <c r="F1357" s="60">
        <v>20651617.280000001</v>
      </c>
      <c r="G1357" s="60">
        <v>20750010.940000001</v>
      </c>
      <c r="H1357" s="60">
        <v>20013797.5</v>
      </c>
      <c r="I1357" s="60">
        <v>20705307.789999999</v>
      </c>
      <c r="J1357" s="60">
        <v>20846892.489999998</v>
      </c>
      <c r="K1357" s="60">
        <v>21158251.940000001</v>
      </c>
      <c r="L1357" s="60">
        <v>22256473.059999999</v>
      </c>
      <c r="M1357" s="74">
        <v>24096944.559999999</v>
      </c>
      <c r="N1357" s="60">
        <v>24814376</v>
      </c>
      <c r="O1357" s="74">
        <v>23529446.559999999</v>
      </c>
    </row>
    <row r="1358" spans="1:15" hidden="1" outlineLevel="3" x14ac:dyDescent="0.25">
      <c r="A1358" s="72" t="s">
        <v>11040</v>
      </c>
      <c r="B1358" s="72" t="s">
        <v>2724</v>
      </c>
      <c r="C1358" s="73" t="s">
        <v>10948</v>
      </c>
      <c r="D1358" s="73" t="s">
        <v>2742</v>
      </c>
      <c r="E1358" s="60" t="s">
        <v>11250</v>
      </c>
      <c r="F1358" s="60" t="s">
        <v>11250</v>
      </c>
      <c r="G1358" s="60" t="s">
        <v>11250</v>
      </c>
      <c r="H1358" s="60" t="s">
        <v>11250</v>
      </c>
      <c r="I1358" s="60" t="s">
        <v>11250</v>
      </c>
      <c r="J1358" s="60" t="s">
        <v>11250</v>
      </c>
      <c r="K1358" s="60" t="s">
        <v>11250</v>
      </c>
      <c r="L1358" s="60" t="s">
        <v>11250</v>
      </c>
      <c r="O1358" s="74"/>
    </row>
    <row r="1359" spans="1:15" hidden="1" outlineLevel="3" x14ac:dyDescent="0.25">
      <c r="A1359" s="72" t="s">
        <v>11040</v>
      </c>
      <c r="B1359" s="72" t="s">
        <v>2724</v>
      </c>
      <c r="C1359" s="73" t="s">
        <v>10948</v>
      </c>
      <c r="D1359" s="73" t="s">
        <v>2743</v>
      </c>
      <c r="E1359" s="60">
        <v>9366269.9899999965</v>
      </c>
      <c r="F1359" s="60">
        <v>9110031.3100000005</v>
      </c>
      <c r="G1359" s="60">
        <v>8599774.8599999994</v>
      </c>
      <c r="H1359" s="60">
        <v>9013651.3699999992</v>
      </c>
      <c r="I1359" s="60">
        <v>9225889.0700000003</v>
      </c>
      <c r="J1359" s="60">
        <v>9537348.8800000008</v>
      </c>
      <c r="K1359" s="60">
        <v>9102960.9700000007</v>
      </c>
      <c r="L1359" s="60">
        <v>9338265.7400000002</v>
      </c>
      <c r="M1359" s="74">
        <v>9047936</v>
      </c>
      <c r="N1359" s="60">
        <v>8971003.0899999999</v>
      </c>
      <c r="O1359" s="74">
        <v>9743250.7799999993</v>
      </c>
    </row>
    <row r="1360" spans="1:15" hidden="1" outlineLevel="3" x14ac:dyDescent="0.25">
      <c r="A1360" s="72" t="s">
        <v>11040</v>
      </c>
      <c r="B1360" s="72" t="s">
        <v>2724</v>
      </c>
      <c r="C1360" s="73" t="s">
        <v>10948</v>
      </c>
      <c r="D1360" s="73" t="s">
        <v>2744</v>
      </c>
      <c r="E1360" s="60">
        <v>73846682.580000013</v>
      </c>
      <c r="F1360" s="60">
        <v>72964986.040000007</v>
      </c>
      <c r="G1360" s="60">
        <v>72147190.439999998</v>
      </c>
      <c r="H1360" s="60">
        <v>72008718.989999995</v>
      </c>
      <c r="I1360" s="60">
        <v>73646724.469999999</v>
      </c>
      <c r="J1360" s="60">
        <v>76845279.260000005</v>
      </c>
      <c r="K1360" s="60">
        <v>75411434.609999999</v>
      </c>
      <c r="L1360" s="60">
        <v>74441400.829999998</v>
      </c>
      <c r="M1360" s="74">
        <v>78835610.599999994</v>
      </c>
      <c r="N1360" s="60">
        <v>80652873.099999994</v>
      </c>
      <c r="O1360" s="74">
        <v>82231032.670000002</v>
      </c>
    </row>
    <row r="1361" spans="1:15" hidden="1" outlineLevel="3" x14ac:dyDescent="0.25">
      <c r="A1361" s="72" t="s">
        <v>11040</v>
      </c>
      <c r="B1361" s="72" t="s">
        <v>2724</v>
      </c>
      <c r="C1361" s="73" t="s">
        <v>10948</v>
      </c>
      <c r="D1361" s="73" t="s">
        <v>2745</v>
      </c>
      <c r="E1361" s="60" t="s">
        <v>11250</v>
      </c>
      <c r="F1361" s="60" t="s">
        <v>11250</v>
      </c>
      <c r="G1361" s="60">
        <v>2399364.29</v>
      </c>
      <c r="H1361" s="60" t="s">
        <v>11250</v>
      </c>
      <c r="I1361" s="60" t="s">
        <v>11250</v>
      </c>
      <c r="J1361" s="60">
        <v>2703564.43</v>
      </c>
      <c r="K1361" s="60">
        <v>2656756.33</v>
      </c>
      <c r="L1361" s="60">
        <v>2644022.37</v>
      </c>
      <c r="M1361" s="74">
        <v>2360761.29</v>
      </c>
      <c r="N1361" s="60">
        <v>2708118.62</v>
      </c>
      <c r="O1361" s="74">
        <v>2700348.74</v>
      </c>
    </row>
    <row r="1362" spans="1:15" hidden="1" outlineLevel="3" x14ac:dyDescent="0.25">
      <c r="A1362" s="72" t="s">
        <v>11040</v>
      </c>
      <c r="B1362" s="72" t="s">
        <v>2724</v>
      </c>
      <c r="C1362" s="73" t="s">
        <v>10948</v>
      </c>
      <c r="D1362" s="73" t="s">
        <v>2746</v>
      </c>
      <c r="E1362" s="60">
        <v>5757892.8499999996</v>
      </c>
      <c r="F1362" s="60">
        <v>5370843.4000000004</v>
      </c>
      <c r="G1362" s="60">
        <v>4973159.34</v>
      </c>
      <c r="H1362" s="60">
        <v>4749479.7</v>
      </c>
      <c r="I1362" s="60">
        <v>4803149.37</v>
      </c>
      <c r="J1362" s="60">
        <v>4961223.29</v>
      </c>
      <c r="K1362" s="60">
        <v>5342690.3899999997</v>
      </c>
      <c r="L1362" s="60">
        <v>6119285.4400000004</v>
      </c>
      <c r="M1362" s="74">
        <v>7011367.9900000002</v>
      </c>
      <c r="N1362" s="60">
        <v>7038809.4800000004</v>
      </c>
      <c r="O1362" s="74">
        <v>7002335.9100000001</v>
      </c>
    </row>
    <row r="1363" spans="1:15" hidden="1" outlineLevel="3" x14ac:dyDescent="0.25">
      <c r="A1363" s="72" t="s">
        <v>11040</v>
      </c>
      <c r="B1363" s="72" t="s">
        <v>2724</v>
      </c>
      <c r="C1363" s="73" t="s">
        <v>10948</v>
      </c>
      <c r="D1363" s="73" t="s">
        <v>2747</v>
      </c>
      <c r="E1363" s="60">
        <v>28260919</v>
      </c>
      <c r="F1363" s="60">
        <v>29891422.140000001</v>
      </c>
      <c r="G1363" s="60">
        <v>29941762.84</v>
      </c>
      <c r="H1363" s="60">
        <v>28298845.140000001</v>
      </c>
      <c r="I1363" s="60">
        <v>27758194.050000001</v>
      </c>
      <c r="J1363" s="60">
        <v>28179071.300000001</v>
      </c>
      <c r="K1363" s="60">
        <v>27568008.559999999</v>
      </c>
      <c r="L1363" s="60">
        <v>27950263.77</v>
      </c>
      <c r="M1363" s="74">
        <v>29334096.02</v>
      </c>
      <c r="N1363" s="60">
        <v>30031803.75</v>
      </c>
      <c r="O1363" s="74">
        <v>31827283.670000002</v>
      </c>
    </row>
    <row r="1364" spans="1:15" hidden="1" outlineLevel="3" x14ac:dyDescent="0.25">
      <c r="A1364" s="72" t="s">
        <v>11040</v>
      </c>
      <c r="B1364" s="72" t="s">
        <v>2724</v>
      </c>
      <c r="C1364" s="73" t="s">
        <v>10948</v>
      </c>
      <c r="D1364" s="73" t="s">
        <v>2748</v>
      </c>
      <c r="E1364" s="60">
        <v>31399552.919999976</v>
      </c>
      <c r="F1364" s="60">
        <v>30625707.25</v>
      </c>
      <c r="G1364" s="60">
        <v>31026518.77</v>
      </c>
      <c r="H1364" s="60">
        <v>29974175.780000001</v>
      </c>
      <c r="I1364" s="60">
        <v>32565911.399999999</v>
      </c>
      <c r="J1364" s="60">
        <v>32251431.149999999</v>
      </c>
      <c r="K1364" s="60">
        <v>33452876.190000001</v>
      </c>
      <c r="L1364" s="60">
        <v>33832966.899999999</v>
      </c>
      <c r="M1364" s="74">
        <v>36292019.340000004</v>
      </c>
      <c r="N1364" s="60">
        <v>36888405.240000002</v>
      </c>
      <c r="O1364" s="74">
        <v>37191465.719999999</v>
      </c>
    </row>
    <row r="1365" spans="1:15" hidden="1" outlineLevel="3" x14ac:dyDescent="0.25">
      <c r="A1365" s="72" t="s">
        <v>11040</v>
      </c>
      <c r="B1365" s="72" t="s">
        <v>2724</v>
      </c>
      <c r="C1365" s="73" t="s">
        <v>10948</v>
      </c>
      <c r="D1365" s="73" t="s">
        <v>2749</v>
      </c>
      <c r="E1365" s="60">
        <v>42935007.940000013</v>
      </c>
      <c r="F1365" s="60">
        <v>42285682.619999997</v>
      </c>
      <c r="G1365" s="60">
        <v>42125855.390000001</v>
      </c>
      <c r="H1365" s="60">
        <v>42901952.780000001</v>
      </c>
      <c r="I1365" s="60">
        <v>43284703.509999998</v>
      </c>
      <c r="J1365" s="60">
        <v>46784638.25</v>
      </c>
      <c r="K1365" s="60">
        <v>47574852.030000001</v>
      </c>
      <c r="L1365" s="60">
        <v>47281763.700000003</v>
      </c>
      <c r="M1365" s="74">
        <v>50923265.590000004</v>
      </c>
      <c r="N1365" s="60">
        <v>53620484.159999996</v>
      </c>
      <c r="O1365" s="74">
        <v>52801021.020000003</v>
      </c>
    </row>
    <row r="1366" spans="1:15" hidden="1" outlineLevel="3" x14ac:dyDescent="0.25">
      <c r="A1366" s="72" t="s">
        <v>11040</v>
      </c>
      <c r="B1366" s="72" t="s">
        <v>2724</v>
      </c>
      <c r="C1366" s="73" t="s">
        <v>10948</v>
      </c>
      <c r="D1366" s="73" t="s">
        <v>2750</v>
      </c>
      <c r="E1366" s="60">
        <v>65080016.859999985</v>
      </c>
      <c r="F1366" s="60">
        <v>64554718.710000001</v>
      </c>
      <c r="G1366" s="60">
        <v>62708610.880000003</v>
      </c>
      <c r="H1366" s="60">
        <v>63157442.25</v>
      </c>
      <c r="I1366" s="60">
        <v>67210291.299999997</v>
      </c>
      <c r="J1366" s="60">
        <v>68603696.849999994</v>
      </c>
      <c r="K1366" s="60">
        <v>67348535.870000005</v>
      </c>
      <c r="L1366" s="60">
        <v>67111375.609999999</v>
      </c>
      <c r="M1366" s="74">
        <v>64628997.390000001</v>
      </c>
      <c r="N1366" s="60">
        <v>68666378.709999993</v>
      </c>
      <c r="O1366" s="74">
        <v>77059145.359999999</v>
      </c>
    </row>
    <row r="1367" spans="1:15" hidden="1" outlineLevel="3" x14ac:dyDescent="0.25">
      <c r="A1367" s="72" t="s">
        <v>11040</v>
      </c>
      <c r="B1367" s="72" t="s">
        <v>2724</v>
      </c>
      <c r="C1367" s="73" t="s">
        <v>10948</v>
      </c>
      <c r="D1367" s="73" t="s">
        <v>2751</v>
      </c>
      <c r="E1367" s="60">
        <v>36457512.420000009</v>
      </c>
      <c r="F1367" s="60">
        <v>35363280.420000002</v>
      </c>
      <c r="G1367" s="60">
        <v>35893419.009999998</v>
      </c>
      <c r="H1367" s="60">
        <v>34913603.82</v>
      </c>
      <c r="I1367" s="60">
        <v>36226376.640000001</v>
      </c>
      <c r="J1367" s="60">
        <v>37969428.979999997</v>
      </c>
      <c r="K1367" s="60">
        <v>37075804.079999998</v>
      </c>
      <c r="L1367" s="60">
        <v>36742795.009999998</v>
      </c>
      <c r="M1367" s="74">
        <v>36943061.719999999</v>
      </c>
      <c r="N1367" s="60">
        <v>37532149.299999997</v>
      </c>
      <c r="O1367" s="74">
        <v>38979880.75</v>
      </c>
    </row>
    <row r="1368" spans="1:15" hidden="1" outlineLevel="3" x14ac:dyDescent="0.25">
      <c r="A1368" s="72" t="s">
        <v>11040</v>
      </c>
      <c r="B1368" s="72" t="s">
        <v>2724</v>
      </c>
      <c r="C1368" s="73" t="s">
        <v>10948</v>
      </c>
      <c r="D1368" s="73" t="s">
        <v>2752</v>
      </c>
      <c r="E1368" s="60">
        <v>33438343.629999988</v>
      </c>
      <c r="F1368" s="60">
        <v>33534264.640000001</v>
      </c>
      <c r="G1368" s="60">
        <v>33941957.5</v>
      </c>
      <c r="H1368" s="60">
        <v>33284374.260000002</v>
      </c>
      <c r="I1368" s="60">
        <v>33351804.27</v>
      </c>
      <c r="J1368" s="60">
        <v>32722373.030000001</v>
      </c>
      <c r="K1368" s="60">
        <v>32613449.23</v>
      </c>
      <c r="L1368" s="60">
        <v>30813163.579999998</v>
      </c>
      <c r="M1368" s="74">
        <v>31400893.640000001</v>
      </c>
      <c r="N1368" s="60">
        <v>33846420.969999999</v>
      </c>
      <c r="O1368" s="74">
        <v>34898514.280000001</v>
      </c>
    </row>
    <row r="1369" spans="1:15" hidden="1" outlineLevel="3" x14ac:dyDescent="0.25">
      <c r="A1369" s="72" t="s">
        <v>11040</v>
      </c>
      <c r="B1369" s="72" t="s">
        <v>2724</v>
      </c>
      <c r="C1369" s="73" t="s">
        <v>10948</v>
      </c>
      <c r="D1369" s="73" t="s">
        <v>2753</v>
      </c>
      <c r="E1369" s="60">
        <v>29197484.85000002</v>
      </c>
      <c r="F1369" s="60">
        <v>29168614.609999999</v>
      </c>
      <c r="G1369" s="60">
        <v>28991541.879999999</v>
      </c>
      <c r="H1369" s="60">
        <v>29238540.059999999</v>
      </c>
      <c r="I1369" s="60">
        <v>29654013.149999999</v>
      </c>
      <c r="J1369" s="60">
        <v>29224328.210000001</v>
      </c>
      <c r="K1369" s="60">
        <v>29395417.129999999</v>
      </c>
      <c r="L1369" s="60">
        <v>29486921.170000002</v>
      </c>
      <c r="M1369" s="74">
        <v>30120041.600000001</v>
      </c>
      <c r="N1369" s="60">
        <v>32325379.440000001</v>
      </c>
      <c r="O1369" s="74">
        <v>32813597.510000002</v>
      </c>
    </row>
    <row r="1370" spans="1:15" hidden="1" outlineLevel="3" x14ac:dyDescent="0.25">
      <c r="A1370" s="72" t="s">
        <v>11040</v>
      </c>
      <c r="B1370" s="72" t="s">
        <v>2724</v>
      </c>
      <c r="C1370" s="73" t="s">
        <v>10948</v>
      </c>
      <c r="D1370" s="73" t="s">
        <v>2754</v>
      </c>
      <c r="E1370" s="60">
        <v>26334782.740000002</v>
      </c>
      <c r="F1370" s="60">
        <v>25093890.510000002</v>
      </c>
      <c r="G1370" s="60">
        <v>23528691.699999999</v>
      </c>
      <c r="H1370" s="60">
        <v>23343756.52</v>
      </c>
      <c r="I1370" s="60">
        <v>24462534.66</v>
      </c>
      <c r="J1370" s="60">
        <v>24159804.440000001</v>
      </c>
      <c r="K1370" s="60">
        <v>24301257.690000001</v>
      </c>
      <c r="L1370" s="60">
        <v>24560238.82</v>
      </c>
      <c r="M1370" s="74">
        <v>24023897.050000001</v>
      </c>
      <c r="N1370" s="60">
        <v>24605106.77</v>
      </c>
      <c r="O1370" s="74">
        <v>24109552.829999998</v>
      </c>
    </row>
    <row r="1371" spans="1:15" hidden="1" outlineLevel="3" x14ac:dyDescent="0.25">
      <c r="A1371" s="72" t="s">
        <v>11040</v>
      </c>
      <c r="B1371" s="72" t="s">
        <v>2724</v>
      </c>
      <c r="C1371" s="73" t="s">
        <v>10948</v>
      </c>
      <c r="D1371" s="73" t="s">
        <v>2755</v>
      </c>
      <c r="E1371" s="60" t="s">
        <v>11250</v>
      </c>
      <c r="F1371" s="60" t="s">
        <v>11250</v>
      </c>
      <c r="G1371" s="60" t="s">
        <v>11250</v>
      </c>
      <c r="H1371" s="60" t="s">
        <v>11250</v>
      </c>
      <c r="I1371" s="60" t="s">
        <v>11250</v>
      </c>
      <c r="J1371" s="60" t="s">
        <v>11250</v>
      </c>
      <c r="K1371" s="60" t="s">
        <v>11250</v>
      </c>
      <c r="L1371" s="60" t="s">
        <v>11250</v>
      </c>
      <c r="O1371" s="74"/>
    </row>
    <row r="1372" spans="1:15" hidden="1" outlineLevel="3" x14ac:dyDescent="0.25">
      <c r="A1372" s="72" t="s">
        <v>11040</v>
      </c>
      <c r="B1372" s="72" t="s">
        <v>2724</v>
      </c>
      <c r="C1372" s="73" t="s">
        <v>10948</v>
      </c>
      <c r="D1372" s="73" t="s">
        <v>2756</v>
      </c>
      <c r="E1372" s="60">
        <v>43161329.409999974</v>
      </c>
      <c r="F1372" s="60">
        <v>44104252.32</v>
      </c>
      <c r="G1372" s="60">
        <v>42046004.229999997</v>
      </c>
      <c r="H1372" s="60">
        <v>42005275.700000003</v>
      </c>
      <c r="I1372" s="60">
        <v>43899456.509999998</v>
      </c>
      <c r="J1372" s="60">
        <v>44532848.969999999</v>
      </c>
      <c r="K1372" s="60">
        <v>43752385.710000001</v>
      </c>
      <c r="L1372" s="60">
        <v>46258476.600000001</v>
      </c>
      <c r="M1372" s="74">
        <v>47496356.520000003</v>
      </c>
      <c r="N1372" s="60">
        <v>49788479.140000001</v>
      </c>
      <c r="O1372" s="74">
        <v>52237647.68</v>
      </c>
    </row>
    <row r="1373" spans="1:15" hidden="1" outlineLevel="3" x14ac:dyDescent="0.25">
      <c r="A1373" s="72" t="s">
        <v>11040</v>
      </c>
      <c r="B1373" s="72" t="s">
        <v>2724</v>
      </c>
      <c r="C1373" s="73" t="s">
        <v>10948</v>
      </c>
      <c r="D1373" s="73" t="s">
        <v>2757</v>
      </c>
      <c r="E1373" s="60">
        <v>33940653.509999983</v>
      </c>
      <c r="F1373" s="60">
        <v>34631045.759999998</v>
      </c>
      <c r="G1373" s="60">
        <v>33835501.380000003</v>
      </c>
      <c r="H1373" s="60">
        <v>32727532.57</v>
      </c>
      <c r="I1373" s="60">
        <v>33601136.979999997</v>
      </c>
      <c r="J1373" s="60">
        <v>34374332.740000002</v>
      </c>
      <c r="K1373" s="60">
        <v>34707953.119999997</v>
      </c>
      <c r="L1373" s="60">
        <v>35042576.689999998</v>
      </c>
      <c r="M1373" s="74">
        <v>34745430.130000003</v>
      </c>
      <c r="N1373" s="60">
        <v>33409668.91</v>
      </c>
      <c r="O1373" s="74">
        <v>36357512.289999999</v>
      </c>
    </row>
    <row r="1374" spans="1:15" hidden="1" outlineLevel="3" x14ac:dyDescent="0.25">
      <c r="A1374" s="72" t="s">
        <v>11040</v>
      </c>
      <c r="B1374" s="72" t="s">
        <v>2724</v>
      </c>
      <c r="C1374" s="73" t="s">
        <v>10948</v>
      </c>
      <c r="D1374" s="73" t="s">
        <v>2758</v>
      </c>
      <c r="E1374" s="60">
        <v>34267409.310000002</v>
      </c>
      <c r="F1374" s="60">
        <v>33919612.670000002</v>
      </c>
      <c r="G1374" s="60">
        <v>32990250.93</v>
      </c>
      <c r="H1374" s="60">
        <v>32149107.859999999</v>
      </c>
      <c r="I1374" s="60">
        <v>32758257.879999999</v>
      </c>
      <c r="J1374" s="60">
        <v>32475501.449999999</v>
      </c>
      <c r="K1374" s="60">
        <v>31171265</v>
      </c>
      <c r="L1374" s="60">
        <v>30604445.77</v>
      </c>
      <c r="M1374" s="74">
        <v>30970301.629999999</v>
      </c>
      <c r="N1374" s="60">
        <v>31439864.199999999</v>
      </c>
      <c r="O1374" s="74">
        <v>31419712.129999999</v>
      </c>
    </row>
    <row r="1375" spans="1:15" hidden="1" outlineLevel="3" x14ac:dyDescent="0.25">
      <c r="A1375" s="72" t="s">
        <v>11040</v>
      </c>
      <c r="B1375" s="72" t="s">
        <v>2724</v>
      </c>
      <c r="C1375" s="73" t="s">
        <v>10948</v>
      </c>
      <c r="D1375" s="73" t="s">
        <v>2759</v>
      </c>
      <c r="E1375" s="60">
        <v>16387853.110000003</v>
      </c>
      <c r="F1375" s="60">
        <v>16035960.390000001</v>
      </c>
      <c r="G1375" s="60">
        <v>15455294.880000001</v>
      </c>
      <c r="H1375" s="60">
        <v>15793756.52</v>
      </c>
      <c r="I1375" s="60">
        <v>15532750.6</v>
      </c>
      <c r="J1375" s="60">
        <v>15673123.439999999</v>
      </c>
      <c r="K1375" s="60">
        <v>15558159.5</v>
      </c>
      <c r="L1375" s="60">
        <v>15385289.210000001</v>
      </c>
      <c r="M1375" s="74">
        <v>15904172.460000001</v>
      </c>
      <c r="N1375" s="60">
        <v>16126836.85</v>
      </c>
      <c r="O1375" s="74">
        <v>16041739.970000001</v>
      </c>
    </row>
    <row r="1376" spans="1:15" hidden="1" outlineLevel="3" x14ac:dyDescent="0.25">
      <c r="A1376" s="72" t="s">
        <v>11040</v>
      </c>
      <c r="B1376" s="72" t="s">
        <v>2724</v>
      </c>
      <c r="C1376" s="73" t="s">
        <v>10948</v>
      </c>
      <c r="D1376" s="73" t="s">
        <v>2760</v>
      </c>
      <c r="E1376" s="60" t="s">
        <v>11250</v>
      </c>
      <c r="F1376" s="60" t="s">
        <v>11250</v>
      </c>
      <c r="G1376" s="60" t="s">
        <v>11250</v>
      </c>
      <c r="H1376" s="60" t="s">
        <v>11250</v>
      </c>
      <c r="I1376" s="60" t="s">
        <v>11250</v>
      </c>
      <c r="J1376" s="60" t="s">
        <v>11250</v>
      </c>
      <c r="K1376" s="60" t="s">
        <v>11250</v>
      </c>
      <c r="L1376" s="60" t="s">
        <v>11250</v>
      </c>
      <c r="O1376" s="74"/>
    </row>
    <row r="1377" spans="1:15" hidden="1" outlineLevel="3" x14ac:dyDescent="0.25">
      <c r="A1377" s="72" t="s">
        <v>11040</v>
      </c>
      <c r="B1377" s="72" t="s">
        <v>2724</v>
      </c>
      <c r="C1377" s="73" t="s">
        <v>10948</v>
      </c>
      <c r="D1377" s="73" t="s">
        <v>2761</v>
      </c>
      <c r="E1377" s="60" t="s">
        <v>11250</v>
      </c>
      <c r="F1377" s="60" t="s">
        <v>11250</v>
      </c>
      <c r="G1377" s="60" t="s">
        <v>11250</v>
      </c>
      <c r="H1377" s="60" t="s">
        <v>11250</v>
      </c>
      <c r="I1377" s="60" t="s">
        <v>11250</v>
      </c>
      <c r="J1377" s="60" t="s">
        <v>11250</v>
      </c>
      <c r="K1377" s="60" t="s">
        <v>11250</v>
      </c>
      <c r="L1377" s="60" t="s">
        <v>11250</v>
      </c>
      <c r="O1377" s="74"/>
    </row>
    <row r="1378" spans="1:15" hidden="1" outlineLevel="3" x14ac:dyDescent="0.25">
      <c r="A1378" s="72" t="s">
        <v>11040</v>
      </c>
      <c r="B1378" s="72" t="s">
        <v>2724</v>
      </c>
      <c r="C1378" s="73" t="s">
        <v>10948</v>
      </c>
      <c r="D1378" s="73" t="s">
        <v>2762</v>
      </c>
      <c r="E1378" s="60">
        <v>34879861.370000005</v>
      </c>
      <c r="F1378" s="60">
        <v>34132850.640000001</v>
      </c>
      <c r="G1378" s="60">
        <v>33065780.510000002</v>
      </c>
      <c r="H1378" s="60">
        <v>31795311.190000001</v>
      </c>
      <c r="I1378" s="60">
        <v>33335047.219999999</v>
      </c>
      <c r="J1378" s="60">
        <v>34835969.43</v>
      </c>
      <c r="K1378" s="60">
        <v>34609602.359999999</v>
      </c>
      <c r="L1378" s="60">
        <v>34801917.030000001</v>
      </c>
      <c r="M1378" s="74">
        <v>36942724.670000002</v>
      </c>
      <c r="N1378" s="60">
        <v>37661422.670000002</v>
      </c>
      <c r="O1378" s="74">
        <v>38163253.549999997</v>
      </c>
    </row>
    <row r="1379" spans="1:15" hidden="1" outlineLevel="3" x14ac:dyDescent="0.25">
      <c r="A1379" s="72" t="s">
        <v>11040</v>
      </c>
      <c r="B1379" s="72" t="s">
        <v>2724</v>
      </c>
      <c r="C1379" s="73" t="s">
        <v>10948</v>
      </c>
      <c r="D1379" s="73" t="s">
        <v>2763</v>
      </c>
      <c r="E1379" s="60">
        <v>72193711.089999959</v>
      </c>
      <c r="F1379" s="60">
        <v>70520481.519999996</v>
      </c>
      <c r="G1379" s="60">
        <v>70172404.939999998</v>
      </c>
      <c r="H1379" s="60">
        <v>71165208.629999995</v>
      </c>
      <c r="I1379" s="60">
        <v>72385713.510000005</v>
      </c>
      <c r="J1379" s="60">
        <v>71958344.569999993</v>
      </c>
      <c r="K1379" s="60">
        <v>75014469.480000004</v>
      </c>
      <c r="L1379" s="60">
        <v>75404076.170000002</v>
      </c>
      <c r="M1379" s="74">
        <v>77487065.030000001</v>
      </c>
      <c r="N1379" s="60">
        <v>79647587.969999999</v>
      </c>
      <c r="O1379" s="74">
        <v>84753943.959999993</v>
      </c>
    </row>
    <row r="1380" spans="1:15" hidden="1" outlineLevel="3" x14ac:dyDescent="0.25">
      <c r="A1380" s="72" t="s">
        <v>11040</v>
      </c>
      <c r="B1380" s="72" t="s">
        <v>2724</v>
      </c>
      <c r="C1380" s="73" t="s">
        <v>10948</v>
      </c>
      <c r="D1380" s="73" t="s">
        <v>2764</v>
      </c>
      <c r="E1380" s="60">
        <v>60506555.090000026</v>
      </c>
      <c r="F1380" s="60">
        <v>60406112.420000002</v>
      </c>
      <c r="G1380" s="60">
        <v>59939246.409999996</v>
      </c>
      <c r="H1380" s="60">
        <v>60665156.079999998</v>
      </c>
      <c r="I1380" s="60">
        <v>61547925.859999999</v>
      </c>
      <c r="J1380" s="60">
        <v>61467726.990000002</v>
      </c>
      <c r="K1380" s="60">
        <v>61701525.07</v>
      </c>
      <c r="L1380" s="60">
        <v>60498732.420000002</v>
      </c>
      <c r="M1380" s="74">
        <v>61754431.859999999</v>
      </c>
      <c r="N1380" s="60">
        <v>61774851.689999998</v>
      </c>
      <c r="O1380" s="74">
        <v>61308608.420000002</v>
      </c>
    </row>
    <row r="1381" spans="1:15" hidden="1" outlineLevel="3" x14ac:dyDescent="0.25">
      <c r="A1381" s="72" t="s">
        <v>11040</v>
      </c>
      <c r="B1381" s="72" t="s">
        <v>2724</v>
      </c>
      <c r="C1381" s="73" t="s">
        <v>10948</v>
      </c>
      <c r="D1381" s="73" t="s">
        <v>2765</v>
      </c>
      <c r="E1381" s="60">
        <v>53374396.660000004</v>
      </c>
      <c r="F1381" s="60">
        <v>53177616.57</v>
      </c>
      <c r="G1381" s="60">
        <v>53761852.450000003</v>
      </c>
      <c r="H1381" s="60">
        <v>53921783.149999999</v>
      </c>
      <c r="I1381" s="60">
        <v>55002609.990000002</v>
      </c>
      <c r="J1381" s="60">
        <v>56269279.799999997</v>
      </c>
      <c r="K1381" s="60">
        <v>57039807.149999999</v>
      </c>
      <c r="L1381" s="60">
        <v>57338113.039999999</v>
      </c>
      <c r="M1381" s="74">
        <v>55269707.700000003</v>
      </c>
      <c r="N1381" s="60">
        <v>57559287.969999999</v>
      </c>
      <c r="O1381" s="74">
        <v>59729122.240000002</v>
      </c>
    </row>
    <row r="1382" spans="1:15" hidden="1" outlineLevel="3" x14ac:dyDescent="0.25">
      <c r="A1382" s="72" t="s">
        <v>11040</v>
      </c>
      <c r="B1382" s="72" t="s">
        <v>2724</v>
      </c>
      <c r="C1382" s="73" t="s">
        <v>10948</v>
      </c>
      <c r="D1382" s="73" t="s">
        <v>2766</v>
      </c>
      <c r="E1382" s="60">
        <v>37330745.489999995</v>
      </c>
      <c r="F1382" s="60">
        <v>36996456.240000002</v>
      </c>
      <c r="G1382" s="60">
        <v>36619727.659999996</v>
      </c>
      <c r="H1382" s="60">
        <v>37210122.299999997</v>
      </c>
      <c r="I1382" s="60">
        <v>39063301.479999997</v>
      </c>
      <c r="J1382" s="60">
        <v>39812244.189999998</v>
      </c>
      <c r="K1382" s="60">
        <v>40034462.979999997</v>
      </c>
      <c r="L1382" s="60">
        <v>39830037.640000001</v>
      </c>
      <c r="M1382" s="74">
        <v>43754181.399999999</v>
      </c>
      <c r="N1382" s="60">
        <v>44352692.829999998</v>
      </c>
      <c r="O1382" s="74">
        <v>41244015.409999996</v>
      </c>
    </row>
    <row r="1383" spans="1:15" hidden="1" outlineLevel="3" x14ac:dyDescent="0.25">
      <c r="A1383" s="72" t="s">
        <v>11040</v>
      </c>
      <c r="B1383" s="72" t="s">
        <v>2724</v>
      </c>
      <c r="C1383" s="73" t="s">
        <v>10948</v>
      </c>
      <c r="D1383" s="73" t="s">
        <v>2767</v>
      </c>
      <c r="E1383" s="60">
        <v>54219522.899999984</v>
      </c>
      <c r="F1383" s="60">
        <v>53663316.979999997</v>
      </c>
      <c r="G1383" s="60">
        <v>52836533.310000002</v>
      </c>
      <c r="H1383" s="60">
        <v>52559287.960000001</v>
      </c>
      <c r="I1383" s="60">
        <v>53689832.359999999</v>
      </c>
      <c r="J1383" s="60">
        <v>54420656.049999997</v>
      </c>
      <c r="K1383" s="60">
        <v>54720809.799999997</v>
      </c>
      <c r="L1383" s="60">
        <v>53059536.619999997</v>
      </c>
      <c r="M1383" s="74">
        <v>51966862.920000002</v>
      </c>
      <c r="N1383" s="60">
        <v>52872144.119999997</v>
      </c>
      <c r="O1383" s="74">
        <v>53690370.490000002</v>
      </c>
    </row>
    <row r="1384" spans="1:15" hidden="1" outlineLevel="3" x14ac:dyDescent="0.25">
      <c r="A1384" s="72" t="s">
        <v>11040</v>
      </c>
      <c r="B1384" s="72" t="s">
        <v>2724</v>
      </c>
      <c r="C1384" s="73" t="s">
        <v>10948</v>
      </c>
      <c r="D1384" s="73" t="s">
        <v>2768</v>
      </c>
      <c r="E1384" s="60">
        <v>41904025.230000004</v>
      </c>
      <c r="F1384" s="60">
        <v>40983525.780000001</v>
      </c>
      <c r="G1384" s="60">
        <v>42528632.210000001</v>
      </c>
      <c r="H1384" s="60">
        <v>42402829.200000003</v>
      </c>
      <c r="I1384" s="60">
        <v>43565222.68</v>
      </c>
      <c r="J1384" s="60">
        <v>46971324.759999998</v>
      </c>
      <c r="K1384" s="60">
        <v>47440399.140000001</v>
      </c>
      <c r="L1384" s="60">
        <v>49730191.07</v>
      </c>
      <c r="M1384" s="74">
        <v>51159487.520000003</v>
      </c>
      <c r="N1384" s="60">
        <v>52545674.869999997</v>
      </c>
      <c r="O1384" s="74">
        <v>53221809.479999997</v>
      </c>
    </row>
    <row r="1385" spans="1:15" hidden="1" outlineLevel="3" x14ac:dyDescent="0.25">
      <c r="A1385" s="72" t="s">
        <v>11040</v>
      </c>
      <c r="B1385" s="72" t="s">
        <v>2724</v>
      </c>
      <c r="C1385" s="73" t="s">
        <v>10948</v>
      </c>
      <c r="D1385" s="73" t="s">
        <v>2769</v>
      </c>
      <c r="E1385" s="60">
        <v>43033726.910000019</v>
      </c>
      <c r="F1385" s="60">
        <v>42465398.479999997</v>
      </c>
      <c r="G1385" s="60">
        <v>41245427.25</v>
      </c>
      <c r="H1385" s="60">
        <v>41832872.25</v>
      </c>
      <c r="I1385" s="60">
        <v>44396515.5</v>
      </c>
      <c r="J1385" s="60">
        <v>45528282.060000002</v>
      </c>
      <c r="K1385" s="60">
        <v>46836210.450000003</v>
      </c>
      <c r="L1385" s="60">
        <v>47410328.509999998</v>
      </c>
      <c r="M1385" s="74">
        <v>47484633.049999997</v>
      </c>
      <c r="N1385" s="60">
        <v>47589308.729999997</v>
      </c>
      <c r="O1385" s="74">
        <v>48639754.359999999</v>
      </c>
    </row>
    <row r="1386" spans="1:15" hidden="1" outlineLevel="3" x14ac:dyDescent="0.25">
      <c r="A1386" s="72" t="s">
        <v>11040</v>
      </c>
      <c r="B1386" s="72" t="s">
        <v>2724</v>
      </c>
      <c r="C1386" s="73" t="s">
        <v>10948</v>
      </c>
      <c r="D1386" s="73" t="s">
        <v>2770</v>
      </c>
      <c r="E1386" s="60">
        <v>57882191.029999986</v>
      </c>
      <c r="F1386" s="60">
        <v>58025248.789999999</v>
      </c>
      <c r="G1386" s="60">
        <v>56409218.189999998</v>
      </c>
      <c r="H1386" s="60">
        <v>56223320.18</v>
      </c>
      <c r="I1386" s="60">
        <v>55830890.840000004</v>
      </c>
      <c r="J1386" s="60">
        <v>56847395.030000001</v>
      </c>
      <c r="K1386" s="60">
        <v>57851068.299999997</v>
      </c>
      <c r="L1386" s="60">
        <v>57086933.869999997</v>
      </c>
      <c r="M1386" s="74">
        <v>57397542.770000003</v>
      </c>
      <c r="N1386" s="60">
        <v>59416581.810000002</v>
      </c>
      <c r="O1386" s="74">
        <v>61389753.439999998</v>
      </c>
    </row>
    <row r="1387" spans="1:15" hidden="1" outlineLevel="3" x14ac:dyDescent="0.25">
      <c r="A1387" s="72" t="s">
        <v>11040</v>
      </c>
      <c r="B1387" s="72" t="s">
        <v>2724</v>
      </c>
      <c r="C1387" s="73" t="s">
        <v>10948</v>
      </c>
      <c r="D1387" s="73" t="s">
        <v>2771</v>
      </c>
      <c r="E1387" s="60" t="s">
        <v>11250</v>
      </c>
      <c r="F1387" s="60" t="s">
        <v>11250</v>
      </c>
      <c r="G1387" s="60" t="s">
        <v>11250</v>
      </c>
      <c r="H1387" s="60" t="s">
        <v>11250</v>
      </c>
      <c r="I1387" s="60" t="s">
        <v>11250</v>
      </c>
      <c r="J1387" s="60" t="s">
        <v>11250</v>
      </c>
      <c r="K1387" s="60" t="s">
        <v>11250</v>
      </c>
      <c r="L1387" s="60" t="s">
        <v>11250</v>
      </c>
      <c r="O1387" s="74"/>
    </row>
    <row r="1388" spans="1:15" hidden="1" outlineLevel="3" x14ac:dyDescent="0.25">
      <c r="A1388" s="72" t="s">
        <v>11040</v>
      </c>
      <c r="B1388" s="72" t="s">
        <v>2724</v>
      </c>
      <c r="C1388" s="73" t="s">
        <v>10948</v>
      </c>
      <c r="D1388" s="73" t="s">
        <v>2772</v>
      </c>
      <c r="E1388" s="60">
        <v>12833608.529999999</v>
      </c>
      <c r="F1388" s="60">
        <v>12597815.17</v>
      </c>
      <c r="G1388" s="60">
        <v>13235913.130000001</v>
      </c>
      <c r="H1388" s="60">
        <v>13912021.189999999</v>
      </c>
      <c r="I1388" s="60">
        <v>14262327.32</v>
      </c>
      <c r="J1388" s="60">
        <v>14863035.92</v>
      </c>
      <c r="K1388" s="60">
        <v>15169110.380000001</v>
      </c>
      <c r="L1388" s="60">
        <v>15702455.49</v>
      </c>
      <c r="M1388" s="74">
        <v>18627624.440000001</v>
      </c>
      <c r="N1388" s="60">
        <v>19282435.809999999</v>
      </c>
      <c r="O1388" s="74">
        <v>17774087.789999999</v>
      </c>
    </row>
    <row r="1389" spans="1:15" hidden="1" outlineLevel="3" x14ac:dyDescent="0.25">
      <c r="A1389" s="72" t="s">
        <v>11040</v>
      </c>
      <c r="B1389" s="72" t="s">
        <v>2724</v>
      </c>
      <c r="C1389" s="73" t="s">
        <v>10948</v>
      </c>
      <c r="D1389" s="73" t="s">
        <v>2773</v>
      </c>
      <c r="E1389" s="60">
        <v>24217319.510000013</v>
      </c>
      <c r="F1389" s="60">
        <v>23690203.370000001</v>
      </c>
      <c r="G1389" s="60">
        <v>24123884.149999999</v>
      </c>
      <c r="H1389" s="60">
        <v>23904913.780000001</v>
      </c>
      <c r="I1389" s="60">
        <v>25728947.379999999</v>
      </c>
      <c r="J1389" s="60">
        <v>27382689.210000001</v>
      </c>
      <c r="K1389" s="60">
        <v>27216517.77</v>
      </c>
      <c r="L1389" s="60">
        <v>27084645.629999999</v>
      </c>
      <c r="M1389" s="74">
        <v>26143882.620000001</v>
      </c>
      <c r="N1389" s="60">
        <v>26621612</v>
      </c>
      <c r="O1389" s="74">
        <v>30779749.300000001</v>
      </c>
    </row>
    <row r="1390" spans="1:15" hidden="1" outlineLevel="3" x14ac:dyDescent="0.25">
      <c r="A1390" s="72" t="s">
        <v>11040</v>
      </c>
      <c r="B1390" s="72" t="s">
        <v>2724</v>
      </c>
      <c r="C1390" s="73" t="s">
        <v>10948</v>
      </c>
      <c r="D1390" s="73" t="s">
        <v>2774</v>
      </c>
      <c r="E1390" s="60">
        <v>21803065.220000003</v>
      </c>
      <c r="F1390" s="60">
        <v>22817240.719999999</v>
      </c>
      <c r="G1390" s="60">
        <v>23363480.93</v>
      </c>
      <c r="H1390" s="60">
        <v>25334392.530000001</v>
      </c>
      <c r="I1390" s="60">
        <v>26267938.890000001</v>
      </c>
      <c r="J1390" s="60">
        <v>25526072.98</v>
      </c>
      <c r="K1390" s="60">
        <v>24493910.32</v>
      </c>
      <c r="L1390" s="60">
        <v>23275842.969999999</v>
      </c>
      <c r="M1390" s="74">
        <v>24964175.129999999</v>
      </c>
      <c r="N1390" s="60">
        <v>26056152.329999998</v>
      </c>
      <c r="O1390" s="74">
        <v>29375612.48</v>
      </c>
    </row>
    <row r="1391" spans="1:15" hidden="1" outlineLevel="3" x14ac:dyDescent="0.25">
      <c r="A1391" s="72" t="s">
        <v>11040</v>
      </c>
      <c r="B1391" s="72" t="s">
        <v>2724</v>
      </c>
      <c r="C1391" s="73" t="s">
        <v>10948</v>
      </c>
      <c r="D1391" s="73" t="s">
        <v>2775</v>
      </c>
      <c r="E1391" s="60" t="s">
        <v>11250</v>
      </c>
      <c r="F1391" s="60" t="s">
        <v>11250</v>
      </c>
      <c r="G1391" s="60" t="s">
        <v>11250</v>
      </c>
      <c r="H1391" s="60" t="s">
        <v>11250</v>
      </c>
      <c r="I1391" s="60" t="s">
        <v>11250</v>
      </c>
      <c r="J1391" s="60" t="s">
        <v>11250</v>
      </c>
      <c r="K1391" s="60" t="s">
        <v>11250</v>
      </c>
      <c r="L1391" s="60" t="s">
        <v>11250</v>
      </c>
      <c r="O1391" s="74"/>
    </row>
    <row r="1392" spans="1:15" hidden="1" outlineLevel="3" x14ac:dyDescent="0.25">
      <c r="A1392" s="72" t="s">
        <v>11040</v>
      </c>
      <c r="B1392" s="72" t="s">
        <v>2724</v>
      </c>
      <c r="C1392" s="73" t="s">
        <v>10948</v>
      </c>
      <c r="D1392" s="73" t="s">
        <v>2776</v>
      </c>
      <c r="E1392" s="60">
        <v>37581387.739999987</v>
      </c>
      <c r="F1392" s="60">
        <v>37081633.960000001</v>
      </c>
      <c r="G1392" s="60">
        <v>35733558.409999996</v>
      </c>
      <c r="H1392" s="60">
        <v>36218385.18</v>
      </c>
      <c r="I1392" s="60">
        <v>36507810.18</v>
      </c>
      <c r="J1392" s="60">
        <v>37482555.530000001</v>
      </c>
      <c r="K1392" s="60">
        <v>38138457.789999999</v>
      </c>
      <c r="L1392" s="60">
        <v>40412380.719999999</v>
      </c>
      <c r="M1392" s="74">
        <v>36586546.060000002</v>
      </c>
      <c r="N1392" s="60">
        <v>36300986.619999997</v>
      </c>
      <c r="O1392" s="74">
        <v>41362066.520000003</v>
      </c>
    </row>
    <row r="1393" spans="1:15" hidden="1" outlineLevel="3" x14ac:dyDescent="0.25">
      <c r="A1393" s="72" t="s">
        <v>11040</v>
      </c>
      <c r="B1393" s="72" t="s">
        <v>2724</v>
      </c>
      <c r="C1393" s="73" t="s">
        <v>10948</v>
      </c>
      <c r="D1393" s="73" t="s">
        <v>2777</v>
      </c>
      <c r="E1393" s="60" t="s">
        <v>11250</v>
      </c>
      <c r="F1393" s="60" t="s">
        <v>11250</v>
      </c>
      <c r="G1393" s="60" t="s">
        <v>11250</v>
      </c>
      <c r="H1393" s="60" t="s">
        <v>11250</v>
      </c>
      <c r="I1393" s="60" t="s">
        <v>11250</v>
      </c>
      <c r="J1393" s="60" t="s">
        <v>11250</v>
      </c>
      <c r="K1393" s="60" t="s">
        <v>11250</v>
      </c>
      <c r="L1393" s="60" t="s">
        <v>11250</v>
      </c>
      <c r="O1393" s="74"/>
    </row>
    <row r="1394" spans="1:15" hidden="1" outlineLevel="3" x14ac:dyDescent="0.25">
      <c r="A1394" s="72" t="s">
        <v>11040</v>
      </c>
      <c r="B1394" s="72" t="s">
        <v>2724</v>
      </c>
      <c r="C1394" s="73" t="s">
        <v>10948</v>
      </c>
      <c r="D1394" s="73" t="s">
        <v>2778</v>
      </c>
      <c r="E1394" s="60">
        <v>18986223.91</v>
      </c>
      <c r="F1394" s="60">
        <v>18797832.800000001</v>
      </c>
      <c r="G1394" s="60">
        <v>19663995.449999999</v>
      </c>
      <c r="H1394" s="60">
        <v>19599980.530000001</v>
      </c>
      <c r="I1394" s="60">
        <v>21227074.07</v>
      </c>
      <c r="J1394" s="60">
        <v>24765723.210000001</v>
      </c>
      <c r="K1394" s="60">
        <v>24494821.43</v>
      </c>
      <c r="L1394" s="60">
        <v>24660398.309999999</v>
      </c>
      <c r="M1394" s="74">
        <v>24804447.48</v>
      </c>
      <c r="N1394" s="60">
        <v>26410618.48</v>
      </c>
      <c r="O1394" s="74">
        <v>27516219.32</v>
      </c>
    </row>
    <row r="1395" spans="1:15" hidden="1" outlineLevel="3" x14ac:dyDescent="0.25">
      <c r="A1395" s="72" t="s">
        <v>11040</v>
      </c>
      <c r="B1395" s="72" t="s">
        <v>2724</v>
      </c>
      <c r="C1395" s="73" t="s">
        <v>10948</v>
      </c>
      <c r="D1395" s="73" t="s">
        <v>2779</v>
      </c>
      <c r="E1395" s="60">
        <v>27817227.050000008</v>
      </c>
      <c r="F1395" s="60">
        <v>26954323.699999999</v>
      </c>
      <c r="G1395" s="60">
        <v>28350499.059999999</v>
      </c>
      <c r="H1395" s="60">
        <v>29526275.690000001</v>
      </c>
      <c r="I1395" s="60">
        <v>29410478.789999999</v>
      </c>
      <c r="J1395" s="60">
        <v>30900820.109999999</v>
      </c>
      <c r="K1395" s="60">
        <v>31050172.539999999</v>
      </c>
      <c r="L1395" s="60">
        <v>30979783.120000001</v>
      </c>
      <c r="M1395" s="74">
        <v>32645609.949999999</v>
      </c>
      <c r="N1395" s="60">
        <v>33834417.119999997</v>
      </c>
      <c r="O1395" s="74">
        <v>33183099.629999999</v>
      </c>
    </row>
    <row r="1396" spans="1:15" hidden="1" outlineLevel="3" x14ac:dyDescent="0.25">
      <c r="A1396" s="72" t="s">
        <v>11040</v>
      </c>
      <c r="B1396" s="72" t="s">
        <v>2724</v>
      </c>
      <c r="C1396" s="73" t="s">
        <v>10948</v>
      </c>
      <c r="D1396" s="73" t="s">
        <v>2780</v>
      </c>
      <c r="E1396" s="60">
        <v>18468353.329999998</v>
      </c>
      <c r="F1396" s="60">
        <v>18161161.359999999</v>
      </c>
      <c r="G1396" s="60">
        <v>17278845.07</v>
      </c>
      <c r="H1396" s="60">
        <v>17344281.390000001</v>
      </c>
      <c r="I1396" s="60">
        <v>18735978.420000002</v>
      </c>
      <c r="J1396" s="60">
        <v>19082152.539999999</v>
      </c>
      <c r="K1396" s="60">
        <v>19149849.190000001</v>
      </c>
      <c r="L1396" s="60">
        <v>19498219.629999999</v>
      </c>
      <c r="M1396" s="74">
        <v>22103154.07</v>
      </c>
      <c r="N1396" s="60">
        <v>24983902.43</v>
      </c>
      <c r="O1396" s="74">
        <v>25960636.829999998</v>
      </c>
    </row>
    <row r="1397" spans="1:15" hidden="1" outlineLevel="3" x14ac:dyDescent="0.25">
      <c r="A1397" s="72" t="s">
        <v>11040</v>
      </c>
      <c r="B1397" s="72" t="s">
        <v>2724</v>
      </c>
      <c r="C1397" s="73" t="s">
        <v>10948</v>
      </c>
      <c r="D1397" s="73" t="s">
        <v>2781</v>
      </c>
      <c r="E1397" s="60">
        <v>19942805.730000008</v>
      </c>
      <c r="F1397" s="60">
        <v>19687286.510000002</v>
      </c>
      <c r="G1397" s="60">
        <v>18910403.25</v>
      </c>
      <c r="H1397" s="60">
        <v>18763414.390000001</v>
      </c>
      <c r="I1397" s="60">
        <v>18649850.010000002</v>
      </c>
      <c r="J1397" s="60">
        <v>19129790.300000001</v>
      </c>
      <c r="K1397" s="60">
        <v>19250878.77</v>
      </c>
      <c r="L1397" s="60">
        <v>19376217.68</v>
      </c>
      <c r="M1397" s="74">
        <v>19686554.09</v>
      </c>
      <c r="N1397" s="60">
        <v>22855272.699999999</v>
      </c>
      <c r="O1397" s="74">
        <v>23296183.969999999</v>
      </c>
    </row>
    <row r="1398" spans="1:15" hidden="1" outlineLevel="3" x14ac:dyDescent="0.25">
      <c r="A1398" s="72" t="s">
        <v>11040</v>
      </c>
      <c r="B1398" s="72" t="s">
        <v>2724</v>
      </c>
      <c r="C1398" s="73" t="s">
        <v>10948</v>
      </c>
      <c r="D1398" s="73" t="s">
        <v>2782</v>
      </c>
      <c r="E1398" s="60" t="s">
        <v>11250</v>
      </c>
      <c r="F1398" s="60" t="s">
        <v>11250</v>
      </c>
      <c r="G1398" s="60" t="s">
        <v>11250</v>
      </c>
      <c r="H1398" s="60" t="s">
        <v>11250</v>
      </c>
      <c r="I1398" s="60">
        <v>1740651.17</v>
      </c>
      <c r="J1398" s="60">
        <v>3364490.29</v>
      </c>
      <c r="K1398" s="60">
        <v>3991390.12</v>
      </c>
      <c r="L1398" s="60">
        <v>4411153.63</v>
      </c>
      <c r="M1398" s="74">
        <v>4418950.95</v>
      </c>
      <c r="N1398" s="60">
        <v>4462812.45</v>
      </c>
      <c r="O1398" s="74">
        <v>5933583.9699999997</v>
      </c>
    </row>
    <row r="1399" spans="1:15" hidden="1" outlineLevel="3" x14ac:dyDescent="0.25">
      <c r="A1399" s="72" t="s">
        <v>11040</v>
      </c>
      <c r="B1399" s="72" t="s">
        <v>2724</v>
      </c>
      <c r="C1399" s="73" t="s">
        <v>10948</v>
      </c>
      <c r="D1399" s="73" t="s">
        <v>2783</v>
      </c>
      <c r="E1399" s="60" t="s">
        <v>11250</v>
      </c>
      <c r="F1399" s="60" t="s">
        <v>11250</v>
      </c>
      <c r="G1399" s="60" t="s">
        <v>11250</v>
      </c>
      <c r="H1399" s="60" t="s">
        <v>11250</v>
      </c>
      <c r="I1399" s="60" t="s">
        <v>11250</v>
      </c>
      <c r="J1399" s="60" t="s">
        <v>11250</v>
      </c>
      <c r="K1399" s="60" t="s">
        <v>11250</v>
      </c>
      <c r="L1399" s="60" t="s">
        <v>11250</v>
      </c>
      <c r="O1399" s="74"/>
    </row>
    <row r="1400" spans="1:15" hidden="1" outlineLevel="3" x14ac:dyDescent="0.25">
      <c r="A1400" s="72" t="s">
        <v>11040</v>
      </c>
      <c r="B1400" s="72" t="s">
        <v>2724</v>
      </c>
      <c r="C1400" s="73" t="s">
        <v>10948</v>
      </c>
      <c r="D1400" s="73" t="s">
        <v>2784</v>
      </c>
      <c r="E1400" s="60" t="s">
        <v>11250</v>
      </c>
      <c r="F1400" s="60" t="s">
        <v>11250</v>
      </c>
      <c r="G1400" s="60" t="s">
        <v>11250</v>
      </c>
      <c r="H1400" s="60" t="s">
        <v>11250</v>
      </c>
      <c r="I1400" s="60" t="s">
        <v>11250</v>
      </c>
      <c r="J1400" s="60" t="s">
        <v>11250</v>
      </c>
      <c r="K1400" s="60" t="s">
        <v>11250</v>
      </c>
      <c r="L1400" s="60" t="s">
        <v>11250</v>
      </c>
      <c r="O1400" s="74"/>
    </row>
    <row r="1401" spans="1:15" hidden="1" outlineLevel="3" x14ac:dyDescent="0.25">
      <c r="A1401" s="72" t="s">
        <v>11040</v>
      </c>
      <c r="B1401" s="72" t="s">
        <v>2724</v>
      </c>
      <c r="C1401" s="73" t="s">
        <v>10948</v>
      </c>
      <c r="D1401" s="73" t="s">
        <v>2785</v>
      </c>
      <c r="E1401" s="60">
        <v>50886450.120000005</v>
      </c>
      <c r="F1401" s="60">
        <v>50560871.18</v>
      </c>
      <c r="G1401" s="60">
        <v>52281567.109999999</v>
      </c>
      <c r="H1401" s="60">
        <v>52644186.07</v>
      </c>
      <c r="I1401" s="60">
        <v>54032798.270000003</v>
      </c>
      <c r="J1401" s="60">
        <v>56661005.670000002</v>
      </c>
      <c r="K1401" s="60">
        <v>56389287.57</v>
      </c>
      <c r="L1401" s="60">
        <v>56205378.640000001</v>
      </c>
      <c r="M1401" s="74">
        <v>58962909.590000004</v>
      </c>
      <c r="N1401" s="60">
        <v>62181538.740000002</v>
      </c>
      <c r="O1401" s="74">
        <v>62898384.700000003</v>
      </c>
    </row>
    <row r="1402" spans="1:15" hidden="1" outlineLevel="3" x14ac:dyDescent="0.25">
      <c r="A1402" s="72" t="s">
        <v>11040</v>
      </c>
      <c r="B1402" s="72" t="s">
        <v>2724</v>
      </c>
      <c r="C1402" s="73" t="s">
        <v>10948</v>
      </c>
      <c r="D1402" s="73" t="s">
        <v>2786</v>
      </c>
      <c r="E1402" s="60">
        <v>27500799.119999994</v>
      </c>
      <c r="F1402" s="60">
        <v>28617116.91</v>
      </c>
      <c r="G1402" s="60">
        <v>27648257.809999999</v>
      </c>
      <c r="H1402" s="60">
        <v>27580994.859999999</v>
      </c>
      <c r="I1402" s="60">
        <v>29614576.199999999</v>
      </c>
      <c r="J1402" s="60">
        <v>30598825.84</v>
      </c>
      <c r="K1402" s="60">
        <v>30776817.510000002</v>
      </c>
      <c r="L1402" s="60">
        <v>34272614.100000001</v>
      </c>
      <c r="M1402" s="74">
        <v>35699380.390000001</v>
      </c>
      <c r="N1402" s="60">
        <v>37520984.289999999</v>
      </c>
      <c r="O1402" s="74">
        <v>36801528.5</v>
      </c>
    </row>
    <row r="1403" spans="1:15" hidden="1" outlineLevel="3" x14ac:dyDescent="0.25">
      <c r="A1403" s="72" t="s">
        <v>11040</v>
      </c>
      <c r="B1403" s="72" t="s">
        <v>2724</v>
      </c>
      <c r="C1403" s="73" t="s">
        <v>10948</v>
      </c>
      <c r="D1403" s="73" t="s">
        <v>2787</v>
      </c>
      <c r="E1403" s="60">
        <v>34554574.460000001</v>
      </c>
      <c r="F1403" s="60">
        <v>34646740.890000001</v>
      </c>
      <c r="G1403" s="60">
        <v>33892334.460000001</v>
      </c>
      <c r="H1403" s="60">
        <v>35259882.030000001</v>
      </c>
      <c r="I1403" s="60">
        <v>37491064.990000002</v>
      </c>
      <c r="J1403" s="60">
        <v>37854424.770000003</v>
      </c>
      <c r="K1403" s="60">
        <v>38300091.509999998</v>
      </c>
      <c r="L1403" s="60">
        <v>38914733.649999999</v>
      </c>
      <c r="M1403" s="74">
        <v>38936445.200000003</v>
      </c>
      <c r="N1403" s="60">
        <v>38426945.140000001</v>
      </c>
      <c r="O1403" s="74">
        <v>40684432.159999996</v>
      </c>
    </row>
    <row r="1404" spans="1:15" hidden="1" outlineLevel="3" x14ac:dyDescent="0.25">
      <c r="A1404" s="72" t="s">
        <v>11040</v>
      </c>
      <c r="B1404" s="72" t="s">
        <v>2724</v>
      </c>
      <c r="C1404" s="73" t="s">
        <v>10948</v>
      </c>
      <c r="D1404" s="73" t="s">
        <v>2788</v>
      </c>
      <c r="E1404" s="60">
        <v>37470555.959999964</v>
      </c>
      <c r="F1404" s="60">
        <v>38525603.340000004</v>
      </c>
      <c r="G1404" s="60">
        <v>39093239.579999998</v>
      </c>
      <c r="H1404" s="60">
        <v>41065143.509999998</v>
      </c>
      <c r="I1404" s="60">
        <v>39851780.979999997</v>
      </c>
      <c r="J1404" s="60">
        <v>43214136.829999998</v>
      </c>
      <c r="K1404" s="60">
        <v>45236433.149999999</v>
      </c>
      <c r="L1404" s="60">
        <v>46548213.82</v>
      </c>
      <c r="M1404" s="74">
        <v>51077744.770000003</v>
      </c>
      <c r="N1404" s="60">
        <v>50878766.560000002</v>
      </c>
      <c r="O1404" s="74">
        <v>48643807.609999999</v>
      </c>
    </row>
    <row r="1405" spans="1:15" hidden="1" outlineLevel="3" x14ac:dyDescent="0.25">
      <c r="A1405" s="72" t="s">
        <v>11040</v>
      </c>
      <c r="B1405" s="72" t="s">
        <v>2724</v>
      </c>
      <c r="C1405" s="73" t="s">
        <v>10948</v>
      </c>
      <c r="D1405" s="73" t="s">
        <v>2789</v>
      </c>
      <c r="E1405" s="60" t="s">
        <v>11250</v>
      </c>
      <c r="F1405" s="60" t="s">
        <v>11250</v>
      </c>
      <c r="G1405" s="60" t="s">
        <v>11250</v>
      </c>
      <c r="H1405" s="60" t="s">
        <v>11250</v>
      </c>
      <c r="I1405" s="60" t="s">
        <v>11250</v>
      </c>
      <c r="J1405" s="60" t="s">
        <v>11250</v>
      </c>
      <c r="K1405" s="60" t="s">
        <v>11250</v>
      </c>
      <c r="L1405" s="60" t="s">
        <v>11250</v>
      </c>
      <c r="O1405" s="74"/>
    </row>
    <row r="1406" spans="1:15" hidden="1" outlineLevel="3" x14ac:dyDescent="0.25">
      <c r="A1406" s="72" t="s">
        <v>11040</v>
      </c>
      <c r="B1406" s="72" t="s">
        <v>2724</v>
      </c>
      <c r="C1406" s="73" t="s">
        <v>10948</v>
      </c>
      <c r="D1406" s="73" t="s">
        <v>2790</v>
      </c>
      <c r="E1406" s="60" t="s">
        <v>11250</v>
      </c>
      <c r="F1406" s="60" t="s">
        <v>11250</v>
      </c>
      <c r="G1406" s="60" t="s">
        <v>11250</v>
      </c>
      <c r="H1406" s="60" t="s">
        <v>11250</v>
      </c>
      <c r="I1406" s="60" t="s">
        <v>11250</v>
      </c>
      <c r="J1406" s="60" t="s">
        <v>11250</v>
      </c>
      <c r="K1406" s="60" t="s">
        <v>11250</v>
      </c>
      <c r="L1406" s="60" t="s">
        <v>11250</v>
      </c>
      <c r="O1406" s="74"/>
    </row>
    <row r="1407" spans="1:15" hidden="1" outlineLevel="3" x14ac:dyDescent="0.25">
      <c r="A1407" s="72" t="s">
        <v>11040</v>
      </c>
      <c r="B1407" s="72" t="s">
        <v>2724</v>
      </c>
      <c r="C1407" s="73" t="s">
        <v>10948</v>
      </c>
      <c r="D1407" s="73" t="s">
        <v>2791</v>
      </c>
      <c r="E1407" s="60">
        <v>73154565.689999923</v>
      </c>
      <c r="F1407" s="60">
        <v>69704008.519999996</v>
      </c>
      <c r="G1407" s="60">
        <v>68041277.819999993</v>
      </c>
      <c r="H1407" s="60">
        <v>67427739.060000002</v>
      </c>
      <c r="I1407" s="60">
        <v>68672377.409999996</v>
      </c>
      <c r="J1407" s="60">
        <v>69025674.790000007</v>
      </c>
      <c r="K1407" s="60">
        <v>68871428.709999993</v>
      </c>
      <c r="L1407" s="60">
        <v>68529222.780000001</v>
      </c>
      <c r="M1407" s="74">
        <v>73067985.390000001</v>
      </c>
      <c r="N1407" s="60">
        <v>74533284.150000006</v>
      </c>
      <c r="O1407" s="74">
        <v>71393341.420000002</v>
      </c>
    </row>
    <row r="1408" spans="1:15" hidden="1" outlineLevel="3" x14ac:dyDescent="0.25">
      <c r="A1408" s="72" t="s">
        <v>11040</v>
      </c>
      <c r="B1408" s="72" t="s">
        <v>2724</v>
      </c>
      <c r="C1408" s="73" t="s">
        <v>10948</v>
      </c>
      <c r="D1408" s="73" t="s">
        <v>2792</v>
      </c>
      <c r="E1408" s="60">
        <v>58037150.319999933</v>
      </c>
      <c r="F1408" s="60">
        <v>55958019.719999999</v>
      </c>
      <c r="G1408" s="60">
        <v>55293937.149999999</v>
      </c>
      <c r="H1408" s="60">
        <v>54301881.560000002</v>
      </c>
      <c r="I1408" s="60">
        <v>53873645.990000002</v>
      </c>
      <c r="J1408" s="60">
        <v>55670594.57</v>
      </c>
      <c r="K1408" s="60">
        <v>55022766.530000001</v>
      </c>
      <c r="L1408" s="60">
        <v>56283173.740000002</v>
      </c>
      <c r="M1408" s="74">
        <v>57715469.590000004</v>
      </c>
      <c r="N1408" s="60">
        <v>58812241.060000002</v>
      </c>
      <c r="O1408" s="74">
        <v>60203267.840000004</v>
      </c>
    </row>
    <row r="1409" spans="1:15" hidden="1" outlineLevel="3" x14ac:dyDescent="0.25">
      <c r="A1409" s="72" t="s">
        <v>11040</v>
      </c>
      <c r="B1409" s="72" t="s">
        <v>2724</v>
      </c>
      <c r="C1409" s="73" t="s">
        <v>10948</v>
      </c>
      <c r="D1409" s="73" t="s">
        <v>2793</v>
      </c>
      <c r="E1409" s="60">
        <v>64140588.940000013</v>
      </c>
      <c r="F1409" s="60">
        <v>63839227.509999998</v>
      </c>
      <c r="G1409" s="60">
        <v>62250125.689999998</v>
      </c>
      <c r="H1409" s="60">
        <v>61668462.560000002</v>
      </c>
      <c r="I1409" s="60">
        <v>61395310.619999997</v>
      </c>
      <c r="J1409" s="60">
        <v>61029455.390000001</v>
      </c>
      <c r="K1409" s="60">
        <v>60779459.380000003</v>
      </c>
      <c r="L1409" s="60">
        <v>59475631.439999998</v>
      </c>
      <c r="M1409" s="74">
        <v>60864534.119999997</v>
      </c>
      <c r="N1409" s="60">
        <v>59245869.380000003</v>
      </c>
      <c r="O1409" s="74">
        <v>60272951.619999997</v>
      </c>
    </row>
    <row r="1410" spans="1:15" hidden="1" outlineLevel="3" x14ac:dyDescent="0.25">
      <c r="A1410" s="72" t="s">
        <v>11040</v>
      </c>
      <c r="B1410" s="72" t="s">
        <v>2724</v>
      </c>
      <c r="C1410" s="73" t="s">
        <v>10948</v>
      </c>
      <c r="D1410" s="73" t="s">
        <v>2794</v>
      </c>
      <c r="E1410" s="60">
        <v>88383898.720000088</v>
      </c>
      <c r="F1410" s="60">
        <v>87090100.799999997</v>
      </c>
      <c r="G1410" s="60">
        <v>88050707.900000006</v>
      </c>
      <c r="H1410" s="60">
        <v>88147514.5</v>
      </c>
      <c r="I1410" s="60">
        <v>87498146.599999994</v>
      </c>
      <c r="J1410" s="60">
        <v>88770410.859999999</v>
      </c>
      <c r="K1410" s="60">
        <v>87873331.530000001</v>
      </c>
      <c r="L1410" s="60">
        <v>88100057.269999996</v>
      </c>
      <c r="M1410" s="74">
        <v>83513881.549999997</v>
      </c>
      <c r="N1410" s="60">
        <v>83879196.450000003</v>
      </c>
      <c r="O1410" s="74">
        <v>90580994.030000001</v>
      </c>
    </row>
    <row r="1411" spans="1:15" hidden="1" outlineLevel="3" x14ac:dyDescent="0.25">
      <c r="A1411" s="72" t="s">
        <v>11040</v>
      </c>
      <c r="B1411" s="72" t="s">
        <v>2724</v>
      </c>
      <c r="C1411" s="73" t="s">
        <v>10948</v>
      </c>
      <c r="D1411" s="73" t="s">
        <v>2795</v>
      </c>
      <c r="E1411" s="60">
        <v>54687568.910000019</v>
      </c>
      <c r="F1411" s="60">
        <v>54040118.390000001</v>
      </c>
      <c r="G1411" s="60">
        <v>52947893.799999997</v>
      </c>
      <c r="H1411" s="60">
        <v>53523550.280000001</v>
      </c>
      <c r="I1411" s="60">
        <v>55808647.950000003</v>
      </c>
      <c r="J1411" s="60">
        <v>56029240.670000002</v>
      </c>
      <c r="K1411" s="60">
        <v>57221281.869999997</v>
      </c>
      <c r="L1411" s="60">
        <v>59011823.82</v>
      </c>
      <c r="M1411" s="74">
        <v>63602298.609999999</v>
      </c>
      <c r="N1411" s="60">
        <v>66181752.640000001</v>
      </c>
      <c r="O1411" s="74">
        <v>69121956.189999998</v>
      </c>
    </row>
    <row r="1412" spans="1:15" hidden="1" outlineLevel="3" x14ac:dyDescent="0.25">
      <c r="A1412" s="72" t="s">
        <v>11040</v>
      </c>
      <c r="B1412" s="72" t="s">
        <v>2724</v>
      </c>
      <c r="C1412" s="73" t="s">
        <v>10948</v>
      </c>
      <c r="D1412" s="73" t="s">
        <v>2796</v>
      </c>
      <c r="E1412" s="60" t="s">
        <v>11250</v>
      </c>
      <c r="F1412" s="60" t="s">
        <v>11250</v>
      </c>
      <c r="G1412" s="60" t="s">
        <v>11250</v>
      </c>
      <c r="H1412" s="60" t="s">
        <v>11250</v>
      </c>
      <c r="I1412" s="60" t="s">
        <v>11250</v>
      </c>
      <c r="J1412" s="60" t="s">
        <v>11250</v>
      </c>
      <c r="K1412" s="60" t="s">
        <v>11250</v>
      </c>
      <c r="L1412" s="60" t="s">
        <v>11250</v>
      </c>
      <c r="O1412" s="74"/>
    </row>
    <row r="1413" spans="1:15" hidden="1" outlineLevel="3" x14ac:dyDescent="0.25">
      <c r="A1413" s="72" t="s">
        <v>11040</v>
      </c>
      <c r="B1413" s="72" t="s">
        <v>2724</v>
      </c>
      <c r="C1413" s="73" t="s">
        <v>10948</v>
      </c>
      <c r="D1413" s="73" t="s">
        <v>2797</v>
      </c>
      <c r="E1413" s="60">
        <v>33304336.409999989</v>
      </c>
      <c r="F1413" s="60">
        <v>33492109.41</v>
      </c>
      <c r="G1413" s="60">
        <v>33740262.43</v>
      </c>
      <c r="H1413" s="60">
        <v>34131969.079999998</v>
      </c>
      <c r="I1413" s="60">
        <v>33359318.399999999</v>
      </c>
      <c r="J1413" s="60">
        <v>34691810.810000002</v>
      </c>
      <c r="K1413" s="60">
        <v>35325576.149999999</v>
      </c>
      <c r="L1413" s="60">
        <v>35416861.689999998</v>
      </c>
      <c r="M1413" s="74">
        <v>36313719.700000003</v>
      </c>
      <c r="N1413" s="60">
        <v>36440102.270000003</v>
      </c>
      <c r="O1413" s="74">
        <v>40603328.789999999</v>
      </c>
    </row>
    <row r="1414" spans="1:15" hidden="1" outlineLevel="3" x14ac:dyDescent="0.25">
      <c r="A1414" s="72" t="s">
        <v>11040</v>
      </c>
      <c r="B1414" s="72" t="s">
        <v>2724</v>
      </c>
      <c r="C1414" s="73" t="s">
        <v>10948</v>
      </c>
      <c r="D1414" s="73" t="s">
        <v>2798</v>
      </c>
      <c r="E1414" s="60">
        <v>26997918.560000002</v>
      </c>
      <c r="F1414" s="60">
        <v>27542700.699999999</v>
      </c>
      <c r="G1414" s="60">
        <v>26185444.539999999</v>
      </c>
      <c r="H1414" s="60">
        <v>25194034.350000001</v>
      </c>
      <c r="I1414" s="60">
        <v>26593063.199999999</v>
      </c>
      <c r="J1414" s="60">
        <v>26955057.149999999</v>
      </c>
      <c r="K1414" s="60">
        <v>27012688.210000001</v>
      </c>
      <c r="L1414" s="60">
        <v>28482084.620000001</v>
      </c>
      <c r="M1414" s="74">
        <v>30986143.699999999</v>
      </c>
      <c r="N1414" s="60">
        <v>32257471.469999999</v>
      </c>
      <c r="O1414" s="74">
        <v>34204222.549999997</v>
      </c>
    </row>
    <row r="1415" spans="1:15" hidden="1" outlineLevel="3" x14ac:dyDescent="0.25">
      <c r="A1415" s="72" t="s">
        <v>11040</v>
      </c>
      <c r="B1415" s="72" t="s">
        <v>2724</v>
      </c>
      <c r="C1415" s="73" t="s">
        <v>10948</v>
      </c>
      <c r="D1415" s="73" t="s">
        <v>2799</v>
      </c>
      <c r="E1415" s="60">
        <v>28901846.80999998</v>
      </c>
      <c r="F1415" s="60">
        <v>28444002.440000001</v>
      </c>
      <c r="G1415" s="60">
        <v>28961540.98</v>
      </c>
      <c r="H1415" s="60">
        <v>28946478.039999999</v>
      </c>
      <c r="I1415" s="60">
        <v>28355270.969999999</v>
      </c>
      <c r="J1415" s="60">
        <v>28009120.609999999</v>
      </c>
      <c r="K1415" s="60">
        <v>28263335.77</v>
      </c>
      <c r="L1415" s="60">
        <v>27337695.98</v>
      </c>
      <c r="M1415" s="74">
        <v>26843081.809999999</v>
      </c>
      <c r="N1415" s="60">
        <v>27018935.18</v>
      </c>
      <c r="O1415" s="74">
        <v>26615788.789999999</v>
      </c>
    </row>
    <row r="1416" spans="1:15" hidden="1" outlineLevel="3" x14ac:dyDescent="0.25">
      <c r="A1416" s="72" t="s">
        <v>11040</v>
      </c>
      <c r="B1416" s="72" t="s">
        <v>2724</v>
      </c>
      <c r="C1416" s="73" t="s">
        <v>10948</v>
      </c>
      <c r="D1416" s="73" t="s">
        <v>2800</v>
      </c>
      <c r="E1416" s="60">
        <v>43661237.589999966</v>
      </c>
      <c r="F1416" s="60">
        <v>43148319.909999996</v>
      </c>
      <c r="G1416" s="60">
        <v>42897312.759999998</v>
      </c>
      <c r="H1416" s="60">
        <v>42618726.600000001</v>
      </c>
      <c r="I1416" s="60">
        <v>42123562.659999996</v>
      </c>
      <c r="J1416" s="60">
        <v>42499939.149999999</v>
      </c>
      <c r="K1416" s="60">
        <v>41313464.890000001</v>
      </c>
      <c r="L1416" s="60">
        <v>41303568.689999998</v>
      </c>
      <c r="M1416" s="74">
        <v>41107780.520000003</v>
      </c>
      <c r="N1416" s="60">
        <v>39934243.780000001</v>
      </c>
      <c r="O1416" s="74">
        <v>42380426.289999999</v>
      </c>
    </row>
    <row r="1417" spans="1:15" hidden="1" outlineLevel="3" x14ac:dyDescent="0.25">
      <c r="A1417" s="72" t="s">
        <v>11040</v>
      </c>
      <c r="B1417" s="72" t="s">
        <v>2724</v>
      </c>
      <c r="C1417" s="73" t="s">
        <v>10948</v>
      </c>
      <c r="D1417" s="73" t="s">
        <v>2801</v>
      </c>
      <c r="E1417" s="60">
        <v>64425612.670000002</v>
      </c>
      <c r="F1417" s="60">
        <v>62391404.549999997</v>
      </c>
      <c r="G1417" s="60">
        <v>60734465.759999998</v>
      </c>
      <c r="H1417" s="60">
        <v>61424929.649999999</v>
      </c>
      <c r="I1417" s="60">
        <v>60325584.950000003</v>
      </c>
      <c r="J1417" s="60">
        <v>60502467.159999996</v>
      </c>
      <c r="K1417" s="60">
        <v>60012762.82</v>
      </c>
      <c r="L1417" s="60">
        <v>58715892.530000001</v>
      </c>
      <c r="M1417" s="74">
        <v>61237862.920000002</v>
      </c>
      <c r="N1417" s="60">
        <v>62680543.850000001</v>
      </c>
      <c r="O1417" s="74">
        <v>60437002.659999996</v>
      </c>
    </row>
    <row r="1418" spans="1:15" hidden="1" outlineLevel="3" x14ac:dyDescent="0.25">
      <c r="A1418" s="72" t="s">
        <v>11040</v>
      </c>
      <c r="B1418" s="72" t="s">
        <v>2724</v>
      </c>
      <c r="C1418" s="73" t="s">
        <v>10948</v>
      </c>
      <c r="D1418" s="73" t="s">
        <v>2802</v>
      </c>
      <c r="E1418" s="60">
        <v>33395861.749999993</v>
      </c>
      <c r="F1418" s="60">
        <v>33356675.93</v>
      </c>
      <c r="G1418" s="60">
        <v>32844160.539999999</v>
      </c>
      <c r="H1418" s="60">
        <v>32201301.850000001</v>
      </c>
      <c r="I1418" s="60">
        <v>32836748.68</v>
      </c>
      <c r="J1418" s="60">
        <v>32741484.07</v>
      </c>
      <c r="K1418" s="60">
        <v>33121679.23</v>
      </c>
      <c r="L1418" s="60">
        <v>32739652.27</v>
      </c>
      <c r="M1418" s="74">
        <v>30377041.91</v>
      </c>
      <c r="N1418" s="60">
        <v>29693929.629999999</v>
      </c>
      <c r="O1418" s="74">
        <v>33634605.25</v>
      </c>
    </row>
    <row r="1419" spans="1:15" hidden="1" outlineLevel="3" x14ac:dyDescent="0.25">
      <c r="A1419" s="72" t="s">
        <v>11040</v>
      </c>
      <c r="B1419" s="72" t="s">
        <v>2724</v>
      </c>
      <c r="C1419" s="73" t="s">
        <v>10948</v>
      </c>
      <c r="D1419" s="73" t="s">
        <v>2803</v>
      </c>
      <c r="E1419" s="60">
        <v>26046927.750000004</v>
      </c>
      <c r="F1419" s="60">
        <v>25213426.550000001</v>
      </c>
      <c r="G1419" s="60">
        <v>24669717.5</v>
      </c>
      <c r="H1419" s="60">
        <v>24381567.039999999</v>
      </c>
      <c r="I1419" s="60">
        <v>24522112.629999999</v>
      </c>
      <c r="J1419" s="60">
        <v>24890744.649999999</v>
      </c>
      <c r="K1419" s="60">
        <v>25710074.440000001</v>
      </c>
      <c r="L1419" s="60">
        <v>26377581.789999999</v>
      </c>
      <c r="M1419" s="74">
        <v>26712915.300000001</v>
      </c>
      <c r="N1419" s="60">
        <v>28197223.120000001</v>
      </c>
      <c r="O1419" s="74">
        <v>28349410.199999999</v>
      </c>
    </row>
    <row r="1420" spans="1:15" hidden="1" outlineLevel="3" x14ac:dyDescent="0.25">
      <c r="A1420" s="72" t="s">
        <v>11040</v>
      </c>
      <c r="B1420" s="72" t="s">
        <v>2724</v>
      </c>
      <c r="C1420" s="73" t="s">
        <v>10948</v>
      </c>
      <c r="D1420" s="73" t="s">
        <v>2804</v>
      </c>
      <c r="E1420" s="60" t="s">
        <v>11250</v>
      </c>
      <c r="F1420" s="60" t="s">
        <v>11250</v>
      </c>
      <c r="G1420" s="60" t="s">
        <v>11250</v>
      </c>
      <c r="H1420" s="60" t="s">
        <v>11250</v>
      </c>
      <c r="I1420" s="60" t="s">
        <v>11250</v>
      </c>
      <c r="J1420" s="60" t="s">
        <v>11250</v>
      </c>
      <c r="K1420" s="60" t="s">
        <v>11250</v>
      </c>
      <c r="L1420" s="60" t="s">
        <v>11250</v>
      </c>
      <c r="O1420" s="74"/>
    </row>
    <row r="1421" spans="1:15" hidden="1" outlineLevel="3" x14ac:dyDescent="0.25">
      <c r="A1421" s="72" t="s">
        <v>11040</v>
      </c>
      <c r="B1421" s="72" t="s">
        <v>2724</v>
      </c>
      <c r="C1421" s="73" t="s">
        <v>10948</v>
      </c>
      <c r="D1421" s="73" t="s">
        <v>2805</v>
      </c>
      <c r="E1421" s="60" t="s">
        <v>11250</v>
      </c>
      <c r="F1421" s="60" t="s">
        <v>11250</v>
      </c>
      <c r="G1421" s="60" t="s">
        <v>11250</v>
      </c>
      <c r="H1421" s="60" t="s">
        <v>11250</v>
      </c>
      <c r="I1421" s="60" t="s">
        <v>11250</v>
      </c>
      <c r="J1421" s="60" t="s">
        <v>11250</v>
      </c>
      <c r="K1421" s="60" t="s">
        <v>11250</v>
      </c>
      <c r="L1421" s="60" t="s">
        <v>11250</v>
      </c>
      <c r="O1421" s="74"/>
    </row>
    <row r="1422" spans="1:15" hidden="1" outlineLevel="3" x14ac:dyDescent="0.25">
      <c r="A1422" s="72" t="s">
        <v>11040</v>
      </c>
      <c r="B1422" s="72" t="s">
        <v>2724</v>
      </c>
      <c r="C1422" s="73" t="s">
        <v>10948</v>
      </c>
      <c r="D1422" s="73" t="s">
        <v>2806</v>
      </c>
      <c r="E1422" s="60">
        <v>38703318.019999996</v>
      </c>
      <c r="F1422" s="60">
        <v>37697173.450000003</v>
      </c>
      <c r="G1422" s="60">
        <v>37128554.219999999</v>
      </c>
      <c r="H1422" s="60">
        <v>36335762.380000003</v>
      </c>
      <c r="I1422" s="60">
        <v>36079930.719999999</v>
      </c>
      <c r="J1422" s="60">
        <v>36416241.109999999</v>
      </c>
      <c r="K1422" s="60">
        <v>35903335.380000003</v>
      </c>
      <c r="L1422" s="60">
        <v>35972126.969999999</v>
      </c>
      <c r="M1422" s="74">
        <v>35562611.549999997</v>
      </c>
      <c r="N1422" s="60">
        <v>36351784.689999998</v>
      </c>
      <c r="O1422" s="74">
        <v>35809827.93</v>
      </c>
    </row>
    <row r="1423" spans="1:15" hidden="1" outlineLevel="3" x14ac:dyDescent="0.25">
      <c r="A1423" s="72" t="s">
        <v>11040</v>
      </c>
      <c r="B1423" s="72" t="s">
        <v>2724</v>
      </c>
      <c r="C1423" s="73" t="s">
        <v>10948</v>
      </c>
      <c r="D1423" s="73" t="s">
        <v>2807</v>
      </c>
      <c r="E1423" s="60" t="s">
        <v>11250</v>
      </c>
      <c r="F1423" s="60" t="s">
        <v>11250</v>
      </c>
      <c r="G1423" s="60" t="s">
        <v>11250</v>
      </c>
      <c r="H1423" s="60" t="s">
        <v>11250</v>
      </c>
      <c r="I1423" s="60" t="s">
        <v>11250</v>
      </c>
      <c r="J1423" s="60" t="s">
        <v>11250</v>
      </c>
      <c r="K1423" s="60" t="s">
        <v>11250</v>
      </c>
      <c r="L1423" s="60" t="s">
        <v>11250</v>
      </c>
      <c r="O1423" s="74"/>
    </row>
    <row r="1424" spans="1:15" hidden="1" outlineLevel="3" x14ac:dyDescent="0.25">
      <c r="A1424" s="72" t="s">
        <v>11040</v>
      </c>
      <c r="B1424" s="72" t="s">
        <v>2724</v>
      </c>
      <c r="C1424" s="73" t="s">
        <v>10948</v>
      </c>
      <c r="D1424" s="73" t="s">
        <v>2808</v>
      </c>
      <c r="E1424" s="60">
        <v>44800194.509999976</v>
      </c>
      <c r="F1424" s="60">
        <v>43801959.920000002</v>
      </c>
      <c r="G1424" s="60">
        <v>42917719.020000003</v>
      </c>
      <c r="H1424" s="60">
        <v>42344554.909999996</v>
      </c>
      <c r="I1424" s="60">
        <v>41735600.82</v>
      </c>
      <c r="J1424" s="60">
        <v>41003200.82</v>
      </c>
      <c r="K1424" s="60">
        <v>40923409.740000002</v>
      </c>
      <c r="L1424" s="60">
        <v>40001216.770000003</v>
      </c>
      <c r="M1424" s="74">
        <v>39791998.090000004</v>
      </c>
      <c r="N1424" s="60">
        <v>38638174.590000004</v>
      </c>
      <c r="O1424" s="74">
        <v>38494095.299999997</v>
      </c>
    </row>
    <row r="1425" spans="1:15" hidden="1" outlineLevel="3" x14ac:dyDescent="0.25">
      <c r="A1425" s="72" t="s">
        <v>11040</v>
      </c>
      <c r="B1425" s="72" t="s">
        <v>2724</v>
      </c>
      <c r="C1425" s="73" t="s">
        <v>10948</v>
      </c>
      <c r="D1425" s="73" t="s">
        <v>2809</v>
      </c>
      <c r="E1425" s="60">
        <v>38348831.930000007</v>
      </c>
      <c r="F1425" s="60">
        <v>37700437.549999997</v>
      </c>
      <c r="G1425" s="60">
        <v>36494063.950000003</v>
      </c>
      <c r="H1425" s="60">
        <v>35916040.619999997</v>
      </c>
      <c r="I1425" s="60">
        <v>35668859.32</v>
      </c>
      <c r="J1425" s="60">
        <v>35666980.159999996</v>
      </c>
      <c r="K1425" s="60">
        <v>36085669.25</v>
      </c>
      <c r="L1425" s="60">
        <v>35768801.969999999</v>
      </c>
      <c r="M1425" s="74">
        <v>37355319.369999997</v>
      </c>
      <c r="N1425" s="60">
        <v>37834829.880000003</v>
      </c>
      <c r="O1425" s="74">
        <v>38579646.899999999</v>
      </c>
    </row>
    <row r="1426" spans="1:15" hidden="1" outlineLevel="3" x14ac:dyDescent="0.25">
      <c r="A1426" s="72" t="s">
        <v>11040</v>
      </c>
      <c r="B1426" s="72" t="s">
        <v>2724</v>
      </c>
      <c r="C1426" s="73" t="s">
        <v>10948</v>
      </c>
      <c r="D1426" s="73" t="s">
        <v>2810</v>
      </c>
      <c r="E1426" s="60" t="s">
        <v>11250</v>
      </c>
      <c r="F1426" s="60" t="s">
        <v>11250</v>
      </c>
      <c r="G1426" s="60" t="s">
        <v>11250</v>
      </c>
      <c r="H1426" s="60" t="s">
        <v>11250</v>
      </c>
      <c r="I1426" s="60" t="s">
        <v>11250</v>
      </c>
      <c r="J1426" s="60" t="s">
        <v>11250</v>
      </c>
      <c r="K1426" s="60" t="s">
        <v>11250</v>
      </c>
      <c r="L1426" s="60" t="s">
        <v>11250</v>
      </c>
      <c r="O1426" s="74"/>
    </row>
    <row r="1427" spans="1:15" hidden="1" outlineLevel="3" x14ac:dyDescent="0.25">
      <c r="A1427" s="72" t="s">
        <v>11040</v>
      </c>
      <c r="B1427" s="72" t="s">
        <v>2724</v>
      </c>
      <c r="C1427" s="73" t="s">
        <v>10948</v>
      </c>
      <c r="D1427" s="73" t="s">
        <v>2811</v>
      </c>
      <c r="E1427" s="60">
        <v>27547553.759999983</v>
      </c>
      <c r="F1427" s="60">
        <v>26884461.600000001</v>
      </c>
      <c r="G1427" s="60">
        <v>25932390.07</v>
      </c>
      <c r="H1427" s="60">
        <v>24556751.140000001</v>
      </c>
      <c r="I1427" s="60">
        <v>25503707.93</v>
      </c>
      <c r="J1427" s="60">
        <v>26064615.649999999</v>
      </c>
      <c r="K1427" s="60">
        <v>27129484.469999999</v>
      </c>
      <c r="L1427" s="60">
        <v>28443763.190000001</v>
      </c>
      <c r="M1427" s="74">
        <v>29331652.199999999</v>
      </c>
      <c r="N1427" s="60">
        <v>34969029.82</v>
      </c>
      <c r="O1427" s="74">
        <v>36905497.25</v>
      </c>
    </row>
    <row r="1428" spans="1:15" hidden="1" outlineLevel="3" x14ac:dyDescent="0.25">
      <c r="A1428" s="72" t="s">
        <v>11040</v>
      </c>
      <c r="B1428" s="72" t="s">
        <v>2724</v>
      </c>
      <c r="C1428" s="73" t="s">
        <v>10948</v>
      </c>
      <c r="D1428" s="73" t="s">
        <v>2812</v>
      </c>
      <c r="E1428" s="60">
        <v>25079957.280000005</v>
      </c>
      <c r="F1428" s="60">
        <v>26932181.030000001</v>
      </c>
      <c r="G1428" s="60">
        <v>26028103.27</v>
      </c>
      <c r="H1428" s="60">
        <v>25481244.190000001</v>
      </c>
      <c r="I1428" s="60">
        <v>26517130.129999999</v>
      </c>
      <c r="J1428" s="60">
        <v>27098515.629999999</v>
      </c>
      <c r="K1428" s="60">
        <v>26517895.329999998</v>
      </c>
      <c r="L1428" s="60">
        <v>26820356.969999999</v>
      </c>
      <c r="M1428" s="74">
        <v>29116389.460000001</v>
      </c>
      <c r="N1428" s="60">
        <v>29827226.420000002</v>
      </c>
      <c r="O1428" s="74">
        <v>27439665.699999999</v>
      </c>
    </row>
    <row r="1429" spans="1:15" hidden="1" outlineLevel="3" x14ac:dyDescent="0.25">
      <c r="A1429" s="72" t="s">
        <v>11040</v>
      </c>
      <c r="B1429" s="72" t="s">
        <v>2724</v>
      </c>
      <c r="C1429" s="73" t="s">
        <v>10948</v>
      </c>
      <c r="D1429" s="73" t="s">
        <v>2813</v>
      </c>
      <c r="E1429" s="60">
        <v>41659061.869999997</v>
      </c>
      <c r="F1429" s="60">
        <v>42632944.859999999</v>
      </c>
      <c r="G1429" s="60">
        <v>43890047.460000001</v>
      </c>
      <c r="H1429" s="60">
        <v>44939137.149999999</v>
      </c>
      <c r="I1429" s="60">
        <v>44627513.539999999</v>
      </c>
      <c r="J1429" s="60">
        <v>48901992.520000003</v>
      </c>
      <c r="K1429" s="60">
        <v>49633467.439999998</v>
      </c>
      <c r="L1429" s="60">
        <v>50296953.219999999</v>
      </c>
      <c r="M1429" s="74">
        <v>52690764.25</v>
      </c>
      <c r="N1429" s="60">
        <v>54527800.039999999</v>
      </c>
      <c r="O1429" s="74">
        <v>55771293.579999998</v>
      </c>
    </row>
    <row r="1430" spans="1:15" hidden="1" outlineLevel="3" x14ac:dyDescent="0.25">
      <c r="A1430" s="72" t="s">
        <v>11040</v>
      </c>
      <c r="B1430" s="72" t="s">
        <v>2724</v>
      </c>
      <c r="C1430" s="73" t="s">
        <v>10948</v>
      </c>
      <c r="D1430" s="73" t="s">
        <v>2814</v>
      </c>
      <c r="E1430" s="60">
        <v>26656173.600000005</v>
      </c>
      <c r="F1430" s="60">
        <v>27669943.329999998</v>
      </c>
      <c r="G1430" s="60">
        <v>28805145.920000002</v>
      </c>
      <c r="H1430" s="60">
        <v>29067164.100000001</v>
      </c>
      <c r="I1430" s="60">
        <v>30392032.829999998</v>
      </c>
      <c r="J1430" s="60">
        <v>33062359.09</v>
      </c>
      <c r="K1430" s="60">
        <v>33568770.149999999</v>
      </c>
      <c r="L1430" s="60">
        <v>34198190.090000004</v>
      </c>
      <c r="M1430" s="74">
        <v>36291667.469999999</v>
      </c>
      <c r="N1430" s="60">
        <v>37565484.340000004</v>
      </c>
      <c r="O1430" s="74">
        <v>37948893.340000004</v>
      </c>
    </row>
    <row r="1431" spans="1:15" hidden="1" outlineLevel="3" x14ac:dyDescent="0.25">
      <c r="A1431" s="72" t="s">
        <v>11040</v>
      </c>
      <c r="B1431" s="72" t="s">
        <v>2724</v>
      </c>
      <c r="C1431" s="73" t="s">
        <v>10948</v>
      </c>
      <c r="D1431" s="73" t="s">
        <v>2815</v>
      </c>
      <c r="E1431" s="60" t="s">
        <v>11250</v>
      </c>
      <c r="F1431" s="60" t="s">
        <v>11250</v>
      </c>
      <c r="G1431" s="60" t="s">
        <v>11250</v>
      </c>
      <c r="H1431" s="60" t="s">
        <v>11250</v>
      </c>
      <c r="I1431" s="60" t="s">
        <v>11250</v>
      </c>
      <c r="J1431" s="60" t="s">
        <v>11250</v>
      </c>
      <c r="K1431" s="60" t="s">
        <v>11250</v>
      </c>
      <c r="L1431" s="60" t="s">
        <v>11250</v>
      </c>
      <c r="O1431" s="74"/>
    </row>
    <row r="1432" spans="1:15" hidden="1" outlineLevel="3" x14ac:dyDescent="0.25">
      <c r="A1432" s="72" t="s">
        <v>11040</v>
      </c>
      <c r="B1432" s="72" t="s">
        <v>2724</v>
      </c>
      <c r="C1432" s="73" t="s">
        <v>10948</v>
      </c>
      <c r="D1432" s="73" t="s">
        <v>2816</v>
      </c>
      <c r="E1432" s="60">
        <v>26846427.670000009</v>
      </c>
      <c r="F1432" s="60">
        <v>26538736.09</v>
      </c>
      <c r="G1432" s="60">
        <v>26343321.670000002</v>
      </c>
      <c r="H1432" s="60">
        <v>26807011.059999999</v>
      </c>
      <c r="I1432" s="60">
        <v>28088079.420000002</v>
      </c>
      <c r="J1432" s="60">
        <v>28075307.219999999</v>
      </c>
      <c r="K1432" s="60">
        <v>27775353.969999999</v>
      </c>
      <c r="L1432" s="60">
        <v>27212299.870000001</v>
      </c>
      <c r="M1432" s="74">
        <v>29711721.960000001</v>
      </c>
      <c r="N1432" s="60">
        <v>31265139.75</v>
      </c>
      <c r="O1432" s="74">
        <v>32618410.510000002</v>
      </c>
    </row>
    <row r="1433" spans="1:15" hidden="1" outlineLevel="3" x14ac:dyDescent="0.25">
      <c r="A1433" s="72" t="s">
        <v>11040</v>
      </c>
      <c r="B1433" s="72" t="s">
        <v>2724</v>
      </c>
      <c r="C1433" s="73" t="s">
        <v>10948</v>
      </c>
      <c r="D1433" s="73" t="s">
        <v>2817</v>
      </c>
      <c r="E1433" s="60">
        <v>24674927.629999984</v>
      </c>
      <c r="F1433" s="60">
        <v>23423234.25</v>
      </c>
      <c r="G1433" s="60">
        <v>23245449.559999999</v>
      </c>
      <c r="H1433" s="60">
        <v>23289975.18</v>
      </c>
      <c r="I1433" s="60">
        <v>25396383.41</v>
      </c>
      <c r="J1433" s="60">
        <v>26238094.09</v>
      </c>
      <c r="K1433" s="60">
        <v>27012857.050000001</v>
      </c>
      <c r="L1433" s="60">
        <v>25484240</v>
      </c>
      <c r="M1433" s="74">
        <v>26996191.280000001</v>
      </c>
      <c r="N1433" s="60">
        <v>28086793.23</v>
      </c>
      <c r="O1433" s="74">
        <v>28186372.879999999</v>
      </c>
    </row>
    <row r="1434" spans="1:15" hidden="1" outlineLevel="3" x14ac:dyDescent="0.25">
      <c r="A1434" s="72" t="s">
        <v>11040</v>
      </c>
      <c r="B1434" s="72" t="s">
        <v>2724</v>
      </c>
      <c r="C1434" s="73" t="s">
        <v>10948</v>
      </c>
      <c r="D1434" s="73" t="s">
        <v>2818</v>
      </c>
      <c r="E1434" s="60">
        <v>46182350.100000009</v>
      </c>
      <c r="F1434" s="60">
        <v>45697418.479999997</v>
      </c>
      <c r="G1434" s="60">
        <v>45032506.57</v>
      </c>
      <c r="H1434" s="60">
        <v>46005169.079999998</v>
      </c>
      <c r="I1434" s="60">
        <v>46182892.560000002</v>
      </c>
      <c r="J1434" s="60">
        <v>46798493.420000002</v>
      </c>
      <c r="K1434" s="60">
        <v>46270389.649999999</v>
      </c>
      <c r="L1434" s="60">
        <v>47477018.939999998</v>
      </c>
      <c r="M1434" s="74">
        <v>46914560.210000001</v>
      </c>
      <c r="N1434" s="60">
        <v>47877186.939999998</v>
      </c>
      <c r="O1434" s="74">
        <v>50700162.219999999</v>
      </c>
    </row>
    <row r="1435" spans="1:15" hidden="1" outlineLevel="3" x14ac:dyDescent="0.25">
      <c r="A1435" s="72" t="s">
        <v>11040</v>
      </c>
      <c r="B1435" s="72" t="s">
        <v>2724</v>
      </c>
      <c r="C1435" s="73" t="s">
        <v>10948</v>
      </c>
      <c r="D1435" s="73" t="s">
        <v>2819</v>
      </c>
      <c r="E1435" s="60" t="s">
        <v>11250</v>
      </c>
      <c r="F1435" s="60" t="s">
        <v>11250</v>
      </c>
      <c r="G1435" s="60" t="s">
        <v>11250</v>
      </c>
      <c r="H1435" s="60" t="s">
        <v>11250</v>
      </c>
      <c r="I1435" s="60" t="s">
        <v>11250</v>
      </c>
      <c r="J1435" s="60" t="s">
        <v>11250</v>
      </c>
      <c r="K1435" s="60" t="s">
        <v>11250</v>
      </c>
      <c r="L1435" s="60" t="s">
        <v>11250</v>
      </c>
      <c r="O1435" s="74"/>
    </row>
    <row r="1436" spans="1:15" hidden="1" outlineLevel="3" x14ac:dyDescent="0.25">
      <c r="A1436" s="72" t="s">
        <v>11040</v>
      </c>
      <c r="B1436" s="72" t="s">
        <v>2724</v>
      </c>
      <c r="C1436" s="73" t="s">
        <v>10948</v>
      </c>
      <c r="D1436" s="73" t="s">
        <v>2820</v>
      </c>
      <c r="E1436" s="60" t="s">
        <v>11250</v>
      </c>
      <c r="F1436" s="60" t="s">
        <v>11250</v>
      </c>
      <c r="G1436" s="60" t="s">
        <v>11250</v>
      </c>
      <c r="H1436" s="60" t="s">
        <v>11250</v>
      </c>
      <c r="I1436" s="60" t="s">
        <v>11250</v>
      </c>
      <c r="J1436" s="60" t="s">
        <v>11250</v>
      </c>
      <c r="K1436" s="60" t="s">
        <v>11250</v>
      </c>
      <c r="L1436" s="60" t="s">
        <v>11250</v>
      </c>
      <c r="O1436" s="74"/>
    </row>
    <row r="1437" spans="1:15" hidden="1" outlineLevel="2" collapsed="1" x14ac:dyDescent="0.25">
      <c r="A1437" s="72"/>
      <c r="B1437" s="72" t="s">
        <v>11108</v>
      </c>
      <c r="C1437" s="73"/>
      <c r="D1437" s="73"/>
      <c r="E1437" s="60">
        <v>2924810748.6899996</v>
      </c>
      <c r="F1437" s="60">
        <v>2904523854.8100004</v>
      </c>
      <c r="G1437" s="60">
        <v>2885707385.3800011</v>
      </c>
      <c r="H1437" s="60">
        <v>2886367900.0699992</v>
      </c>
      <c r="I1437" s="60">
        <v>2942138459.2799988</v>
      </c>
      <c r="J1437" s="60">
        <v>3003386747.6300006</v>
      </c>
      <c r="K1437" s="60">
        <v>3014401874.1400008</v>
      </c>
      <c r="L1437" s="60">
        <v>3028291100.8800001</v>
      </c>
      <c r="M1437" s="74">
        <v>3096005548.8500004</v>
      </c>
      <c r="N1437" s="60">
        <v>3182043295.1600003</v>
      </c>
      <c r="O1437" s="74">
        <v>3256160461.6500001</v>
      </c>
    </row>
    <row r="1438" spans="1:15" hidden="1" outlineLevel="3" x14ac:dyDescent="0.25">
      <c r="A1438" s="72" t="s">
        <v>11040</v>
      </c>
      <c r="B1438" s="72" t="s">
        <v>2824</v>
      </c>
      <c r="C1438" s="73" t="s">
        <v>10949</v>
      </c>
      <c r="D1438" s="73" t="s">
        <v>2821</v>
      </c>
      <c r="E1438" s="60" t="s">
        <v>11250</v>
      </c>
      <c r="F1438" s="60" t="s">
        <v>11250</v>
      </c>
      <c r="G1438" s="60" t="s">
        <v>11250</v>
      </c>
      <c r="H1438" s="60" t="s">
        <v>11250</v>
      </c>
      <c r="I1438" s="60" t="s">
        <v>11250</v>
      </c>
      <c r="J1438" s="60" t="s">
        <v>11250</v>
      </c>
      <c r="K1438" s="60" t="s">
        <v>11250</v>
      </c>
      <c r="L1438" s="60" t="s">
        <v>11250</v>
      </c>
      <c r="O1438" s="74"/>
    </row>
    <row r="1439" spans="1:15" hidden="1" outlineLevel="3" x14ac:dyDescent="0.25">
      <c r="A1439" s="72" t="s">
        <v>11040</v>
      </c>
      <c r="B1439" s="72" t="s">
        <v>2824</v>
      </c>
      <c r="C1439" s="73" t="s">
        <v>10949</v>
      </c>
      <c r="D1439" s="73" t="s">
        <v>2822</v>
      </c>
      <c r="E1439" s="60" t="s">
        <v>11250</v>
      </c>
      <c r="F1439" s="60" t="s">
        <v>11250</v>
      </c>
      <c r="G1439" s="60" t="s">
        <v>11250</v>
      </c>
      <c r="H1439" s="60" t="s">
        <v>11250</v>
      </c>
      <c r="I1439" s="60" t="s">
        <v>11250</v>
      </c>
      <c r="J1439" s="60" t="s">
        <v>11250</v>
      </c>
      <c r="K1439" s="60" t="s">
        <v>11250</v>
      </c>
      <c r="L1439" s="60" t="s">
        <v>11250</v>
      </c>
      <c r="O1439" s="74"/>
    </row>
    <row r="1440" spans="1:15" hidden="1" outlineLevel="3" x14ac:dyDescent="0.25">
      <c r="A1440" s="72" t="s">
        <v>11040</v>
      </c>
      <c r="B1440" s="72" t="s">
        <v>2824</v>
      </c>
      <c r="C1440" s="73" t="s">
        <v>10949</v>
      </c>
      <c r="D1440" s="73" t="s">
        <v>2823</v>
      </c>
      <c r="E1440" s="60" t="s">
        <v>11250</v>
      </c>
      <c r="F1440" s="60" t="s">
        <v>11250</v>
      </c>
      <c r="G1440" s="60" t="s">
        <v>11250</v>
      </c>
      <c r="H1440" s="60" t="s">
        <v>11250</v>
      </c>
      <c r="I1440" s="60" t="s">
        <v>11250</v>
      </c>
      <c r="J1440" s="60" t="s">
        <v>11250</v>
      </c>
      <c r="K1440" s="60" t="s">
        <v>11250</v>
      </c>
      <c r="L1440" s="60" t="s">
        <v>11250</v>
      </c>
      <c r="M1440" s="74">
        <v>4583400.22</v>
      </c>
      <c r="N1440" s="60">
        <v>4568851.3099999996</v>
      </c>
      <c r="O1440" s="74"/>
    </row>
    <row r="1441" spans="1:15" hidden="1" outlineLevel="3" x14ac:dyDescent="0.25">
      <c r="A1441" s="72" t="s">
        <v>11040</v>
      </c>
      <c r="B1441" s="72" t="s">
        <v>2824</v>
      </c>
      <c r="C1441" s="73" t="s">
        <v>10949</v>
      </c>
      <c r="D1441" s="73" t="s">
        <v>2825</v>
      </c>
      <c r="E1441" s="60" t="s">
        <v>11250</v>
      </c>
      <c r="F1441" s="60" t="s">
        <v>11250</v>
      </c>
      <c r="G1441" s="60" t="s">
        <v>11250</v>
      </c>
      <c r="H1441" s="60" t="s">
        <v>11250</v>
      </c>
      <c r="I1441" s="60" t="s">
        <v>11250</v>
      </c>
      <c r="J1441" s="60" t="s">
        <v>11250</v>
      </c>
      <c r="K1441" s="60" t="s">
        <v>11250</v>
      </c>
      <c r="L1441" s="60" t="s">
        <v>11250</v>
      </c>
      <c r="O1441" s="74"/>
    </row>
    <row r="1442" spans="1:15" hidden="1" outlineLevel="3" x14ac:dyDescent="0.25">
      <c r="A1442" s="72" t="s">
        <v>11040</v>
      </c>
      <c r="B1442" s="72" t="s">
        <v>2824</v>
      </c>
      <c r="C1442" s="73" t="s">
        <v>10949</v>
      </c>
      <c r="D1442" s="73" t="s">
        <v>2826</v>
      </c>
      <c r="E1442" s="60" t="s">
        <v>11250</v>
      </c>
      <c r="F1442" s="60" t="s">
        <v>11250</v>
      </c>
      <c r="G1442" s="60" t="s">
        <v>11250</v>
      </c>
      <c r="H1442" s="60" t="s">
        <v>11250</v>
      </c>
      <c r="I1442" s="60" t="s">
        <v>11250</v>
      </c>
      <c r="J1442" s="60" t="s">
        <v>11250</v>
      </c>
      <c r="K1442" s="60" t="s">
        <v>11250</v>
      </c>
      <c r="L1442" s="60" t="s">
        <v>11250</v>
      </c>
      <c r="M1442" s="74">
        <v>2482896.69</v>
      </c>
      <c r="N1442" s="60">
        <v>2561106.48</v>
      </c>
      <c r="O1442" s="74">
        <v>2552386.38</v>
      </c>
    </row>
    <row r="1443" spans="1:15" hidden="1" outlineLevel="3" x14ac:dyDescent="0.25">
      <c r="A1443" s="72" t="s">
        <v>11040</v>
      </c>
      <c r="B1443" s="72" t="s">
        <v>2824</v>
      </c>
      <c r="C1443" s="73" t="s">
        <v>10949</v>
      </c>
      <c r="D1443" s="73" t="s">
        <v>2827</v>
      </c>
      <c r="E1443" s="60" t="s">
        <v>11250</v>
      </c>
      <c r="F1443" s="60" t="s">
        <v>11250</v>
      </c>
      <c r="G1443" s="60" t="s">
        <v>11250</v>
      </c>
      <c r="H1443" s="60" t="s">
        <v>11250</v>
      </c>
      <c r="I1443" s="60" t="s">
        <v>11250</v>
      </c>
      <c r="J1443" s="60" t="s">
        <v>11250</v>
      </c>
      <c r="K1443" s="60" t="s">
        <v>11250</v>
      </c>
      <c r="L1443" s="60" t="s">
        <v>11250</v>
      </c>
      <c r="O1443" s="74"/>
    </row>
    <row r="1444" spans="1:15" hidden="1" outlineLevel="3" x14ac:dyDescent="0.25">
      <c r="A1444" s="72" t="s">
        <v>11040</v>
      </c>
      <c r="B1444" s="72" t="s">
        <v>2824</v>
      </c>
      <c r="C1444" s="73" t="s">
        <v>10949</v>
      </c>
      <c r="D1444" s="73" t="s">
        <v>2828</v>
      </c>
      <c r="E1444" s="60" t="s">
        <v>11250</v>
      </c>
      <c r="F1444" s="60" t="s">
        <v>11250</v>
      </c>
      <c r="G1444" s="60" t="s">
        <v>11250</v>
      </c>
      <c r="H1444" s="60" t="s">
        <v>11250</v>
      </c>
      <c r="I1444" s="60" t="s">
        <v>11250</v>
      </c>
      <c r="J1444" s="60" t="s">
        <v>11250</v>
      </c>
      <c r="K1444" s="60" t="s">
        <v>11250</v>
      </c>
      <c r="L1444" s="60" t="s">
        <v>11250</v>
      </c>
      <c r="O1444" s="74"/>
    </row>
    <row r="1445" spans="1:15" hidden="1" outlineLevel="3" x14ac:dyDescent="0.25">
      <c r="A1445" s="72" t="s">
        <v>11040</v>
      </c>
      <c r="B1445" s="72" t="s">
        <v>2824</v>
      </c>
      <c r="C1445" s="73" t="s">
        <v>10949</v>
      </c>
      <c r="D1445" s="73" t="s">
        <v>2829</v>
      </c>
      <c r="E1445" s="60">
        <v>6609982.4199999999</v>
      </c>
      <c r="F1445" s="60">
        <v>5680053.2400000002</v>
      </c>
      <c r="G1445" s="60">
        <v>6164253.4199999999</v>
      </c>
      <c r="H1445" s="60">
        <v>5569536.2199999997</v>
      </c>
      <c r="I1445" s="60">
        <v>5809244.4199999999</v>
      </c>
      <c r="J1445" s="60">
        <v>5844207.8899999997</v>
      </c>
      <c r="K1445" s="60">
        <v>6001882.0899999999</v>
      </c>
      <c r="L1445" s="60">
        <v>6242280.9699999997</v>
      </c>
      <c r="M1445" s="74">
        <v>4557637.8499999996</v>
      </c>
      <c r="N1445" s="60">
        <v>5412480.0800000001</v>
      </c>
      <c r="O1445" s="74">
        <v>7015455.3700000001</v>
      </c>
    </row>
    <row r="1446" spans="1:15" hidden="1" outlineLevel="3" x14ac:dyDescent="0.25">
      <c r="A1446" s="72" t="s">
        <v>11040</v>
      </c>
      <c r="B1446" s="72" t="s">
        <v>2824</v>
      </c>
      <c r="C1446" s="73" t="s">
        <v>10949</v>
      </c>
      <c r="D1446" s="73" t="s">
        <v>2830</v>
      </c>
      <c r="E1446" s="60" t="s">
        <v>11250</v>
      </c>
      <c r="F1446" s="60" t="s">
        <v>11250</v>
      </c>
      <c r="G1446" s="60">
        <v>2695089.4</v>
      </c>
      <c r="H1446" s="60" t="s">
        <v>11250</v>
      </c>
      <c r="I1446" s="60">
        <v>3424771.66</v>
      </c>
      <c r="J1446" s="60">
        <v>4048187.63</v>
      </c>
      <c r="K1446" s="60">
        <v>4026654.31</v>
      </c>
      <c r="L1446" s="60">
        <v>3968537.69</v>
      </c>
      <c r="M1446" s="74">
        <v>4631799.18</v>
      </c>
      <c r="N1446" s="60">
        <v>4543467.25</v>
      </c>
      <c r="O1446" s="74">
        <v>3724049.17</v>
      </c>
    </row>
    <row r="1447" spans="1:15" hidden="1" outlineLevel="3" x14ac:dyDescent="0.25">
      <c r="A1447" s="72" t="s">
        <v>11040</v>
      </c>
      <c r="B1447" s="72" t="s">
        <v>2824</v>
      </c>
      <c r="C1447" s="73" t="s">
        <v>10949</v>
      </c>
      <c r="D1447" s="73" t="s">
        <v>2831</v>
      </c>
      <c r="E1447" s="60" t="s">
        <v>11250</v>
      </c>
      <c r="F1447" s="60" t="s">
        <v>11250</v>
      </c>
      <c r="G1447" s="60" t="s">
        <v>11250</v>
      </c>
      <c r="H1447" s="60" t="s">
        <v>11250</v>
      </c>
      <c r="I1447" s="60" t="s">
        <v>11250</v>
      </c>
      <c r="J1447" s="60" t="s">
        <v>11250</v>
      </c>
      <c r="K1447" s="60" t="s">
        <v>11250</v>
      </c>
      <c r="L1447" s="60" t="s">
        <v>11250</v>
      </c>
      <c r="O1447" s="74"/>
    </row>
    <row r="1448" spans="1:15" hidden="1" outlineLevel="3" x14ac:dyDescent="0.25">
      <c r="A1448" s="72" t="s">
        <v>11040</v>
      </c>
      <c r="B1448" s="72" t="s">
        <v>2824</v>
      </c>
      <c r="C1448" s="73" t="s">
        <v>10949</v>
      </c>
      <c r="D1448" s="73" t="s">
        <v>2832</v>
      </c>
      <c r="E1448" s="60" t="s">
        <v>11250</v>
      </c>
      <c r="F1448" s="60" t="s">
        <v>11250</v>
      </c>
      <c r="G1448" s="60" t="s">
        <v>11250</v>
      </c>
      <c r="H1448" s="60" t="s">
        <v>11250</v>
      </c>
      <c r="I1448" s="60" t="s">
        <v>11250</v>
      </c>
      <c r="J1448" s="60" t="s">
        <v>11250</v>
      </c>
      <c r="K1448" s="60" t="s">
        <v>11250</v>
      </c>
      <c r="L1448" s="60" t="s">
        <v>11250</v>
      </c>
      <c r="O1448" s="74"/>
    </row>
    <row r="1449" spans="1:15" hidden="1" outlineLevel="3" x14ac:dyDescent="0.25">
      <c r="A1449" s="72" t="s">
        <v>11040</v>
      </c>
      <c r="B1449" s="72" t="s">
        <v>2824</v>
      </c>
      <c r="C1449" s="73" t="s">
        <v>10949</v>
      </c>
      <c r="D1449" s="73" t="s">
        <v>2833</v>
      </c>
      <c r="E1449" s="60" t="s">
        <v>11250</v>
      </c>
      <c r="F1449" s="60" t="s">
        <v>11250</v>
      </c>
      <c r="G1449" s="60" t="s">
        <v>11250</v>
      </c>
      <c r="H1449" s="60" t="s">
        <v>11250</v>
      </c>
      <c r="I1449" s="60" t="s">
        <v>11250</v>
      </c>
      <c r="J1449" s="60" t="s">
        <v>11250</v>
      </c>
      <c r="K1449" s="60" t="s">
        <v>11250</v>
      </c>
      <c r="L1449" s="60" t="s">
        <v>11250</v>
      </c>
      <c r="O1449" s="74"/>
    </row>
    <row r="1450" spans="1:15" hidden="1" outlineLevel="3" x14ac:dyDescent="0.25">
      <c r="A1450" s="72" t="s">
        <v>11040</v>
      </c>
      <c r="B1450" s="72" t="s">
        <v>2824</v>
      </c>
      <c r="C1450" s="73" t="s">
        <v>10949</v>
      </c>
      <c r="D1450" s="73" t="s">
        <v>2834</v>
      </c>
      <c r="E1450" s="60">
        <v>3044572.15</v>
      </c>
      <c r="F1450" s="60">
        <v>3058255.42</v>
      </c>
      <c r="G1450" s="60">
        <v>3031038.72</v>
      </c>
      <c r="H1450" s="60">
        <v>3411941.38</v>
      </c>
      <c r="I1450" s="60">
        <v>3378471.71</v>
      </c>
      <c r="J1450" s="60">
        <v>3211209.89</v>
      </c>
      <c r="K1450" s="60">
        <v>3327689.01</v>
      </c>
      <c r="L1450" s="60">
        <v>3045734.96</v>
      </c>
      <c r="M1450" s="74">
        <v>2546315.81</v>
      </c>
      <c r="N1450" s="60">
        <v>2525013.2799999998</v>
      </c>
      <c r="O1450" s="74">
        <v>2897839.55</v>
      </c>
    </row>
    <row r="1451" spans="1:15" hidden="1" outlineLevel="3" x14ac:dyDescent="0.25">
      <c r="A1451" s="72" t="s">
        <v>11040</v>
      </c>
      <c r="B1451" s="72" t="s">
        <v>2824</v>
      </c>
      <c r="C1451" s="73" t="s">
        <v>10949</v>
      </c>
      <c r="D1451" s="73" t="s">
        <v>2835</v>
      </c>
      <c r="E1451" s="60">
        <v>2738074.56</v>
      </c>
      <c r="F1451" s="60">
        <v>2720898.58</v>
      </c>
      <c r="G1451" s="60">
        <v>2704509</v>
      </c>
      <c r="H1451" s="60">
        <v>3689409.36</v>
      </c>
      <c r="I1451" s="60">
        <v>3647818.77</v>
      </c>
      <c r="J1451" s="60">
        <v>3552492.34</v>
      </c>
      <c r="K1451" s="60">
        <v>2878408.72</v>
      </c>
      <c r="L1451" s="60">
        <v>2870761.32</v>
      </c>
      <c r="N1451" s="60">
        <v>3450485.06</v>
      </c>
      <c r="O1451" s="74">
        <v>6101908.2000000002</v>
      </c>
    </row>
    <row r="1452" spans="1:15" hidden="1" outlineLevel="3" x14ac:dyDescent="0.25">
      <c r="A1452" s="72" t="s">
        <v>11040</v>
      </c>
      <c r="B1452" s="72" t="s">
        <v>2824</v>
      </c>
      <c r="C1452" s="73" t="s">
        <v>10949</v>
      </c>
      <c r="D1452" s="73" t="s">
        <v>2836</v>
      </c>
      <c r="E1452" s="60" t="s">
        <v>11250</v>
      </c>
      <c r="F1452" s="60" t="s">
        <v>11250</v>
      </c>
      <c r="G1452" s="60" t="s">
        <v>11250</v>
      </c>
      <c r="H1452" s="60" t="s">
        <v>11250</v>
      </c>
      <c r="I1452" s="60" t="s">
        <v>11250</v>
      </c>
      <c r="J1452" s="60" t="s">
        <v>11250</v>
      </c>
      <c r="K1452" s="60" t="s">
        <v>11250</v>
      </c>
      <c r="L1452" s="60" t="s">
        <v>11250</v>
      </c>
      <c r="O1452" s="74"/>
    </row>
    <row r="1453" spans="1:15" hidden="1" outlineLevel="3" x14ac:dyDescent="0.25">
      <c r="A1453" s="72" t="s">
        <v>11040</v>
      </c>
      <c r="B1453" s="72" t="s">
        <v>2824</v>
      </c>
      <c r="C1453" s="73" t="s">
        <v>10949</v>
      </c>
      <c r="D1453" s="73" t="s">
        <v>2837</v>
      </c>
      <c r="E1453" s="60">
        <v>3337932.2700000005</v>
      </c>
      <c r="F1453" s="60">
        <v>3312940.03</v>
      </c>
      <c r="G1453" s="60">
        <v>3308082.75</v>
      </c>
      <c r="H1453" s="60">
        <v>3002283.7</v>
      </c>
      <c r="I1453" s="60">
        <v>3137122.48</v>
      </c>
      <c r="J1453" s="60">
        <v>3958579.64</v>
      </c>
      <c r="K1453" s="60">
        <v>3412492.25</v>
      </c>
      <c r="L1453" s="60">
        <v>3389841.54</v>
      </c>
      <c r="M1453" s="74">
        <v>3368738.25</v>
      </c>
      <c r="N1453" s="60">
        <v>3345638.51</v>
      </c>
      <c r="O1453" s="74">
        <v>3831689.44</v>
      </c>
    </row>
    <row r="1454" spans="1:15" hidden="1" outlineLevel="3" x14ac:dyDescent="0.25">
      <c r="A1454" s="72" t="s">
        <v>11040</v>
      </c>
      <c r="B1454" s="72" t="s">
        <v>2824</v>
      </c>
      <c r="C1454" s="73" t="s">
        <v>10949</v>
      </c>
      <c r="D1454" s="73" t="s">
        <v>2838</v>
      </c>
      <c r="E1454" s="60">
        <v>4139321.8399999994</v>
      </c>
      <c r="F1454" s="60">
        <v>4327051.18</v>
      </c>
      <c r="G1454" s="60">
        <v>4607024.55</v>
      </c>
      <c r="H1454" s="60">
        <v>4987083.18</v>
      </c>
      <c r="I1454" s="60">
        <v>5082704.5599999996</v>
      </c>
      <c r="J1454" s="60">
        <v>5969352.1600000001</v>
      </c>
      <c r="K1454" s="60">
        <v>5855250.3600000003</v>
      </c>
      <c r="L1454" s="60">
        <v>5392829.1500000004</v>
      </c>
      <c r="M1454" s="74">
        <v>6307543.8300000001</v>
      </c>
      <c r="N1454" s="60">
        <v>6703160.4199999999</v>
      </c>
      <c r="O1454" s="74">
        <v>6177743.9400000004</v>
      </c>
    </row>
    <row r="1455" spans="1:15" hidden="1" outlineLevel="3" x14ac:dyDescent="0.25">
      <c r="A1455" s="72" t="s">
        <v>11040</v>
      </c>
      <c r="B1455" s="72" t="s">
        <v>2824</v>
      </c>
      <c r="C1455" s="73" t="s">
        <v>10949</v>
      </c>
      <c r="D1455" s="73" t="s">
        <v>2839</v>
      </c>
      <c r="E1455" s="60" t="s">
        <v>11250</v>
      </c>
      <c r="F1455" s="60" t="s">
        <v>11250</v>
      </c>
      <c r="G1455" s="60" t="s">
        <v>11250</v>
      </c>
      <c r="H1455" s="60" t="s">
        <v>11250</v>
      </c>
      <c r="I1455" s="60" t="s">
        <v>11250</v>
      </c>
      <c r="J1455" s="60" t="s">
        <v>11250</v>
      </c>
      <c r="K1455" s="60" t="s">
        <v>11250</v>
      </c>
      <c r="L1455" s="60" t="s">
        <v>11250</v>
      </c>
      <c r="O1455" s="74"/>
    </row>
    <row r="1456" spans="1:15" hidden="1" outlineLevel="3" x14ac:dyDescent="0.25">
      <c r="A1456" s="72" t="s">
        <v>11040</v>
      </c>
      <c r="B1456" s="72" t="s">
        <v>2824</v>
      </c>
      <c r="C1456" s="73" t="s">
        <v>10949</v>
      </c>
      <c r="D1456" s="73" t="s">
        <v>2840</v>
      </c>
      <c r="E1456" s="60">
        <v>4023110.1599999997</v>
      </c>
      <c r="F1456" s="60">
        <v>4380024.1399999997</v>
      </c>
      <c r="G1456" s="60">
        <v>3894574.59</v>
      </c>
      <c r="H1456" s="60">
        <v>3473654.22</v>
      </c>
      <c r="I1456" s="60">
        <v>4420999.82</v>
      </c>
      <c r="J1456" s="60">
        <v>4568016.9800000004</v>
      </c>
      <c r="K1456" s="60">
        <v>4833704.05</v>
      </c>
      <c r="L1456" s="60">
        <v>5219018.34</v>
      </c>
      <c r="M1456" s="74">
        <v>3996574.14</v>
      </c>
      <c r="N1456" s="60">
        <v>3972852.07</v>
      </c>
      <c r="O1456" s="74">
        <v>4853938.49</v>
      </c>
    </row>
    <row r="1457" spans="1:15" hidden="1" outlineLevel="3" x14ac:dyDescent="0.25">
      <c r="A1457" s="72" t="s">
        <v>11040</v>
      </c>
      <c r="B1457" s="72" t="s">
        <v>2824</v>
      </c>
      <c r="C1457" s="73" t="s">
        <v>10949</v>
      </c>
      <c r="D1457" s="73" t="s">
        <v>2841</v>
      </c>
      <c r="E1457" s="60">
        <v>1666200.4500000002</v>
      </c>
      <c r="F1457" s="60" t="s">
        <v>11250</v>
      </c>
      <c r="G1457" s="60" t="s">
        <v>11250</v>
      </c>
      <c r="H1457" s="60" t="s">
        <v>11250</v>
      </c>
      <c r="I1457" s="60" t="s">
        <v>11250</v>
      </c>
      <c r="J1457" s="60">
        <v>2241675.2599999998</v>
      </c>
      <c r="K1457" s="60" t="s">
        <v>11250</v>
      </c>
      <c r="L1457" s="60" t="s">
        <v>11250</v>
      </c>
      <c r="M1457" s="74">
        <v>2689311.05</v>
      </c>
      <c r="N1457" s="60">
        <v>2677254.4300000002</v>
      </c>
      <c r="O1457" s="74">
        <v>2468226.0499999998</v>
      </c>
    </row>
    <row r="1458" spans="1:15" hidden="1" outlineLevel="3" x14ac:dyDescent="0.25">
      <c r="A1458" s="72" t="s">
        <v>11040</v>
      </c>
      <c r="B1458" s="72" t="s">
        <v>2824</v>
      </c>
      <c r="C1458" s="73" t="s">
        <v>10949</v>
      </c>
      <c r="D1458" s="73" t="s">
        <v>2842</v>
      </c>
      <c r="E1458" s="60">
        <v>6737368.6699999999</v>
      </c>
      <c r="F1458" s="60">
        <v>6443070.3600000003</v>
      </c>
      <c r="G1458" s="60">
        <v>6466949.21</v>
      </c>
      <c r="H1458" s="60">
        <v>7222649.9500000002</v>
      </c>
      <c r="I1458" s="60">
        <v>8361954.4900000002</v>
      </c>
      <c r="J1458" s="60">
        <v>8156413.0599999996</v>
      </c>
      <c r="K1458" s="60">
        <v>7996751.8300000001</v>
      </c>
      <c r="L1458" s="60">
        <v>8048319.04</v>
      </c>
      <c r="M1458" s="74">
        <v>7854981.46</v>
      </c>
      <c r="N1458" s="60">
        <v>8172982.2800000003</v>
      </c>
      <c r="O1458" s="74">
        <v>7675780.9199999999</v>
      </c>
    </row>
    <row r="1459" spans="1:15" hidden="1" outlineLevel="3" x14ac:dyDescent="0.25">
      <c r="A1459" s="72" t="s">
        <v>11040</v>
      </c>
      <c r="B1459" s="72" t="s">
        <v>2824</v>
      </c>
      <c r="C1459" s="73" t="s">
        <v>10949</v>
      </c>
      <c r="D1459" s="73" t="s">
        <v>2843</v>
      </c>
      <c r="E1459" s="60">
        <v>1795010.67</v>
      </c>
      <c r="F1459" s="60">
        <v>1777173.66</v>
      </c>
      <c r="G1459" s="60">
        <v>1824248.87</v>
      </c>
      <c r="H1459" s="60">
        <v>1791991.18</v>
      </c>
      <c r="I1459" s="60">
        <v>2029963.64</v>
      </c>
      <c r="J1459" s="60">
        <v>1896975.03</v>
      </c>
      <c r="K1459" s="60">
        <v>1875045.53</v>
      </c>
      <c r="L1459" s="60">
        <v>2136525.71</v>
      </c>
      <c r="M1459" s="74">
        <v>1497333.52</v>
      </c>
      <c r="N1459" s="60">
        <v>2785288.91</v>
      </c>
      <c r="O1459" s="74">
        <v>5686720.9100000001</v>
      </c>
    </row>
    <row r="1460" spans="1:15" hidden="1" outlineLevel="3" x14ac:dyDescent="0.25">
      <c r="A1460" s="72" t="s">
        <v>11040</v>
      </c>
      <c r="B1460" s="72" t="s">
        <v>2824</v>
      </c>
      <c r="C1460" s="73" t="s">
        <v>10949</v>
      </c>
      <c r="D1460" s="73" t="s">
        <v>2844</v>
      </c>
      <c r="E1460" s="60" t="s">
        <v>11250</v>
      </c>
      <c r="F1460" s="60" t="s">
        <v>11250</v>
      </c>
      <c r="G1460" s="60" t="s">
        <v>11250</v>
      </c>
      <c r="H1460" s="60" t="s">
        <v>11250</v>
      </c>
      <c r="I1460" s="60" t="s">
        <v>11250</v>
      </c>
      <c r="J1460" s="60" t="s">
        <v>11250</v>
      </c>
      <c r="K1460" s="60" t="s">
        <v>11250</v>
      </c>
      <c r="L1460" s="60" t="s">
        <v>11250</v>
      </c>
      <c r="O1460" s="74"/>
    </row>
    <row r="1461" spans="1:15" hidden="1" outlineLevel="3" x14ac:dyDescent="0.25">
      <c r="A1461" s="72" t="s">
        <v>11040</v>
      </c>
      <c r="B1461" s="72" t="s">
        <v>2824</v>
      </c>
      <c r="C1461" s="73" t="s">
        <v>10949</v>
      </c>
      <c r="D1461" s="73" t="s">
        <v>2845</v>
      </c>
      <c r="E1461" s="60">
        <v>9878855.6300000027</v>
      </c>
      <c r="F1461" s="60">
        <v>9620263.5700000003</v>
      </c>
      <c r="G1461" s="60">
        <v>9591109.6899999995</v>
      </c>
      <c r="H1461" s="60">
        <v>9302072.6699999999</v>
      </c>
      <c r="I1461" s="60">
        <v>10826518.42</v>
      </c>
      <c r="J1461" s="60">
        <v>11012659.26</v>
      </c>
      <c r="K1461" s="60">
        <v>10689296.960000001</v>
      </c>
      <c r="L1461" s="60">
        <v>10409662.67</v>
      </c>
      <c r="M1461" s="74">
        <v>7517077.7400000002</v>
      </c>
      <c r="N1461" s="60">
        <v>7164885.6399999997</v>
      </c>
      <c r="O1461" s="74">
        <v>10503239.210000001</v>
      </c>
    </row>
    <row r="1462" spans="1:15" hidden="1" outlineLevel="3" x14ac:dyDescent="0.25">
      <c r="A1462" s="72" t="s">
        <v>11040</v>
      </c>
      <c r="B1462" s="72" t="s">
        <v>2824</v>
      </c>
      <c r="C1462" s="73" t="s">
        <v>10949</v>
      </c>
      <c r="D1462" s="73" t="s">
        <v>2846</v>
      </c>
      <c r="E1462" s="60">
        <v>8732412.6400000006</v>
      </c>
      <c r="F1462" s="60">
        <v>8151597.2400000002</v>
      </c>
      <c r="G1462" s="60">
        <v>8636071.8000000007</v>
      </c>
      <c r="H1462" s="60">
        <v>8070233.4000000004</v>
      </c>
      <c r="I1462" s="60">
        <v>7990378.0800000001</v>
      </c>
      <c r="J1462" s="60">
        <v>8006353.7000000002</v>
      </c>
      <c r="K1462" s="60">
        <v>8232935.7999999998</v>
      </c>
      <c r="L1462" s="60">
        <v>8546121.2300000004</v>
      </c>
      <c r="M1462" s="74">
        <v>9203215.9499999993</v>
      </c>
      <c r="N1462" s="60">
        <v>12318441.52</v>
      </c>
      <c r="O1462" s="74">
        <v>11071183.77</v>
      </c>
    </row>
    <row r="1463" spans="1:15" hidden="1" outlineLevel="3" x14ac:dyDescent="0.25">
      <c r="A1463" s="72" t="s">
        <v>11040</v>
      </c>
      <c r="B1463" s="72" t="s">
        <v>2824</v>
      </c>
      <c r="C1463" s="73" t="s">
        <v>10949</v>
      </c>
      <c r="D1463" s="73" t="s">
        <v>2847</v>
      </c>
      <c r="E1463" s="60">
        <v>5474241.5799999991</v>
      </c>
      <c r="F1463" s="60">
        <v>4813039</v>
      </c>
      <c r="G1463" s="60">
        <v>4376103.22</v>
      </c>
      <c r="H1463" s="60">
        <v>4294355</v>
      </c>
      <c r="I1463" s="60">
        <v>3845041.07</v>
      </c>
      <c r="J1463" s="60">
        <v>3743758.04</v>
      </c>
      <c r="K1463" s="60">
        <v>4541269.96</v>
      </c>
      <c r="L1463" s="60">
        <v>4377872.12</v>
      </c>
      <c r="M1463" s="74">
        <v>4395943.41</v>
      </c>
      <c r="N1463" s="60">
        <v>4717775.3</v>
      </c>
      <c r="O1463" s="74">
        <v>4547219.51</v>
      </c>
    </row>
    <row r="1464" spans="1:15" hidden="1" outlineLevel="3" x14ac:dyDescent="0.25">
      <c r="A1464" s="72" t="s">
        <v>11040</v>
      </c>
      <c r="B1464" s="72" t="s">
        <v>2824</v>
      </c>
      <c r="C1464" s="73" t="s">
        <v>10949</v>
      </c>
      <c r="D1464" s="73" t="s">
        <v>2848</v>
      </c>
      <c r="E1464" s="60">
        <v>2720817.29</v>
      </c>
      <c r="F1464" s="60">
        <v>3688373.13</v>
      </c>
      <c r="G1464" s="60">
        <v>5285867.18</v>
      </c>
      <c r="H1464" s="60">
        <v>5174866.13</v>
      </c>
      <c r="I1464" s="60">
        <v>4589519.2699999996</v>
      </c>
      <c r="J1464" s="60">
        <v>4359662.63</v>
      </c>
      <c r="K1464" s="60">
        <v>4064424.13</v>
      </c>
      <c r="L1464" s="60">
        <v>4019759.6</v>
      </c>
      <c r="M1464" s="74">
        <v>7765252.4100000001</v>
      </c>
      <c r="N1464" s="60">
        <v>7535032.6900000004</v>
      </c>
      <c r="O1464" s="74">
        <v>3901706.74</v>
      </c>
    </row>
    <row r="1465" spans="1:15" hidden="1" outlineLevel="3" x14ac:dyDescent="0.25">
      <c r="A1465" s="72" t="s">
        <v>11040</v>
      </c>
      <c r="B1465" s="72" t="s">
        <v>2824</v>
      </c>
      <c r="C1465" s="73" t="s">
        <v>10949</v>
      </c>
      <c r="D1465" s="73" t="s">
        <v>2849</v>
      </c>
      <c r="E1465" s="60">
        <v>3513236.7199999997</v>
      </c>
      <c r="F1465" s="60">
        <v>3601398.39</v>
      </c>
      <c r="G1465" s="60">
        <v>3842200.05</v>
      </c>
      <c r="H1465" s="60">
        <v>4133193.07</v>
      </c>
      <c r="I1465" s="60">
        <v>4436534.51</v>
      </c>
      <c r="J1465" s="60">
        <v>4114011.99</v>
      </c>
      <c r="K1465" s="60">
        <v>4086751.42</v>
      </c>
      <c r="L1465" s="60">
        <v>3164033.08</v>
      </c>
      <c r="M1465" s="74">
        <v>3011528.16</v>
      </c>
      <c r="N1465" s="60">
        <v>2937838.28</v>
      </c>
      <c r="O1465" s="74">
        <v>2766897.75</v>
      </c>
    </row>
    <row r="1466" spans="1:15" hidden="1" outlineLevel="3" x14ac:dyDescent="0.25">
      <c r="A1466" s="72" t="s">
        <v>11040</v>
      </c>
      <c r="B1466" s="72" t="s">
        <v>2824</v>
      </c>
      <c r="C1466" s="73" t="s">
        <v>10949</v>
      </c>
      <c r="D1466" s="73" t="s">
        <v>2850</v>
      </c>
      <c r="E1466" s="60">
        <v>4853965.7899999991</v>
      </c>
      <c r="F1466" s="60">
        <v>4638256.2300000004</v>
      </c>
      <c r="G1466" s="60">
        <v>5268810.63</v>
      </c>
      <c r="H1466" s="60">
        <v>5179957.0199999996</v>
      </c>
      <c r="I1466" s="60">
        <v>5395990.2300000004</v>
      </c>
      <c r="J1466" s="60">
        <v>5582117.3499999996</v>
      </c>
      <c r="K1466" s="60">
        <v>5061110.45</v>
      </c>
      <c r="L1466" s="60">
        <v>4405127.26</v>
      </c>
      <c r="M1466" s="74">
        <v>4964643.49</v>
      </c>
      <c r="N1466" s="60">
        <v>5013548.08</v>
      </c>
      <c r="O1466" s="74">
        <v>4326546.0999999996</v>
      </c>
    </row>
    <row r="1467" spans="1:15" hidden="1" outlineLevel="3" x14ac:dyDescent="0.25">
      <c r="A1467" s="72" t="s">
        <v>11040</v>
      </c>
      <c r="B1467" s="72" t="s">
        <v>2824</v>
      </c>
      <c r="C1467" s="73" t="s">
        <v>10949</v>
      </c>
      <c r="D1467" s="73" t="s">
        <v>2851</v>
      </c>
      <c r="E1467" s="60" t="s">
        <v>11250</v>
      </c>
      <c r="F1467" s="60" t="s">
        <v>11250</v>
      </c>
      <c r="G1467" s="60" t="s">
        <v>11250</v>
      </c>
      <c r="H1467" s="60" t="s">
        <v>11250</v>
      </c>
      <c r="I1467" s="60" t="s">
        <v>11250</v>
      </c>
      <c r="J1467" s="60" t="s">
        <v>11250</v>
      </c>
      <c r="K1467" s="60" t="s">
        <v>11250</v>
      </c>
      <c r="L1467" s="60" t="s">
        <v>11250</v>
      </c>
      <c r="O1467" s="74"/>
    </row>
    <row r="1468" spans="1:15" hidden="1" outlineLevel="3" x14ac:dyDescent="0.25">
      <c r="A1468" s="72" t="s">
        <v>11040</v>
      </c>
      <c r="B1468" s="72" t="s">
        <v>2824</v>
      </c>
      <c r="C1468" s="73" t="s">
        <v>10949</v>
      </c>
      <c r="D1468" s="73" t="s">
        <v>2852</v>
      </c>
      <c r="E1468" s="60" t="s">
        <v>11250</v>
      </c>
      <c r="F1468" s="60" t="s">
        <v>11250</v>
      </c>
      <c r="G1468" s="60" t="s">
        <v>11250</v>
      </c>
      <c r="H1468" s="60" t="s">
        <v>11250</v>
      </c>
      <c r="I1468" s="60" t="s">
        <v>11250</v>
      </c>
      <c r="J1468" s="60" t="s">
        <v>11250</v>
      </c>
      <c r="K1468" s="60" t="s">
        <v>11250</v>
      </c>
      <c r="L1468" s="60" t="s">
        <v>11250</v>
      </c>
      <c r="O1468" s="74"/>
    </row>
    <row r="1469" spans="1:15" hidden="1" outlineLevel="3" x14ac:dyDescent="0.25">
      <c r="A1469" s="72" t="s">
        <v>11040</v>
      </c>
      <c r="B1469" s="72" t="s">
        <v>2824</v>
      </c>
      <c r="C1469" s="73" t="s">
        <v>10949</v>
      </c>
      <c r="D1469" s="73" t="s">
        <v>2853</v>
      </c>
      <c r="E1469" s="60" t="s">
        <v>11250</v>
      </c>
      <c r="F1469" s="60" t="s">
        <v>11250</v>
      </c>
      <c r="G1469" s="60" t="s">
        <v>11250</v>
      </c>
      <c r="H1469" s="60" t="s">
        <v>11250</v>
      </c>
      <c r="I1469" s="60" t="s">
        <v>11250</v>
      </c>
      <c r="J1469" s="60" t="s">
        <v>11250</v>
      </c>
      <c r="K1469" s="60" t="s">
        <v>11250</v>
      </c>
      <c r="L1469" s="60" t="s">
        <v>11250</v>
      </c>
      <c r="O1469" s="74"/>
    </row>
    <row r="1470" spans="1:15" hidden="1" outlineLevel="3" x14ac:dyDescent="0.25">
      <c r="A1470" s="72" t="s">
        <v>11040</v>
      </c>
      <c r="B1470" s="72" t="s">
        <v>2824</v>
      </c>
      <c r="C1470" s="73" t="s">
        <v>10949</v>
      </c>
      <c r="D1470" s="73" t="s">
        <v>2854</v>
      </c>
      <c r="E1470" s="60">
        <v>8173311.2300000004</v>
      </c>
      <c r="F1470" s="60">
        <v>6779614.9500000002</v>
      </c>
      <c r="G1470" s="60">
        <v>6446450.0800000001</v>
      </c>
      <c r="H1470" s="60">
        <v>5878826.8300000001</v>
      </c>
      <c r="I1470" s="60">
        <v>6475951.04</v>
      </c>
      <c r="J1470" s="60">
        <v>5972431.7599999998</v>
      </c>
      <c r="K1470" s="60">
        <v>6174298.3099999996</v>
      </c>
      <c r="L1470" s="60">
        <v>5975730.9900000002</v>
      </c>
      <c r="M1470" s="74">
        <v>6085742.5899999999</v>
      </c>
      <c r="N1470" s="60">
        <v>6775995.0899999999</v>
      </c>
      <c r="O1470" s="74">
        <v>7046126.0199999996</v>
      </c>
    </row>
    <row r="1471" spans="1:15" hidden="1" outlineLevel="3" x14ac:dyDescent="0.25">
      <c r="A1471" s="72" t="s">
        <v>11040</v>
      </c>
      <c r="B1471" s="72" t="s">
        <v>2824</v>
      </c>
      <c r="C1471" s="73" t="s">
        <v>10949</v>
      </c>
      <c r="D1471" s="73" t="s">
        <v>2855</v>
      </c>
      <c r="E1471" s="60" t="s">
        <v>11250</v>
      </c>
      <c r="F1471" s="60" t="s">
        <v>11250</v>
      </c>
      <c r="G1471" s="60" t="s">
        <v>11250</v>
      </c>
      <c r="H1471" s="60" t="s">
        <v>11250</v>
      </c>
      <c r="I1471" s="60" t="s">
        <v>11250</v>
      </c>
      <c r="J1471" s="60" t="s">
        <v>11250</v>
      </c>
      <c r="K1471" s="60" t="s">
        <v>11250</v>
      </c>
      <c r="L1471" s="60" t="s">
        <v>11250</v>
      </c>
      <c r="O1471" s="74"/>
    </row>
    <row r="1472" spans="1:15" hidden="1" outlineLevel="3" x14ac:dyDescent="0.25">
      <c r="A1472" s="72" t="s">
        <v>11040</v>
      </c>
      <c r="B1472" s="72" t="s">
        <v>2824</v>
      </c>
      <c r="C1472" s="73" t="s">
        <v>10949</v>
      </c>
      <c r="D1472" s="73" t="s">
        <v>2856</v>
      </c>
      <c r="E1472" s="60" t="s">
        <v>11250</v>
      </c>
      <c r="F1472" s="60" t="s">
        <v>11250</v>
      </c>
      <c r="G1472" s="60" t="s">
        <v>11250</v>
      </c>
      <c r="H1472" s="60" t="s">
        <v>11250</v>
      </c>
      <c r="I1472" s="60" t="s">
        <v>11250</v>
      </c>
      <c r="J1472" s="60" t="s">
        <v>11250</v>
      </c>
      <c r="K1472" s="60" t="s">
        <v>11250</v>
      </c>
      <c r="L1472" s="60" t="s">
        <v>11250</v>
      </c>
      <c r="O1472" s="74"/>
    </row>
    <row r="1473" spans="1:15" hidden="1" outlineLevel="3" x14ac:dyDescent="0.25">
      <c r="A1473" s="72" t="s">
        <v>11040</v>
      </c>
      <c r="B1473" s="72" t="s">
        <v>2824</v>
      </c>
      <c r="C1473" s="73" t="s">
        <v>10949</v>
      </c>
      <c r="D1473" s="73" t="s">
        <v>2857</v>
      </c>
      <c r="E1473" s="60">
        <v>4733307.38</v>
      </c>
      <c r="F1473" s="60">
        <v>4640154.87</v>
      </c>
      <c r="G1473" s="60">
        <v>5072682.1900000004</v>
      </c>
      <c r="H1473" s="60">
        <v>4694122.21</v>
      </c>
      <c r="I1473" s="60">
        <v>4932100.26</v>
      </c>
      <c r="J1473" s="60">
        <v>5196266.8600000003</v>
      </c>
      <c r="K1473" s="60">
        <v>4222397.3600000003</v>
      </c>
      <c r="L1473" s="60">
        <v>4086669.25</v>
      </c>
      <c r="M1473" s="74">
        <v>4140656.15</v>
      </c>
      <c r="N1473" s="60">
        <v>4072439.82</v>
      </c>
      <c r="O1473" s="74">
        <v>3901900.82</v>
      </c>
    </row>
    <row r="1474" spans="1:15" hidden="1" outlineLevel="3" x14ac:dyDescent="0.25">
      <c r="A1474" s="72" t="s">
        <v>11040</v>
      </c>
      <c r="B1474" s="72" t="s">
        <v>2824</v>
      </c>
      <c r="C1474" s="73" t="s">
        <v>10949</v>
      </c>
      <c r="D1474" s="73" t="s">
        <v>2858</v>
      </c>
      <c r="E1474" s="60">
        <v>4721635.1500000004</v>
      </c>
      <c r="F1474" s="60">
        <v>4373770.57</v>
      </c>
      <c r="G1474" s="60">
        <v>4287441.12</v>
      </c>
      <c r="H1474" s="60">
        <v>5366890.74</v>
      </c>
      <c r="I1474" s="60">
        <v>6008067.7000000002</v>
      </c>
      <c r="J1474" s="60">
        <v>6366647.4400000004</v>
      </c>
      <c r="K1474" s="60">
        <v>5768409.1500000004</v>
      </c>
      <c r="L1474" s="60">
        <v>4940433.66</v>
      </c>
      <c r="M1474" s="74">
        <v>4910514.05</v>
      </c>
      <c r="N1474" s="60">
        <v>4478067.9800000004</v>
      </c>
      <c r="O1474" s="74">
        <v>4708995.18</v>
      </c>
    </row>
    <row r="1475" spans="1:15" hidden="1" outlineLevel="3" x14ac:dyDescent="0.25">
      <c r="A1475" s="72" t="s">
        <v>11040</v>
      </c>
      <c r="B1475" s="72" t="s">
        <v>2824</v>
      </c>
      <c r="C1475" s="73" t="s">
        <v>10949</v>
      </c>
      <c r="D1475" s="73" t="s">
        <v>2859</v>
      </c>
      <c r="E1475" s="60" t="s">
        <v>11250</v>
      </c>
      <c r="F1475" s="60" t="s">
        <v>11250</v>
      </c>
      <c r="G1475" s="60" t="s">
        <v>11250</v>
      </c>
      <c r="H1475" s="60" t="s">
        <v>11250</v>
      </c>
      <c r="I1475" s="60" t="s">
        <v>11250</v>
      </c>
      <c r="J1475" s="60" t="s">
        <v>11250</v>
      </c>
      <c r="K1475" s="60" t="s">
        <v>11250</v>
      </c>
      <c r="L1475" s="60" t="s">
        <v>11250</v>
      </c>
      <c r="O1475" s="74"/>
    </row>
    <row r="1476" spans="1:15" hidden="1" outlineLevel="3" x14ac:dyDescent="0.25">
      <c r="A1476" s="72" t="s">
        <v>11040</v>
      </c>
      <c r="B1476" s="72" t="s">
        <v>2824</v>
      </c>
      <c r="C1476" s="73" t="s">
        <v>10949</v>
      </c>
      <c r="D1476" s="73" t="s">
        <v>2860</v>
      </c>
      <c r="E1476" s="60" t="s">
        <v>11250</v>
      </c>
      <c r="F1476" s="60" t="s">
        <v>11250</v>
      </c>
      <c r="G1476" s="60" t="s">
        <v>11250</v>
      </c>
      <c r="H1476" s="60" t="s">
        <v>11250</v>
      </c>
      <c r="I1476" s="60" t="s">
        <v>11250</v>
      </c>
      <c r="J1476" s="60" t="s">
        <v>11250</v>
      </c>
      <c r="K1476" s="60" t="s">
        <v>11250</v>
      </c>
      <c r="L1476" s="60" t="s">
        <v>11250</v>
      </c>
      <c r="O1476" s="74"/>
    </row>
    <row r="1477" spans="1:15" hidden="1" outlineLevel="3" x14ac:dyDescent="0.25">
      <c r="A1477" s="72" t="s">
        <v>11040</v>
      </c>
      <c r="B1477" s="72" t="s">
        <v>2824</v>
      </c>
      <c r="C1477" s="73" t="s">
        <v>10949</v>
      </c>
      <c r="D1477" s="73" t="s">
        <v>2861</v>
      </c>
      <c r="E1477" s="60" t="s">
        <v>11250</v>
      </c>
      <c r="F1477" s="60" t="s">
        <v>11250</v>
      </c>
      <c r="G1477" s="60" t="s">
        <v>11250</v>
      </c>
      <c r="H1477" s="60" t="s">
        <v>11250</v>
      </c>
      <c r="I1477" s="60" t="s">
        <v>11250</v>
      </c>
      <c r="J1477" s="60" t="s">
        <v>11250</v>
      </c>
      <c r="K1477" s="60" t="s">
        <v>11250</v>
      </c>
      <c r="L1477" s="60" t="s">
        <v>11250</v>
      </c>
      <c r="O1477" s="74"/>
    </row>
    <row r="1478" spans="1:15" hidden="1" outlineLevel="3" x14ac:dyDescent="0.25">
      <c r="A1478" s="72" t="s">
        <v>11040</v>
      </c>
      <c r="B1478" s="72" t="s">
        <v>2824</v>
      </c>
      <c r="C1478" s="73" t="s">
        <v>10949</v>
      </c>
      <c r="D1478" s="73" t="s">
        <v>2862</v>
      </c>
      <c r="E1478" s="60" t="s">
        <v>11250</v>
      </c>
      <c r="F1478" s="60" t="s">
        <v>11250</v>
      </c>
      <c r="G1478" s="60" t="s">
        <v>11250</v>
      </c>
      <c r="H1478" s="60" t="s">
        <v>11250</v>
      </c>
      <c r="I1478" s="60" t="s">
        <v>11250</v>
      </c>
      <c r="J1478" s="60" t="s">
        <v>11250</v>
      </c>
      <c r="K1478" s="60" t="s">
        <v>11250</v>
      </c>
      <c r="L1478" s="60" t="s">
        <v>11250</v>
      </c>
      <c r="O1478" s="74"/>
    </row>
    <row r="1479" spans="1:15" hidden="1" outlineLevel="3" x14ac:dyDescent="0.25">
      <c r="A1479" s="72" t="s">
        <v>11040</v>
      </c>
      <c r="B1479" s="72" t="s">
        <v>2824</v>
      </c>
      <c r="C1479" s="73" t="s">
        <v>10949</v>
      </c>
      <c r="D1479" s="73" t="s">
        <v>2863</v>
      </c>
      <c r="E1479" s="60" t="s">
        <v>11250</v>
      </c>
      <c r="F1479" s="60" t="s">
        <v>11250</v>
      </c>
      <c r="G1479" s="60" t="s">
        <v>11250</v>
      </c>
      <c r="H1479" s="60" t="s">
        <v>11250</v>
      </c>
      <c r="I1479" s="60" t="s">
        <v>11250</v>
      </c>
      <c r="J1479" s="60" t="s">
        <v>11250</v>
      </c>
      <c r="K1479" s="60" t="s">
        <v>11250</v>
      </c>
      <c r="L1479" s="60" t="s">
        <v>11250</v>
      </c>
      <c r="O1479" s="74"/>
    </row>
    <row r="1480" spans="1:15" hidden="1" outlineLevel="3" x14ac:dyDescent="0.25">
      <c r="A1480" s="72" t="s">
        <v>11040</v>
      </c>
      <c r="B1480" s="72" t="s">
        <v>2824</v>
      </c>
      <c r="C1480" s="73" t="s">
        <v>10949</v>
      </c>
      <c r="D1480" s="73" t="s">
        <v>2864</v>
      </c>
      <c r="E1480" s="60" t="s">
        <v>11250</v>
      </c>
      <c r="F1480" s="60" t="s">
        <v>11250</v>
      </c>
      <c r="G1480" s="60" t="s">
        <v>11250</v>
      </c>
      <c r="H1480" s="60" t="s">
        <v>11250</v>
      </c>
      <c r="I1480" s="60" t="s">
        <v>11250</v>
      </c>
      <c r="J1480" s="60" t="s">
        <v>11250</v>
      </c>
      <c r="K1480" s="60" t="s">
        <v>11250</v>
      </c>
      <c r="L1480" s="60" t="s">
        <v>11250</v>
      </c>
      <c r="O1480" s="74"/>
    </row>
    <row r="1481" spans="1:15" hidden="1" outlineLevel="3" x14ac:dyDescent="0.25">
      <c r="A1481" s="72" t="s">
        <v>11040</v>
      </c>
      <c r="B1481" s="72" t="s">
        <v>2824</v>
      </c>
      <c r="C1481" s="73" t="s">
        <v>10949</v>
      </c>
      <c r="D1481" s="73" t="s">
        <v>2865</v>
      </c>
      <c r="E1481" s="60" t="s">
        <v>11250</v>
      </c>
      <c r="F1481" s="60" t="s">
        <v>11250</v>
      </c>
      <c r="G1481" s="60" t="s">
        <v>11250</v>
      </c>
      <c r="H1481" s="60" t="s">
        <v>11250</v>
      </c>
      <c r="I1481" s="60" t="s">
        <v>11250</v>
      </c>
      <c r="J1481" s="60" t="s">
        <v>11250</v>
      </c>
      <c r="K1481" s="60" t="s">
        <v>11250</v>
      </c>
      <c r="L1481" s="60" t="s">
        <v>11250</v>
      </c>
      <c r="O1481" s="74"/>
    </row>
    <row r="1482" spans="1:15" hidden="1" outlineLevel="3" x14ac:dyDescent="0.25">
      <c r="A1482" s="72" t="s">
        <v>11040</v>
      </c>
      <c r="B1482" s="72" t="s">
        <v>2824</v>
      </c>
      <c r="C1482" s="73" t="s">
        <v>10949</v>
      </c>
      <c r="D1482" s="73" t="s">
        <v>2866</v>
      </c>
      <c r="E1482" s="60" t="s">
        <v>11250</v>
      </c>
      <c r="F1482" s="60" t="s">
        <v>11250</v>
      </c>
      <c r="G1482" s="60" t="s">
        <v>11250</v>
      </c>
      <c r="H1482" s="60" t="s">
        <v>11250</v>
      </c>
      <c r="I1482" s="60" t="s">
        <v>11250</v>
      </c>
      <c r="J1482" s="60" t="s">
        <v>11250</v>
      </c>
      <c r="K1482" s="60" t="s">
        <v>11250</v>
      </c>
      <c r="L1482" s="60" t="s">
        <v>11250</v>
      </c>
      <c r="O1482" s="74"/>
    </row>
    <row r="1483" spans="1:15" hidden="1" outlineLevel="3" x14ac:dyDescent="0.25">
      <c r="A1483" s="72" t="s">
        <v>11040</v>
      </c>
      <c r="B1483" s="72" t="s">
        <v>2824</v>
      </c>
      <c r="C1483" s="73" t="s">
        <v>10949</v>
      </c>
      <c r="D1483" s="73" t="s">
        <v>2867</v>
      </c>
      <c r="E1483" s="60" t="s">
        <v>11250</v>
      </c>
      <c r="F1483" s="60" t="s">
        <v>11250</v>
      </c>
      <c r="G1483" s="60" t="s">
        <v>11250</v>
      </c>
      <c r="H1483" s="60" t="s">
        <v>11250</v>
      </c>
      <c r="I1483" s="60" t="s">
        <v>11250</v>
      </c>
      <c r="J1483" s="60" t="s">
        <v>11250</v>
      </c>
      <c r="K1483" s="60" t="s">
        <v>11250</v>
      </c>
      <c r="L1483" s="60" t="s">
        <v>11250</v>
      </c>
      <c r="O1483" s="74"/>
    </row>
    <row r="1484" spans="1:15" hidden="1" outlineLevel="3" x14ac:dyDescent="0.25">
      <c r="A1484" s="72" t="s">
        <v>11040</v>
      </c>
      <c r="B1484" s="72" t="s">
        <v>2824</v>
      </c>
      <c r="C1484" s="73" t="s">
        <v>10949</v>
      </c>
      <c r="D1484" s="73" t="s">
        <v>2868</v>
      </c>
      <c r="E1484" s="60" t="s">
        <v>11250</v>
      </c>
      <c r="F1484" s="60" t="s">
        <v>11250</v>
      </c>
      <c r="G1484" s="60" t="s">
        <v>11250</v>
      </c>
      <c r="H1484" s="60" t="s">
        <v>11250</v>
      </c>
      <c r="I1484" s="60" t="s">
        <v>11250</v>
      </c>
      <c r="J1484" s="60" t="s">
        <v>11250</v>
      </c>
      <c r="K1484" s="60" t="s">
        <v>11250</v>
      </c>
      <c r="L1484" s="60" t="s">
        <v>11250</v>
      </c>
      <c r="O1484" s="74"/>
    </row>
    <row r="1485" spans="1:15" hidden="1" outlineLevel="3" x14ac:dyDescent="0.25">
      <c r="A1485" s="72" t="s">
        <v>11040</v>
      </c>
      <c r="B1485" s="72" t="s">
        <v>2824</v>
      </c>
      <c r="C1485" s="73" t="s">
        <v>10949</v>
      </c>
      <c r="D1485" s="73" t="s">
        <v>2869</v>
      </c>
      <c r="E1485" s="60" t="s">
        <v>11250</v>
      </c>
      <c r="F1485" s="60" t="s">
        <v>11250</v>
      </c>
      <c r="G1485" s="60" t="s">
        <v>11250</v>
      </c>
      <c r="H1485" s="60" t="s">
        <v>11250</v>
      </c>
      <c r="I1485" s="60" t="s">
        <v>11250</v>
      </c>
      <c r="J1485" s="60" t="s">
        <v>11250</v>
      </c>
      <c r="K1485" s="60" t="s">
        <v>11250</v>
      </c>
      <c r="L1485" s="60" t="s">
        <v>11250</v>
      </c>
      <c r="O1485" s="74"/>
    </row>
    <row r="1486" spans="1:15" hidden="1" outlineLevel="3" x14ac:dyDescent="0.25">
      <c r="A1486" s="72" t="s">
        <v>11040</v>
      </c>
      <c r="B1486" s="72" t="s">
        <v>2824</v>
      </c>
      <c r="C1486" s="73" t="s">
        <v>10949</v>
      </c>
      <c r="D1486" s="73" t="s">
        <v>2870</v>
      </c>
      <c r="E1486" s="60" t="s">
        <v>11250</v>
      </c>
      <c r="F1486" s="60" t="s">
        <v>11250</v>
      </c>
      <c r="G1486" s="60" t="s">
        <v>11250</v>
      </c>
      <c r="H1486" s="60" t="s">
        <v>11250</v>
      </c>
      <c r="I1486" s="60" t="s">
        <v>11250</v>
      </c>
      <c r="J1486" s="60" t="s">
        <v>11250</v>
      </c>
      <c r="K1486" s="60" t="s">
        <v>11250</v>
      </c>
      <c r="L1486" s="60" t="s">
        <v>11250</v>
      </c>
      <c r="O1486" s="74"/>
    </row>
    <row r="1487" spans="1:15" hidden="1" outlineLevel="3" x14ac:dyDescent="0.25">
      <c r="A1487" s="72" t="s">
        <v>11040</v>
      </c>
      <c r="B1487" s="72" t="s">
        <v>2824</v>
      </c>
      <c r="C1487" s="73" t="s">
        <v>10949</v>
      </c>
      <c r="D1487" s="73" t="s">
        <v>2871</v>
      </c>
      <c r="E1487" s="60" t="s">
        <v>11250</v>
      </c>
      <c r="F1487" s="60" t="s">
        <v>11250</v>
      </c>
      <c r="G1487" s="60" t="s">
        <v>11250</v>
      </c>
      <c r="H1487" s="60" t="s">
        <v>11250</v>
      </c>
      <c r="I1487" s="60" t="s">
        <v>11250</v>
      </c>
      <c r="J1487" s="60" t="s">
        <v>11250</v>
      </c>
      <c r="K1487" s="60" t="s">
        <v>11250</v>
      </c>
      <c r="L1487" s="60" t="s">
        <v>11250</v>
      </c>
      <c r="O1487" s="74"/>
    </row>
    <row r="1488" spans="1:15" hidden="1" outlineLevel="3" x14ac:dyDescent="0.25">
      <c r="A1488" s="72" t="s">
        <v>11040</v>
      </c>
      <c r="B1488" s="72" t="s">
        <v>2824</v>
      </c>
      <c r="C1488" s="73" t="s">
        <v>10949</v>
      </c>
      <c r="D1488" s="73" t="s">
        <v>2872</v>
      </c>
      <c r="E1488" s="60" t="s">
        <v>11250</v>
      </c>
      <c r="F1488" s="60" t="s">
        <v>11250</v>
      </c>
      <c r="G1488" s="60" t="s">
        <v>11250</v>
      </c>
      <c r="H1488" s="60" t="s">
        <v>11250</v>
      </c>
      <c r="I1488" s="60" t="s">
        <v>11250</v>
      </c>
      <c r="J1488" s="60" t="s">
        <v>11250</v>
      </c>
      <c r="K1488" s="60" t="s">
        <v>11250</v>
      </c>
      <c r="L1488" s="60" t="s">
        <v>11250</v>
      </c>
      <c r="O1488" s="74"/>
    </row>
    <row r="1489" spans="1:15" hidden="1" outlineLevel="3" x14ac:dyDescent="0.25">
      <c r="A1489" s="72" t="s">
        <v>11040</v>
      </c>
      <c r="B1489" s="72" t="s">
        <v>2824</v>
      </c>
      <c r="C1489" s="73" t="s">
        <v>10949</v>
      </c>
      <c r="D1489" s="73" t="s">
        <v>2873</v>
      </c>
      <c r="E1489" s="60" t="s">
        <v>11250</v>
      </c>
      <c r="F1489" s="60" t="s">
        <v>11250</v>
      </c>
      <c r="G1489" s="60" t="s">
        <v>11250</v>
      </c>
      <c r="H1489" s="60" t="s">
        <v>11250</v>
      </c>
      <c r="I1489" s="60" t="s">
        <v>11250</v>
      </c>
      <c r="J1489" s="60" t="s">
        <v>11250</v>
      </c>
      <c r="K1489" s="60" t="s">
        <v>11250</v>
      </c>
      <c r="L1489" s="60" t="s">
        <v>11250</v>
      </c>
      <c r="O1489" s="74"/>
    </row>
    <row r="1490" spans="1:15" hidden="1" outlineLevel="3" x14ac:dyDescent="0.25">
      <c r="A1490" s="72" t="s">
        <v>11040</v>
      </c>
      <c r="B1490" s="72" t="s">
        <v>2824</v>
      </c>
      <c r="C1490" s="73" t="s">
        <v>10949</v>
      </c>
      <c r="D1490" s="73" t="s">
        <v>2874</v>
      </c>
      <c r="E1490" s="60" t="s">
        <v>11250</v>
      </c>
      <c r="F1490" s="60" t="s">
        <v>11250</v>
      </c>
      <c r="G1490" s="60" t="s">
        <v>11250</v>
      </c>
      <c r="H1490" s="60" t="s">
        <v>11250</v>
      </c>
      <c r="I1490" s="60" t="s">
        <v>11250</v>
      </c>
      <c r="J1490" s="60" t="s">
        <v>11250</v>
      </c>
      <c r="K1490" s="60" t="s">
        <v>11250</v>
      </c>
      <c r="L1490" s="60" t="s">
        <v>11250</v>
      </c>
      <c r="O1490" s="74"/>
    </row>
    <row r="1491" spans="1:15" hidden="1" outlineLevel="3" x14ac:dyDescent="0.25">
      <c r="A1491" s="72" t="s">
        <v>11040</v>
      </c>
      <c r="B1491" s="72" t="s">
        <v>2824</v>
      </c>
      <c r="C1491" s="73" t="s">
        <v>10949</v>
      </c>
      <c r="D1491" s="73" t="s">
        <v>2875</v>
      </c>
      <c r="E1491" s="60" t="s">
        <v>11250</v>
      </c>
      <c r="F1491" s="60" t="s">
        <v>11250</v>
      </c>
      <c r="G1491" s="60" t="s">
        <v>11250</v>
      </c>
      <c r="H1491" s="60" t="s">
        <v>11250</v>
      </c>
      <c r="I1491" s="60" t="s">
        <v>11250</v>
      </c>
      <c r="J1491" s="60" t="s">
        <v>11250</v>
      </c>
      <c r="K1491" s="60" t="s">
        <v>11250</v>
      </c>
      <c r="L1491" s="60" t="s">
        <v>11250</v>
      </c>
      <c r="O1491" s="74"/>
    </row>
    <row r="1492" spans="1:15" hidden="1" outlineLevel="3" x14ac:dyDescent="0.25">
      <c r="A1492" s="72" t="s">
        <v>11040</v>
      </c>
      <c r="B1492" s="72" t="s">
        <v>2824</v>
      </c>
      <c r="C1492" s="73" t="s">
        <v>10949</v>
      </c>
      <c r="D1492" s="73" t="s">
        <v>2876</v>
      </c>
      <c r="E1492" s="60" t="s">
        <v>11250</v>
      </c>
      <c r="F1492" s="60" t="s">
        <v>11250</v>
      </c>
      <c r="G1492" s="60" t="s">
        <v>11250</v>
      </c>
      <c r="H1492" s="60" t="s">
        <v>11250</v>
      </c>
      <c r="I1492" s="60" t="s">
        <v>11250</v>
      </c>
      <c r="J1492" s="60" t="s">
        <v>11250</v>
      </c>
      <c r="K1492" s="60" t="s">
        <v>11250</v>
      </c>
      <c r="L1492" s="60" t="s">
        <v>11250</v>
      </c>
      <c r="O1492" s="74"/>
    </row>
    <row r="1493" spans="1:15" hidden="1" outlineLevel="3" x14ac:dyDescent="0.25">
      <c r="A1493" s="72" t="s">
        <v>11040</v>
      </c>
      <c r="B1493" s="72" t="s">
        <v>2824</v>
      </c>
      <c r="C1493" s="73" t="s">
        <v>10949</v>
      </c>
      <c r="D1493" s="73" t="s">
        <v>2877</v>
      </c>
      <c r="E1493" s="60" t="s">
        <v>11250</v>
      </c>
      <c r="F1493" s="60" t="s">
        <v>11250</v>
      </c>
      <c r="G1493" s="60" t="s">
        <v>11250</v>
      </c>
      <c r="H1493" s="60" t="s">
        <v>11250</v>
      </c>
      <c r="I1493" s="60" t="s">
        <v>11250</v>
      </c>
      <c r="J1493" s="60" t="s">
        <v>11250</v>
      </c>
      <c r="K1493" s="60" t="s">
        <v>11250</v>
      </c>
      <c r="L1493" s="60" t="s">
        <v>11250</v>
      </c>
      <c r="O1493" s="74"/>
    </row>
    <row r="1494" spans="1:15" hidden="1" outlineLevel="3" x14ac:dyDescent="0.25">
      <c r="A1494" s="72" t="s">
        <v>11040</v>
      </c>
      <c r="B1494" s="72" t="s">
        <v>2824</v>
      </c>
      <c r="C1494" s="73" t="s">
        <v>10949</v>
      </c>
      <c r="D1494" s="73" t="s">
        <v>2878</v>
      </c>
      <c r="E1494" s="60" t="s">
        <v>11250</v>
      </c>
      <c r="F1494" s="60" t="s">
        <v>11250</v>
      </c>
      <c r="G1494" s="60" t="s">
        <v>11250</v>
      </c>
      <c r="H1494" s="60" t="s">
        <v>11250</v>
      </c>
      <c r="I1494" s="60" t="s">
        <v>11250</v>
      </c>
      <c r="J1494" s="60" t="s">
        <v>11250</v>
      </c>
      <c r="K1494" s="60" t="s">
        <v>11250</v>
      </c>
      <c r="L1494" s="60" t="s">
        <v>11250</v>
      </c>
      <c r="O1494" s="74"/>
    </row>
    <row r="1495" spans="1:15" hidden="1" outlineLevel="3" x14ac:dyDescent="0.25">
      <c r="A1495" s="72" t="s">
        <v>11040</v>
      </c>
      <c r="B1495" s="72" t="s">
        <v>2824</v>
      </c>
      <c r="C1495" s="73" t="s">
        <v>10949</v>
      </c>
      <c r="D1495" s="73" t="s">
        <v>2879</v>
      </c>
      <c r="E1495" s="60" t="s">
        <v>11250</v>
      </c>
      <c r="F1495" s="60" t="s">
        <v>11250</v>
      </c>
      <c r="G1495" s="60" t="s">
        <v>11250</v>
      </c>
      <c r="H1495" s="60" t="s">
        <v>11250</v>
      </c>
      <c r="I1495" s="60" t="s">
        <v>11250</v>
      </c>
      <c r="J1495" s="60" t="s">
        <v>11250</v>
      </c>
      <c r="K1495" s="60" t="s">
        <v>11250</v>
      </c>
      <c r="L1495" s="60" t="s">
        <v>11250</v>
      </c>
      <c r="O1495" s="74"/>
    </row>
    <row r="1496" spans="1:15" hidden="1" outlineLevel="3" x14ac:dyDescent="0.25">
      <c r="A1496" s="72" t="s">
        <v>11040</v>
      </c>
      <c r="B1496" s="72" t="s">
        <v>2824</v>
      </c>
      <c r="C1496" s="73" t="s">
        <v>10949</v>
      </c>
      <c r="D1496" s="73" t="s">
        <v>2880</v>
      </c>
      <c r="E1496" s="60">
        <v>14949544.999999998</v>
      </c>
      <c r="F1496" s="60">
        <v>14290155.35</v>
      </c>
      <c r="G1496" s="60">
        <v>14019444.59</v>
      </c>
      <c r="H1496" s="60">
        <v>14066540.26</v>
      </c>
      <c r="I1496" s="60">
        <v>14639649.66</v>
      </c>
      <c r="J1496" s="60">
        <v>14912858.68</v>
      </c>
      <c r="K1496" s="60">
        <v>15632625.779999999</v>
      </c>
      <c r="L1496" s="60">
        <v>14939184.140000001</v>
      </c>
      <c r="M1496" s="74">
        <v>11780627.6</v>
      </c>
      <c r="N1496" s="60">
        <v>11813392.300000001</v>
      </c>
      <c r="O1496" s="74">
        <v>14171539.25</v>
      </c>
    </row>
    <row r="1497" spans="1:15" hidden="1" outlineLevel="3" x14ac:dyDescent="0.25">
      <c r="A1497" s="72" t="s">
        <v>11040</v>
      </c>
      <c r="B1497" s="72" t="s">
        <v>2824</v>
      </c>
      <c r="C1497" s="73" t="s">
        <v>10949</v>
      </c>
      <c r="D1497" s="73" t="s">
        <v>2881</v>
      </c>
      <c r="E1497" s="60" t="s">
        <v>11250</v>
      </c>
      <c r="F1497" s="60" t="s">
        <v>11250</v>
      </c>
      <c r="G1497" s="60" t="s">
        <v>11250</v>
      </c>
      <c r="H1497" s="60" t="s">
        <v>11250</v>
      </c>
      <c r="I1497" s="60" t="s">
        <v>11250</v>
      </c>
      <c r="J1497" s="60" t="s">
        <v>11250</v>
      </c>
      <c r="K1497" s="60" t="s">
        <v>11250</v>
      </c>
      <c r="L1497" s="60" t="s">
        <v>11250</v>
      </c>
      <c r="O1497" s="74"/>
    </row>
    <row r="1498" spans="1:15" hidden="1" outlineLevel="3" x14ac:dyDescent="0.25">
      <c r="A1498" s="72" t="s">
        <v>11040</v>
      </c>
      <c r="B1498" s="72" t="s">
        <v>2824</v>
      </c>
      <c r="C1498" s="73" t="s">
        <v>10949</v>
      </c>
      <c r="D1498" s="73" t="s">
        <v>2882</v>
      </c>
      <c r="E1498" s="60" t="s">
        <v>11250</v>
      </c>
      <c r="F1498" s="60" t="s">
        <v>11250</v>
      </c>
      <c r="G1498" s="60" t="s">
        <v>11250</v>
      </c>
      <c r="H1498" s="60" t="s">
        <v>11250</v>
      </c>
      <c r="I1498" s="60" t="s">
        <v>11250</v>
      </c>
      <c r="J1498" s="60" t="s">
        <v>11250</v>
      </c>
      <c r="K1498" s="60" t="s">
        <v>11250</v>
      </c>
      <c r="L1498" s="60" t="s">
        <v>11250</v>
      </c>
      <c r="O1498" s="74"/>
    </row>
    <row r="1499" spans="1:15" hidden="1" outlineLevel="3" x14ac:dyDescent="0.25">
      <c r="A1499" s="72" t="s">
        <v>11040</v>
      </c>
      <c r="B1499" s="72" t="s">
        <v>2824</v>
      </c>
      <c r="C1499" s="73" t="s">
        <v>10949</v>
      </c>
      <c r="D1499" s="73" t="s">
        <v>2883</v>
      </c>
      <c r="E1499" s="60" t="s">
        <v>11250</v>
      </c>
      <c r="F1499" s="60" t="s">
        <v>11250</v>
      </c>
      <c r="G1499" s="60" t="s">
        <v>11250</v>
      </c>
      <c r="H1499" s="60" t="s">
        <v>11250</v>
      </c>
      <c r="I1499" s="60" t="s">
        <v>11250</v>
      </c>
      <c r="J1499" s="60" t="s">
        <v>11250</v>
      </c>
      <c r="K1499" s="60" t="s">
        <v>11250</v>
      </c>
      <c r="L1499" s="60" t="s">
        <v>11250</v>
      </c>
      <c r="O1499" s="74"/>
    </row>
    <row r="1500" spans="1:15" hidden="1" outlineLevel="3" x14ac:dyDescent="0.25">
      <c r="A1500" s="72" t="s">
        <v>11040</v>
      </c>
      <c r="B1500" s="72" t="s">
        <v>2824</v>
      </c>
      <c r="C1500" s="73" t="s">
        <v>10949</v>
      </c>
      <c r="D1500" s="73" t="s">
        <v>2884</v>
      </c>
      <c r="E1500" s="60" t="s">
        <v>11250</v>
      </c>
      <c r="F1500" s="60" t="s">
        <v>11250</v>
      </c>
      <c r="G1500" s="60" t="s">
        <v>11250</v>
      </c>
      <c r="H1500" s="60" t="s">
        <v>11250</v>
      </c>
      <c r="I1500" s="60" t="s">
        <v>11250</v>
      </c>
      <c r="J1500" s="60" t="s">
        <v>11250</v>
      </c>
      <c r="K1500" s="60" t="s">
        <v>11250</v>
      </c>
      <c r="L1500" s="60" t="s">
        <v>11250</v>
      </c>
      <c r="O1500" s="74"/>
    </row>
    <row r="1501" spans="1:15" hidden="1" outlineLevel="3" x14ac:dyDescent="0.25">
      <c r="A1501" s="72" t="s">
        <v>11040</v>
      </c>
      <c r="B1501" s="72" t="s">
        <v>2824</v>
      </c>
      <c r="C1501" s="73" t="s">
        <v>10949</v>
      </c>
      <c r="D1501" s="73" t="s">
        <v>2885</v>
      </c>
      <c r="E1501" s="60" t="s">
        <v>11250</v>
      </c>
      <c r="F1501" s="60" t="s">
        <v>11250</v>
      </c>
      <c r="G1501" s="60" t="s">
        <v>11250</v>
      </c>
      <c r="H1501" s="60" t="s">
        <v>11250</v>
      </c>
      <c r="I1501" s="60" t="s">
        <v>11250</v>
      </c>
      <c r="J1501" s="60" t="s">
        <v>11250</v>
      </c>
      <c r="K1501" s="60" t="s">
        <v>11250</v>
      </c>
      <c r="L1501" s="60" t="s">
        <v>11250</v>
      </c>
      <c r="O1501" s="74"/>
    </row>
    <row r="1502" spans="1:15" hidden="1" outlineLevel="3" x14ac:dyDescent="0.25">
      <c r="A1502" s="72" t="s">
        <v>11040</v>
      </c>
      <c r="B1502" s="72" t="s">
        <v>2824</v>
      </c>
      <c r="C1502" s="73" t="s">
        <v>10949</v>
      </c>
      <c r="D1502" s="73" t="s">
        <v>2886</v>
      </c>
      <c r="E1502" s="60" t="s">
        <v>11250</v>
      </c>
      <c r="F1502" s="60" t="s">
        <v>11250</v>
      </c>
      <c r="G1502" s="60" t="s">
        <v>11250</v>
      </c>
      <c r="H1502" s="60" t="s">
        <v>11250</v>
      </c>
      <c r="I1502" s="60" t="s">
        <v>11250</v>
      </c>
      <c r="J1502" s="60" t="s">
        <v>11250</v>
      </c>
      <c r="K1502" s="60" t="s">
        <v>11250</v>
      </c>
      <c r="L1502" s="60" t="s">
        <v>11250</v>
      </c>
      <c r="O1502" s="74"/>
    </row>
    <row r="1503" spans="1:15" hidden="1" outlineLevel="3" x14ac:dyDescent="0.25">
      <c r="A1503" s="72" t="s">
        <v>11040</v>
      </c>
      <c r="B1503" s="72" t="s">
        <v>2824</v>
      </c>
      <c r="C1503" s="73" t="s">
        <v>10949</v>
      </c>
      <c r="D1503" s="73" t="s">
        <v>2887</v>
      </c>
      <c r="E1503" s="60" t="s">
        <v>11250</v>
      </c>
      <c r="F1503" s="60" t="s">
        <v>11250</v>
      </c>
      <c r="G1503" s="60" t="s">
        <v>11250</v>
      </c>
      <c r="H1503" s="60" t="s">
        <v>11250</v>
      </c>
      <c r="I1503" s="60" t="s">
        <v>11250</v>
      </c>
      <c r="J1503" s="60" t="s">
        <v>11250</v>
      </c>
      <c r="K1503" s="60" t="s">
        <v>11250</v>
      </c>
      <c r="L1503" s="60" t="s">
        <v>11250</v>
      </c>
      <c r="O1503" s="74"/>
    </row>
    <row r="1504" spans="1:15" hidden="1" outlineLevel="3" x14ac:dyDescent="0.25">
      <c r="A1504" s="72" t="s">
        <v>11040</v>
      </c>
      <c r="B1504" s="72" t="s">
        <v>2824</v>
      </c>
      <c r="C1504" s="73" t="s">
        <v>10949</v>
      </c>
      <c r="D1504" s="73" t="s">
        <v>2888</v>
      </c>
      <c r="E1504" s="60" t="s">
        <v>11250</v>
      </c>
      <c r="F1504" s="60" t="s">
        <v>11250</v>
      </c>
      <c r="G1504" s="60" t="s">
        <v>11250</v>
      </c>
      <c r="H1504" s="60" t="s">
        <v>11250</v>
      </c>
      <c r="I1504" s="60" t="s">
        <v>11250</v>
      </c>
      <c r="J1504" s="60" t="s">
        <v>11250</v>
      </c>
      <c r="K1504" s="60" t="s">
        <v>11250</v>
      </c>
      <c r="L1504" s="60" t="s">
        <v>11250</v>
      </c>
      <c r="O1504" s="74"/>
    </row>
    <row r="1505" spans="1:15" hidden="1" outlineLevel="3" x14ac:dyDescent="0.25">
      <c r="A1505" s="72" t="s">
        <v>11040</v>
      </c>
      <c r="B1505" s="72" t="s">
        <v>2824</v>
      </c>
      <c r="C1505" s="73" t="s">
        <v>10949</v>
      </c>
      <c r="D1505" s="73" t="s">
        <v>2889</v>
      </c>
      <c r="E1505" s="60" t="s">
        <v>11250</v>
      </c>
      <c r="F1505" s="60" t="s">
        <v>11250</v>
      </c>
      <c r="G1505" s="60" t="s">
        <v>11250</v>
      </c>
      <c r="H1505" s="60" t="s">
        <v>11250</v>
      </c>
      <c r="I1505" s="60" t="s">
        <v>11250</v>
      </c>
      <c r="J1505" s="60" t="s">
        <v>11250</v>
      </c>
      <c r="K1505" s="60" t="s">
        <v>11250</v>
      </c>
      <c r="L1505" s="60" t="s">
        <v>11250</v>
      </c>
      <c r="O1505" s="74"/>
    </row>
    <row r="1506" spans="1:15" hidden="1" outlineLevel="3" x14ac:dyDescent="0.25">
      <c r="A1506" s="72" t="s">
        <v>11040</v>
      </c>
      <c r="B1506" s="72" t="s">
        <v>2824</v>
      </c>
      <c r="C1506" s="73" t="s">
        <v>10949</v>
      </c>
      <c r="D1506" s="73" t="s">
        <v>2890</v>
      </c>
      <c r="E1506" s="60" t="s">
        <v>11250</v>
      </c>
      <c r="F1506" s="60" t="s">
        <v>11250</v>
      </c>
      <c r="G1506" s="60" t="s">
        <v>11250</v>
      </c>
      <c r="H1506" s="60" t="s">
        <v>11250</v>
      </c>
      <c r="I1506" s="60" t="s">
        <v>11250</v>
      </c>
      <c r="J1506" s="60" t="s">
        <v>11250</v>
      </c>
      <c r="K1506" s="60" t="s">
        <v>11250</v>
      </c>
      <c r="L1506" s="60" t="s">
        <v>11250</v>
      </c>
      <c r="O1506" s="74"/>
    </row>
    <row r="1507" spans="1:15" hidden="1" outlineLevel="3" x14ac:dyDescent="0.25">
      <c r="A1507" s="72" t="s">
        <v>11040</v>
      </c>
      <c r="B1507" s="72" t="s">
        <v>2824</v>
      </c>
      <c r="C1507" s="73" t="s">
        <v>10949</v>
      </c>
      <c r="D1507" s="73" t="s">
        <v>2891</v>
      </c>
      <c r="E1507" s="60" t="s">
        <v>11250</v>
      </c>
      <c r="F1507" s="60" t="s">
        <v>11250</v>
      </c>
      <c r="G1507" s="60" t="s">
        <v>11250</v>
      </c>
      <c r="H1507" s="60" t="s">
        <v>11250</v>
      </c>
      <c r="I1507" s="60" t="s">
        <v>11250</v>
      </c>
      <c r="J1507" s="60" t="s">
        <v>11250</v>
      </c>
      <c r="K1507" s="60" t="s">
        <v>11250</v>
      </c>
      <c r="L1507" s="60" t="s">
        <v>11250</v>
      </c>
      <c r="O1507" s="74"/>
    </row>
    <row r="1508" spans="1:15" hidden="1" outlineLevel="3" x14ac:dyDescent="0.25">
      <c r="A1508" s="72" t="s">
        <v>11040</v>
      </c>
      <c r="B1508" s="72" t="s">
        <v>2824</v>
      </c>
      <c r="C1508" s="73" t="s">
        <v>10949</v>
      </c>
      <c r="D1508" s="73" t="s">
        <v>2892</v>
      </c>
      <c r="E1508" s="60" t="s">
        <v>11250</v>
      </c>
      <c r="F1508" s="60" t="s">
        <v>11250</v>
      </c>
      <c r="G1508" s="60" t="s">
        <v>11250</v>
      </c>
      <c r="H1508" s="60" t="s">
        <v>11250</v>
      </c>
      <c r="I1508" s="60" t="s">
        <v>11250</v>
      </c>
      <c r="J1508" s="60" t="s">
        <v>11250</v>
      </c>
      <c r="K1508" s="60" t="s">
        <v>11250</v>
      </c>
      <c r="L1508" s="60" t="s">
        <v>11250</v>
      </c>
      <c r="O1508" s="74"/>
    </row>
    <row r="1509" spans="1:15" hidden="1" outlineLevel="3" x14ac:dyDescent="0.25">
      <c r="A1509" s="72" t="s">
        <v>11040</v>
      </c>
      <c r="B1509" s="72" t="s">
        <v>2824</v>
      </c>
      <c r="C1509" s="73" t="s">
        <v>10949</v>
      </c>
      <c r="D1509" s="73" t="s">
        <v>2893</v>
      </c>
      <c r="E1509" s="60" t="s">
        <v>11250</v>
      </c>
      <c r="F1509" s="60" t="s">
        <v>11250</v>
      </c>
      <c r="G1509" s="60" t="s">
        <v>11250</v>
      </c>
      <c r="H1509" s="60" t="s">
        <v>11250</v>
      </c>
      <c r="I1509" s="60" t="s">
        <v>11250</v>
      </c>
      <c r="J1509" s="60" t="s">
        <v>11250</v>
      </c>
      <c r="K1509" s="60" t="s">
        <v>11250</v>
      </c>
      <c r="L1509" s="60" t="s">
        <v>11250</v>
      </c>
      <c r="O1509" s="74"/>
    </row>
    <row r="1510" spans="1:15" hidden="1" outlineLevel="3" x14ac:dyDescent="0.25">
      <c r="A1510" s="72" t="s">
        <v>11040</v>
      </c>
      <c r="B1510" s="72" t="s">
        <v>2824</v>
      </c>
      <c r="C1510" s="73" t="s">
        <v>10949</v>
      </c>
      <c r="D1510" s="73" t="s">
        <v>2894</v>
      </c>
      <c r="E1510" s="60" t="s">
        <v>11250</v>
      </c>
      <c r="F1510" s="60" t="s">
        <v>11250</v>
      </c>
      <c r="G1510" s="60" t="s">
        <v>11250</v>
      </c>
      <c r="H1510" s="60" t="s">
        <v>11250</v>
      </c>
      <c r="I1510" s="60" t="s">
        <v>11250</v>
      </c>
      <c r="J1510" s="60" t="s">
        <v>11250</v>
      </c>
      <c r="K1510" s="60" t="s">
        <v>11250</v>
      </c>
      <c r="L1510" s="60" t="s">
        <v>11250</v>
      </c>
      <c r="O1510" s="74"/>
    </row>
    <row r="1511" spans="1:15" hidden="1" outlineLevel="3" x14ac:dyDescent="0.25">
      <c r="A1511" s="72" t="s">
        <v>11040</v>
      </c>
      <c r="B1511" s="72" t="s">
        <v>2824</v>
      </c>
      <c r="C1511" s="73" t="s">
        <v>10949</v>
      </c>
      <c r="D1511" s="73" t="s">
        <v>2895</v>
      </c>
      <c r="E1511" s="60" t="s">
        <v>11250</v>
      </c>
      <c r="F1511" s="60" t="s">
        <v>11250</v>
      </c>
      <c r="G1511" s="60" t="s">
        <v>11250</v>
      </c>
      <c r="H1511" s="60" t="s">
        <v>11250</v>
      </c>
      <c r="I1511" s="60" t="s">
        <v>11250</v>
      </c>
      <c r="J1511" s="60" t="s">
        <v>11250</v>
      </c>
      <c r="K1511" s="60" t="s">
        <v>11250</v>
      </c>
      <c r="L1511" s="60" t="s">
        <v>11250</v>
      </c>
      <c r="O1511" s="74"/>
    </row>
    <row r="1512" spans="1:15" hidden="1" outlineLevel="3" x14ac:dyDescent="0.25">
      <c r="A1512" s="72" t="s">
        <v>11040</v>
      </c>
      <c r="B1512" s="72" t="s">
        <v>2824</v>
      </c>
      <c r="C1512" s="73" t="s">
        <v>10949</v>
      </c>
      <c r="D1512" s="73" t="s">
        <v>2896</v>
      </c>
      <c r="E1512" s="60" t="s">
        <v>11250</v>
      </c>
      <c r="F1512" s="60" t="s">
        <v>11250</v>
      </c>
      <c r="G1512" s="60" t="s">
        <v>11250</v>
      </c>
      <c r="H1512" s="60" t="s">
        <v>11250</v>
      </c>
      <c r="I1512" s="60" t="s">
        <v>11250</v>
      </c>
      <c r="J1512" s="60" t="s">
        <v>11250</v>
      </c>
      <c r="K1512" s="60" t="s">
        <v>11250</v>
      </c>
      <c r="L1512" s="60" t="s">
        <v>11250</v>
      </c>
      <c r="O1512" s="74"/>
    </row>
    <row r="1513" spans="1:15" hidden="1" outlineLevel="3" x14ac:dyDescent="0.25">
      <c r="A1513" s="72" t="s">
        <v>11040</v>
      </c>
      <c r="B1513" s="72" t="s">
        <v>2824</v>
      </c>
      <c r="C1513" s="73" t="s">
        <v>10949</v>
      </c>
      <c r="D1513" s="73" t="s">
        <v>2897</v>
      </c>
      <c r="E1513" s="60" t="s">
        <v>11250</v>
      </c>
      <c r="F1513" s="60" t="s">
        <v>11250</v>
      </c>
      <c r="G1513" s="60" t="s">
        <v>11250</v>
      </c>
      <c r="H1513" s="60" t="s">
        <v>11250</v>
      </c>
      <c r="I1513" s="60" t="s">
        <v>11250</v>
      </c>
      <c r="J1513" s="60" t="s">
        <v>11250</v>
      </c>
      <c r="K1513" s="60" t="s">
        <v>11250</v>
      </c>
      <c r="L1513" s="60" t="s">
        <v>11250</v>
      </c>
      <c r="O1513" s="74"/>
    </row>
    <row r="1514" spans="1:15" hidden="1" outlineLevel="3" x14ac:dyDescent="0.25">
      <c r="A1514" s="72" t="s">
        <v>11040</v>
      </c>
      <c r="B1514" s="72" t="s">
        <v>2824</v>
      </c>
      <c r="C1514" s="73" t="s">
        <v>10949</v>
      </c>
      <c r="D1514" s="73" t="s">
        <v>2898</v>
      </c>
      <c r="E1514" s="60" t="s">
        <v>11250</v>
      </c>
      <c r="F1514" s="60" t="s">
        <v>11250</v>
      </c>
      <c r="G1514" s="60" t="s">
        <v>11250</v>
      </c>
      <c r="H1514" s="60" t="s">
        <v>11250</v>
      </c>
      <c r="I1514" s="60" t="s">
        <v>11250</v>
      </c>
      <c r="J1514" s="60" t="s">
        <v>11250</v>
      </c>
      <c r="K1514" s="60" t="s">
        <v>11250</v>
      </c>
      <c r="L1514" s="60" t="s">
        <v>11250</v>
      </c>
      <c r="O1514" s="74"/>
    </row>
    <row r="1515" spans="1:15" hidden="1" outlineLevel="3" x14ac:dyDescent="0.25">
      <c r="A1515" s="72" t="s">
        <v>11040</v>
      </c>
      <c r="B1515" s="72" t="s">
        <v>2824</v>
      </c>
      <c r="C1515" s="73" t="s">
        <v>10949</v>
      </c>
      <c r="D1515" s="73" t="s">
        <v>2899</v>
      </c>
      <c r="E1515" s="60" t="s">
        <v>11250</v>
      </c>
      <c r="F1515" s="60" t="s">
        <v>11250</v>
      </c>
      <c r="G1515" s="60" t="s">
        <v>11250</v>
      </c>
      <c r="H1515" s="60" t="s">
        <v>11250</v>
      </c>
      <c r="I1515" s="60" t="s">
        <v>11250</v>
      </c>
      <c r="J1515" s="60" t="s">
        <v>11250</v>
      </c>
      <c r="K1515" s="60" t="s">
        <v>11250</v>
      </c>
      <c r="L1515" s="60" t="s">
        <v>11250</v>
      </c>
      <c r="O1515" s="74"/>
    </row>
    <row r="1516" spans="1:15" hidden="1" outlineLevel="3" x14ac:dyDescent="0.25">
      <c r="A1516" s="72" t="s">
        <v>11040</v>
      </c>
      <c r="B1516" s="72" t="s">
        <v>2824</v>
      </c>
      <c r="C1516" s="73" t="s">
        <v>10949</v>
      </c>
      <c r="D1516" s="73" t="s">
        <v>2900</v>
      </c>
      <c r="E1516" s="60" t="s">
        <v>11250</v>
      </c>
      <c r="F1516" s="60" t="s">
        <v>11250</v>
      </c>
      <c r="G1516" s="60" t="s">
        <v>11250</v>
      </c>
      <c r="H1516" s="60" t="s">
        <v>11250</v>
      </c>
      <c r="I1516" s="60" t="s">
        <v>11250</v>
      </c>
      <c r="J1516" s="60" t="s">
        <v>11250</v>
      </c>
      <c r="K1516" s="60" t="s">
        <v>11250</v>
      </c>
      <c r="L1516" s="60" t="s">
        <v>11250</v>
      </c>
      <c r="O1516" s="74"/>
    </row>
    <row r="1517" spans="1:15" hidden="1" outlineLevel="3" x14ac:dyDescent="0.25">
      <c r="A1517" s="72" t="s">
        <v>11040</v>
      </c>
      <c r="B1517" s="72" t="s">
        <v>2824</v>
      </c>
      <c r="C1517" s="73" t="s">
        <v>10949</v>
      </c>
      <c r="D1517" s="73" t="s">
        <v>2901</v>
      </c>
      <c r="E1517" s="60" t="s">
        <v>11250</v>
      </c>
      <c r="F1517" s="60" t="s">
        <v>11250</v>
      </c>
      <c r="G1517" s="60" t="s">
        <v>11250</v>
      </c>
      <c r="H1517" s="60" t="s">
        <v>11250</v>
      </c>
      <c r="I1517" s="60" t="s">
        <v>11250</v>
      </c>
      <c r="J1517" s="60" t="s">
        <v>11250</v>
      </c>
      <c r="K1517" s="60" t="s">
        <v>11250</v>
      </c>
      <c r="L1517" s="60" t="s">
        <v>11250</v>
      </c>
      <c r="O1517" s="74"/>
    </row>
    <row r="1518" spans="1:15" hidden="1" outlineLevel="3" x14ac:dyDescent="0.25">
      <c r="A1518" s="72" t="s">
        <v>11040</v>
      </c>
      <c r="B1518" s="72" t="s">
        <v>2824</v>
      </c>
      <c r="C1518" s="73" t="s">
        <v>10949</v>
      </c>
      <c r="D1518" s="73" t="s">
        <v>2902</v>
      </c>
      <c r="E1518" s="60" t="s">
        <v>11250</v>
      </c>
      <c r="F1518" s="60" t="s">
        <v>11250</v>
      </c>
      <c r="G1518" s="60" t="s">
        <v>11250</v>
      </c>
      <c r="H1518" s="60" t="s">
        <v>11250</v>
      </c>
      <c r="I1518" s="60" t="s">
        <v>11250</v>
      </c>
      <c r="J1518" s="60" t="s">
        <v>11250</v>
      </c>
      <c r="K1518" s="60" t="s">
        <v>11250</v>
      </c>
      <c r="L1518" s="60" t="s">
        <v>11250</v>
      </c>
      <c r="O1518" s="74"/>
    </row>
    <row r="1519" spans="1:15" hidden="1" outlineLevel="3" x14ac:dyDescent="0.25">
      <c r="A1519" s="72" t="s">
        <v>11040</v>
      </c>
      <c r="B1519" s="72" t="s">
        <v>2824</v>
      </c>
      <c r="C1519" s="73" t="s">
        <v>10949</v>
      </c>
      <c r="D1519" s="73" t="s">
        <v>2903</v>
      </c>
      <c r="E1519" s="60" t="s">
        <v>11250</v>
      </c>
      <c r="F1519" s="60" t="s">
        <v>11250</v>
      </c>
      <c r="G1519" s="60" t="s">
        <v>11250</v>
      </c>
      <c r="H1519" s="60" t="s">
        <v>11250</v>
      </c>
      <c r="I1519" s="60" t="s">
        <v>11250</v>
      </c>
      <c r="J1519" s="60" t="s">
        <v>11250</v>
      </c>
      <c r="K1519" s="60" t="s">
        <v>11250</v>
      </c>
      <c r="L1519" s="60" t="s">
        <v>11250</v>
      </c>
      <c r="O1519" s="74"/>
    </row>
    <row r="1520" spans="1:15" hidden="1" outlineLevel="3" x14ac:dyDescent="0.25">
      <c r="A1520" s="72" t="s">
        <v>11040</v>
      </c>
      <c r="B1520" s="72" t="s">
        <v>2824</v>
      </c>
      <c r="C1520" s="73" t="s">
        <v>10949</v>
      </c>
      <c r="D1520" s="73" t="s">
        <v>2904</v>
      </c>
      <c r="E1520" s="60" t="s">
        <v>11250</v>
      </c>
      <c r="F1520" s="60" t="s">
        <v>11250</v>
      </c>
      <c r="G1520" s="60" t="s">
        <v>11250</v>
      </c>
      <c r="H1520" s="60" t="s">
        <v>11250</v>
      </c>
      <c r="I1520" s="60" t="s">
        <v>11250</v>
      </c>
      <c r="J1520" s="60" t="s">
        <v>11250</v>
      </c>
      <c r="K1520" s="60" t="s">
        <v>11250</v>
      </c>
      <c r="L1520" s="60" t="s">
        <v>11250</v>
      </c>
      <c r="O1520" s="74"/>
    </row>
    <row r="1521" spans="1:15" hidden="1" outlineLevel="3" x14ac:dyDescent="0.25">
      <c r="A1521" s="72" t="s">
        <v>11040</v>
      </c>
      <c r="B1521" s="72" t="s">
        <v>2824</v>
      </c>
      <c r="C1521" s="73" t="s">
        <v>10949</v>
      </c>
      <c r="D1521" s="73" t="s">
        <v>2905</v>
      </c>
      <c r="E1521" s="60" t="s">
        <v>11250</v>
      </c>
      <c r="F1521" s="60" t="s">
        <v>11250</v>
      </c>
      <c r="G1521" s="60" t="s">
        <v>11250</v>
      </c>
      <c r="H1521" s="60" t="s">
        <v>11250</v>
      </c>
      <c r="I1521" s="60" t="s">
        <v>11250</v>
      </c>
      <c r="J1521" s="60" t="s">
        <v>11250</v>
      </c>
      <c r="K1521" s="60" t="s">
        <v>11250</v>
      </c>
      <c r="L1521" s="60" t="s">
        <v>11250</v>
      </c>
      <c r="O1521" s="74"/>
    </row>
    <row r="1522" spans="1:15" hidden="1" outlineLevel="3" x14ac:dyDescent="0.25">
      <c r="A1522" s="72" t="s">
        <v>11040</v>
      </c>
      <c r="B1522" s="72" t="s">
        <v>2824</v>
      </c>
      <c r="C1522" s="73" t="s">
        <v>10949</v>
      </c>
      <c r="D1522" s="73" t="s">
        <v>2906</v>
      </c>
      <c r="E1522" s="60" t="s">
        <v>11250</v>
      </c>
      <c r="F1522" s="60" t="s">
        <v>11250</v>
      </c>
      <c r="G1522" s="60" t="s">
        <v>11250</v>
      </c>
      <c r="H1522" s="60" t="s">
        <v>11250</v>
      </c>
      <c r="I1522" s="60" t="s">
        <v>11250</v>
      </c>
      <c r="J1522" s="60" t="s">
        <v>11250</v>
      </c>
      <c r="K1522" s="60" t="s">
        <v>11250</v>
      </c>
      <c r="L1522" s="60" t="s">
        <v>11250</v>
      </c>
      <c r="O1522" s="74"/>
    </row>
    <row r="1523" spans="1:15" hidden="1" outlineLevel="3" x14ac:dyDescent="0.25">
      <c r="A1523" s="72" t="s">
        <v>11040</v>
      </c>
      <c r="B1523" s="72" t="s">
        <v>2824</v>
      </c>
      <c r="C1523" s="73" t="s">
        <v>10949</v>
      </c>
      <c r="D1523" s="73" t="s">
        <v>2907</v>
      </c>
      <c r="E1523" s="60" t="s">
        <v>11250</v>
      </c>
      <c r="F1523" s="60" t="s">
        <v>11250</v>
      </c>
      <c r="G1523" s="60" t="s">
        <v>11250</v>
      </c>
      <c r="H1523" s="60" t="s">
        <v>11250</v>
      </c>
      <c r="I1523" s="60" t="s">
        <v>11250</v>
      </c>
      <c r="J1523" s="60" t="s">
        <v>11250</v>
      </c>
      <c r="K1523" s="60" t="s">
        <v>11250</v>
      </c>
      <c r="L1523" s="60" t="s">
        <v>11250</v>
      </c>
      <c r="O1523" s="74"/>
    </row>
    <row r="1524" spans="1:15" hidden="1" outlineLevel="3" x14ac:dyDescent="0.25">
      <c r="A1524" s="72" t="s">
        <v>11040</v>
      </c>
      <c r="B1524" s="72" t="s">
        <v>2824</v>
      </c>
      <c r="C1524" s="73" t="s">
        <v>10949</v>
      </c>
      <c r="D1524" s="73" t="s">
        <v>2908</v>
      </c>
      <c r="E1524" s="60" t="s">
        <v>11250</v>
      </c>
      <c r="F1524" s="60" t="s">
        <v>11250</v>
      </c>
      <c r="G1524" s="60" t="s">
        <v>11250</v>
      </c>
      <c r="H1524" s="60" t="s">
        <v>11250</v>
      </c>
      <c r="I1524" s="60" t="s">
        <v>11250</v>
      </c>
      <c r="J1524" s="60" t="s">
        <v>11250</v>
      </c>
      <c r="K1524" s="60" t="s">
        <v>11250</v>
      </c>
      <c r="L1524" s="60" t="s">
        <v>11250</v>
      </c>
      <c r="O1524" s="74"/>
    </row>
    <row r="1525" spans="1:15" hidden="1" outlineLevel="3" x14ac:dyDescent="0.25">
      <c r="A1525" s="72" t="s">
        <v>11040</v>
      </c>
      <c r="B1525" s="72" t="s">
        <v>2824</v>
      </c>
      <c r="C1525" s="73" t="s">
        <v>10949</v>
      </c>
      <c r="D1525" s="73" t="s">
        <v>2909</v>
      </c>
      <c r="E1525" s="60" t="s">
        <v>11250</v>
      </c>
      <c r="F1525" s="60" t="s">
        <v>11250</v>
      </c>
      <c r="G1525" s="60" t="s">
        <v>11250</v>
      </c>
      <c r="H1525" s="60" t="s">
        <v>11250</v>
      </c>
      <c r="I1525" s="60" t="s">
        <v>11250</v>
      </c>
      <c r="J1525" s="60" t="s">
        <v>11250</v>
      </c>
      <c r="K1525" s="60" t="s">
        <v>11250</v>
      </c>
      <c r="L1525" s="60" t="s">
        <v>11250</v>
      </c>
      <c r="O1525" s="74"/>
    </row>
    <row r="1526" spans="1:15" hidden="1" outlineLevel="3" x14ac:dyDescent="0.25">
      <c r="A1526" s="72" t="s">
        <v>11040</v>
      </c>
      <c r="B1526" s="72" t="s">
        <v>2824</v>
      </c>
      <c r="C1526" s="73" t="s">
        <v>10949</v>
      </c>
      <c r="D1526" s="73" t="s">
        <v>2910</v>
      </c>
      <c r="E1526" s="60" t="s">
        <v>11250</v>
      </c>
      <c r="F1526" s="60" t="s">
        <v>11250</v>
      </c>
      <c r="G1526" s="60" t="s">
        <v>11250</v>
      </c>
      <c r="H1526" s="60" t="s">
        <v>11250</v>
      </c>
      <c r="I1526" s="60" t="s">
        <v>11250</v>
      </c>
      <c r="J1526" s="60" t="s">
        <v>11250</v>
      </c>
      <c r="K1526" s="60" t="s">
        <v>11250</v>
      </c>
      <c r="L1526" s="60" t="s">
        <v>11250</v>
      </c>
      <c r="O1526" s="74"/>
    </row>
    <row r="1527" spans="1:15" hidden="1" outlineLevel="3" x14ac:dyDescent="0.25">
      <c r="A1527" s="72" t="s">
        <v>11040</v>
      </c>
      <c r="B1527" s="72" t="s">
        <v>2824</v>
      </c>
      <c r="C1527" s="73" t="s">
        <v>10949</v>
      </c>
      <c r="D1527" s="73" t="s">
        <v>2911</v>
      </c>
      <c r="E1527" s="60" t="s">
        <v>11250</v>
      </c>
      <c r="F1527" s="60" t="s">
        <v>11250</v>
      </c>
      <c r="G1527" s="60" t="s">
        <v>11250</v>
      </c>
      <c r="H1527" s="60" t="s">
        <v>11250</v>
      </c>
      <c r="I1527" s="60" t="s">
        <v>11250</v>
      </c>
      <c r="J1527" s="60" t="s">
        <v>11250</v>
      </c>
      <c r="K1527" s="60" t="s">
        <v>11250</v>
      </c>
      <c r="L1527" s="60" t="s">
        <v>11250</v>
      </c>
      <c r="O1527" s="74"/>
    </row>
    <row r="1528" spans="1:15" hidden="1" outlineLevel="3" x14ac:dyDescent="0.25">
      <c r="A1528" s="72" t="s">
        <v>11040</v>
      </c>
      <c r="B1528" s="72" t="s">
        <v>2824</v>
      </c>
      <c r="C1528" s="73" t="s">
        <v>10949</v>
      </c>
      <c r="D1528" s="73" t="s">
        <v>2912</v>
      </c>
      <c r="E1528" s="60" t="s">
        <v>11250</v>
      </c>
      <c r="F1528" s="60" t="s">
        <v>11250</v>
      </c>
      <c r="G1528" s="60" t="s">
        <v>11250</v>
      </c>
      <c r="H1528" s="60" t="s">
        <v>11250</v>
      </c>
      <c r="I1528" s="60" t="s">
        <v>11250</v>
      </c>
      <c r="J1528" s="60" t="s">
        <v>11250</v>
      </c>
      <c r="K1528" s="60" t="s">
        <v>11250</v>
      </c>
      <c r="L1528" s="60" t="s">
        <v>11250</v>
      </c>
      <c r="O1528" s="74"/>
    </row>
    <row r="1529" spans="1:15" hidden="1" outlineLevel="3" x14ac:dyDescent="0.25">
      <c r="A1529" s="72" t="s">
        <v>11040</v>
      </c>
      <c r="B1529" s="72" t="s">
        <v>2824</v>
      </c>
      <c r="C1529" s="73" t="s">
        <v>10949</v>
      </c>
      <c r="D1529" s="73" t="s">
        <v>2913</v>
      </c>
      <c r="E1529" s="60" t="s">
        <v>11250</v>
      </c>
      <c r="F1529" s="60" t="s">
        <v>11250</v>
      </c>
      <c r="G1529" s="60" t="s">
        <v>11250</v>
      </c>
      <c r="H1529" s="60" t="s">
        <v>11250</v>
      </c>
      <c r="I1529" s="60" t="s">
        <v>11250</v>
      </c>
      <c r="J1529" s="60" t="s">
        <v>11250</v>
      </c>
      <c r="K1529" s="60" t="s">
        <v>11250</v>
      </c>
      <c r="L1529" s="60" t="s">
        <v>11250</v>
      </c>
      <c r="O1529" s="74"/>
    </row>
    <row r="1530" spans="1:15" hidden="1" outlineLevel="3" x14ac:dyDescent="0.25">
      <c r="A1530" s="72" t="s">
        <v>11040</v>
      </c>
      <c r="B1530" s="72" t="s">
        <v>2824</v>
      </c>
      <c r="C1530" s="73" t="s">
        <v>10949</v>
      </c>
      <c r="D1530" s="73" t="s">
        <v>2914</v>
      </c>
      <c r="E1530" s="60" t="s">
        <v>11250</v>
      </c>
      <c r="F1530" s="60" t="s">
        <v>11250</v>
      </c>
      <c r="G1530" s="60" t="s">
        <v>11250</v>
      </c>
      <c r="H1530" s="60" t="s">
        <v>11250</v>
      </c>
      <c r="I1530" s="60" t="s">
        <v>11250</v>
      </c>
      <c r="J1530" s="60" t="s">
        <v>11250</v>
      </c>
      <c r="K1530" s="60" t="s">
        <v>11250</v>
      </c>
      <c r="L1530" s="60" t="s">
        <v>11250</v>
      </c>
      <c r="O1530" s="74"/>
    </row>
    <row r="1531" spans="1:15" hidden="1" outlineLevel="3" x14ac:dyDescent="0.25">
      <c r="A1531" s="72" t="s">
        <v>11040</v>
      </c>
      <c r="B1531" s="72" t="s">
        <v>2824</v>
      </c>
      <c r="C1531" s="73" t="s">
        <v>10949</v>
      </c>
      <c r="D1531" s="73" t="s">
        <v>2915</v>
      </c>
      <c r="E1531" s="60" t="s">
        <v>11250</v>
      </c>
      <c r="F1531" s="60" t="s">
        <v>11250</v>
      </c>
      <c r="G1531" s="60" t="s">
        <v>11250</v>
      </c>
      <c r="H1531" s="60" t="s">
        <v>11250</v>
      </c>
      <c r="I1531" s="60" t="s">
        <v>11250</v>
      </c>
      <c r="J1531" s="60" t="s">
        <v>11250</v>
      </c>
      <c r="K1531" s="60" t="s">
        <v>11250</v>
      </c>
      <c r="L1531" s="60" t="s">
        <v>11250</v>
      </c>
      <c r="O1531" s="74"/>
    </row>
    <row r="1532" spans="1:15" hidden="1" outlineLevel="3" x14ac:dyDescent="0.25">
      <c r="A1532" s="72" t="s">
        <v>11040</v>
      </c>
      <c r="B1532" s="72" t="s">
        <v>2824</v>
      </c>
      <c r="C1532" s="73" t="s">
        <v>10949</v>
      </c>
      <c r="D1532" s="73" t="s">
        <v>2916</v>
      </c>
      <c r="E1532" s="60" t="s">
        <v>11250</v>
      </c>
      <c r="F1532" s="60" t="s">
        <v>11250</v>
      </c>
      <c r="G1532" s="60" t="s">
        <v>11250</v>
      </c>
      <c r="H1532" s="60" t="s">
        <v>11250</v>
      </c>
      <c r="I1532" s="60" t="s">
        <v>11250</v>
      </c>
      <c r="J1532" s="60" t="s">
        <v>11250</v>
      </c>
      <c r="K1532" s="60" t="s">
        <v>11250</v>
      </c>
      <c r="L1532" s="60" t="s">
        <v>11250</v>
      </c>
      <c r="O1532" s="74"/>
    </row>
    <row r="1533" spans="1:15" hidden="1" outlineLevel="3" x14ac:dyDescent="0.25">
      <c r="A1533" s="72" t="s">
        <v>11040</v>
      </c>
      <c r="B1533" s="72" t="s">
        <v>2824</v>
      </c>
      <c r="C1533" s="73" t="s">
        <v>10949</v>
      </c>
      <c r="D1533" s="73" t="s">
        <v>2917</v>
      </c>
      <c r="E1533" s="60" t="s">
        <v>11250</v>
      </c>
      <c r="F1533" s="60" t="s">
        <v>11250</v>
      </c>
      <c r="G1533" s="60" t="s">
        <v>11250</v>
      </c>
      <c r="H1533" s="60" t="s">
        <v>11250</v>
      </c>
      <c r="I1533" s="60" t="s">
        <v>11250</v>
      </c>
      <c r="J1533" s="60" t="s">
        <v>11250</v>
      </c>
      <c r="K1533" s="60" t="s">
        <v>11250</v>
      </c>
      <c r="L1533" s="60" t="s">
        <v>11250</v>
      </c>
      <c r="O1533" s="74"/>
    </row>
    <row r="1534" spans="1:15" hidden="1" outlineLevel="3" x14ac:dyDescent="0.25">
      <c r="A1534" s="72" t="s">
        <v>11040</v>
      </c>
      <c r="B1534" s="72" t="s">
        <v>2824</v>
      </c>
      <c r="C1534" s="73" t="s">
        <v>10949</v>
      </c>
      <c r="D1534" s="73" t="s">
        <v>2918</v>
      </c>
      <c r="E1534" s="60" t="s">
        <v>11250</v>
      </c>
      <c r="F1534" s="60" t="s">
        <v>11250</v>
      </c>
      <c r="G1534" s="60" t="s">
        <v>11250</v>
      </c>
      <c r="H1534" s="60" t="s">
        <v>11250</v>
      </c>
      <c r="I1534" s="60" t="s">
        <v>11250</v>
      </c>
      <c r="J1534" s="60" t="s">
        <v>11250</v>
      </c>
      <c r="K1534" s="60" t="s">
        <v>11250</v>
      </c>
      <c r="L1534" s="60" t="s">
        <v>11250</v>
      </c>
      <c r="O1534" s="74"/>
    </row>
    <row r="1535" spans="1:15" hidden="1" outlineLevel="3" x14ac:dyDescent="0.25">
      <c r="A1535" s="72" t="s">
        <v>11040</v>
      </c>
      <c r="B1535" s="72" t="s">
        <v>2824</v>
      </c>
      <c r="C1535" s="73" t="s">
        <v>10949</v>
      </c>
      <c r="D1535" s="73" t="s">
        <v>2919</v>
      </c>
      <c r="E1535" s="60" t="s">
        <v>11250</v>
      </c>
      <c r="F1535" s="60" t="s">
        <v>11250</v>
      </c>
      <c r="G1535" s="60" t="s">
        <v>11250</v>
      </c>
      <c r="H1535" s="60" t="s">
        <v>11250</v>
      </c>
      <c r="I1535" s="60" t="s">
        <v>11250</v>
      </c>
      <c r="J1535" s="60" t="s">
        <v>11250</v>
      </c>
      <c r="K1535" s="60" t="s">
        <v>11250</v>
      </c>
      <c r="L1535" s="60" t="s">
        <v>11250</v>
      </c>
      <c r="O1535" s="74"/>
    </row>
    <row r="1536" spans="1:15" hidden="1" outlineLevel="3" x14ac:dyDescent="0.25">
      <c r="A1536" s="72" t="s">
        <v>11040</v>
      </c>
      <c r="B1536" s="72" t="s">
        <v>2824</v>
      </c>
      <c r="C1536" s="73" t="s">
        <v>10949</v>
      </c>
      <c r="D1536" s="73" t="s">
        <v>2920</v>
      </c>
      <c r="E1536" s="60" t="s">
        <v>11250</v>
      </c>
      <c r="F1536" s="60" t="s">
        <v>11250</v>
      </c>
      <c r="G1536" s="60" t="s">
        <v>11250</v>
      </c>
      <c r="H1536" s="60" t="s">
        <v>11250</v>
      </c>
      <c r="I1536" s="60" t="s">
        <v>11250</v>
      </c>
      <c r="J1536" s="60" t="s">
        <v>11250</v>
      </c>
      <c r="K1536" s="60" t="s">
        <v>11250</v>
      </c>
      <c r="L1536" s="60" t="s">
        <v>11250</v>
      </c>
      <c r="O1536" s="74"/>
    </row>
    <row r="1537" spans="1:15" hidden="1" outlineLevel="3" x14ac:dyDescent="0.25">
      <c r="A1537" s="72" t="s">
        <v>11040</v>
      </c>
      <c r="B1537" s="72" t="s">
        <v>2824</v>
      </c>
      <c r="C1537" s="73" t="s">
        <v>10949</v>
      </c>
      <c r="D1537" s="73" t="s">
        <v>2921</v>
      </c>
      <c r="E1537" s="60" t="s">
        <v>11250</v>
      </c>
      <c r="F1537" s="60" t="s">
        <v>11250</v>
      </c>
      <c r="G1537" s="60" t="s">
        <v>11250</v>
      </c>
      <c r="H1537" s="60" t="s">
        <v>11250</v>
      </c>
      <c r="I1537" s="60" t="s">
        <v>11250</v>
      </c>
      <c r="J1537" s="60" t="s">
        <v>11250</v>
      </c>
      <c r="K1537" s="60" t="s">
        <v>11250</v>
      </c>
      <c r="L1537" s="60" t="s">
        <v>11250</v>
      </c>
      <c r="O1537" s="74"/>
    </row>
    <row r="1538" spans="1:15" hidden="1" outlineLevel="3" x14ac:dyDescent="0.25">
      <c r="A1538" s="72" t="s">
        <v>11040</v>
      </c>
      <c r="B1538" s="72" t="s">
        <v>2824</v>
      </c>
      <c r="C1538" s="73" t="s">
        <v>10949</v>
      </c>
      <c r="D1538" s="73" t="s">
        <v>2922</v>
      </c>
      <c r="E1538" s="60" t="s">
        <v>11250</v>
      </c>
      <c r="F1538" s="60" t="s">
        <v>11250</v>
      </c>
      <c r="G1538" s="60" t="s">
        <v>11250</v>
      </c>
      <c r="H1538" s="60" t="s">
        <v>11250</v>
      </c>
      <c r="I1538" s="60" t="s">
        <v>11250</v>
      </c>
      <c r="J1538" s="60" t="s">
        <v>11250</v>
      </c>
      <c r="K1538" s="60" t="s">
        <v>11250</v>
      </c>
      <c r="L1538" s="60" t="s">
        <v>11250</v>
      </c>
      <c r="O1538" s="74"/>
    </row>
    <row r="1539" spans="1:15" hidden="1" outlineLevel="3" x14ac:dyDescent="0.25">
      <c r="A1539" s="72" t="s">
        <v>11040</v>
      </c>
      <c r="B1539" s="72" t="s">
        <v>2824</v>
      </c>
      <c r="C1539" s="73" t="s">
        <v>10949</v>
      </c>
      <c r="D1539" s="73" t="s">
        <v>2923</v>
      </c>
      <c r="E1539" s="60" t="s">
        <v>11250</v>
      </c>
      <c r="F1539" s="60" t="s">
        <v>11250</v>
      </c>
      <c r="G1539" s="60" t="s">
        <v>11250</v>
      </c>
      <c r="H1539" s="60" t="s">
        <v>11250</v>
      </c>
      <c r="I1539" s="60" t="s">
        <v>11250</v>
      </c>
      <c r="J1539" s="60" t="s">
        <v>11250</v>
      </c>
      <c r="K1539" s="60" t="s">
        <v>11250</v>
      </c>
      <c r="L1539" s="60" t="s">
        <v>11250</v>
      </c>
      <c r="O1539" s="74"/>
    </row>
    <row r="1540" spans="1:15" hidden="1" outlineLevel="3" x14ac:dyDescent="0.25">
      <c r="A1540" s="72" t="s">
        <v>11040</v>
      </c>
      <c r="B1540" s="72" t="s">
        <v>2824</v>
      </c>
      <c r="C1540" s="73" t="s">
        <v>10949</v>
      </c>
      <c r="D1540" s="73" t="s">
        <v>2924</v>
      </c>
      <c r="E1540" s="60" t="s">
        <v>11250</v>
      </c>
      <c r="F1540" s="60" t="s">
        <v>11250</v>
      </c>
      <c r="G1540" s="60" t="s">
        <v>11250</v>
      </c>
      <c r="H1540" s="60" t="s">
        <v>11250</v>
      </c>
      <c r="I1540" s="60" t="s">
        <v>11250</v>
      </c>
      <c r="J1540" s="60" t="s">
        <v>11250</v>
      </c>
      <c r="K1540" s="60" t="s">
        <v>11250</v>
      </c>
      <c r="L1540" s="60" t="s">
        <v>11250</v>
      </c>
      <c r="O1540" s="74"/>
    </row>
    <row r="1541" spans="1:15" hidden="1" outlineLevel="3" x14ac:dyDescent="0.25">
      <c r="A1541" s="72" t="s">
        <v>11040</v>
      </c>
      <c r="B1541" s="72" t="s">
        <v>2824</v>
      </c>
      <c r="C1541" s="73" t="s">
        <v>10949</v>
      </c>
      <c r="D1541" s="73" t="s">
        <v>2925</v>
      </c>
      <c r="E1541" s="60" t="s">
        <v>11250</v>
      </c>
      <c r="F1541" s="60" t="s">
        <v>11250</v>
      </c>
      <c r="G1541" s="60" t="s">
        <v>11250</v>
      </c>
      <c r="H1541" s="60" t="s">
        <v>11250</v>
      </c>
      <c r="I1541" s="60" t="s">
        <v>11250</v>
      </c>
      <c r="J1541" s="60" t="s">
        <v>11250</v>
      </c>
      <c r="K1541" s="60" t="s">
        <v>11250</v>
      </c>
      <c r="L1541" s="60" t="s">
        <v>11250</v>
      </c>
      <c r="O1541" s="74"/>
    </row>
    <row r="1542" spans="1:15" hidden="1" outlineLevel="3" x14ac:dyDescent="0.25">
      <c r="A1542" s="72" t="s">
        <v>11040</v>
      </c>
      <c r="B1542" s="72" t="s">
        <v>2824</v>
      </c>
      <c r="C1542" s="73" t="s">
        <v>10949</v>
      </c>
      <c r="D1542" s="73" t="s">
        <v>2926</v>
      </c>
      <c r="E1542" s="60" t="s">
        <v>11250</v>
      </c>
      <c r="F1542" s="60" t="s">
        <v>11250</v>
      </c>
      <c r="G1542" s="60" t="s">
        <v>11250</v>
      </c>
      <c r="H1542" s="60" t="s">
        <v>11250</v>
      </c>
      <c r="I1542" s="60" t="s">
        <v>11250</v>
      </c>
      <c r="J1542" s="60" t="s">
        <v>11250</v>
      </c>
      <c r="K1542" s="60" t="s">
        <v>11250</v>
      </c>
      <c r="L1542" s="60" t="s">
        <v>11250</v>
      </c>
      <c r="O1542" s="74"/>
    </row>
    <row r="1543" spans="1:15" hidden="1" outlineLevel="3" x14ac:dyDescent="0.25">
      <c r="A1543" s="72" t="s">
        <v>11040</v>
      </c>
      <c r="B1543" s="72" t="s">
        <v>2824</v>
      </c>
      <c r="C1543" s="73" t="s">
        <v>10949</v>
      </c>
      <c r="D1543" s="73" t="s">
        <v>2927</v>
      </c>
      <c r="E1543" s="60" t="s">
        <v>11250</v>
      </c>
      <c r="F1543" s="60" t="s">
        <v>11250</v>
      </c>
      <c r="G1543" s="60" t="s">
        <v>11250</v>
      </c>
      <c r="H1543" s="60" t="s">
        <v>11250</v>
      </c>
      <c r="I1543" s="60" t="s">
        <v>11250</v>
      </c>
      <c r="J1543" s="60" t="s">
        <v>11250</v>
      </c>
      <c r="K1543" s="60" t="s">
        <v>11250</v>
      </c>
      <c r="L1543" s="60" t="s">
        <v>11250</v>
      </c>
      <c r="O1543" s="74"/>
    </row>
    <row r="1544" spans="1:15" hidden="1" outlineLevel="3" x14ac:dyDescent="0.25">
      <c r="A1544" s="72" t="s">
        <v>11040</v>
      </c>
      <c r="B1544" s="72" t="s">
        <v>2824</v>
      </c>
      <c r="C1544" s="73" t="s">
        <v>10949</v>
      </c>
      <c r="D1544" s="73" t="s">
        <v>2928</v>
      </c>
      <c r="E1544" s="60" t="s">
        <v>11250</v>
      </c>
      <c r="F1544" s="60" t="s">
        <v>11250</v>
      </c>
      <c r="G1544" s="60" t="s">
        <v>11250</v>
      </c>
      <c r="H1544" s="60" t="s">
        <v>11250</v>
      </c>
      <c r="I1544" s="60" t="s">
        <v>11250</v>
      </c>
      <c r="J1544" s="60" t="s">
        <v>11250</v>
      </c>
      <c r="K1544" s="60" t="s">
        <v>11250</v>
      </c>
      <c r="L1544" s="60" t="s">
        <v>11250</v>
      </c>
      <c r="O1544" s="74"/>
    </row>
    <row r="1545" spans="1:15" hidden="1" outlineLevel="3" x14ac:dyDescent="0.25">
      <c r="A1545" s="72" t="s">
        <v>11040</v>
      </c>
      <c r="B1545" s="72" t="s">
        <v>2824</v>
      </c>
      <c r="C1545" s="73" t="s">
        <v>10949</v>
      </c>
      <c r="D1545" s="73" t="s">
        <v>2929</v>
      </c>
      <c r="E1545" s="60" t="s">
        <v>11250</v>
      </c>
      <c r="F1545" s="60" t="s">
        <v>11250</v>
      </c>
      <c r="G1545" s="60" t="s">
        <v>11250</v>
      </c>
      <c r="H1545" s="60" t="s">
        <v>11250</v>
      </c>
      <c r="I1545" s="60" t="s">
        <v>11250</v>
      </c>
      <c r="J1545" s="60" t="s">
        <v>11250</v>
      </c>
      <c r="K1545" s="60" t="s">
        <v>11250</v>
      </c>
      <c r="L1545" s="60" t="s">
        <v>11250</v>
      </c>
      <c r="O1545" s="74"/>
    </row>
    <row r="1546" spans="1:15" hidden="1" outlineLevel="3" x14ac:dyDescent="0.25">
      <c r="A1546" s="72" t="s">
        <v>11040</v>
      </c>
      <c r="B1546" s="72" t="s">
        <v>2824</v>
      </c>
      <c r="C1546" s="73" t="s">
        <v>10949</v>
      </c>
      <c r="D1546" s="73" t="s">
        <v>2930</v>
      </c>
      <c r="E1546" s="60" t="s">
        <v>11250</v>
      </c>
      <c r="F1546" s="60" t="s">
        <v>11250</v>
      </c>
      <c r="G1546" s="60" t="s">
        <v>11250</v>
      </c>
      <c r="H1546" s="60" t="s">
        <v>11250</v>
      </c>
      <c r="I1546" s="60" t="s">
        <v>11250</v>
      </c>
      <c r="J1546" s="60" t="s">
        <v>11250</v>
      </c>
      <c r="K1546" s="60" t="s">
        <v>11250</v>
      </c>
      <c r="L1546" s="60" t="s">
        <v>11250</v>
      </c>
      <c r="O1546" s="74"/>
    </row>
    <row r="1547" spans="1:15" hidden="1" outlineLevel="3" x14ac:dyDescent="0.25">
      <c r="A1547" s="72" t="s">
        <v>11040</v>
      </c>
      <c r="B1547" s="72" t="s">
        <v>2824</v>
      </c>
      <c r="C1547" s="73" t="s">
        <v>10949</v>
      </c>
      <c r="D1547" s="73" t="s">
        <v>2931</v>
      </c>
      <c r="E1547" s="60" t="s">
        <v>11250</v>
      </c>
      <c r="F1547" s="60" t="s">
        <v>11250</v>
      </c>
      <c r="G1547" s="60" t="s">
        <v>11250</v>
      </c>
      <c r="H1547" s="60" t="s">
        <v>11250</v>
      </c>
      <c r="I1547" s="60" t="s">
        <v>11250</v>
      </c>
      <c r="J1547" s="60" t="s">
        <v>11250</v>
      </c>
      <c r="K1547" s="60" t="s">
        <v>11250</v>
      </c>
      <c r="L1547" s="60" t="s">
        <v>11250</v>
      </c>
      <c r="O1547" s="74"/>
    </row>
    <row r="1548" spans="1:15" hidden="1" outlineLevel="3" x14ac:dyDescent="0.25">
      <c r="A1548" s="72" t="s">
        <v>11040</v>
      </c>
      <c r="B1548" s="72" t="s">
        <v>2824</v>
      </c>
      <c r="C1548" s="73" t="s">
        <v>10949</v>
      </c>
      <c r="D1548" s="73" t="s">
        <v>2932</v>
      </c>
      <c r="E1548" s="60" t="s">
        <v>11250</v>
      </c>
      <c r="F1548" s="60" t="s">
        <v>11250</v>
      </c>
      <c r="G1548" s="60" t="s">
        <v>11250</v>
      </c>
      <c r="H1548" s="60" t="s">
        <v>11250</v>
      </c>
      <c r="I1548" s="60" t="s">
        <v>11250</v>
      </c>
      <c r="J1548" s="60" t="s">
        <v>11250</v>
      </c>
      <c r="K1548" s="60" t="s">
        <v>11250</v>
      </c>
      <c r="L1548" s="60" t="s">
        <v>11250</v>
      </c>
      <c r="O1548" s="74"/>
    </row>
    <row r="1549" spans="1:15" hidden="1" outlineLevel="3" x14ac:dyDescent="0.25">
      <c r="A1549" s="72" t="s">
        <v>11040</v>
      </c>
      <c r="B1549" s="72" t="s">
        <v>2824</v>
      </c>
      <c r="C1549" s="73" t="s">
        <v>10949</v>
      </c>
      <c r="D1549" s="73" t="s">
        <v>2933</v>
      </c>
      <c r="E1549" s="60" t="s">
        <v>11250</v>
      </c>
      <c r="F1549" s="60" t="s">
        <v>11250</v>
      </c>
      <c r="G1549" s="60" t="s">
        <v>11250</v>
      </c>
      <c r="H1549" s="60" t="s">
        <v>11250</v>
      </c>
      <c r="I1549" s="60" t="s">
        <v>11250</v>
      </c>
      <c r="J1549" s="60" t="s">
        <v>11250</v>
      </c>
      <c r="K1549" s="60" t="s">
        <v>11250</v>
      </c>
      <c r="L1549" s="60" t="s">
        <v>11250</v>
      </c>
      <c r="O1549" s="74"/>
    </row>
    <row r="1550" spans="1:15" hidden="1" outlineLevel="3" x14ac:dyDescent="0.25">
      <c r="A1550" s="72" t="s">
        <v>11040</v>
      </c>
      <c r="B1550" s="72" t="s">
        <v>2824</v>
      </c>
      <c r="C1550" s="73" t="s">
        <v>10949</v>
      </c>
      <c r="D1550" s="73" t="s">
        <v>2934</v>
      </c>
      <c r="E1550" s="60" t="s">
        <v>11250</v>
      </c>
      <c r="F1550" s="60" t="s">
        <v>11250</v>
      </c>
      <c r="G1550" s="60" t="s">
        <v>11250</v>
      </c>
      <c r="H1550" s="60" t="s">
        <v>11250</v>
      </c>
      <c r="I1550" s="60" t="s">
        <v>11250</v>
      </c>
      <c r="J1550" s="60" t="s">
        <v>11250</v>
      </c>
      <c r="K1550" s="60" t="s">
        <v>11250</v>
      </c>
      <c r="L1550" s="60" t="s">
        <v>11250</v>
      </c>
      <c r="O1550" s="74"/>
    </row>
    <row r="1551" spans="1:15" hidden="1" outlineLevel="3" x14ac:dyDescent="0.25">
      <c r="A1551" s="72" t="s">
        <v>11040</v>
      </c>
      <c r="B1551" s="72" t="s">
        <v>2824</v>
      </c>
      <c r="C1551" s="73" t="s">
        <v>10949</v>
      </c>
      <c r="D1551" s="73" t="s">
        <v>2935</v>
      </c>
      <c r="E1551" s="60" t="s">
        <v>11250</v>
      </c>
      <c r="F1551" s="60" t="s">
        <v>11250</v>
      </c>
      <c r="G1551" s="60" t="s">
        <v>11250</v>
      </c>
      <c r="H1551" s="60" t="s">
        <v>11250</v>
      </c>
      <c r="I1551" s="60" t="s">
        <v>11250</v>
      </c>
      <c r="J1551" s="60" t="s">
        <v>11250</v>
      </c>
      <c r="K1551" s="60" t="s">
        <v>11250</v>
      </c>
      <c r="L1551" s="60" t="s">
        <v>11250</v>
      </c>
      <c r="O1551" s="74"/>
    </row>
    <row r="1552" spans="1:15" hidden="1" outlineLevel="3" x14ac:dyDescent="0.25">
      <c r="A1552" s="72" t="s">
        <v>11040</v>
      </c>
      <c r="B1552" s="72" t="s">
        <v>2824</v>
      </c>
      <c r="C1552" s="73" t="s">
        <v>10949</v>
      </c>
      <c r="D1552" s="73" t="s">
        <v>2936</v>
      </c>
      <c r="E1552" s="60" t="s">
        <v>11250</v>
      </c>
      <c r="F1552" s="60" t="s">
        <v>11250</v>
      </c>
      <c r="G1552" s="60" t="s">
        <v>11250</v>
      </c>
      <c r="H1552" s="60" t="s">
        <v>11250</v>
      </c>
      <c r="I1552" s="60" t="s">
        <v>11250</v>
      </c>
      <c r="J1552" s="60" t="s">
        <v>11250</v>
      </c>
      <c r="K1552" s="60" t="s">
        <v>11250</v>
      </c>
      <c r="L1552" s="60" t="s">
        <v>11250</v>
      </c>
      <c r="O1552" s="74"/>
    </row>
    <row r="1553" spans="1:15" hidden="1" outlineLevel="3" x14ac:dyDescent="0.25">
      <c r="A1553" s="72" t="s">
        <v>11040</v>
      </c>
      <c r="B1553" s="72" t="s">
        <v>2824</v>
      </c>
      <c r="C1553" s="73" t="s">
        <v>10949</v>
      </c>
      <c r="D1553" s="73" t="s">
        <v>2937</v>
      </c>
      <c r="E1553" s="60" t="s">
        <v>11250</v>
      </c>
      <c r="F1553" s="60" t="s">
        <v>11250</v>
      </c>
      <c r="G1553" s="60" t="s">
        <v>11250</v>
      </c>
      <c r="H1553" s="60" t="s">
        <v>11250</v>
      </c>
      <c r="I1553" s="60" t="s">
        <v>11250</v>
      </c>
      <c r="J1553" s="60" t="s">
        <v>11250</v>
      </c>
      <c r="K1553" s="60" t="s">
        <v>11250</v>
      </c>
      <c r="L1553" s="60" t="s">
        <v>11250</v>
      </c>
      <c r="O1553" s="74"/>
    </row>
    <row r="1554" spans="1:15" hidden="1" outlineLevel="3" x14ac:dyDescent="0.25">
      <c r="A1554" s="72" t="s">
        <v>11040</v>
      </c>
      <c r="B1554" s="72" t="s">
        <v>2824</v>
      </c>
      <c r="C1554" s="73" t="s">
        <v>10949</v>
      </c>
      <c r="D1554" s="73" t="s">
        <v>2938</v>
      </c>
      <c r="E1554" s="60" t="s">
        <v>11250</v>
      </c>
      <c r="F1554" s="60" t="s">
        <v>11250</v>
      </c>
      <c r="G1554" s="60" t="s">
        <v>11250</v>
      </c>
      <c r="H1554" s="60" t="s">
        <v>11250</v>
      </c>
      <c r="I1554" s="60" t="s">
        <v>11250</v>
      </c>
      <c r="J1554" s="60" t="s">
        <v>11250</v>
      </c>
      <c r="K1554" s="60" t="s">
        <v>11250</v>
      </c>
      <c r="L1554" s="60" t="s">
        <v>11250</v>
      </c>
      <c r="O1554" s="74"/>
    </row>
    <row r="1555" spans="1:15" hidden="1" outlineLevel="3" x14ac:dyDescent="0.25">
      <c r="A1555" s="72" t="s">
        <v>11040</v>
      </c>
      <c r="B1555" s="72" t="s">
        <v>2824</v>
      </c>
      <c r="C1555" s="73" t="s">
        <v>10949</v>
      </c>
      <c r="D1555" s="73" t="s">
        <v>2939</v>
      </c>
      <c r="E1555" s="60" t="s">
        <v>11250</v>
      </c>
      <c r="F1555" s="60" t="s">
        <v>11250</v>
      </c>
      <c r="G1555" s="60" t="s">
        <v>11250</v>
      </c>
      <c r="H1555" s="60" t="s">
        <v>11250</v>
      </c>
      <c r="I1555" s="60" t="s">
        <v>11250</v>
      </c>
      <c r="J1555" s="60" t="s">
        <v>11250</v>
      </c>
      <c r="K1555" s="60" t="s">
        <v>11250</v>
      </c>
      <c r="L1555" s="60" t="s">
        <v>11250</v>
      </c>
      <c r="O1555" s="74"/>
    </row>
    <row r="1556" spans="1:15" hidden="1" outlineLevel="3" x14ac:dyDescent="0.25">
      <c r="A1556" s="72" t="s">
        <v>11040</v>
      </c>
      <c r="B1556" s="72" t="s">
        <v>2824</v>
      </c>
      <c r="C1556" s="73" t="s">
        <v>10949</v>
      </c>
      <c r="D1556" s="73" t="s">
        <v>2940</v>
      </c>
      <c r="E1556" s="60" t="s">
        <v>11250</v>
      </c>
      <c r="F1556" s="60" t="s">
        <v>11250</v>
      </c>
      <c r="G1556" s="60" t="s">
        <v>11250</v>
      </c>
      <c r="H1556" s="60" t="s">
        <v>11250</v>
      </c>
      <c r="I1556" s="60" t="s">
        <v>11250</v>
      </c>
      <c r="J1556" s="60" t="s">
        <v>11250</v>
      </c>
      <c r="K1556" s="60" t="s">
        <v>11250</v>
      </c>
      <c r="L1556" s="60" t="s">
        <v>11250</v>
      </c>
      <c r="O1556" s="74"/>
    </row>
    <row r="1557" spans="1:15" hidden="1" outlineLevel="3" x14ac:dyDescent="0.25">
      <c r="A1557" s="72" t="s">
        <v>11040</v>
      </c>
      <c r="B1557" s="72" t="s">
        <v>2824</v>
      </c>
      <c r="C1557" s="73" t="s">
        <v>10949</v>
      </c>
      <c r="D1557" s="73" t="s">
        <v>2941</v>
      </c>
      <c r="E1557" s="60" t="s">
        <v>11250</v>
      </c>
      <c r="F1557" s="60" t="s">
        <v>11250</v>
      </c>
      <c r="G1557" s="60" t="s">
        <v>11250</v>
      </c>
      <c r="H1557" s="60" t="s">
        <v>11250</v>
      </c>
      <c r="I1557" s="60" t="s">
        <v>11250</v>
      </c>
      <c r="J1557" s="60" t="s">
        <v>11250</v>
      </c>
      <c r="K1557" s="60" t="s">
        <v>11250</v>
      </c>
      <c r="L1557" s="60" t="s">
        <v>11250</v>
      </c>
      <c r="O1557" s="74"/>
    </row>
    <row r="1558" spans="1:15" hidden="1" outlineLevel="3" x14ac:dyDescent="0.25">
      <c r="A1558" s="72" t="s">
        <v>11040</v>
      </c>
      <c r="B1558" s="72" t="s">
        <v>2824</v>
      </c>
      <c r="C1558" s="73" t="s">
        <v>10949</v>
      </c>
      <c r="D1558" s="73" t="s">
        <v>2942</v>
      </c>
      <c r="E1558" s="60" t="s">
        <v>11250</v>
      </c>
      <c r="F1558" s="60" t="s">
        <v>11250</v>
      </c>
      <c r="G1558" s="60" t="s">
        <v>11250</v>
      </c>
      <c r="H1558" s="60" t="s">
        <v>11250</v>
      </c>
      <c r="I1558" s="60" t="s">
        <v>11250</v>
      </c>
      <c r="J1558" s="60" t="s">
        <v>11250</v>
      </c>
      <c r="K1558" s="60" t="s">
        <v>11250</v>
      </c>
      <c r="L1558" s="60" t="s">
        <v>11250</v>
      </c>
      <c r="O1558" s="74"/>
    </row>
    <row r="1559" spans="1:15" hidden="1" outlineLevel="3" x14ac:dyDescent="0.25">
      <c r="A1559" s="72" t="s">
        <v>11040</v>
      </c>
      <c r="B1559" s="72" t="s">
        <v>2824</v>
      </c>
      <c r="C1559" s="73" t="s">
        <v>10949</v>
      </c>
      <c r="D1559" s="73" t="s">
        <v>2943</v>
      </c>
      <c r="E1559" s="60" t="s">
        <v>11250</v>
      </c>
      <c r="F1559" s="60" t="s">
        <v>11250</v>
      </c>
      <c r="G1559" s="60" t="s">
        <v>11250</v>
      </c>
      <c r="H1559" s="60" t="s">
        <v>11250</v>
      </c>
      <c r="I1559" s="60" t="s">
        <v>11250</v>
      </c>
      <c r="J1559" s="60" t="s">
        <v>11250</v>
      </c>
      <c r="K1559" s="60" t="s">
        <v>11250</v>
      </c>
      <c r="L1559" s="60" t="s">
        <v>11250</v>
      </c>
      <c r="O1559" s="74"/>
    </row>
    <row r="1560" spans="1:15" hidden="1" outlineLevel="3" x14ac:dyDescent="0.25">
      <c r="A1560" s="72" t="s">
        <v>11040</v>
      </c>
      <c r="B1560" s="72" t="s">
        <v>2824</v>
      </c>
      <c r="C1560" s="73" t="s">
        <v>10949</v>
      </c>
      <c r="D1560" s="73" t="s">
        <v>2944</v>
      </c>
      <c r="E1560" s="60" t="s">
        <v>11250</v>
      </c>
      <c r="F1560" s="60" t="s">
        <v>11250</v>
      </c>
      <c r="G1560" s="60" t="s">
        <v>11250</v>
      </c>
      <c r="H1560" s="60" t="s">
        <v>11250</v>
      </c>
      <c r="I1560" s="60" t="s">
        <v>11250</v>
      </c>
      <c r="J1560" s="60" t="s">
        <v>11250</v>
      </c>
      <c r="K1560" s="60" t="s">
        <v>11250</v>
      </c>
      <c r="L1560" s="60" t="s">
        <v>11250</v>
      </c>
      <c r="O1560" s="74"/>
    </row>
    <row r="1561" spans="1:15" hidden="1" outlineLevel="3" x14ac:dyDescent="0.25">
      <c r="A1561" s="72" t="s">
        <v>11040</v>
      </c>
      <c r="B1561" s="72" t="s">
        <v>2824</v>
      </c>
      <c r="C1561" s="73" t="s">
        <v>10949</v>
      </c>
      <c r="D1561" s="73" t="s">
        <v>2945</v>
      </c>
      <c r="E1561" s="60" t="s">
        <v>11250</v>
      </c>
      <c r="F1561" s="60" t="s">
        <v>11250</v>
      </c>
      <c r="G1561" s="60" t="s">
        <v>11250</v>
      </c>
      <c r="H1561" s="60" t="s">
        <v>11250</v>
      </c>
      <c r="I1561" s="60" t="s">
        <v>11250</v>
      </c>
      <c r="J1561" s="60" t="s">
        <v>11250</v>
      </c>
      <c r="K1561" s="60" t="s">
        <v>11250</v>
      </c>
      <c r="L1561" s="60" t="s">
        <v>11250</v>
      </c>
      <c r="O1561" s="74"/>
    </row>
    <row r="1562" spans="1:15" hidden="1" outlineLevel="3" x14ac:dyDescent="0.25">
      <c r="A1562" s="72" t="s">
        <v>11040</v>
      </c>
      <c r="B1562" s="72" t="s">
        <v>2824</v>
      </c>
      <c r="C1562" s="73" t="s">
        <v>10949</v>
      </c>
      <c r="D1562" s="73" t="s">
        <v>2946</v>
      </c>
      <c r="E1562" s="60" t="s">
        <v>11250</v>
      </c>
      <c r="F1562" s="60" t="s">
        <v>11250</v>
      </c>
      <c r="G1562" s="60" t="s">
        <v>11250</v>
      </c>
      <c r="H1562" s="60" t="s">
        <v>11250</v>
      </c>
      <c r="I1562" s="60" t="s">
        <v>11250</v>
      </c>
      <c r="J1562" s="60" t="s">
        <v>11250</v>
      </c>
      <c r="K1562" s="60" t="s">
        <v>11250</v>
      </c>
      <c r="L1562" s="60" t="s">
        <v>11250</v>
      </c>
      <c r="O1562" s="74"/>
    </row>
    <row r="1563" spans="1:15" hidden="1" outlineLevel="2" collapsed="1" x14ac:dyDescent="0.25">
      <c r="A1563" s="72"/>
      <c r="B1563" s="72" t="s">
        <v>11109</v>
      </c>
      <c r="C1563" s="73"/>
      <c r="D1563" s="73"/>
      <c r="E1563" s="60">
        <v>101842901.60000001</v>
      </c>
      <c r="F1563" s="60">
        <v>96296089.909999996</v>
      </c>
      <c r="G1563" s="60">
        <v>101521951.06</v>
      </c>
      <c r="H1563" s="60">
        <v>99309606.519999996</v>
      </c>
      <c r="I1563" s="60">
        <v>108432801.79000002</v>
      </c>
      <c r="J1563" s="60">
        <v>112713877.59</v>
      </c>
      <c r="K1563" s="60">
        <v>108681397.47000001</v>
      </c>
      <c r="L1563" s="60">
        <v>105178442.72</v>
      </c>
      <c r="M1563" s="74">
        <v>108291733.54999998</v>
      </c>
      <c r="N1563" s="60">
        <v>117545996.77999999</v>
      </c>
      <c r="O1563" s="74">
        <v>119931092.76999998</v>
      </c>
    </row>
    <row r="1564" spans="1:15" hidden="1" outlineLevel="3" x14ac:dyDescent="0.25">
      <c r="A1564" s="72" t="s">
        <v>11040</v>
      </c>
      <c r="B1564" s="72" t="s">
        <v>3108</v>
      </c>
      <c r="C1564" s="73" t="s">
        <v>10951</v>
      </c>
      <c r="D1564" s="73" t="s">
        <v>3107</v>
      </c>
      <c r="E1564" s="60">
        <v>57478532.980000004</v>
      </c>
      <c r="F1564" s="60">
        <v>56092948.979999997</v>
      </c>
      <c r="G1564" s="60">
        <v>56909677.509999998</v>
      </c>
      <c r="H1564" s="60">
        <v>56768140.979999997</v>
      </c>
      <c r="I1564" s="60">
        <v>58310563.159999996</v>
      </c>
      <c r="J1564" s="60">
        <v>57530704.869999997</v>
      </c>
      <c r="K1564" s="60">
        <v>56924869.020000003</v>
      </c>
      <c r="L1564" s="60">
        <v>56037871.390000001</v>
      </c>
      <c r="M1564" s="74">
        <v>55443073.93</v>
      </c>
      <c r="N1564" s="60">
        <v>56745865.740000002</v>
      </c>
      <c r="O1564" s="74">
        <v>60534411.380000003</v>
      </c>
    </row>
    <row r="1565" spans="1:15" hidden="1" outlineLevel="3" x14ac:dyDescent="0.25">
      <c r="A1565" s="72" t="s">
        <v>11040</v>
      </c>
      <c r="B1565" s="72" t="s">
        <v>3108</v>
      </c>
      <c r="C1565" s="73" t="s">
        <v>10951</v>
      </c>
      <c r="D1565" s="73" t="s">
        <v>3109</v>
      </c>
      <c r="E1565" s="60">
        <v>38639595.579999998</v>
      </c>
      <c r="F1565" s="60">
        <v>38267192.479999997</v>
      </c>
      <c r="G1565" s="60">
        <v>38976865.359999999</v>
      </c>
      <c r="H1565" s="60">
        <v>38867916.439999998</v>
      </c>
      <c r="I1565" s="60">
        <v>39628807.850000001</v>
      </c>
      <c r="J1565" s="60">
        <v>39584679.530000001</v>
      </c>
      <c r="K1565" s="60">
        <v>39272847.719999999</v>
      </c>
      <c r="L1565" s="60">
        <v>41091482.840000004</v>
      </c>
      <c r="M1565" s="74">
        <v>41146871.439999998</v>
      </c>
      <c r="N1565" s="60">
        <v>39727848.960000001</v>
      </c>
      <c r="O1565" s="74">
        <v>39966872.25</v>
      </c>
    </row>
    <row r="1566" spans="1:15" hidden="1" outlineLevel="3" x14ac:dyDescent="0.25">
      <c r="A1566" s="72" t="s">
        <v>11040</v>
      </c>
      <c r="B1566" s="72" t="s">
        <v>3108</v>
      </c>
      <c r="C1566" s="73" t="s">
        <v>10951</v>
      </c>
      <c r="D1566" s="73" t="s">
        <v>3110</v>
      </c>
      <c r="E1566" s="60">
        <v>50940248.529999986</v>
      </c>
      <c r="F1566" s="60">
        <v>50988699.039999999</v>
      </c>
      <c r="G1566" s="60">
        <v>49602832.32</v>
      </c>
      <c r="H1566" s="60">
        <v>50546257.189999998</v>
      </c>
      <c r="I1566" s="60">
        <v>50090530.270000003</v>
      </c>
      <c r="J1566" s="60">
        <v>50426884.770000003</v>
      </c>
      <c r="K1566" s="60">
        <v>50381439.380000003</v>
      </c>
      <c r="L1566" s="60">
        <v>51630317.609999999</v>
      </c>
      <c r="M1566" s="74">
        <v>51879537.020000003</v>
      </c>
      <c r="N1566" s="60">
        <v>51802373.649999999</v>
      </c>
      <c r="O1566" s="74">
        <v>53577945.609999999</v>
      </c>
    </row>
    <row r="1567" spans="1:15" hidden="1" outlineLevel="3" x14ac:dyDescent="0.25">
      <c r="A1567" s="72" t="s">
        <v>11040</v>
      </c>
      <c r="B1567" s="72" t="s">
        <v>3108</v>
      </c>
      <c r="C1567" s="73" t="s">
        <v>10951</v>
      </c>
      <c r="D1567" s="73" t="s">
        <v>3111</v>
      </c>
      <c r="E1567" s="60">
        <v>52692746.620000012</v>
      </c>
      <c r="F1567" s="60">
        <v>52707811.649999999</v>
      </c>
      <c r="G1567" s="60">
        <v>52267818.030000001</v>
      </c>
      <c r="H1567" s="60">
        <v>53193329.509999998</v>
      </c>
      <c r="I1567" s="60">
        <v>53077086.229999997</v>
      </c>
      <c r="J1567" s="60">
        <v>54206943.149999999</v>
      </c>
      <c r="K1567" s="60">
        <v>54918407.140000001</v>
      </c>
      <c r="L1567" s="60">
        <v>54455145.140000001</v>
      </c>
      <c r="M1567" s="74">
        <v>55364898.939999998</v>
      </c>
      <c r="N1567" s="60">
        <v>56481596.149999999</v>
      </c>
      <c r="O1567" s="74">
        <v>54997920.219999999</v>
      </c>
    </row>
    <row r="1568" spans="1:15" hidden="1" outlineLevel="3" x14ac:dyDescent="0.25">
      <c r="A1568" s="72" t="s">
        <v>11040</v>
      </c>
      <c r="B1568" s="72" t="s">
        <v>3108</v>
      </c>
      <c r="C1568" s="73" t="s">
        <v>10951</v>
      </c>
      <c r="D1568" s="73" t="s">
        <v>3112</v>
      </c>
      <c r="E1568" s="60" t="s">
        <v>11250</v>
      </c>
      <c r="F1568" s="60" t="s">
        <v>11250</v>
      </c>
      <c r="G1568" s="60" t="s">
        <v>11250</v>
      </c>
      <c r="H1568" s="60" t="s">
        <v>11250</v>
      </c>
      <c r="I1568" s="60" t="s">
        <v>11250</v>
      </c>
      <c r="J1568" s="60" t="s">
        <v>11250</v>
      </c>
      <c r="K1568" s="60" t="s">
        <v>11250</v>
      </c>
      <c r="L1568" s="60" t="s">
        <v>11250</v>
      </c>
      <c r="O1568" s="74"/>
    </row>
    <row r="1569" spans="1:15" hidden="1" outlineLevel="3" x14ac:dyDescent="0.25">
      <c r="A1569" s="72" t="s">
        <v>11040</v>
      </c>
      <c r="B1569" s="72" t="s">
        <v>3108</v>
      </c>
      <c r="C1569" s="73" t="s">
        <v>10951</v>
      </c>
      <c r="D1569" s="73" t="s">
        <v>3113</v>
      </c>
      <c r="E1569" s="60">
        <v>52742793.769999988</v>
      </c>
      <c r="F1569" s="60">
        <v>53059482.229999997</v>
      </c>
      <c r="G1569" s="60">
        <v>51869898.890000001</v>
      </c>
      <c r="H1569" s="60">
        <v>52276725.93</v>
      </c>
      <c r="I1569" s="60">
        <v>51827618.960000001</v>
      </c>
      <c r="J1569" s="60">
        <v>51847654.68</v>
      </c>
      <c r="K1569" s="60">
        <v>51897610.539999999</v>
      </c>
      <c r="L1569" s="60">
        <v>51742538.18</v>
      </c>
      <c r="M1569" s="74">
        <v>55666176.390000001</v>
      </c>
      <c r="N1569" s="60">
        <v>55781530.600000001</v>
      </c>
      <c r="O1569" s="74">
        <v>51491122.149999999</v>
      </c>
    </row>
    <row r="1570" spans="1:15" hidden="1" outlineLevel="3" x14ac:dyDescent="0.25">
      <c r="A1570" s="72" t="s">
        <v>11040</v>
      </c>
      <c r="B1570" s="72" t="s">
        <v>3108</v>
      </c>
      <c r="C1570" s="73" t="s">
        <v>10951</v>
      </c>
      <c r="D1570" s="73" t="s">
        <v>3114</v>
      </c>
      <c r="E1570" s="60">
        <v>30646040.480000004</v>
      </c>
      <c r="F1570" s="60">
        <v>30187952.579999998</v>
      </c>
      <c r="G1570" s="60">
        <v>29750114.670000002</v>
      </c>
      <c r="H1570" s="60">
        <v>30631112.059999999</v>
      </c>
      <c r="I1570" s="60">
        <v>30916924.5</v>
      </c>
      <c r="J1570" s="60">
        <v>31896902.190000001</v>
      </c>
      <c r="K1570" s="60">
        <v>33230535.850000001</v>
      </c>
      <c r="L1570" s="60">
        <v>32067263.219999999</v>
      </c>
      <c r="M1570" s="74">
        <v>31779674.449999999</v>
      </c>
      <c r="N1570" s="60">
        <v>33864721.340000004</v>
      </c>
      <c r="O1570" s="74">
        <v>35109707.229999997</v>
      </c>
    </row>
    <row r="1571" spans="1:15" hidden="1" outlineLevel="3" x14ac:dyDescent="0.25">
      <c r="A1571" s="72" t="s">
        <v>11040</v>
      </c>
      <c r="B1571" s="72" t="s">
        <v>3108</v>
      </c>
      <c r="C1571" s="73" t="s">
        <v>10951</v>
      </c>
      <c r="D1571" s="73" t="s">
        <v>3115</v>
      </c>
      <c r="E1571" s="60">
        <v>30772625.72000001</v>
      </c>
      <c r="F1571" s="60">
        <v>29977131.710000001</v>
      </c>
      <c r="G1571" s="60">
        <v>29659332.390000001</v>
      </c>
      <c r="H1571" s="60">
        <v>29527464.879999999</v>
      </c>
      <c r="I1571" s="60">
        <v>30020416.050000001</v>
      </c>
      <c r="J1571" s="60">
        <v>30611931.640000001</v>
      </c>
      <c r="K1571" s="60">
        <v>30203521.699999999</v>
      </c>
      <c r="L1571" s="60">
        <v>30634761.149999999</v>
      </c>
      <c r="M1571" s="74">
        <v>32153076.940000001</v>
      </c>
      <c r="N1571" s="60">
        <v>32134733.559999999</v>
      </c>
      <c r="O1571" s="74">
        <v>32606416.25</v>
      </c>
    </row>
    <row r="1572" spans="1:15" hidden="1" outlineLevel="3" x14ac:dyDescent="0.25">
      <c r="A1572" s="72" t="s">
        <v>11040</v>
      </c>
      <c r="B1572" s="72" t="s">
        <v>3108</v>
      </c>
      <c r="C1572" s="73" t="s">
        <v>10951</v>
      </c>
      <c r="D1572" s="73" t="s">
        <v>3116</v>
      </c>
      <c r="E1572" s="60" t="s">
        <v>11250</v>
      </c>
      <c r="F1572" s="60" t="s">
        <v>11250</v>
      </c>
      <c r="G1572" s="60" t="s">
        <v>11250</v>
      </c>
      <c r="H1572" s="60" t="s">
        <v>11250</v>
      </c>
      <c r="I1572" s="60" t="s">
        <v>11250</v>
      </c>
      <c r="J1572" s="60" t="s">
        <v>11250</v>
      </c>
      <c r="K1572" s="60" t="s">
        <v>11250</v>
      </c>
      <c r="L1572" s="60" t="s">
        <v>11250</v>
      </c>
      <c r="O1572" s="74"/>
    </row>
    <row r="1573" spans="1:15" hidden="1" outlineLevel="3" x14ac:dyDescent="0.25">
      <c r="A1573" s="72" t="s">
        <v>11040</v>
      </c>
      <c r="B1573" s="72" t="s">
        <v>3108</v>
      </c>
      <c r="C1573" s="73" t="s">
        <v>10951</v>
      </c>
      <c r="D1573" s="73" t="s">
        <v>3117</v>
      </c>
      <c r="E1573" s="60">
        <v>25366790.729999978</v>
      </c>
      <c r="F1573" s="60">
        <v>24915499.329999998</v>
      </c>
      <c r="G1573" s="60">
        <v>24182887.699999999</v>
      </c>
      <c r="H1573" s="60">
        <v>24190393.02</v>
      </c>
      <c r="I1573" s="60">
        <v>24154289.27</v>
      </c>
      <c r="J1573" s="60">
        <v>24398707.48</v>
      </c>
      <c r="K1573" s="60">
        <v>23815332.390000001</v>
      </c>
      <c r="L1573" s="60">
        <v>23501305.09</v>
      </c>
      <c r="M1573" s="74">
        <v>24899480.280000001</v>
      </c>
      <c r="N1573" s="60">
        <v>25535375.280000001</v>
      </c>
      <c r="O1573" s="74">
        <v>25660009.379999999</v>
      </c>
    </row>
    <row r="1574" spans="1:15" hidden="1" outlineLevel="3" x14ac:dyDescent="0.25">
      <c r="A1574" s="72" t="s">
        <v>11040</v>
      </c>
      <c r="B1574" s="72" t="s">
        <v>3108</v>
      </c>
      <c r="C1574" s="73" t="s">
        <v>10951</v>
      </c>
      <c r="D1574" s="73" t="s">
        <v>3118</v>
      </c>
      <c r="E1574" s="60">
        <v>39421804.950000003</v>
      </c>
      <c r="F1574" s="60">
        <v>39445408.100000001</v>
      </c>
      <c r="G1574" s="60">
        <v>37805484.600000001</v>
      </c>
      <c r="H1574" s="60">
        <v>37448612.020000003</v>
      </c>
      <c r="I1574" s="60">
        <v>38626247.770000003</v>
      </c>
      <c r="J1574" s="60">
        <v>38715925.640000001</v>
      </c>
      <c r="K1574" s="60">
        <v>38280028.969999999</v>
      </c>
      <c r="L1574" s="60">
        <v>37787095.649999999</v>
      </c>
      <c r="M1574" s="74">
        <v>33425892.559999999</v>
      </c>
      <c r="N1574" s="60">
        <v>35501827.200000003</v>
      </c>
      <c r="O1574" s="74">
        <v>39775921.899999999</v>
      </c>
    </row>
    <row r="1575" spans="1:15" hidden="1" outlineLevel="3" x14ac:dyDescent="0.25">
      <c r="A1575" s="72" t="s">
        <v>11040</v>
      </c>
      <c r="B1575" s="72" t="s">
        <v>3108</v>
      </c>
      <c r="C1575" s="73" t="s">
        <v>10951</v>
      </c>
      <c r="D1575" s="73" t="s">
        <v>3119</v>
      </c>
      <c r="E1575" s="60">
        <v>41947807.810000017</v>
      </c>
      <c r="F1575" s="60">
        <v>41153694.789999999</v>
      </c>
      <c r="G1575" s="60">
        <v>40639116.640000001</v>
      </c>
      <c r="H1575" s="60">
        <v>40194314.979999997</v>
      </c>
      <c r="I1575" s="60">
        <v>41338385.259999998</v>
      </c>
      <c r="J1575" s="60">
        <v>42641677.299999997</v>
      </c>
      <c r="K1575" s="60">
        <v>43486783.689999998</v>
      </c>
      <c r="L1575" s="60">
        <v>42902266.039999999</v>
      </c>
      <c r="M1575" s="74">
        <v>44742708.270000003</v>
      </c>
      <c r="N1575" s="60">
        <v>45882478.740000002</v>
      </c>
      <c r="O1575" s="74">
        <v>44448659.100000001</v>
      </c>
    </row>
    <row r="1576" spans="1:15" hidden="1" outlineLevel="3" x14ac:dyDescent="0.25">
      <c r="A1576" s="72" t="s">
        <v>11040</v>
      </c>
      <c r="B1576" s="72" t="s">
        <v>3108</v>
      </c>
      <c r="C1576" s="73" t="s">
        <v>10951</v>
      </c>
      <c r="D1576" s="73" t="s">
        <v>3120</v>
      </c>
      <c r="E1576" s="60">
        <v>18090372.65000001</v>
      </c>
      <c r="F1576" s="60">
        <v>17489893.289999999</v>
      </c>
      <c r="G1576" s="60">
        <v>17522061.890000001</v>
      </c>
      <c r="H1576" s="60">
        <v>17923344.670000002</v>
      </c>
      <c r="I1576" s="60">
        <v>17185966.539999999</v>
      </c>
      <c r="J1576" s="60">
        <v>17629790.449999999</v>
      </c>
      <c r="K1576" s="60">
        <v>17627176.199999999</v>
      </c>
      <c r="L1576" s="60">
        <v>17106050.219999999</v>
      </c>
      <c r="M1576" s="74">
        <v>18106533.620000001</v>
      </c>
      <c r="N1576" s="60">
        <v>18840159.420000002</v>
      </c>
      <c r="O1576" s="74">
        <v>18537679.18</v>
      </c>
    </row>
    <row r="1577" spans="1:15" hidden="1" outlineLevel="3" x14ac:dyDescent="0.25">
      <c r="A1577" s="72" t="s">
        <v>11040</v>
      </c>
      <c r="B1577" s="72" t="s">
        <v>3108</v>
      </c>
      <c r="C1577" s="73" t="s">
        <v>10951</v>
      </c>
      <c r="D1577" s="73" t="s">
        <v>3121</v>
      </c>
      <c r="E1577" s="60">
        <v>43355457.280000016</v>
      </c>
      <c r="F1577" s="60">
        <v>41826657</v>
      </c>
      <c r="G1577" s="60">
        <v>40570529.810000002</v>
      </c>
      <c r="H1577" s="60">
        <v>39348417.240000002</v>
      </c>
      <c r="I1577" s="60">
        <v>39435726.969999999</v>
      </c>
      <c r="J1577" s="60">
        <v>40515193.990000002</v>
      </c>
      <c r="K1577" s="60">
        <v>40274274.939999998</v>
      </c>
      <c r="L1577" s="60">
        <v>41883440.600000001</v>
      </c>
      <c r="M1577" s="74">
        <v>42731852.490000002</v>
      </c>
      <c r="N1577" s="60">
        <v>42403786.119999997</v>
      </c>
      <c r="O1577" s="74">
        <v>41922396.649999999</v>
      </c>
    </row>
    <row r="1578" spans="1:15" hidden="1" outlineLevel="3" x14ac:dyDescent="0.25">
      <c r="A1578" s="72" t="s">
        <v>11040</v>
      </c>
      <c r="B1578" s="72" t="s">
        <v>3108</v>
      </c>
      <c r="C1578" s="73" t="s">
        <v>10951</v>
      </c>
      <c r="D1578" s="73" t="s">
        <v>3122</v>
      </c>
      <c r="E1578" s="60">
        <v>37960407.50999999</v>
      </c>
      <c r="F1578" s="60">
        <v>37191093.909999996</v>
      </c>
      <c r="G1578" s="60">
        <v>37085033.439999998</v>
      </c>
      <c r="H1578" s="60">
        <v>35768559.840000004</v>
      </c>
      <c r="I1578" s="60">
        <v>36735661.479999997</v>
      </c>
      <c r="J1578" s="60">
        <v>37393097.369999997</v>
      </c>
      <c r="K1578" s="60">
        <v>38868353.700000003</v>
      </c>
      <c r="L1578" s="60">
        <v>39432119.640000001</v>
      </c>
      <c r="M1578" s="74">
        <v>41486361.189999998</v>
      </c>
      <c r="N1578" s="60">
        <v>42579129.119999997</v>
      </c>
      <c r="O1578" s="74">
        <v>42397119.729999997</v>
      </c>
    </row>
    <row r="1579" spans="1:15" hidden="1" outlineLevel="3" x14ac:dyDescent="0.25">
      <c r="A1579" s="72" t="s">
        <v>11040</v>
      </c>
      <c r="B1579" s="72" t="s">
        <v>3108</v>
      </c>
      <c r="C1579" s="73" t="s">
        <v>10951</v>
      </c>
      <c r="D1579" s="73" t="s">
        <v>3123</v>
      </c>
      <c r="E1579" s="60">
        <v>8174961.5800000029</v>
      </c>
      <c r="F1579" s="60">
        <v>8057735.96</v>
      </c>
      <c r="G1579" s="60">
        <v>7790214.6100000003</v>
      </c>
      <c r="H1579" s="60">
        <v>8229681.9800000004</v>
      </c>
      <c r="I1579" s="60">
        <v>8002479.5999999996</v>
      </c>
      <c r="J1579" s="60">
        <v>7850551.2300000004</v>
      </c>
      <c r="K1579" s="60">
        <v>7812772.6399999997</v>
      </c>
      <c r="L1579" s="60">
        <v>8175134.3099999996</v>
      </c>
      <c r="M1579" s="74">
        <v>9369858.3800000008</v>
      </c>
      <c r="N1579" s="60">
        <v>9519307.7899999991</v>
      </c>
      <c r="O1579" s="74">
        <v>8431799.9399999995</v>
      </c>
    </row>
    <row r="1580" spans="1:15" hidden="1" outlineLevel="3" x14ac:dyDescent="0.25">
      <c r="A1580" s="72" t="s">
        <v>11040</v>
      </c>
      <c r="B1580" s="72" t="s">
        <v>3108</v>
      </c>
      <c r="C1580" s="73" t="s">
        <v>10951</v>
      </c>
      <c r="D1580" s="73" t="s">
        <v>3124</v>
      </c>
      <c r="E1580" s="60">
        <v>31730493.769999988</v>
      </c>
      <c r="F1580" s="60">
        <v>31642126.16</v>
      </c>
      <c r="G1580" s="60">
        <v>31440227.190000001</v>
      </c>
      <c r="H1580" s="60">
        <v>30974426.649999999</v>
      </c>
      <c r="I1580" s="60">
        <v>30370236.079999998</v>
      </c>
      <c r="J1580" s="60">
        <v>30022301.719999999</v>
      </c>
      <c r="K1580" s="60">
        <v>29826184.300000001</v>
      </c>
      <c r="L1580" s="60">
        <v>30543587.809999999</v>
      </c>
      <c r="M1580" s="74">
        <v>30332884.079999998</v>
      </c>
      <c r="N1580" s="60">
        <v>30157705.66</v>
      </c>
      <c r="O1580" s="74">
        <v>29827393.120000001</v>
      </c>
    </row>
    <row r="1581" spans="1:15" hidden="1" outlineLevel="3" x14ac:dyDescent="0.25">
      <c r="A1581" s="72" t="s">
        <v>11040</v>
      </c>
      <c r="B1581" s="72" t="s">
        <v>3108</v>
      </c>
      <c r="C1581" s="73" t="s">
        <v>10951</v>
      </c>
      <c r="D1581" s="73" t="s">
        <v>3125</v>
      </c>
      <c r="E1581" s="60">
        <v>56797867.479999959</v>
      </c>
      <c r="F1581" s="60">
        <v>56031050.270000003</v>
      </c>
      <c r="G1581" s="60">
        <v>54821092.659999996</v>
      </c>
      <c r="H1581" s="60">
        <v>52751013.140000001</v>
      </c>
      <c r="I1581" s="60">
        <v>51593552.880000003</v>
      </c>
      <c r="J1581" s="60">
        <v>51133236.5</v>
      </c>
      <c r="K1581" s="60">
        <v>51401374.659999996</v>
      </c>
      <c r="L1581" s="60">
        <v>51096244.530000001</v>
      </c>
      <c r="M1581" s="74">
        <v>49945755.409999996</v>
      </c>
      <c r="N1581" s="60">
        <v>48956834.579999998</v>
      </c>
      <c r="O1581" s="74">
        <v>48419461.68</v>
      </c>
    </row>
    <row r="1582" spans="1:15" hidden="1" outlineLevel="3" x14ac:dyDescent="0.25">
      <c r="A1582" s="72" t="s">
        <v>11040</v>
      </c>
      <c r="B1582" s="72" t="s">
        <v>3108</v>
      </c>
      <c r="C1582" s="73" t="s">
        <v>10951</v>
      </c>
      <c r="D1582" s="73" t="s">
        <v>3126</v>
      </c>
      <c r="E1582" s="60">
        <v>77978213.790000081</v>
      </c>
      <c r="F1582" s="60">
        <v>76064534.769999996</v>
      </c>
      <c r="G1582" s="60">
        <v>74169998.849999994</v>
      </c>
      <c r="H1582" s="60">
        <v>74923500.129999995</v>
      </c>
      <c r="I1582" s="60">
        <v>75686917.730000004</v>
      </c>
      <c r="J1582" s="60">
        <v>76327242.549999997</v>
      </c>
      <c r="K1582" s="60">
        <v>75242090.400000006</v>
      </c>
      <c r="L1582" s="60">
        <v>74342243.719999999</v>
      </c>
      <c r="M1582" s="74">
        <v>74670458.700000003</v>
      </c>
      <c r="N1582" s="60">
        <v>74006223.030000001</v>
      </c>
      <c r="O1582" s="74">
        <v>73756117.870000005</v>
      </c>
    </row>
    <row r="1583" spans="1:15" hidden="1" outlineLevel="3" x14ac:dyDescent="0.25">
      <c r="A1583" s="72" t="s">
        <v>11040</v>
      </c>
      <c r="B1583" s="72" t="s">
        <v>3108</v>
      </c>
      <c r="C1583" s="73" t="s">
        <v>10951</v>
      </c>
      <c r="D1583" s="73" t="s">
        <v>3127</v>
      </c>
      <c r="E1583" s="60">
        <v>42444332.700000003</v>
      </c>
      <c r="F1583" s="60">
        <v>41920589.719999999</v>
      </c>
      <c r="G1583" s="60">
        <v>41658540.700000003</v>
      </c>
      <c r="H1583" s="60">
        <v>40507748.469999999</v>
      </c>
      <c r="I1583" s="60">
        <v>38938173.880000003</v>
      </c>
      <c r="J1583" s="60">
        <v>37291987.909999996</v>
      </c>
      <c r="K1583" s="60">
        <v>36393149.159999996</v>
      </c>
      <c r="L1583" s="60">
        <v>36106628.630000003</v>
      </c>
      <c r="M1583" s="74">
        <v>38027053.5</v>
      </c>
      <c r="N1583" s="60">
        <v>37143043.609999999</v>
      </c>
      <c r="O1583" s="74">
        <v>35971664.289999999</v>
      </c>
    </row>
    <row r="1584" spans="1:15" hidden="1" outlineLevel="3" x14ac:dyDescent="0.25">
      <c r="A1584" s="72" t="s">
        <v>11040</v>
      </c>
      <c r="B1584" s="72" t="s">
        <v>3108</v>
      </c>
      <c r="C1584" s="73" t="s">
        <v>10951</v>
      </c>
      <c r="D1584" s="73" t="s">
        <v>3128</v>
      </c>
      <c r="E1584" s="60">
        <v>34514467.829999991</v>
      </c>
      <c r="F1584" s="60">
        <v>35249997.149999999</v>
      </c>
      <c r="G1584" s="60">
        <v>32588197.170000002</v>
      </c>
      <c r="H1584" s="60">
        <v>32703768.260000002</v>
      </c>
      <c r="I1584" s="60">
        <v>33452454.309999999</v>
      </c>
      <c r="J1584" s="60">
        <v>34323399.5</v>
      </c>
      <c r="K1584" s="60">
        <v>34752062.57</v>
      </c>
      <c r="L1584" s="60">
        <v>35701280.590000004</v>
      </c>
      <c r="M1584" s="74">
        <v>37783191.049999997</v>
      </c>
      <c r="N1584" s="60">
        <v>39190720.200000003</v>
      </c>
      <c r="O1584" s="74">
        <v>36566657.630000003</v>
      </c>
    </row>
    <row r="1585" spans="1:15" hidden="1" outlineLevel="3" x14ac:dyDescent="0.25">
      <c r="A1585" s="72" t="s">
        <v>11040</v>
      </c>
      <c r="B1585" s="72" t="s">
        <v>3108</v>
      </c>
      <c r="C1585" s="73" t="s">
        <v>10951</v>
      </c>
      <c r="D1585" s="73" t="s">
        <v>3129</v>
      </c>
      <c r="E1585" s="60">
        <v>58476057.030000001</v>
      </c>
      <c r="F1585" s="60">
        <v>59192411.090000004</v>
      </c>
      <c r="G1585" s="60">
        <v>57227275.409999996</v>
      </c>
      <c r="H1585" s="60">
        <v>56211260.090000004</v>
      </c>
      <c r="I1585" s="60">
        <v>57103482.939999998</v>
      </c>
      <c r="J1585" s="60">
        <v>59046627.799999997</v>
      </c>
      <c r="K1585" s="60">
        <v>59508966.520000003</v>
      </c>
      <c r="L1585" s="60">
        <v>60173928.82</v>
      </c>
      <c r="M1585" s="74">
        <v>59163053.490000002</v>
      </c>
      <c r="N1585" s="60">
        <v>60645222.140000001</v>
      </c>
      <c r="O1585" s="74">
        <v>59829390.979999997</v>
      </c>
    </row>
    <row r="1586" spans="1:15" hidden="1" outlineLevel="3" x14ac:dyDescent="0.25">
      <c r="A1586" s="72" t="s">
        <v>11040</v>
      </c>
      <c r="B1586" s="72" t="s">
        <v>3108</v>
      </c>
      <c r="C1586" s="73" t="s">
        <v>10951</v>
      </c>
      <c r="D1586" s="73" t="s">
        <v>3130</v>
      </c>
      <c r="E1586" s="60">
        <v>43889903.110000007</v>
      </c>
      <c r="F1586" s="60">
        <v>44878725.640000001</v>
      </c>
      <c r="G1586" s="60">
        <v>44119596.5</v>
      </c>
      <c r="H1586" s="60">
        <v>41995106.770000003</v>
      </c>
      <c r="I1586" s="60">
        <v>42711530.82</v>
      </c>
      <c r="J1586" s="60">
        <v>46062603.950000003</v>
      </c>
      <c r="K1586" s="60">
        <v>46088429.619999997</v>
      </c>
      <c r="L1586" s="60">
        <v>47189703.399999999</v>
      </c>
      <c r="M1586" s="74">
        <v>47338806.859999999</v>
      </c>
      <c r="N1586" s="60">
        <v>45981273.659999996</v>
      </c>
      <c r="O1586" s="74">
        <v>49072013.789999999</v>
      </c>
    </row>
    <row r="1587" spans="1:15" hidden="1" outlineLevel="3" x14ac:dyDescent="0.25">
      <c r="A1587" s="72" t="s">
        <v>11040</v>
      </c>
      <c r="B1587" s="72" t="s">
        <v>3108</v>
      </c>
      <c r="C1587" s="73" t="s">
        <v>10951</v>
      </c>
      <c r="D1587" s="73" t="s">
        <v>3131</v>
      </c>
      <c r="E1587" s="60">
        <v>32899587.76000002</v>
      </c>
      <c r="F1587" s="60">
        <v>32771750.190000001</v>
      </c>
      <c r="G1587" s="60">
        <v>31898423.300000001</v>
      </c>
      <c r="H1587" s="60">
        <v>33262727.550000001</v>
      </c>
      <c r="I1587" s="60">
        <v>33844298.340000004</v>
      </c>
      <c r="J1587" s="60">
        <v>33348368.890000001</v>
      </c>
      <c r="K1587" s="60">
        <v>34028933.049999997</v>
      </c>
      <c r="L1587" s="60">
        <v>34636979.270000003</v>
      </c>
      <c r="M1587" s="74">
        <v>37222059.130000003</v>
      </c>
      <c r="N1587" s="60">
        <v>36949003.729999997</v>
      </c>
      <c r="O1587" s="74">
        <v>36882928.979999997</v>
      </c>
    </row>
    <row r="1588" spans="1:15" hidden="1" outlineLevel="3" x14ac:dyDescent="0.25">
      <c r="A1588" s="72" t="s">
        <v>11040</v>
      </c>
      <c r="B1588" s="72" t="s">
        <v>3108</v>
      </c>
      <c r="C1588" s="73" t="s">
        <v>10951</v>
      </c>
      <c r="D1588" s="73" t="s">
        <v>3132</v>
      </c>
      <c r="E1588" s="60">
        <v>45345064.450000018</v>
      </c>
      <c r="F1588" s="60">
        <v>46836239.43</v>
      </c>
      <c r="G1588" s="60">
        <v>46231270.960000001</v>
      </c>
      <c r="H1588" s="60">
        <v>45918488.259999998</v>
      </c>
      <c r="I1588" s="60">
        <v>47950104.369999997</v>
      </c>
      <c r="J1588" s="60">
        <v>49762393.210000001</v>
      </c>
      <c r="K1588" s="60">
        <v>50880077.009999998</v>
      </c>
      <c r="L1588" s="60">
        <v>50717288.590000004</v>
      </c>
      <c r="M1588" s="74">
        <v>53413150.299999997</v>
      </c>
      <c r="N1588" s="60">
        <v>54656510.920000002</v>
      </c>
      <c r="O1588" s="74">
        <v>52715894.719999999</v>
      </c>
    </row>
    <row r="1589" spans="1:15" hidden="1" outlineLevel="3" x14ac:dyDescent="0.25">
      <c r="A1589" s="72" t="s">
        <v>11040</v>
      </c>
      <c r="B1589" s="72" t="s">
        <v>3108</v>
      </c>
      <c r="C1589" s="73" t="s">
        <v>10951</v>
      </c>
      <c r="D1589" s="73" t="s">
        <v>3133</v>
      </c>
      <c r="E1589" s="60">
        <v>17977764.940000001</v>
      </c>
      <c r="F1589" s="60">
        <v>18096961.600000001</v>
      </c>
      <c r="G1589" s="60">
        <v>18843593.77</v>
      </c>
      <c r="H1589" s="60">
        <v>19642225.050000001</v>
      </c>
      <c r="I1589" s="60">
        <v>19800219.579999998</v>
      </c>
      <c r="J1589" s="60">
        <v>20179651.539999999</v>
      </c>
      <c r="K1589" s="60">
        <v>19738983.649999999</v>
      </c>
      <c r="L1589" s="60">
        <v>19601246.59</v>
      </c>
      <c r="M1589" s="74">
        <v>18474640.050000001</v>
      </c>
      <c r="N1589" s="60">
        <v>17975929.25</v>
      </c>
      <c r="O1589" s="74">
        <v>20633260.239999998</v>
      </c>
    </row>
    <row r="1590" spans="1:15" hidden="1" outlineLevel="3" x14ac:dyDescent="0.25">
      <c r="A1590" s="72" t="s">
        <v>11040</v>
      </c>
      <c r="B1590" s="72" t="s">
        <v>3108</v>
      </c>
      <c r="C1590" s="73" t="s">
        <v>10951</v>
      </c>
      <c r="D1590" s="73" t="s">
        <v>3134</v>
      </c>
      <c r="E1590" s="60">
        <v>32991677.989999998</v>
      </c>
      <c r="F1590" s="60">
        <v>32504272.890000001</v>
      </c>
      <c r="G1590" s="60">
        <v>33070832.469999999</v>
      </c>
      <c r="H1590" s="60">
        <v>32404639.140000001</v>
      </c>
      <c r="I1590" s="60">
        <v>33403586.559999999</v>
      </c>
      <c r="J1590" s="60">
        <v>33868139.049999997</v>
      </c>
      <c r="K1590" s="60">
        <v>32372892</v>
      </c>
      <c r="L1590" s="60">
        <v>32435169.149999999</v>
      </c>
      <c r="M1590" s="74">
        <v>33763730.630000003</v>
      </c>
      <c r="N1590" s="60">
        <v>34344318.240000002</v>
      </c>
      <c r="O1590" s="74">
        <v>34837340.020000003</v>
      </c>
    </row>
    <row r="1591" spans="1:15" hidden="1" outlineLevel="3" x14ac:dyDescent="0.25">
      <c r="A1591" s="72" t="s">
        <v>11040</v>
      </c>
      <c r="B1591" s="72" t="s">
        <v>3108</v>
      </c>
      <c r="C1591" s="73" t="s">
        <v>10951</v>
      </c>
      <c r="D1591" s="73" t="s">
        <v>3135</v>
      </c>
      <c r="E1591" s="60">
        <v>43076741.539999992</v>
      </c>
      <c r="F1591" s="60">
        <v>42756284.049999997</v>
      </c>
      <c r="G1591" s="60">
        <v>40985665.729999997</v>
      </c>
      <c r="H1591" s="60">
        <v>40313849.850000001</v>
      </c>
      <c r="I1591" s="60">
        <v>40699478.5</v>
      </c>
      <c r="J1591" s="60">
        <v>40815834.799999997</v>
      </c>
      <c r="K1591" s="60">
        <v>41424100.68</v>
      </c>
      <c r="L1591" s="60">
        <v>39778241.32</v>
      </c>
      <c r="M1591" s="74">
        <v>41684124.710000001</v>
      </c>
      <c r="N1591" s="60">
        <v>41324331.140000001</v>
      </c>
      <c r="O1591" s="74">
        <v>40877372.219999999</v>
      </c>
    </row>
    <row r="1592" spans="1:15" hidden="1" outlineLevel="3" x14ac:dyDescent="0.25">
      <c r="A1592" s="72" t="s">
        <v>11040</v>
      </c>
      <c r="B1592" s="72" t="s">
        <v>3108</v>
      </c>
      <c r="C1592" s="73" t="s">
        <v>10951</v>
      </c>
      <c r="D1592" s="73" t="s">
        <v>3136</v>
      </c>
      <c r="E1592" s="60" t="s">
        <v>11250</v>
      </c>
      <c r="F1592" s="60" t="s">
        <v>11250</v>
      </c>
      <c r="G1592" s="60" t="s">
        <v>11250</v>
      </c>
      <c r="H1592" s="60" t="s">
        <v>11250</v>
      </c>
      <c r="I1592" s="60" t="s">
        <v>11250</v>
      </c>
      <c r="J1592" s="60" t="s">
        <v>11250</v>
      </c>
      <c r="K1592" s="60" t="s">
        <v>11250</v>
      </c>
      <c r="L1592" s="60" t="s">
        <v>11250</v>
      </c>
      <c r="O1592" s="74"/>
    </row>
    <row r="1593" spans="1:15" hidden="1" outlineLevel="3" x14ac:dyDescent="0.25">
      <c r="A1593" s="72" t="s">
        <v>11040</v>
      </c>
      <c r="B1593" s="72" t="s">
        <v>3108</v>
      </c>
      <c r="C1593" s="73" t="s">
        <v>10951</v>
      </c>
      <c r="D1593" s="73" t="s">
        <v>3137</v>
      </c>
      <c r="E1593" s="60">
        <v>20044573.549999997</v>
      </c>
      <c r="F1593" s="60">
        <v>20941973.02</v>
      </c>
      <c r="G1593" s="60">
        <v>20369205.219999999</v>
      </c>
      <c r="H1593" s="60">
        <v>21152687.960000001</v>
      </c>
      <c r="I1593" s="60">
        <v>21684818.859999999</v>
      </c>
      <c r="J1593" s="60">
        <v>22452115.620000001</v>
      </c>
      <c r="K1593" s="60">
        <v>24000300.489999998</v>
      </c>
      <c r="L1593" s="60">
        <v>26139113.760000002</v>
      </c>
      <c r="M1593" s="74">
        <v>26928357.32</v>
      </c>
      <c r="N1593" s="60">
        <v>27858863.52</v>
      </c>
      <c r="O1593" s="74">
        <v>27086069.399999999</v>
      </c>
    </row>
    <row r="1594" spans="1:15" hidden="1" outlineLevel="3" x14ac:dyDescent="0.25">
      <c r="A1594" s="72" t="s">
        <v>11040</v>
      </c>
      <c r="B1594" s="72" t="s">
        <v>3108</v>
      </c>
      <c r="C1594" s="73" t="s">
        <v>10951</v>
      </c>
      <c r="D1594" s="73" t="s">
        <v>3138</v>
      </c>
      <c r="E1594" s="60">
        <v>24174544.219999995</v>
      </c>
      <c r="F1594" s="60">
        <v>24112477.73</v>
      </c>
      <c r="G1594" s="60">
        <v>24034362.550000001</v>
      </c>
      <c r="H1594" s="60">
        <v>24183668.789999999</v>
      </c>
      <c r="I1594" s="60">
        <v>24243799.59</v>
      </c>
      <c r="J1594" s="60">
        <v>24407522.030000001</v>
      </c>
      <c r="K1594" s="60">
        <v>24966528.77</v>
      </c>
      <c r="L1594" s="60">
        <v>24320480.640000001</v>
      </c>
      <c r="M1594" s="74">
        <v>25924879.329999998</v>
      </c>
      <c r="N1594" s="60">
        <v>26281304.91</v>
      </c>
      <c r="O1594" s="74">
        <v>27288974.059999999</v>
      </c>
    </row>
    <row r="1595" spans="1:15" hidden="1" outlineLevel="3" x14ac:dyDescent="0.25">
      <c r="A1595" s="72" t="s">
        <v>11040</v>
      </c>
      <c r="B1595" s="72" t="s">
        <v>3108</v>
      </c>
      <c r="C1595" s="73" t="s">
        <v>10951</v>
      </c>
      <c r="D1595" s="73" t="s">
        <v>3139</v>
      </c>
      <c r="E1595" s="60">
        <v>21299294.559999999</v>
      </c>
      <c r="F1595" s="60">
        <v>21083880.09</v>
      </c>
      <c r="G1595" s="60">
        <v>20788109.09</v>
      </c>
      <c r="H1595" s="60">
        <v>20477677.18</v>
      </c>
      <c r="I1595" s="60">
        <v>20682185.850000001</v>
      </c>
      <c r="J1595" s="60">
        <v>21807113.949999999</v>
      </c>
      <c r="K1595" s="60">
        <v>21824155.170000002</v>
      </c>
      <c r="L1595" s="60">
        <v>22337743.879999999</v>
      </c>
      <c r="M1595" s="74">
        <v>21381994.75</v>
      </c>
      <c r="N1595" s="60">
        <v>21766484.710000001</v>
      </c>
      <c r="O1595" s="74">
        <v>23611121.079999998</v>
      </c>
    </row>
    <row r="1596" spans="1:15" hidden="1" outlineLevel="3" x14ac:dyDescent="0.25">
      <c r="A1596" s="72" t="s">
        <v>11040</v>
      </c>
      <c r="B1596" s="72" t="s">
        <v>3108</v>
      </c>
      <c r="C1596" s="73" t="s">
        <v>10951</v>
      </c>
      <c r="D1596" s="73" t="s">
        <v>3140</v>
      </c>
      <c r="E1596" s="60">
        <v>35020106.739999995</v>
      </c>
      <c r="F1596" s="60">
        <v>34573222.810000002</v>
      </c>
      <c r="G1596" s="60">
        <v>35553361.259999998</v>
      </c>
      <c r="H1596" s="60">
        <v>35776074.469999999</v>
      </c>
      <c r="I1596" s="60">
        <v>36326429.799999997</v>
      </c>
      <c r="J1596" s="60">
        <v>36526145.049999997</v>
      </c>
      <c r="K1596" s="60">
        <v>36973611.890000001</v>
      </c>
      <c r="L1596" s="60">
        <v>35302177.979999997</v>
      </c>
      <c r="M1596" s="74">
        <v>34580272.520000003</v>
      </c>
      <c r="N1596" s="60">
        <v>35786908.969999999</v>
      </c>
      <c r="O1596" s="74">
        <v>34395284.280000001</v>
      </c>
    </row>
    <row r="1597" spans="1:15" hidden="1" outlineLevel="3" x14ac:dyDescent="0.25">
      <c r="A1597" s="72" t="s">
        <v>11040</v>
      </c>
      <c r="B1597" s="72" t="s">
        <v>3108</v>
      </c>
      <c r="C1597" s="73" t="s">
        <v>10951</v>
      </c>
      <c r="D1597" s="73" t="s">
        <v>3141</v>
      </c>
      <c r="E1597" s="60">
        <v>20678124.979999997</v>
      </c>
      <c r="F1597" s="60">
        <v>20138674.829999998</v>
      </c>
      <c r="G1597" s="60">
        <v>20127406.870000001</v>
      </c>
      <c r="H1597" s="60">
        <v>20566267.199999999</v>
      </c>
      <c r="I1597" s="60">
        <v>20054685.280000001</v>
      </c>
      <c r="J1597" s="60">
        <v>20019181.609999999</v>
      </c>
      <c r="K1597" s="60">
        <v>20307554.899999999</v>
      </c>
      <c r="L1597" s="60">
        <v>20542079.030000001</v>
      </c>
      <c r="M1597" s="74">
        <v>20395462.059999999</v>
      </c>
      <c r="N1597" s="60">
        <v>21089905.73</v>
      </c>
      <c r="O1597" s="74">
        <v>23049114.629999999</v>
      </c>
    </row>
    <row r="1598" spans="1:15" hidden="1" outlineLevel="3" x14ac:dyDescent="0.25">
      <c r="A1598" s="72" t="s">
        <v>11040</v>
      </c>
      <c r="B1598" s="72" t="s">
        <v>3108</v>
      </c>
      <c r="C1598" s="73" t="s">
        <v>10951</v>
      </c>
      <c r="D1598" s="73" t="s">
        <v>3142</v>
      </c>
      <c r="E1598" s="60" t="s">
        <v>11250</v>
      </c>
      <c r="F1598" s="60" t="s">
        <v>11250</v>
      </c>
      <c r="G1598" s="60" t="s">
        <v>11250</v>
      </c>
      <c r="H1598" s="60" t="s">
        <v>11250</v>
      </c>
      <c r="I1598" s="60" t="s">
        <v>11250</v>
      </c>
      <c r="J1598" s="60" t="s">
        <v>11250</v>
      </c>
      <c r="K1598" s="60" t="s">
        <v>11250</v>
      </c>
      <c r="L1598" s="60" t="s">
        <v>11250</v>
      </c>
      <c r="O1598" s="74"/>
    </row>
    <row r="1599" spans="1:15" hidden="1" outlineLevel="3" x14ac:dyDescent="0.25">
      <c r="A1599" s="72" t="s">
        <v>11040</v>
      </c>
      <c r="B1599" s="72" t="s">
        <v>3108</v>
      </c>
      <c r="C1599" s="73" t="s">
        <v>10951</v>
      </c>
      <c r="D1599" s="73" t="s">
        <v>3143</v>
      </c>
      <c r="E1599" s="60">
        <v>35754723.880000003</v>
      </c>
      <c r="F1599" s="60">
        <v>35530077.450000003</v>
      </c>
      <c r="G1599" s="60">
        <v>34444807.840000004</v>
      </c>
      <c r="H1599" s="60">
        <v>34116231.799999997</v>
      </c>
      <c r="I1599" s="60">
        <v>35451317.759999998</v>
      </c>
      <c r="J1599" s="60">
        <v>36449662.310000002</v>
      </c>
      <c r="K1599" s="60">
        <v>36196211.549999997</v>
      </c>
      <c r="L1599" s="60">
        <v>37421633.979999997</v>
      </c>
      <c r="M1599" s="74">
        <v>35772587.109999999</v>
      </c>
      <c r="N1599" s="60">
        <v>35975546.060000002</v>
      </c>
      <c r="O1599" s="74">
        <v>38926255.780000001</v>
      </c>
    </row>
    <row r="1600" spans="1:15" hidden="1" outlineLevel="3" x14ac:dyDescent="0.25">
      <c r="A1600" s="72" t="s">
        <v>11040</v>
      </c>
      <c r="B1600" s="72" t="s">
        <v>3108</v>
      </c>
      <c r="C1600" s="73" t="s">
        <v>10951</v>
      </c>
      <c r="D1600" s="73" t="s">
        <v>3144</v>
      </c>
      <c r="E1600" s="60">
        <v>74916868.129999965</v>
      </c>
      <c r="F1600" s="60">
        <v>74389000.920000002</v>
      </c>
      <c r="G1600" s="60">
        <v>72596865.659999996</v>
      </c>
      <c r="H1600" s="60">
        <v>72065828.769999996</v>
      </c>
      <c r="I1600" s="60">
        <v>69798234.239999995</v>
      </c>
      <c r="J1600" s="60">
        <v>70798288.510000005</v>
      </c>
      <c r="K1600" s="60">
        <v>70919196.819999993</v>
      </c>
      <c r="L1600" s="60">
        <v>71792601.329999998</v>
      </c>
      <c r="M1600" s="74">
        <v>73862286.640000001</v>
      </c>
      <c r="N1600" s="60">
        <v>76804777.909999996</v>
      </c>
      <c r="O1600" s="74">
        <v>75552649.230000004</v>
      </c>
    </row>
    <row r="1601" spans="1:15" hidden="1" outlineLevel="3" x14ac:dyDescent="0.25">
      <c r="A1601" s="72" t="s">
        <v>11040</v>
      </c>
      <c r="B1601" s="72" t="s">
        <v>3108</v>
      </c>
      <c r="C1601" s="73" t="s">
        <v>10951</v>
      </c>
      <c r="D1601" s="73" t="s">
        <v>3145</v>
      </c>
      <c r="E1601" s="60" t="s">
        <v>11250</v>
      </c>
      <c r="F1601" s="60" t="s">
        <v>11250</v>
      </c>
      <c r="G1601" s="60" t="s">
        <v>11250</v>
      </c>
      <c r="H1601" s="60" t="s">
        <v>11250</v>
      </c>
      <c r="I1601" s="60" t="s">
        <v>11250</v>
      </c>
      <c r="J1601" s="60" t="s">
        <v>11250</v>
      </c>
      <c r="K1601" s="60" t="s">
        <v>11250</v>
      </c>
      <c r="L1601" s="60" t="s">
        <v>11250</v>
      </c>
      <c r="O1601" s="74"/>
    </row>
    <row r="1602" spans="1:15" hidden="1" outlineLevel="3" x14ac:dyDescent="0.25">
      <c r="A1602" s="72" t="s">
        <v>11040</v>
      </c>
      <c r="B1602" s="72" t="s">
        <v>3108</v>
      </c>
      <c r="C1602" s="73" t="s">
        <v>10951</v>
      </c>
      <c r="D1602" s="73" t="s">
        <v>3146</v>
      </c>
      <c r="E1602" s="60">
        <v>47818289.060000032</v>
      </c>
      <c r="F1602" s="60">
        <v>47362225.719999999</v>
      </c>
      <c r="G1602" s="60">
        <v>46618113.729999997</v>
      </c>
      <c r="H1602" s="60">
        <v>46763697.060000002</v>
      </c>
      <c r="I1602" s="60">
        <v>47955760.710000001</v>
      </c>
      <c r="J1602" s="60">
        <v>48299255.909999996</v>
      </c>
      <c r="K1602" s="60">
        <v>48632367.219999999</v>
      </c>
      <c r="L1602" s="60">
        <v>50558329</v>
      </c>
      <c r="M1602" s="74">
        <v>48856791.369999997</v>
      </c>
      <c r="N1602" s="60">
        <v>50578842.460000001</v>
      </c>
      <c r="O1602" s="74">
        <v>53867546.189999998</v>
      </c>
    </row>
    <row r="1603" spans="1:15" hidden="1" outlineLevel="3" x14ac:dyDescent="0.25">
      <c r="A1603" s="72" t="s">
        <v>11040</v>
      </c>
      <c r="B1603" s="72" t="s">
        <v>3108</v>
      </c>
      <c r="C1603" s="73" t="s">
        <v>10951</v>
      </c>
      <c r="D1603" s="73" t="s">
        <v>3147</v>
      </c>
      <c r="E1603" s="60" t="s">
        <v>11250</v>
      </c>
      <c r="F1603" s="60" t="s">
        <v>11250</v>
      </c>
      <c r="G1603" s="60" t="s">
        <v>11250</v>
      </c>
      <c r="H1603" s="60" t="s">
        <v>11250</v>
      </c>
      <c r="I1603" s="60" t="s">
        <v>11250</v>
      </c>
      <c r="J1603" s="60" t="s">
        <v>11250</v>
      </c>
      <c r="K1603" s="60" t="s">
        <v>11250</v>
      </c>
      <c r="L1603" s="60" t="s">
        <v>11250</v>
      </c>
      <c r="O1603" s="74"/>
    </row>
    <row r="1604" spans="1:15" hidden="1" outlineLevel="3" x14ac:dyDescent="0.25">
      <c r="A1604" s="72" t="s">
        <v>11040</v>
      </c>
      <c r="B1604" s="72" t="s">
        <v>3108</v>
      </c>
      <c r="C1604" s="73" t="s">
        <v>10951</v>
      </c>
      <c r="D1604" s="73" t="s">
        <v>3148</v>
      </c>
      <c r="E1604" s="60">
        <v>27282385.179999996</v>
      </c>
      <c r="F1604" s="60">
        <v>27023968.829999998</v>
      </c>
      <c r="G1604" s="60">
        <v>26768653.079999998</v>
      </c>
      <c r="H1604" s="60">
        <v>25427550.02</v>
      </c>
      <c r="I1604" s="60">
        <v>26101403.530000001</v>
      </c>
      <c r="J1604" s="60">
        <v>26164058.329999998</v>
      </c>
      <c r="K1604" s="60">
        <v>26669753.07</v>
      </c>
      <c r="L1604" s="60">
        <v>27596655.170000002</v>
      </c>
      <c r="M1604" s="74">
        <v>27619167.350000001</v>
      </c>
      <c r="N1604" s="60">
        <v>27102761.329999998</v>
      </c>
      <c r="O1604" s="74">
        <v>28739729.690000001</v>
      </c>
    </row>
    <row r="1605" spans="1:15" hidden="1" outlineLevel="3" x14ac:dyDescent="0.25">
      <c r="A1605" s="72" t="s">
        <v>11040</v>
      </c>
      <c r="B1605" s="72" t="s">
        <v>3108</v>
      </c>
      <c r="C1605" s="73" t="s">
        <v>10951</v>
      </c>
      <c r="D1605" s="73" t="s">
        <v>3149</v>
      </c>
      <c r="E1605" s="60">
        <v>41852514.280000009</v>
      </c>
      <c r="F1605" s="60">
        <v>41024497.039999999</v>
      </c>
      <c r="G1605" s="60">
        <v>40401556.719999999</v>
      </c>
      <c r="H1605" s="60">
        <v>39656219.75</v>
      </c>
      <c r="I1605" s="60">
        <v>39422846.759999998</v>
      </c>
      <c r="J1605" s="60">
        <v>38479992.460000001</v>
      </c>
      <c r="K1605" s="60">
        <v>38182768.640000001</v>
      </c>
      <c r="L1605" s="60">
        <v>38022041.420000002</v>
      </c>
      <c r="M1605" s="74">
        <v>38858869.090000004</v>
      </c>
      <c r="N1605" s="60">
        <v>38460315.960000001</v>
      </c>
      <c r="O1605" s="74">
        <v>37138836.880000003</v>
      </c>
    </row>
    <row r="1606" spans="1:15" hidden="1" outlineLevel="3" x14ac:dyDescent="0.25">
      <c r="A1606" s="72" t="s">
        <v>11040</v>
      </c>
      <c r="B1606" s="72" t="s">
        <v>3108</v>
      </c>
      <c r="C1606" s="73" t="s">
        <v>10951</v>
      </c>
      <c r="D1606" s="73" t="s">
        <v>3150</v>
      </c>
      <c r="E1606" s="60">
        <v>29730698.400000002</v>
      </c>
      <c r="F1606" s="60">
        <v>29218978.850000001</v>
      </c>
      <c r="G1606" s="60">
        <v>29300435.739999998</v>
      </c>
      <c r="H1606" s="60">
        <v>29140803.16</v>
      </c>
      <c r="I1606" s="60">
        <v>29309420.399999999</v>
      </c>
      <c r="J1606" s="60">
        <v>30277746.260000002</v>
      </c>
      <c r="K1606" s="60">
        <v>30240586.280000001</v>
      </c>
      <c r="L1606" s="60">
        <v>30078453.41</v>
      </c>
      <c r="M1606" s="74">
        <v>27281459.260000002</v>
      </c>
      <c r="N1606" s="60">
        <v>28527708.32</v>
      </c>
      <c r="O1606" s="74">
        <v>30785719.77</v>
      </c>
    </row>
    <row r="1607" spans="1:15" hidden="1" outlineLevel="3" x14ac:dyDescent="0.25">
      <c r="A1607" s="72" t="s">
        <v>11040</v>
      </c>
      <c r="B1607" s="72" t="s">
        <v>3108</v>
      </c>
      <c r="C1607" s="73" t="s">
        <v>10951</v>
      </c>
      <c r="D1607" s="73" t="s">
        <v>3151</v>
      </c>
      <c r="E1607" s="60">
        <v>30906919.52999999</v>
      </c>
      <c r="F1607" s="60">
        <v>31009861.98</v>
      </c>
      <c r="G1607" s="60">
        <v>30251705.039999999</v>
      </c>
      <c r="H1607" s="60">
        <v>31149493.989999998</v>
      </c>
      <c r="I1607" s="60">
        <v>31594253.969999999</v>
      </c>
      <c r="J1607" s="60">
        <v>31850172.620000001</v>
      </c>
      <c r="K1607" s="60">
        <v>32470051.960000001</v>
      </c>
      <c r="L1607" s="60">
        <v>32642090.239999998</v>
      </c>
      <c r="M1607" s="74">
        <v>31272490.859999999</v>
      </c>
      <c r="N1607" s="60">
        <v>30984734.960000001</v>
      </c>
      <c r="O1607" s="74">
        <v>31782946.68</v>
      </c>
    </row>
    <row r="1608" spans="1:15" hidden="1" outlineLevel="3" x14ac:dyDescent="0.25">
      <c r="A1608" s="72" t="s">
        <v>11040</v>
      </c>
      <c r="B1608" s="72" t="s">
        <v>3108</v>
      </c>
      <c r="C1608" s="73" t="s">
        <v>10951</v>
      </c>
      <c r="D1608" s="73" t="s">
        <v>3152</v>
      </c>
      <c r="E1608" s="60">
        <v>25916878.610000011</v>
      </c>
      <c r="F1608" s="60">
        <v>25284574.25</v>
      </c>
      <c r="G1608" s="60">
        <v>25132195.66</v>
      </c>
      <c r="H1608" s="60">
        <v>25214415.25</v>
      </c>
      <c r="I1608" s="60">
        <v>24785817.609999999</v>
      </c>
      <c r="J1608" s="60">
        <v>25462999.77</v>
      </c>
      <c r="K1608" s="60">
        <v>26259224.920000002</v>
      </c>
      <c r="L1608" s="60">
        <v>27002948.699999999</v>
      </c>
      <c r="M1608" s="74">
        <v>26852108.649999999</v>
      </c>
      <c r="N1608" s="60">
        <v>26667534.170000002</v>
      </c>
      <c r="O1608" s="74">
        <v>27524039.940000001</v>
      </c>
    </row>
    <row r="1609" spans="1:15" hidden="1" outlineLevel="3" x14ac:dyDescent="0.25">
      <c r="A1609" s="72" t="s">
        <v>11040</v>
      </c>
      <c r="B1609" s="72" t="s">
        <v>3108</v>
      </c>
      <c r="C1609" s="73" t="s">
        <v>10951</v>
      </c>
      <c r="D1609" s="73" t="s">
        <v>3153</v>
      </c>
      <c r="E1609" s="60">
        <v>53436644.619999997</v>
      </c>
      <c r="F1609" s="60">
        <v>52815733.93</v>
      </c>
      <c r="G1609" s="60">
        <v>53354368.409999996</v>
      </c>
      <c r="H1609" s="60">
        <v>53757731.909999996</v>
      </c>
      <c r="I1609" s="60">
        <v>53827561.899999999</v>
      </c>
      <c r="J1609" s="60">
        <v>52788815.57</v>
      </c>
      <c r="K1609" s="60">
        <v>53816598.990000002</v>
      </c>
      <c r="L1609" s="60">
        <v>53351871.729999997</v>
      </c>
      <c r="M1609" s="74">
        <v>53740051.07</v>
      </c>
      <c r="N1609" s="60">
        <v>50768314.07</v>
      </c>
      <c r="O1609" s="74">
        <v>48916243.990000002</v>
      </c>
    </row>
    <row r="1610" spans="1:15" hidden="1" outlineLevel="2" collapsed="1" x14ac:dyDescent="0.25">
      <c r="A1610" s="72"/>
      <c r="B1610" s="72" t="s">
        <v>11110</v>
      </c>
      <c r="C1610" s="73"/>
      <c r="D1610" s="73"/>
      <c r="E1610" s="60">
        <v>1535184924.3199999</v>
      </c>
      <c r="F1610" s="60">
        <v>1523815291.4599998</v>
      </c>
      <c r="G1610" s="60">
        <v>1501427729.4400001</v>
      </c>
      <c r="H1610" s="60">
        <v>1495971371.4100001</v>
      </c>
      <c r="I1610" s="60">
        <v>1506143276.1600001</v>
      </c>
      <c r="J1610" s="60">
        <v>1523215501.7099996</v>
      </c>
      <c r="K1610" s="60">
        <v>1530110108.1700001</v>
      </c>
      <c r="L1610" s="60">
        <v>1537877553.7700005</v>
      </c>
      <c r="M1610" s="74">
        <v>1553341681.1899993</v>
      </c>
      <c r="N1610" s="60">
        <v>1566785852.9100001</v>
      </c>
      <c r="O1610" s="74">
        <v>1577512008.1100004</v>
      </c>
    </row>
    <row r="1611" spans="1:15" hidden="1" outlineLevel="3" x14ac:dyDescent="0.25">
      <c r="A1611" s="72" t="s">
        <v>11040</v>
      </c>
      <c r="B1611" s="72" t="s">
        <v>3714</v>
      </c>
      <c r="C1611" s="73" t="s">
        <v>10956</v>
      </c>
      <c r="D1611" s="73" t="s">
        <v>3713</v>
      </c>
      <c r="E1611" s="60">
        <v>41900941.230000012</v>
      </c>
      <c r="F1611" s="60">
        <v>40886680.18</v>
      </c>
      <c r="G1611" s="60">
        <v>41074358.460000001</v>
      </c>
      <c r="H1611" s="60">
        <v>40884326.07</v>
      </c>
      <c r="I1611" s="60">
        <v>42371902.490000002</v>
      </c>
      <c r="J1611" s="60">
        <v>44197875.280000001</v>
      </c>
      <c r="K1611" s="60">
        <v>45978261.909999996</v>
      </c>
      <c r="L1611" s="60">
        <v>47351934.079999998</v>
      </c>
      <c r="M1611" s="74">
        <v>48073129.090000004</v>
      </c>
      <c r="N1611" s="60">
        <v>48332084.490000002</v>
      </c>
      <c r="O1611" s="74">
        <v>50563196.090000004</v>
      </c>
    </row>
    <row r="1612" spans="1:15" hidden="1" outlineLevel="3" x14ac:dyDescent="0.25">
      <c r="A1612" s="72" t="s">
        <v>11040</v>
      </c>
      <c r="B1612" s="72" t="s">
        <v>3714</v>
      </c>
      <c r="C1612" s="73" t="s">
        <v>10956</v>
      </c>
      <c r="D1612" s="73" t="s">
        <v>3715</v>
      </c>
      <c r="E1612" s="60">
        <v>48315144.989999957</v>
      </c>
      <c r="F1612" s="60">
        <v>48383003.369999997</v>
      </c>
      <c r="G1612" s="60">
        <v>46832632.219999999</v>
      </c>
      <c r="H1612" s="60">
        <v>45955991.43</v>
      </c>
      <c r="I1612" s="60">
        <v>49160710.579999998</v>
      </c>
      <c r="J1612" s="60">
        <v>49030588.670000002</v>
      </c>
      <c r="K1612" s="60">
        <v>49001822.829999998</v>
      </c>
      <c r="L1612" s="60">
        <v>50261583.369999997</v>
      </c>
      <c r="M1612" s="74">
        <v>54234020.960000001</v>
      </c>
      <c r="N1612" s="60">
        <v>56282567.450000003</v>
      </c>
      <c r="O1612" s="74">
        <v>54317558.590000004</v>
      </c>
    </row>
    <row r="1613" spans="1:15" hidden="1" outlineLevel="3" x14ac:dyDescent="0.25">
      <c r="A1613" s="72" t="s">
        <v>11040</v>
      </c>
      <c r="B1613" s="72" t="s">
        <v>3714</v>
      </c>
      <c r="C1613" s="73" t="s">
        <v>10956</v>
      </c>
      <c r="D1613" s="73" t="s">
        <v>3716</v>
      </c>
      <c r="E1613" s="60">
        <v>24355700.030000005</v>
      </c>
      <c r="F1613" s="60">
        <v>22261023.940000001</v>
      </c>
      <c r="G1613" s="60">
        <v>22887938.600000001</v>
      </c>
      <c r="H1613" s="60">
        <v>22376301.77</v>
      </c>
      <c r="I1613" s="60">
        <v>23126618.059999999</v>
      </c>
      <c r="J1613" s="60">
        <v>23826527.510000002</v>
      </c>
      <c r="K1613" s="60">
        <v>23541666.649999999</v>
      </c>
      <c r="L1613" s="60">
        <v>23851330.780000001</v>
      </c>
      <c r="M1613" s="74">
        <v>23344757.489999998</v>
      </c>
      <c r="N1613" s="60">
        <v>24250259.870000001</v>
      </c>
      <c r="O1613" s="74">
        <v>26356839.149999999</v>
      </c>
    </row>
    <row r="1614" spans="1:15" hidden="1" outlineLevel="3" x14ac:dyDescent="0.25">
      <c r="A1614" s="72" t="s">
        <v>11040</v>
      </c>
      <c r="B1614" s="72" t="s">
        <v>3714</v>
      </c>
      <c r="C1614" s="73" t="s">
        <v>10956</v>
      </c>
      <c r="D1614" s="73" t="s">
        <v>3717</v>
      </c>
      <c r="E1614" s="60">
        <v>26015466.070000011</v>
      </c>
      <c r="F1614" s="60">
        <v>26279531.84</v>
      </c>
      <c r="G1614" s="60">
        <v>26361569.52</v>
      </c>
      <c r="H1614" s="60">
        <v>25292263.210000001</v>
      </c>
      <c r="I1614" s="60">
        <v>25907998.27</v>
      </c>
      <c r="J1614" s="60">
        <v>27157400.260000002</v>
      </c>
      <c r="K1614" s="60">
        <v>26768397.120000001</v>
      </c>
      <c r="L1614" s="60">
        <v>25862405.129999999</v>
      </c>
      <c r="M1614" s="74">
        <v>26179561.300000001</v>
      </c>
      <c r="N1614" s="60">
        <v>26767672.120000001</v>
      </c>
      <c r="O1614" s="74">
        <v>24741813.710000001</v>
      </c>
    </row>
    <row r="1615" spans="1:15" hidden="1" outlineLevel="3" x14ac:dyDescent="0.25">
      <c r="A1615" s="72" t="s">
        <v>11040</v>
      </c>
      <c r="B1615" s="72" t="s">
        <v>3714</v>
      </c>
      <c r="C1615" s="73" t="s">
        <v>10956</v>
      </c>
      <c r="D1615" s="73" t="s">
        <v>3718</v>
      </c>
      <c r="E1615" s="60" t="s">
        <v>11250</v>
      </c>
      <c r="F1615" s="60" t="s">
        <v>11250</v>
      </c>
      <c r="G1615" s="60" t="s">
        <v>11250</v>
      </c>
      <c r="H1615" s="60" t="s">
        <v>11250</v>
      </c>
      <c r="I1615" s="60" t="s">
        <v>11250</v>
      </c>
      <c r="J1615" s="60" t="s">
        <v>11250</v>
      </c>
      <c r="K1615" s="60" t="s">
        <v>11250</v>
      </c>
      <c r="L1615" s="60" t="s">
        <v>11250</v>
      </c>
      <c r="O1615" s="74"/>
    </row>
    <row r="1616" spans="1:15" hidden="1" outlineLevel="3" x14ac:dyDescent="0.25">
      <c r="A1616" s="72" t="s">
        <v>11040</v>
      </c>
      <c r="B1616" s="72" t="s">
        <v>3714</v>
      </c>
      <c r="C1616" s="73" t="s">
        <v>10956</v>
      </c>
      <c r="D1616" s="73" t="s">
        <v>3719</v>
      </c>
      <c r="E1616" s="60">
        <v>26917996.870000005</v>
      </c>
      <c r="F1616" s="60">
        <v>26267843.25</v>
      </c>
      <c r="G1616" s="60">
        <v>25123633.469999999</v>
      </c>
      <c r="H1616" s="60">
        <v>24741787.219999999</v>
      </c>
      <c r="I1616" s="60">
        <v>26424154.309999999</v>
      </c>
      <c r="J1616" s="60">
        <v>26411081.719999999</v>
      </c>
      <c r="K1616" s="60">
        <v>26559395.120000001</v>
      </c>
      <c r="L1616" s="60">
        <v>26529895.109999999</v>
      </c>
      <c r="M1616" s="74">
        <v>26336544.23</v>
      </c>
      <c r="N1616" s="60">
        <v>26232936.170000002</v>
      </c>
      <c r="O1616" s="74">
        <v>28936535.829999998</v>
      </c>
    </row>
    <row r="1617" spans="1:15" hidden="1" outlineLevel="3" x14ac:dyDescent="0.25">
      <c r="A1617" s="72" t="s">
        <v>11040</v>
      </c>
      <c r="B1617" s="72" t="s">
        <v>3714</v>
      </c>
      <c r="C1617" s="73" t="s">
        <v>10956</v>
      </c>
      <c r="D1617" s="73" t="s">
        <v>3720</v>
      </c>
      <c r="E1617" s="60">
        <v>13768382.629999995</v>
      </c>
      <c r="F1617" s="60">
        <v>14406428.07</v>
      </c>
      <c r="G1617" s="60">
        <v>15069776.550000001</v>
      </c>
      <c r="H1617" s="60">
        <v>15633701.48</v>
      </c>
      <c r="I1617" s="60">
        <v>14260549.07</v>
      </c>
      <c r="J1617" s="60">
        <v>14303553.210000001</v>
      </c>
      <c r="K1617" s="60">
        <v>15350413.050000001</v>
      </c>
      <c r="L1617" s="60">
        <v>16027988.42</v>
      </c>
      <c r="M1617" s="74">
        <v>16466605.289999999</v>
      </c>
      <c r="N1617" s="60">
        <v>17175581.510000002</v>
      </c>
      <c r="O1617" s="74">
        <v>18314904.43</v>
      </c>
    </row>
    <row r="1618" spans="1:15" hidden="1" outlineLevel="3" x14ac:dyDescent="0.25">
      <c r="A1618" s="72" t="s">
        <v>11040</v>
      </c>
      <c r="B1618" s="72" t="s">
        <v>3714</v>
      </c>
      <c r="C1618" s="73" t="s">
        <v>10956</v>
      </c>
      <c r="D1618" s="73" t="s">
        <v>3721</v>
      </c>
      <c r="E1618" s="60">
        <v>19891218.659999993</v>
      </c>
      <c r="F1618" s="60">
        <v>19915597.27</v>
      </c>
      <c r="G1618" s="60">
        <v>21696179.57</v>
      </c>
      <c r="H1618" s="60">
        <v>22430126.309999999</v>
      </c>
      <c r="I1618" s="60">
        <v>23031780.5</v>
      </c>
      <c r="J1618" s="60">
        <v>24779574.010000002</v>
      </c>
      <c r="K1618" s="60">
        <v>24597217.32</v>
      </c>
      <c r="L1618" s="60">
        <v>25337791.34</v>
      </c>
      <c r="M1618" s="74">
        <v>25477031.300000001</v>
      </c>
      <c r="N1618" s="60">
        <v>28097772.949999999</v>
      </c>
      <c r="O1618" s="74">
        <v>28303866.030000001</v>
      </c>
    </row>
    <row r="1619" spans="1:15" hidden="1" outlineLevel="3" x14ac:dyDescent="0.25">
      <c r="A1619" s="72" t="s">
        <v>11040</v>
      </c>
      <c r="B1619" s="72" t="s">
        <v>3714</v>
      </c>
      <c r="C1619" s="73" t="s">
        <v>10956</v>
      </c>
      <c r="D1619" s="73" t="s">
        <v>3722</v>
      </c>
      <c r="E1619" s="60">
        <v>31950261.68</v>
      </c>
      <c r="F1619" s="60">
        <v>31411034.02</v>
      </c>
      <c r="G1619" s="60">
        <v>29729667.18</v>
      </c>
      <c r="H1619" s="60">
        <v>29623341.100000001</v>
      </c>
      <c r="I1619" s="60">
        <v>30513306.59</v>
      </c>
      <c r="J1619" s="60">
        <v>32304043.93</v>
      </c>
      <c r="K1619" s="60">
        <v>32486205.98</v>
      </c>
      <c r="L1619" s="60">
        <v>32237665.100000001</v>
      </c>
      <c r="M1619" s="74">
        <v>32345464.210000001</v>
      </c>
      <c r="N1619" s="60">
        <v>33731314.789999999</v>
      </c>
      <c r="O1619" s="74">
        <v>35358063.229999997</v>
      </c>
    </row>
    <row r="1620" spans="1:15" hidden="1" outlineLevel="3" x14ac:dyDescent="0.25">
      <c r="A1620" s="72" t="s">
        <v>11040</v>
      </c>
      <c r="B1620" s="72" t="s">
        <v>3714</v>
      </c>
      <c r="C1620" s="73" t="s">
        <v>10956</v>
      </c>
      <c r="D1620" s="73" t="s">
        <v>3723</v>
      </c>
      <c r="E1620" s="60">
        <v>18159053.870000005</v>
      </c>
      <c r="F1620" s="60">
        <v>19737257.84</v>
      </c>
      <c r="G1620" s="60">
        <v>21102575.800000001</v>
      </c>
      <c r="H1620" s="60">
        <v>21180404.23</v>
      </c>
      <c r="I1620" s="60">
        <v>21093242.77</v>
      </c>
      <c r="J1620" s="60">
        <v>21812250.350000001</v>
      </c>
      <c r="K1620" s="60">
        <v>22551559.48</v>
      </c>
      <c r="L1620" s="60">
        <v>22050837.940000001</v>
      </c>
      <c r="M1620" s="74">
        <v>22178759.280000001</v>
      </c>
      <c r="N1620" s="60">
        <v>24918372.440000001</v>
      </c>
      <c r="O1620" s="74">
        <v>24555470.75</v>
      </c>
    </row>
    <row r="1621" spans="1:15" hidden="1" outlineLevel="3" x14ac:dyDescent="0.25">
      <c r="A1621" s="72" t="s">
        <v>11040</v>
      </c>
      <c r="B1621" s="72" t="s">
        <v>3714</v>
      </c>
      <c r="C1621" s="73" t="s">
        <v>10956</v>
      </c>
      <c r="D1621" s="73" t="s">
        <v>3724</v>
      </c>
      <c r="E1621" s="60">
        <v>13646241.840000004</v>
      </c>
      <c r="F1621" s="60">
        <v>13233600.789999999</v>
      </c>
      <c r="G1621" s="60">
        <v>13352075.24</v>
      </c>
      <c r="H1621" s="60">
        <v>13288103.27</v>
      </c>
      <c r="I1621" s="60">
        <v>13031056.949999999</v>
      </c>
      <c r="J1621" s="60">
        <v>13081530.75</v>
      </c>
      <c r="K1621" s="60">
        <v>13296655.27</v>
      </c>
      <c r="L1621" s="60">
        <v>12862145.16</v>
      </c>
      <c r="M1621" s="74">
        <v>14229658.470000001</v>
      </c>
      <c r="N1621" s="60">
        <v>14024699.24</v>
      </c>
      <c r="O1621" s="74">
        <v>12944992.050000001</v>
      </c>
    </row>
    <row r="1622" spans="1:15" hidden="1" outlineLevel="3" x14ac:dyDescent="0.25">
      <c r="A1622" s="72" t="s">
        <v>11040</v>
      </c>
      <c r="B1622" s="72" t="s">
        <v>3714</v>
      </c>
      <c r="C1622" s="73" t="s">
        <v>10956</v>
      </c>
      <c r="D1622" s="73" t="s">
        <v>3725</v>
      </c>
      <c r="E1622" s="60" t="s">
        <v>11250</v>
      </c>
      <c r="F1622" s="60" t="s">
        <v>11250</v>
      </c>
      <c r="G1622" s="60" t="s">
        <v>11250</v>
      </c>
      <c r="H1622" s="60" t="s">
        <v>11250</v>
      </c>
      <c r="I1622" s="60" t="s">
        <v>11250</v>
      </c>
      <c r="J1622" s="60" t="s">
        <v>11250</v>
      </c>
      <c r="K1622" s="60" t="s">
        <v>11250</v>
      </c>
      <c r="L1622" s="60" t="s">
        <v>11250</v>
      </c>
      <c r="M1622" s="74">
        <v>2025127.51</v>
      </c>
      <c r="N1622" s="60">
        <v>1695300.77</v>
      </c>
      <c r="O1622" s="74"/>
    </row>
    <row r="1623" spans="1:15" hidden="1" outlineLevel="3" x14ac:dyDescent="0.25">
      <c r="A1623" s="72" t="s">
        <v>11040</v>
      </c>
      <c r="B1623" s="72" t="s">
        <v>3714</v>
      </c>
      <c r="C1623" s="73" t="s">
        <v>10956</v>
      </c>
      <c r="D1623" s="73" t="s">
        <v>3726</v>
      </c>
      <c r="E1623" s="60">
        <v>56051571.069999985</v>
      </c>
      <c r="F1623" s="60">
        <v>55796848.799999997</v>
      </c>
      <c r="G1623" s="60">
        <v>54063788.229999997</v>
      </c>
      <c r="H1623" s="60">
        <v>52387648.609999999</v>
      </c>
      <c r="I1623" s="60">
        <v>52516494.869999997</v>
      </c>
      <c r="J1623" s="60">
        <v>53008453.799999997</v>
      </c>
      <c r="K1623" s="60">
        <v>50898935.170000002</v>
      </c>
      <c r="L1623" s="60">
        <v>50020357.909999996</v>
      </c>
      <c r="M1623" s="74">
        <v>48897929.25</v>
      </c>
      <c r="N1623" s="60">
        <v>49149308.909999996</v>
      </c>
      <c r="O1623" s="74">
        <v>50852184.479999997</v>
      </c>
    </row>
    <row r="1624" spans="1:15" hidden="1" outlineLevel="3" x14ac:dyDescent="0.25">
      <c r="A1624" s="72" t="s">
        <v>11040</v>
      </c>
      <c r="B1624" s="72" t="s">
        <v>3714</v>
      </c>
      <c r="C1624" s="73" t="s">
        <v>10956</v>
      </c>
      <c r="D1624" s="73" t="s">
        <v>3727</v>
      </c>
      <c r="E1624" s="60" t="s">
        <v>11250</v>
      </c>
      <c r="F1624" s="60" t="s">
        <v>11250</v>
      </c>
      <c r="G1624" s="60" t="s">
        <v>11250</v>
      </c>
      <c r="H1624" s="60" t="s">
        <v>11250</v>
      </c>
      <c r="I1624" s="60" t="s">
        <v>11250</v>
      </c>
      <c r="J1624" s="60" t="s">
        <v>11250</v>
      </c>
      <c r="K1624" s="60" t="s">
        <v>11250</v>
      </c>
      <c r="L1624" s="60" t="s">
        <v>11250</v>
      </c>
      <c r="O1624" s="74"/>
    </row>
    <row r="1625" spans="1:15" hidden="1" outlineLevel="3" x14ac:dyDescent="0.25">
      <c r="A1625" s="72" t="s">
        <v>11040</v>
      </c>
      <c r="B1625" s="72" t="s">
        <v>3714</v>
      </c>
      <c r="C1625" s="73" t="s">
        <v>10956</v>
      </c>
      <c r="D1625" s="73" t="s">
        <v>3728</v>
      </c>
      <c r="E1625" s="60">
        <v>62368615.980000027</v>
      </c>
      <c r="F1625" s="60">
        <v>60536548.710000001</v>
      </c>
      <c r="G1625" s="60">
        <v>59536425.759999998</v>
      </c>
      <c r="H1625" s="60">
        <v>58309991.640000001</v>
      </c>
      <c r="I1625" s="60">
        <v>58061027.200000003</v>
      </c>
      <c r="J1625" s="60">
        <v>57606513.460000001</v>
      </c>
      <c r="K1625" s="60">
        <v>58272052.579999998</v>
      </c>
      <c r="L1625" s="60">
        <v>58215646.670000002</v>
      </c>
      <c r="M1625" s="74">
        <v>57286957.609999999</v>
      </c>
      <c r="N1625" s="60">
        <v>57388445.399999999</v>
      </c>
      <c r="O1625" s="74">
        <v>59105538.869999997</v>
      </c>
    </row>
    <row r="1626" spans="1:15" hidden="1" outlineLevel="3" x14ac:dyDescent="0.25">
      <c r="A1626" s="72" t="s">
        <v>11040</v>
      </c>
      <c r="B1626" s="72" t="s">
        <v>3714</v>
      </c>
      <c r="C1626" s="73" t="s">
        <v>10956</v>
      </c>
      <c r="D1626" s="73" t="s">
        <v>3729</v>
      </c>
      <c r="E1626" s="60">
        <v>35008345.030000001</v>
      </c>
      <c r="F1626" s="60">
        <v>33715490.130000003</v>
      </c>
      <c r="G1626" s="60">
        <v>33687185.979999997</v>
      </c>
      <c r="H1626" s="60">
        <v>33558408.509999998</v>
      </c>
      <c r="I1626" s="60">
        <v>33824956.409999996</v>
      </c>
      <c r="J1626" s="60">
        <v>34932223.810000002</v>
      </c>
      <c r="K1626" s="60">
        <v>34082584.049999997</v>
      </c>
      <c r="L1626" s="60">
        <v>33770215.280000001</v>
      </c>
      <c r="M1626" s="74">
        <v>33378468.510000002</v>
      </c>
      <c r="N1626" s="60">
        <v>33298896.579999998</v>
      </c>
      <c r="O1626" s="74">
        <v>32942358.010000002</v>
      </c>
    </row>
    <row r="1627" spans="1:15" hidden="1" outlineLevel="3" x14ac:dyDescent="0.25">
      <c r="A1627" s="72" t="s">
        <v>11040</v>
      </c>
      <c r="B1627" s="72" t="s">
        <v>3714</v>
      </c>
      <c r="C1627" s="73" t="s">
        <v>10956</v>
      </c>
      <c r="D1627" s="73" t="s">
        <v>3730</v>
      </c>
      <c r="E1627" s="60">
        <v>39955042.460000008</v>
      </c>
      <c r="F1627" s="60">
        <v>38948337.880000003</v>
      </c>
      <c r="G1627" s="60">
        <v>39353445.890000001</v>
      </c>
      <c r="H1627" s="60">
        <v>39121711.43</v>
      </c>
      <c r="I1627" s="60">
        <v>40292226.200000003</v>
      </c>
      <c r="J1627" s="60">
        <v>40745005.210000001</v>
      </c>
      <c r="K1627" s="60">
        <v>39976093.869999997</v>
      </c>
      <c r="L1627" s="60">
        <v>39623115.630000003</v>
      </c>
      <c r="M1627" s="74">
        <v>39721112.960000001</v>
      </c>
      <c r="N1627" s="60">
        <v>40796457.299999997</v>
      </c>
      <c r="O1627" s="74">
        <v>40519584.170000002</v>
      </c>
    </row>
    <row r="1628" spans="1:15" hidden="1" outlineLevel="3" x14ac:dyDescent="0.25">
      <c r="A1628" s="72" t="s">
        <v>11040</v>
      </c>
      <c r="B1628" s="72" t="s">
        <v>3714</v>
      </c>
      <c r="C1628" s="73" t="s">
        <v>10956</v>
      </c>
      <c r="D1628" s="73" t="s">
        <v>3731</v>
      </c>
      <c r="E1628" s="60">
        <v>37644729.930000037</v>
      </c>
      <c r="F1628" s="60">
        <v>36908224.390000001</v>
      </c>
      <c r="G1628" s="60">
        <v>35404967.840000004</v>
      </c>
      <c r="H1628" s="60">
        <v>34740109.210000001</v>
      </c>
      <c r="I1628" s="60">
        <v>34602451.990000002</v>
      </c>
      <c r="J1628" s="60">
        <v>33286058.809999999</v>
      </c>
      <c r="K1628" s="60">
        <v>33442891.510000002</v>
      </c>
      <c r="L1628" s="60">
        <v>33850090.670000002</v>
      </c>
      <c r="M1628" s="74">
        <v>33311158.300000001</v>
      </c>
      <c r="N1628" s="60">
        <v>32657307.5</v>
      </c>
      <c r="O1628" s="74">
        <v>33593028.140000001</v>
      </c>
    </row>
    <row r="1629" spans="1:15" hidden="1" outlineLevel="3" x14ac:dyDescent="0.25">
      <c r="A1629" s="72" t="s">
        <v>11040</v>
      </c>
      <c r="B1629" s="72" t="s">
        <v>3714</v>
      </c>
      <c r="C1629" s="73" t="s">
        <v>10956</v>
      </c>
      <c r="D1629" s="73" t="s">
        <v>3732</v>
      </c>
      <c r="E1629" s="60" t="s">
        <v>11250</v>
      </c>
      <c r="F1629" s="60" t="s">
        <v>11250</v>
      </c>
      <c r="G1629" s="60" t="s">
        <v>11250</v>
      </c>
      <c r="H1629" s="60" t="s">
        <v>11250</v>
      </c>
      <c r="I1629" s="60" t="s">
        <v>11250</v>
      </c>
      <c r="J1629" s="60" t="s">
        <v>11250</v>
      </c>
      <c r="K1629" s="60" t="s">
        <v>11250</v>
      </c>
      <c r="L1629" s="60" t="s">
        <v>11250</v>
      </c>
      <c r="O1629" s="74"/>
    </row>
    <row r="1630" spans="1:15" hidden="1" outlineLevel="3" x14ac:dyDescent="0.25">
      <c r="A1630" s="72" t="s">
        <v>11040</v>
      </c>
      <c r="B1630" s="72" t="s">
        <v>3714</v>
      </c>
      <c r="C1630" s="73" t="s">
        <v>10956</v>
      </c>
      <c r="D1630" s="73" t="s">
        <v>3733</v>
      </c>
      <c r="E1630" s="60">
        <v>42898157.210000031</v>
      </c>
      <c r="F1630" s="60">
        <v>41498684.119999997</v>
      </c>
      <c r="G1630" s="60">
        <v>39645897.229999997</v>
      </c>
      <c r="H1630" s="60">
        <v>40149329.460000001</v>
      </c>
      <c r="I1630" s="60">
        <v>39441603.409999996</v>
      </c>
      <c r="J1630" s="60">
        <v>39071002.210000001</v>
      </c>
      <c r="K1630" s="60">
        <v>39498477.090000004</v>
      </c>
      <c r="L1630" s="60">
        <v>40650158.950000003</v>
      </c>
      <c r="M1630" s="74">
        <v>41353406.020000003</v>
      </c>
      <c r="N1630" s="60">
        <v>42482926.090000004</v>
      </c>
      <c r="O1630" s="74">
        <v>42136632.25</v>
      </c>
    </row>
    <row r="1631" spans="1:15" hidden="1" outlineLevel="3" x14ac:dyDescent="0.25">
      <c r="A1631" s="72" t="s">
        <v>11040</v>
      </c>
      <c r="B1631" s="72" t="s">
        <v>3714</v>
      </c>
      <c r="C1631" s="73" t="s">
        <v>10956</v>
      </c>
      <c r="D1631" s="73" t="s">
        <v>3734</v>
      </c>
      <c r="E1631" s="60">
        <v>26253485.920000009</v>
      </c>
      <c r="F1631" s="60">
        <v>27694015.199999999</v>
      </c>
      <c r="G1631" s="60">
        <v>27356854.27</v>
      </c>
      <c r="H1631" s="60">
        <v>26950468.68</v>
      </c>
      <c r="I1631" s="60">
        <v>27648133.469999999</v>
      </c>
      <c r="J1631" s="60">
        <v>28357442.530000001</v>
      </c>
      <c r="K1631" s="60">
        <v>26898849.780000001</v>
      </c>
      <c r="L1631" s="60">
        <v>26705284.93</v>
      </c>
      <c r="M1631" s="74">
        <v>26754360.719999999</v>
      </c>
      <c r="N1631" s="60">
        <v>27861941.289999999</v>
      </c>
      <c r="O1631" s="74">
        <v>29944381.899999999</v>
      </c>
    </row>
    <row r="1632" spans="1:15" hidden="1" outlineLevel="3" x14ac:dyDescent="0.25">
      <c r="A1632" s="72" t="s">
        <v>11040</v>
      </c>
      <c r="B1632" s="72" t="s">
        <v>3714</v>
      </c>
      <c r="C1632" s="73" t="s">
        <v>10956</v>
      </c>
      <c r="D1632" s="73" t="s">
        <v>3735</v>
      </c>
      <c r="E1632" s="60">
        <v>59186001.560000025</v>
      </c>
      <c r="F1632" s="60">
        <v>58806859.32</v>
      </c>
      <c r="G1632" s="60">
        <v>57931183.049999997</v>
      </c>
      <c r="H1632" s="60">
        <v>56941182.950000003</v>
      </c>
      <c r="I1632" s="60">
        <v>57785088.049999997</v>
      </c>
      <c r="J1632" s="60">
        <v>56495877.57</v>
      </c>
      <c r="K1632" s="60">
        <v>56378162.789999999</v>
      </c>
      <c r="L1632" s="60">
        <v>55349350.729999997</v>
      </c>
      <c r="M1632" s="74">
        <v>54623034.390000001</v>
      </c>
      <c r="N1632" s="60">
        <v>55109408.409999996</v>
      </c>
      <c r="O1632" s="74">
        <v>54061121.229999997</v>
      </c>
    </row>
    <row r="1633" spans="1:15" hidden="1" outlineLevel="3" x14ac:dyDescent="0.25">
      <c r="A1633" s="72" t="s">
        <v>11040</v>
      </c>
      <c r="B1633" s="72" t="s">
        <v>3714</v>
      </c>
      <c r="C1633" s="73" t="s">
        <v>10956</v>
      </c>
      <c r="D1633" s="73" t="s">
        <v>3736</v>
      </c>
      <c r="E1633" s="60">
        <v>68250785.160000011</v>
      </c>
      <c r="F1633" s="60">
        <v>67019454.43</v>
      </c>
      <c r="G1633" s="60">
        <v>66683453.909999996</v>
      </c>
      <c r="H1633" s="60">
        <v>66827651.509999998</v>
      </c>
      <c r="I1633" s="60">
        <v>69275937.480000004</v>
      </c>
      <c r="J1633" s="60">
        <v>72388547.140000001</v>
      </c>
      <c r="K1633" s="60">
        <v>72195718.540000007</v>
      </c>
      <c r="L1633" s="60">
        <v>72733912.239999995</v>
      </c>
      <c r="M1633" s="74">
        <v>73269885.769999996</v>
      </c>
      <c r="N1633" s="60">
        <v>72485794.560000002</v>
      </c>
      <c r="O1633" s="74">
        <v>71145478.359999999</v>
      </c>
    </row>
    <row r="1634" spans="1:15" hidden="1" outlineLevel="3" x14ac:dyDescent="0.25">
      <c r="A1634" s="72" t="s">
        <v>11040</v>
      </c>
      <c r="B1634" s="72" t="s">
        <v>3714</v>
      </c>
      <c r="C1634" s="73" t="s">
        <v>10956</v>
      </c>
      <c r="D1634" s="73" t="s">
        <v>3737</v>
      </c>
      <c r="E1634" s="60">
        <v>60869622.469999991</v>
      </c>
      <c r="F1634" s="60">
        <v>59218148.130000003</v>
      </c>
      <c r="G1634" s="60">
        <v>59243782.020000003</v>
      </c>
      <c r="H1634" s="60">
        <v>57755042.25</v>
      </c>
      <c r="I1634" s="60">
        <v>59745038.090000004</v>
      </c>
      <c r="J1634" s="60">
        <v>60891669.759999998</v>
      </c>
      <c r="K1634" s="60">
        <v>60006957.32</v>
      </c>
      <c r="L1634" s="60">
        <v>58442777.289999999</v>
      </c>
      <c r="M1634" s="74">
        <v>61915503.039999999</v>
      </c>
      <c r="N1634" s="60">
        <v>62661139.32</v>
      </c>
      <c r="O1634" s="74">
        <v>63948970.770000003</v>
      </c>
    </row>
    <row r="1635" spans="1:15" hidden="1" outlineLevel="3" x14ac:dyDescent="0.25">
      <c r="A1635" s="72" t="s">
        <v>11040</v>
      </c>
      <c r="B1635" s="72" t="s">
        <v>3714</v>
      </c>
      <c r="C1635" s="73" t="s">
        <v>10956</v>
      </c>
      <c r="D1635" s="73" t="s">
        <v>3738</v>
      </c>
      <c r="E1635" s="60">
        <v>54333614.670000017</v>
      </c>
      <c r="F1635" s="60">
        <v>53622224.020000003</v>
      </c>
      <c r="G1635" s="60">
        <v>51156594.100000001</v>
      </c>
      <c r="H1635" s="60">
        <v>51070690.43</v>
      </c>
      <c r="I1635" s="60">
        <v>52091362.25</v>
      </c>
      <c r="J1635" s="60">
        <v>53987318.189999998</v>
      </c>
      <c r="K1635" s="60">
        <v>55412110.039999999</v>
      </c>
      <c r="L1635" s="60">
        <v>55039226.600000001</v>
      </c>
      <c r="M1635" s="74">
        <v>55432894.619999997</v>
      </c>
      <c r="N1635" s="60">
        <v>57073133.869999997</v>
      </c>
      <c r="O1635" s="74">
        <v>58134068.590000004</v>
      </c>
    </row>
    <row r="1636" spans="1:15" hidden="1" outlineLevel="3" x14ac:dyDescent="0.25">
      <c r="A1636" s="72" t="s">
        <v>11040</v>
      </c>
      <c r="B1636" s="72" t="s">
        <v>3714</v>
      </c>
      <c r="C1636" s="73" t="s">
        <v>10956</v>
      </c>
      <c r="D1636" s="73" t="s">
        <v>3739</v>
      </c>
      <c r="E1636" s="60">
        <v>36199018.210000016</v>
      </c>
      <c r="F1636" s="60">
        <v>36961099.350000001</v>
      </c>
      <c r="G1636" s="60">
        <v>35515646.140000001</v>
      </c>
      <c r="H1636" s="60">
        <v>35384161.810000002</v>
      </c>
      <c r="I1636" s="60">
        <v>35917831.399999999</v>
      </c>
      <c r="J1636" s="60">
        <v>35574001.340000004</v>
      </c>
      <c r="K1636" s="60">
        <v>35387756.630000003</v>
      </c>
      <c r="L1636" s="60">
        <v>34516923.640000001</v>
      </c>
      <c r="M1636" s="74">
        <v>35596512</v>
      </c>
      <c r="N1636" s="60">
        <v>37384871.799999997</v>
      </c>
      <c r="O1636" s="74">
        <v>37571035.5</v>
      </c>
    </row>
    <row r="1637" spans="1:15" hidden="1" outlineLevel="3" x14ac:dyDescent="0.25">
      <c r="A1637" s="72" t="s">
        <v>11040</v>
      </c>
      <c r="B1637" s="72" t="s">
        <v>3714</v>
      </c>
      <c r="C1637" s="73" t="s">
        <v>10956</v>
      </c>
      <c r="D1637" s="73" t="s">
        <v>3740</v>
      </c>
      <c r="E1637" s="60">
        <v>18402089.849999998</v>
      </c>
      <c r="F1637" s="60">
        <v>18171290.050000001</v>
      </c>
      <c r="G1637" s="60">
        <v>18876725.77</v>
      </c>
      <c r="H1637" s="60">
        <v>18962184.960000001</v>
      </c>
      <c r="I1637" s="60">
        <v>18690264.66</v>
      </c>
      <c r="J1637" s="60">
        <v>19881046.309999999</v>
      </c>
      <c r="K1637" s="60">
        <v>19322468.859999999</v>
      </c>
      <c r="L1637" s="60">
        <v>19203624.309999999</v>
      </c>
      <c r="M1637" s="74">
        <v>20561122.640000001</v>
      </c>
      <c r="N1637" s="60">
        <v>21134036.93</v>
      </c>
      <c r="O1637" s="74">
        <v>19116752.870000001</v>
      </c>
    </row>
    <row r="1638" spans="1:15" hidden="1" outlineLevel="3" x14ac:dyDescent="0.25">
      <c r="A1638" s="72" t="s">
        <v>11040</v>
      </c>
      <c r="B1638" s="72" t="s">
        <v>3714</v>
      </c>
      <c r="C1638" s="73" t="s">
        <v>10956</v>
      </c>
      <c r="D1638" s="73" t="s">
        <v>3741</v>
      </c>
      <c r="E1638" s="60" t="s">
        <v>11250</v>
      </c>
      <c r="F1638" s="60" t="s">
        <v>11250</v>
      </c>
      <c r="G1638" s="60" t="s">
        <v>11250</v>
      </c>
      <c r="H1638" s="60" t="s">
        <v>11250</v>
      </c>
      <c r="I1638" s="60" t="s">
        <v>11250</v>
      </c>
      <c r="J1638" s="60" t="s">
        <v>11250</v>
      </c>
      <c r="K1638" s="60" t="s">
        <v>11250</v>
      </c>
      <c r="L1638" s="60" t="s">
        <v>11250</v>
      </c>
      <c r="O1638" s="74"/>
    </row>
    <row r="1639" spans="1:15" hidden="1" outlineLevel="3" x14ac:dyDescent="0.25">
      <c r="A1639" s="72" t="s">
        <v>11040</v>
      </c>
      <c r="B1639" s="72" t="s">
        <v>3714</v>
      </c>
      <c r="C1639" s="73" t="s">
        <v>10956</v>
      </c>
      <c r="D1639" s="73" t="s">
        <v>3742</v>
      </c>
      <c r="E1639" s="60">
        <v>45835917.610000014</v>
      </c>
      <c r="F1639" s="60">
        <v>45424293.020000003</v>
      </c>
      <c r="G1639" s="60">
        <v>45971302.710000001</v>
      </c>
      <c r="H1639" s="60">
        <v>46205981.399999999</v>
      </c>
      <c r="I1639" s="60">
        <v>45840808.460000001</v>
      </c>
      <c r="J1639" s="60">
        <v>46381547.600000001</v>
      </c>
      <c r="K1639" s="60">
        <v>46042853.030000001</v>
      </c>
      <c r="L1639" s="60">
        <v>44867087.899999999</v>
      </c>
      <c r="M1639" s="74">
        <v>44366241.829999998</v>
      </c>
      <c r="N1639" s="60">
        <v>45185218.479999997</v>
      </c>
      <c r="O1639" s="74">
        <v>44884983.5</v>
      </c>
    </row>
    <row r="1640" spans="1:15" hidden="1" outlineLevel="3" x14ac:dyDescent="0.25">
      <c r="A1640" s="72" t="s">
        <v>11040</v>
      </c>
      <c r="B1640" s="72" t="s">
        <v>3714</v>
      </c>
      <c r="C1640" s="73" t="s">
        <v>10956</v>
      </c>
      <c r="D1640" s="73" t="s">
        <v>3743</v>
      </c>
      <c r="E1640" s="60">
        <v>11763851.18</v>
      </c>
      <c r="F1640" s="60">
        <v>11660026.630000001</v>
      </c>
      <c r="G1640" s="60">
        <v>11032638.869999999</v>
      </c>
      <c r="H1640" s="60">
        <v>10535736</v>
      </c>
      <c r="I1640" s="60">
        <v>10554932.01</v>
      </c>
      <c r="J1640" s="60">
        <v>10650871.210000001</v>
      </c>
      <c r="K1640" s="60">
        <v>11193117.24</v>
      </c>
      <c r="L1640" s="60">
        <v>10293815.59</v>
      </c>
      <c r="M1640" s="74">
        <v>9550326.1799999997</v>
      </c>
      <c r="N1640" s="60">
        <v>9834561.3399999999</v>
      </c>
      <c r="O1640" s="74">
        <v>10117968.76</v>
      </c>
    </row>
    <row r="1641" spans="1:15" hidden="1" outlineLevel="3" x14ac:dyDescent="0.25">
      <c r="A1641" s="72" t="s">
        <v>11040</v>
      </c>
      <c r="B1641" s="72" t="s">
        <v>3714</v>
      </c>
      <c r="C1641" s="73" t="s">
        <v>10956</v>
      </c>
      <c r="D1641" s="73" t="s">
        <v>3744</v>
      </c>
      <c r="E1641" s="60">
        <v>33461404.300000008</v>
      </c>
      <c r="F1641" s="60">
        <v>32796484.960000001</v>
      </c>
      <c r="G1641" s="60">
        <v>32893315.23</v>
      </c>
      <c r="H1641" s="60">
        <v>33309920.149999999</v>
      </c>
      <c r="I1641" s="60">
        <v>33841085.549999997</v>
      </c>
      <c r="J1641" s="60">
        <v>34043274.770000003</v>
      </c>
      <c r="K1641" s="60">
        <v>34532589.729999997</v>
      </c>
      <c r="L1641" s="60">
        <v>34692272.75</v>
      </c>
      <c r="M1641" s="74">
        <v>32267535.109999999</v>
      </c>
      <c r="N1641" s="60">
        <v>32592817.379999999</v>
      </c>
      <c r="O1641" s="74">
        <v>35401604.259999998</v>
      </c>
    </row>
    <row r="1642" spans="1:15" hidden="1" outlineLevel="3" x14ac:dyDescent="0.25">
      <c r="A1642" s="72" t="s">
        <v>11040</v>
      </c>
      <c r="B1642" s="72" t="s">
        <v>3714</v>
      </c>
      <c r="C1642" s="73" t="s">
        <v>10956</v>
      </c>
      <c r="D1642" s="73" t="s">
        <v>3745</v>
      </c>
      <c r="E1642" s="60">
        <v>17264975.060000006</v>
      </c>
      <c r="F1642" s="60">
        <v>18553083.760000002</v>
      </c>
      <c r="G1642" s="60">
        <v>18588739.84</v>
      </c>
      <c r="H1642" s="60">
        <v>18385327.359999999</v>
      </c>
      <c r="I1642" s="60">
        <v>18409754.77</v>
      </c>
      <c r="J1642" s="60">
        <v>18490726.190000001</v>
      </c>
      <c r="K1642" s="60">
        <v>17937119.649999999</v>
      </c>
      <c r="L1642" s="60">
        <v>18588501.059999999</v>
      </c>
      <c r="M1642" s="74">
        <v>19205764.719999999</v>
      </c>
      <c r="N1642" s="60">
        <v>19497159.940000001</v>
      </c>
      <c r="O1642" s="74">
        <v>18454006.390000001</v>
      </c>
    </row>
    <row r="1643" spans="1:15" hidden="1" outlineLevel="3" x14ac:dyDescent="0.25">
      <c r="A1643" s="72" t="s">
        <v>11040</v>
      </c>
      <c r="B1643" s="72" t="s">
        <v>3714</v>
      </c>
      <c r="C1643" s="73" t="s">
        <v>10956</v>
      </c>
      <c r="D1643" s="73" t="s">
        <v>3746</v>
      </c>
      <c r="E1643" s="60">
        <v>31580359.289999988</v>
      </c>
      <c r="F1643" s="60">
        <v>31349294.440000001</v>
      </c>
      <c r="G1643" s="60">
        <v>32721027.420000002</v>
      </c>
      <c r="H1643" s="60">
        <v>31897601.850000001</v>
      </c>
      <c r="I1643" s="60">
        <v>31951533.440000001</v>
      </c>
      <c r="J1643" s="60">
        <v>32213052.010000002</v>
      </c>
      <c r="K1643" s="60">
        <v>31579693.059999999</v>
      </c>
      <c r="L1643" s="60">
        <v>32210046.25</v>
      </c>
      <c r="M1643" s="74">
        <v>32873728.039999999</v>
      </c>
      <c r="N1643" s="60">
        <v>33280836.260000002</v>
      </c>
      <c r="O1643" s="74">
        <v>32274996.91</v>
      </c>
    </row>
    <row r="1644" spans="1:15" hidden="1" outlineLevel="3" x14ac:dyDescent="0.25">
      <c r="A1644" s="72" t="s">
        <v>11040</v>
      </c>
      <c r="B1644" s="72" t="s">
        <v>3714</v>
      </c>
      <c r="C1644" s="73" t="s">
        <v>10956</v>
      </c>
      <c r="D1644" s="73" t="s">
        <v>3747</v>
      </c>
      <c r="E1644" s="60">
        <v>17847734.899999999</v>
      </c>
      <c r="F1644" s="60">
        <v>17208543.739999998</v>
      </c>
      <c r="G1644" s="60">
        <v>17080955.699999999</v>
      </c>
      <c r="H1644" s="60">
        <v>17131403.300000001</v>
      </c>
      <c r="I1644" s="60">
        <v>16739636.369999999</v>
      </c>
      <c r="J1644" s="60">
        <v>16320119.73</v>
      </c>
      <c r="K1644" s="60">
        <v>15415075.76</v>
      </c>
      <c r="L1644" s="60">
        <v>15775383.08</v>
      </c>
      <c r="M1644" s="74">
        <v>17521379.129999999</v>
      </c>
      <c r="N1644" s="60">
        <v>18325558.859999999</v>
      </c>
      <c r="O1644" s="74">
        <v>16323645.890000001</v>
      </c>
    </row>
    <row r="1645" spans="1:15" hidden="1" outlineLevel="3" x14ac:dyDescent="0.25">
      <c r="A1645" s="72" t="s">
        <v>11040</v>
      </c>
      <c r="B1645" s="72" t="s">
        <v>3714</v>
      </c>
      <c r="C1645" s="73" t="s">
        <v>10956</v>
      </c>
      <c r="D1645" s="73" t="s">
        <v>3748</v>
      </c>
      <c r="E1645" s="60">
        <v>36612722.270000003</v>
      </c>
      <c r="F1645" s="60">
        <v>34791667.219999999</v>
      </c>
      <c r="G1645" s="60">
        <v>34599434.979999997</v>
      </c>
      <c r="H1645" s="60">
        <v>34810355.689999998</v>
      </c>
      <c r="I1645" s="60">
        <v>35630298.890000001</v>
      </c>
      <c r="J1645" s="60">
        <v>36287915.130000003</v>
      </c>
      <c r="K1645" s="60">
        <v>37765419.380000003</v>
      </c>
      <c r="L1645" s="60">
        <v>37067345.32</v>
      </c>
      <c r="M1645" s="74">
        <v>37061771.369999997</v>
      </c>
      <c r="N1645" s="60">
        <v>38581055.640000001</v>
      </c>
      <c r="O1645" s="74">
        <v>37362434.5</v>
      </c>
    </row>
    <row r="1646" spans="1:15" hidden="1" outlineLevel="3" x14ac:dyDescent="0.25">
      <c r="A1646" s="72" t="s">
        <v>11040</v>
      </c>
      <c r="B1646" s="72" t="s">
        <v>3714</v>
      </c>
      <c r="C1646" s="73" t="s">
        <v>10956</v>
      </c>
      <c r="D1646" s="73" t="s">
        <v>3749</v>
      </c>
      <c r="E1646" s="60">
        <v>33323057.330000002</v>
      </c>
      <c r="F1646" s="60">
        <v>32005322.850000001</v>
      </c>
      <c r="G1646" s="60">
        <v>31207021.719999999</v>
      </c>
      <c r="H1646" s="60">
        <v>30184111.25</v>
      </c>
      <c r="I1646" s="60">
        <v>29536284.550000001</v>
      </c>
      <c r="J1646" s="60">
        <v>31593951.829999998</v>
      </c>
      <c r="K1646" s="60">
        <v>31144776.690000001</v>
      </c>
      <c r="L1646" s="60">
        <v>31071918.350000001</v>
      </c>
      <c r="M1646" s="74">
        <v>32756489.239999998</v>
      </c>
      <c r="N1646" s="60">
        <v>31805498.949999999</v>
      </c>
      <c r="O1646" s="74">
        <v>31217465.960000001</v>
      </c>
    </row>
    <row r="1647" spans="1:15" hidden="1" outlineLevel="3" x14ac:dyDescent="0.25">
      <c r="A1647" s="72" t="s">
        <v>11040</v>
      </c>
      <c r="B1647" s="72" t="s">
        <v>3714</v>
      </c>
      <c r="C1647" s="73" t="s">
        <v>10956</v>
      </c>
      <c r="D1647" s="73" t="s">
        <v>3750</v>
      </c>
      <c r="E1647" s="60">
        <v>10271565.309999999</v>
      </c>
      <c r="F1647" s="60">
        <v>9257077.7899999991</v>
      </c>
      <c r="G1647" s="60">
        <v>9217170.3300000001</v>
      </c>
      <c r="H1647" s="60">
        <v>9230950.7699999996</v>
      </c>
      <c r="I1647" s="60">
        <v>9877532.1300000008</v>
      </c>
      <c r="J1647" s="60">
        <v>9356563.0399999991</v>
      </c>
      <c r="K1647" s="60">
        <v>10060003.779999999</v>
      </c>
      <c r="L1647" s="60">
        <v>9811305.7899999991</v>
      </c>
      <c r="M1647" s="74">
        <v>9651894.1099999994</v>
      </c>
      <c r="N1647" s="60">
        <v>10415220.359999999</v>
      </c>
      <c r="O1647" s="74">
        <v>11345689.15</v>
      </c>
    </row>
    <row r="1648" spans="1:15" hidden="1" outlineLevel="3" x14ac:dyDescent="0.25">
      <c r="A1648" s="72" t="s">
        <v>11040</v>
      </c>
      <c r="B1648" s="72" t="s">
        <v>3714</v>
      </c>
      <c r="C1648" s="73" t="s">
        <v>10956</v>
      </c>
      <c r="D1648" s="73" t="s">
        <v>3751</v>
      </c>
      <c r="E1648" s="60">
        <v>21991928.049999993</v>
      </c>
      <c r="F1648" s="60">
        <v>21503091.460000001</v>
      </c>
      <c r="G1648" s="60">
        <v>21875527.289999999</v>
      </c>
      <c r="H1648" s="60">
        <v>22957797.27</v>
      </c>
      <c r="I1648" s="60">
        <v>23725614.93</v>
      </c>
      <c r="J1648" s="60">
        <v>24865938.32</v>
      </c>
      <c r="K1648" s="60">
        <v>25198141.699999999</v>
      </c>
      <c r="L1648" s="60">
        <v>24526431.609999999</v>
      </c>
      <c r="M1648" s="74">
        <v>24885555.920000002</v>
      </c>
      <c r="N1648" s="60">
        <v>24828421.420000002</v>
      </c>
      <c r="O1648" s="74">
        <v>24929022.010000002</v>
      </c>
    </row>
    <row r="1649" spans="1:15" hidden="1" outlineLevel="3" x14ac:dyDescent="0.25">
      <c r="A1649" s="72" t="s">
        <v>11040</v>
      </c>
      <c r="B1649" s="72" t="s">
        <v>3714</v>
      </c>
      <c r="C1649" s="73" t="s">
        <v>10956</v>
      </c>
      <c r="D1649" s="73" t="s">
        <v>3752</v>
      </c>
      <c r="E1649" s="60">
        <v>15419011.82</v>
      </c>
      <c r="F1649" s="60">
        <v>15100613.67</v>
      </c>
      <c r="G1649" s="60">
        <v>14965526.060000001</v>
      </c>
      <c r="H1649" s="60">
        <v>14325658.369999999</v>
      </c>
      <c r="I1649" s="60">
        <v>14920090.390000001</v>
      </c>
      <c r="J1649" s="60">
        <v>14762793.58</v>
      </c>
      <c r="K1649" s="60">
        <v>14298441.810000001</v>
      </c>
      <c r="L1649" s="60">
        <v>14520378.48</v>
      </c>
      <c r="M1649" s="74">
        <v>14442626.99</v>
      </c>
      <c r="N1649" s="60">
        <v>13995766.880000001</v>
      </c>
      <c r="O1649" s="74">
        <v>14795889.27</v>
      </c>
    </row>
    <row r="1650" spans="1:15" hidden="1" outlineLevel="3" x14ac:dyDescent="0.25">
      <c r="A1650" s="72" t="s">
        <v>11040</v>
      </c>
      <c r="B1650" s="72" t="s">
        <v>3714</v>
      </c>
      <c r="C1650" s="73" t="s">
        <v>10956</v>
      </c>
      <c r="D1650" s="73" t="s">
        <v>3753</v>
      </c>
      <c r="E1650" s="60">
        <v>54348192.389999971</v>
      </c>
      <c r="F1650" s="60">
        <v>51930462.950000003</v>
      </c>
      <c r="G1650" s="60">
        <v>51314372.439999998</v>
      </c>
      <c r="H1650" s="60">
        <v>51839051.399999999</v>
      </c>
      <c r="I1650" s="60">
        <v>53018712.18</v>
      </c>
      <c r="J1650" s="60">
        <v>52752192.909999996</v>
      </c>
      <c r="K1650" s="60">
        <v>52720221.450000003</v>
      </c>
      <c r="L1650" s="60">
        <v>51899877.729999997</v>
      </c>
      <c r="M1650" s="74">
        <v>51491559.700000003</v>
      </c>
      <c r="N1650" s="60">
        <v>53070665.149999999</v>
      </c>
      <c r="O1650" s="74">
        <v>52391567.729999997</v>
      </c>
    </row>
    <row r="1651" spans="1:15" hidden="1" outlineLevel="3" x14ac:dyDescent="0.25">
      <c r="A1651" s="72" t="s">
        <v>11040</v>
      </c>
      <c r="B1651" s="72" t="s">
        <v>3714</v>
      </c>
      <c r="C1651" s="73" t="s">
        <v>10956</v>
      </c>
      <c r="D1651" s="73" t="s">
        <v>3754</v>
      </c>
      <c r="E1651" s="60">
        <v>23933179.989999995</v>
      </c>
      <c r="F1651" s="60">
        <v>23976233.649999999</v>
      </c>
      <c r="G1651" s="60">
        <v>24123447.940000001</v>
      </c>
      <c r="H1651" s="60">
        <v>24804554.199999999</v>
      </c>
      <c r="I1651" s="60">
        <v>25190214.579999998</v>
      </c>
      <c r="J1651" s="60">
        <v>26662793.07</v>
      </c>
      <c r="K1651" s="60">
        <v>26938466.370000001</v>
      </c>
      <c r="L1651" s="60">
        <v>26563160.59</v>
      </c>
      <c r="M1651" s="74">
        <v>27031040.670000002</v>
      </c>
      <c r="N1651" s="60">
        <v>27429633.190000001</v>
      </c>
      <c r="O1651" s="74">
        <v>27835206.550000001</v>
      </c>
    </row>
    <row r="1652" spans="1:15" hidden="1" outlineLevel="3" x14ac:dyDescent="0.25">
      <c r="A1652" s="72" t="s">
        <v>11040</v>
      </c>
      <c r="B1652" s="72" t="s">
        <v>3714</v>
      </c>
      <c r="C1652" s="73" t="s">
        <v>10956</v>
      </c>
      <c r="D1652" s="73" t="s">
        <v>3755</v>
      </c>
      <c r="E1652" s="60">
        <v>60102152.059999958</v>
      </c>
      <c r="F1652" s="60">
        <v>58625422.189999998</v>
      </c>
      <c r="G1652" s="60">
        <v>57584826.479999997</v>
      </c>
      <c r="H1652" s="60">
        <v>55378891.100000001</v>
      </c>
      <c r="I1652" s="60">
        <v>55209191.649999999</v>
      </c>
      <c r="J1652" s="60">
        <v>56836646.229999997</v>
      </c>
      <c r="K1652" s="60">
        <v>57500226.109999999</v>
      </c>
      <c r="L1652" s="60">
        <v>58600302.5</v>
      </c>
      <c r="M1652" s="74">
        <v>61104984.259999998</v>
      </c>
      <c r="N1652" s="60">
        <v>63242014.640000001</v>
      </c>
      <c r="O1652" s="74">
        <v>63751502.520000003</v>
      </c>
    </row>
    <row r="1653" spans="1:15" hidden="1" outlineLevel="3" x14ac:dyDescent="0.25">
      <c r="A1653" s="72" t="s">
        <v>11040</v>
      </c>
      <c r="B1653" s="72" t="s">
        <v>3714</v>
      </c>
      <c r="C1653" s="73" t="s">
        <v>10956</v>
      </c>
      <c r="D1653" s="73" t="s">
        <v>3756</v>
      </c>
      <c r="E1653" s="60">
        <v>41805477.940000013</v>
      </c>
      <c r="F1653" s="60">
        <v>40367546.439999998</v>
      </c>
      <c r="G1653" s="60">
        <v>39053279.369999997</v>
      </c>
      <c r="H1653" s="60">
        <v>38300381.270000003</v>
      </c>
      <c r="I1653" s="60">
        <v>38402763.810000002</v>
      </c>
      <c r="J1653" s="60">
        <v>38826349.049999997</v>
      </c>
      <c r="K1653" s="60">
        <v>38357163.25</v>
      </c>
      <c r="L1653" s="60">
        <v>38358052.520000003</v>
      </c>
      <c r="M1653" s="74">
        <v>37447903.539999999</v>
      </c>
      <c r="N1653" s="60">
        <v>37496992.560000002</v>
      </c>
      <c r="O1653" s="74">
        <v>36952795.109999999</v>
      </c>
    </row>
    <row r="1654" spans="1:15" hidden="1" outlineLevel="3" x14ac:dyDescent="0.25">
      <c r="A1654" s="72" t="s">
        <v>11040</v>
      </c>
      <c r="B1654" s="72" t="s">
        <v>3714</v>
      </c>
      <c r="C1654" s="73" t="s">
        <v>10956</v>
      </c>
      <c r="D1654" s="73" t="s">
        <v>3757</v>
      </c>
      <c r="E1654" s="60">
        <v>42449033.029999934</v>
      </c>
      <c r="F1654" s="60">
        <v>42992363.990000002</v>
      </c>
      <c r="G1654" s="60">
        <v>43927202.450000003</v>
      </c>
      <c r="H1654" s="60">
        <v>45477979.060000002</v>
      </c>
      <c r="I1654" s="60">
        <v>46641095.770000003</v>
      </c>
      <c r="J1654" s="60">
        <v>48446687.979999997</v>
      </c>
      <c r="K1654" s="60">
        <v>49300719.530000001</v>
      </c>
      <c r="L1654" s="60">
        <v>48924557.649999999</v>
      </c>
      <c r="M1654" s="74">
        <v>49235117.539999999</v>
      </c>
      <c r="N1654" s="60">
        <v>50957215.240000002</v>
      </c>
      <c r="O1654" s="74">
        <v>51167499.25</v>
      </c>
    </row>
    <row r="1655" spans="1:15" hidden="1" outlineLevel="3" x14ac:dyDescent="0.25">
      <c r="A1655" s="72" t="s">
        <v>11040</v>
      </c>
      <c r="B1655" s="72" t="s">
        <v>3714</v>
      </c>
      <c r="C1655" s="73" t="s">
        <v>10956</v>
      </c>
      <c r="D1655" s="73" t="s">
        <v>3758</v>
      </c>
      <c r="E1655" s="60">
        <v>32630869.889999982</v>
      </c>
      <c r="F1655" s="60">
        <v>31759369.039999999</v>
      </c>
      <c r="G1655" s="60">
        <v>31517927.960000001</v>
      </c>
      <c r="H1655" s="60">
        <v>31383748.969999999</v>
      </c>
      <c r="I1655" s="60">
        <v>31344024.920000002</v>
      </c>
      <c r="J1655" s="60">
        <v>32113612.329999998</v>
      </c>
      <c r="K1655" s="60">
        <v>31755951.079999998</v>
      </c>
      <c r="L1655" s="60">
        <v>30980529.739999998</v>
      </c>
      <c r="M1655" s="74">
        <v>31721386.620000001</v>
      </c>
      <c r="N1655" s="60">
        <v>30956429.219999999</v>
      </c>
      <c r="O1655" s="74">
        <v>30643688.43</v>
      </c>
    </row>
    <row r="1656" spans="1:15" hidden="1" outlineLevel="3" x14ac:dyDescent="0.25">
      <c r="A1656" s="72" t="s">
        <v>11040</v>
      </c>
      <c r="B1656" s="72" t="s">
        <v>3714</v>
      </c>
      <c r="C1656" s="73" t="s">
        <v>10956</v>
      </c>
      <c r="D1656" s="73" t="s">
        <v>3759</v>
      </c>
      <c r="E1656" s="60">
        <v>9932222.4100000001</v>
      </c>
      <c r="F1656" s="60">
        <v>9522030.8499999996</v>
      </c>
      <c r="G1656" s="60">
        <v>9453406.8300000001</v>
      </c>
      <c r="H1656" s="60">
        <v>9498459.8200000003</v>
      </c>
      <c r="I1656" s="60">
        <v>9726849.2300000004</v>
      </c>
      <c r="J1656" s="60">
        <v>9744938.5899999999</v>
      </c>
      <c r="K1656" s="60">
        <v>10213331.449999999</v>
      </c>
      <c r="L1656" s="60">
        <v>10077028.43</v>
      </c>
      <c r="M1656" s="74">
        <v>8395524.3900000006</v>
      </c>
      <c r="N1656" s="60">
        <v>8129064.8200000003</v>
      </c>
      <c r="O1656" s="74">
        <v>9815031.1099999994</v>
      </c>
    </row>
    <row r="1657" spans="1:15" hidden="1" outlineLevel="3" x14ac:dyDescent="0.25">
      <c r="A1657" s="72" t="s">
        <v>11040</v>
      </c>
      <c r="B1657" s="72" t="s">
        <v>3714</v>
      </c>
      <c r="C1657" s="73" t="s">
        <v>10956</v>
      </c>
      <c r="D1657" s="73" t="s">
        <v>3760</v>
      </c>
      <c r="E1657" s="60">
        <v>9800006.9499999993</v>
      </c>
      <c r="F1657" s="60">
        <v>9891560.6600000001</v>
      </c>
      <c r="G1657" s="60">
        <v>9922255.5999999996</v>
      </c>
      <c r="H1657" s="60">
        <v>9276964.4000000004</v>
      </c>
      <c r="I1657" s="60">
        <v>9705065.2400000002</v>
      </c>
      <c r="J1657" s="60">
        <v>9356607.0800000001</v>
      </c>
      <c r="K1657" s="60">
        <v>8682696.3000000007</v>
      </c>
      <c r="L1657" s="60">
        <v>8670811.9299999997</v>
      </c>
      <c r="M1657" s="74">
        <v>8416797.3900000006</v>
      </c>
      <c r="N1657" s="60">
        <v>8329153.3399999999</v>
      </c>
      <c r="O1657" s="74">
        <v>8086891.5899999999</v>
      </c>
    </row>
    <row r="1658" spans="1:15" hidden="1" outlineLevel="3" x14ac:dyDescent="0.25">
      <c r="A1658" s="72" t="s">
        <v>11040</v>
      </c>
      <c r="B1658" s="72" t="s">
        <v>3714</v>
      </c>
      <c r="C1658" s="73" t="s">
        <v>10956</v>
      </c>
      <c r="D1658" s="73" t="s">
        <v>3761</v>
      </c>
      <c r="E1658" s="60">
        <v>16371945.039999999</v>
      </c>
      <c r="F1658" s="60">
        <v>16090984.300000001</v>
      </c>
      <c r="G1658" s="60">
        <v>15819959.619999999</v>
      </c>
      <c r="H1658" s="60">
        <v>15357700.380000001</v>
      </c>
      <c r="I1658" s="60">
        <v>15584662.859999999</v>
      </c>
      <c r="J1658" s="60">
        <v>15057700.050000001</v>
      </c>
      <c r="K1658" s="60">
        <v>14603483.960000001</v>
      </c>
      <c r="L1658" s="60">
        <v>14465601.18</v>
      </c>
      <c r="M1658" s="74">
        <v>15102825.73</v>
      </c>
      <c r="N1658" s="60">
        <v>15039518.699999999</v>
      </c>
      <c r="O1658" s="74">
        <v>15171390.59</v>
      </c>
    </row>
    <row r="1659" spans="1:15" hidden="1" outlineLevel="3" x14ac:dyDescent="0.25">
      <c r="A1659" s="72" t="s">
        <v>11040</v>
      </c>
      <c r="B1659" s="72" t="s">
        <v>3714</v>
      </c>
      <c r="C1659" s="73" t="s">
        <v>10956</v>
      </c>
      <c r="D1659" s="73" t="s">
        <v>3762</v>
      </c>
      <c r="E1659" s="60" t="s">
        <v>11250</v>
      </c>
      <c r="F1659" s="60" t="s">
        <v>11250</v>
      </c>
      <c r="G1659" s="60" t="s">
        <v>11250</v>
      </c>
      <c r="H1659" s="60" t="s">
        <v>11250</v>
      </c>
      <c r="I1659" s="60" t="s">
        <v>11250</v>
      </c>
      <c r="J1659" s="60" t="s">
        <v>11250</v>
      </c>
      <c r="K1659" s="60" t="s">
        <v>11250</v>
      </c>
      <c r="L1659" s="60" t="s">
        <v>11250</v>
      </c>
      <c r="O1659" s="74"/>
    </row>
    <row r="1660" spans="1:15" hidden="1" outlineLevel="3" x14ac:dyDescent="0.25">
      <c r="A1660" s="72" t="s">
        <v>11040</v>
      </c>
      <c r="B1660" s="72" t="s">
        <v>3714</v>
      </c>
      <c r="C1660" s="73" t="s">
        <v>10956</v>
      </c>
      <c r="D1660" s="73" t="s">
        <v>3763</v>
      </c>
      <c r="E1660" s="60">
        <v>32900806.079999991</v>
      </c>
      <c r="F1660" s="60">
        <v>30582724.760000002</v>
      </c>
      <c r="G1660" s="60">
        <v>28487696.109999999</v>
      </c>
      <c r="H1660" s="60">
        <v>29319420.620000001</v>
      </c>
      <c r="I1660" s="60">
        <v>33020976.300000001</v>
      </c>
      <c r="J1660" s="60">
        <v>36141219.090000004</v>
      </c>
      <c r="K1660" s="60">
        <v>41882469.859999999</v>
      </c>
      <c r="L1660" s="60">
        <v>44264641.950000003</v>
      </c>
      <c r="M1660" s="74">
        <v>47077467.509999998</v>
      </c>
      <c r="N1660" s="60">
        <v>46897671.630000003</v>
      </c>
      <c r="O1660" s="74">
        <v>46333865.509999998</v>
      </c>
    </row>
    <row r="1661" spans="1:15" hidden="1" outlineLevel="3" x14ac:dyDescent="0.25">
      <c r="A1661" s="72" t="s">
        <v>11040</v>
      </c>
      <c r="B1661" s="72" t="s">
        <v>3714</v>
      </c>
      <c r="C1661" s="73" t="s">
        <v>10956</v>
      </c>
      <c r="D1661" s="73" t="s">
        <v>3764</v>
      </c>
      <c r="E1661" s="60" t="s">
        <v>11250</v>
      </c>
      <c r="F1661" s="60" t="s">
        <v>11250</v>
      </c>
      <c r="G1661" s="60" t="s">
        <v>11250</v>
      </c>
      <c r="H1661" s="60" t="s">
        <v>11250</v>
      </c>
      <c r="I1661" s="60" t="s">
        <v>11250</v>
      </c>
      <c r="J1661" s="60" t="s">
        <v>11250</v>
      </c>
      <c r="K1661" s="60" t="s">
        <v>11250</v>
      </c>
      <c r="L1661" s="60" t="s">
        <v>11250</v>
      </c>
      <c r="O1661" s="74"/>
    </row>
    <row r="1662" spans="1:15" hidden="1" outlineLevel="3" x14ac:dyDescent="0.25">
      <c r="A1662" s="72" t="s">
        <v>11040</v>
      </c>
      <c r="B1662" s="72" t="s">
        <v>3714</v>
      </c>
      <c r="C1662" s="73" t="s">
        <v>10956</v>
      </c>
      <c r="D1662" s="73" t="s">
        <v>3765</v>
      </c>
      <c r="E1662" s="60">
        <v>39435139.300000004</v>
      </c>
      <c r="F1662" s="60">
        <v>39718965.600000001</v>
      </c>
      <c r="G1662" s="60">
        <v>38539485.829999998</v>
      </c>
      <c r="H1662" s="60">
        <v>40665139.700000003</v>
      </c>
      <c r="I1662" s="60">
        <v>40874594.460000001</v>
      </c>
      <c r="J1662" s="60">
        <v>42360615.359999999</v>
      </c>
      <c r="K1662" s="60">
        <v>44244231.990000002</v>
      </c>
      <c r="L1662" s="60">
        <v>42204254.020000003</v>
      </c>
      <c r="M1662" s="74">
        <v>41231584.75</v>
      </c>
      <c r="N1662" s="60">
        <v>45685674.07</v>
      </c>
      <c r="O1662" s="74">
        <v>49048456.909999996</v>
      </c>
    </row>
    <row r="1663" spans="1:15" hidden="1" outlineLevel="3" x14ac:dyDescent="0.25">
      <c r="A1663" s="72" t="s">
        <v>11040</v>
      </c>
      <c r="B1663" s="72" t="s">
        <v>3714</v>
      </c>
      <c r="C1663" s="73" t="s">
        <v>10956</v>
      </c>
      <c r="D1663" s="73" t="s">
        <v>3766</v>
      </c>
      <c r="E1663" s="60">
        <v>44258240.250000007</v>
      </c>
      <c r="F1663" s="60">
        <v>43225214.890000001</v>
      </c>
      <c r="G1663" s="60">
        <v>41192256.670000002</v>
      </c>
      <c r="H1663" s="60">
        <v>41064785.640000001</v>
      </c>
      <c r="I1663" s="60">
        <v>42625990.399999999</v>
      </c>
      <c r="J1663" s="60">
        <v>43954809.460000001</v>
      </c>
      <c r="K1663" s="60">
        <v>44473954.369999997</v>
      </c>
      <c r="L1663" s="60">
        <v>43019028.399999999</v>
      </c>
      <c r="M1663" s="74">
        <v>41804595.479999997</v>
      </c>
      <c r="N1663" s="60">
        <v>42825352.590000004</v>
      </c>
      <c r="O1663" s="74">
        <v>47667221.369999997</v>
      </c>
    </row>
    <row r="1664" spans="1:15" hidden="1" outlineLevel="3" x14ac:dyDescent="0.25">
      <c r="A1664" s="72" t="s">
        <v>11040</v>
      </c>
      <c r="B1664" s="72" t="s">
        <v>3714</v>
      </c>
      <c r="C1664" s="73" t="s">
        <v>10956</v>
      </c>
      <c r="D1664" s="73" t="s">
        <v>3767</v>
      </c>
      <c r="E1664" s="60">
        <v>35485576.690000005</v>
      </c>
      <c r="F1664" s="60">
        <v>34729946.43</v>
      </c>
      <c r="G1664" s="60">
        <v>35702011.740000002</v>
      </c>
      <c r="H1664" s="60">
        <v>36291909.850000001</v>
      </c>
      <c r="I1664" s="60">
        <v>36659472.350000001</v>
      </c>
      <c r="J1664" s="60">
        <v>35340337.479999997</v>
      </c>
      <c r="K1664" s="60">
        <v>35381140.240000002</v>
      </c>
      <c r="L1664" s="60">
        <v>34527956.520000003</v>
      </c>
      <c r="M1664" s="74">
        <v>35709308.359999999</v>
      </c>
      <c r="N1664" s="60">
        <v>36135329.780000001</v>
      </c>
      <c r="O1664" s="74">
        <v>36896092.509999998</v>
      </c>
    </row>
    <row r="1665" spans="1:15" hidden="1" outlineLevel="3" x14ac:dyDescent="0.25">
      <c r="A1665" s="72" t="s">
        <v>11040</v>
      </c>
      <c r="B1665" s="72" t="s">
        <v>3714</v>
      </c>
      <c r="C1665" s="73" t="s">
        <v>10956</v>
      </c>
      <c r="D1665" s="73" t="s">
        <v>3768</v>
      </c>
      <c r="E1665" s="60">
        <v>17717295.350000001</v>
      </c>
      <c r="F1665" s="60">
        <v>16800675.760000002</v>
      </c>
      <c r="G1665" s="60">
        <v>16033503.85</v>
      </c>
      <c r="H1665" s="60">
        <v>15842235.800000001</v>
      </c>
      <c r="I1665" s="60">
        <v>15984466.48</v>
      </c>
      <c r="J1665" s="60">
        <v>15725461.470000001</v>
      </c>
      <c r="K1665" s="60">
        <v>16630059.199999999</v>
      </c>
      <c r="L1665" s="60">
        <v>16749687.380000001</v>
      </c>
      <c r="M1665" s="74">
        <v>15918782.16</v>
      </c>
      <c r="N1665" s="60">
        <v>16285294.02</v>
      </c>
      <c r="O1665" s="74">
        <v>17576201.530000001</v>
      </c>
    </row>
    <row r="1666" spans="1:15" hidden="1" outlineLevel="3" x14ac:dyDescent="0.25">
      <c r="A1666" s="72" t="s">
        <v>11040</v>
      </c>
      <c r="B1666" s="72" t="s">
        <v>3714</v>
      </c>
      <c r="C1666" s="73" t="s">
        <v>10956</v>
      </c>
      <c r="D1666" s="73" t="s">
        <v>3769</v>
      </c>
      <c r="E1666" s="60">
        <v>14843697.919999998</v>
      </c>
      <c r="F1666" s="60">
        <v>14618717.390000001</v>
      </c>
      <c r="G1666" s="60">
        <v>14566837.41</v>
      </c>
      <c r="H1666" s="60">
        <v>14795206.43</v>
      </c>
      <c r="I1666" s="60">
        <v>15169817.550000001</v>
      </c>
      <c r="J1666" s="60">
        <v>14749975.859999999</v>
      </c>
      <c r="K1666" s="60">
        <v>13630237.960000001</v>
      </c>
      <c r="L1666" s="60">
        <v>15047013.07</v>
      </c>
      <c r="M1666" s="74">
        <v>15592979.199999999</v>
      </c>
      <c r="N1666" s="60">
        <v>16833059.370000001</v>
      </c>
      <c r="O1666" s="74">
        <v>14524391.73</v>
      </c>
    </row>
    <row r="1667" spans="1:15" hidden="1" outlineLevel="3" x14ac:dyDescent="0.25">
      <c r="A1667" s="72" t="s">
        <v>11040</v>
      </c>
      <c r="B1667" s="72" t="s">
        <v>3714</v>
      </c>
      <c r="C1667" s="73" t="s">
        <v>10956</v>
      </c>
      <c r="D1667" s="73" t="s">
        <v>3770</v>
      </c>
      <c r="E1667" s="60">
        <v>14769684.43</v>
      </c>
      <c r="F1667" s="60">
        <v>13990675.699999999</v>
      </c>
      <c r="G1667" s="60">
        <v>13689514.1</v>
      </c>
      <c r="H1667" s="60">
        <v>14409720.41</v>
      </c>
      <c r="I1667" s="60">
        <v>14214711.029999999</v>
      </c>
      <c r="J1667" s="60">
        <v>14449616.199999999</v>
      </c>
      <c r="K1667" s="60">
        <v>13253370.560000001</v>
      </c>
      <c r="L1667" s="60">
        <v>13841315.1</v>
      </c>
      <c r="M1667" s="74">
        <v>13553063.539999999</v>
      </c>
      <c r="N1667" s="60">
        <v>14359503.68</v>
      </c>
      <c r="O1667" s="74">
        <v>15700291.83</v>
      </c>
    </row>
    <row r="1668" spans="1:15" hidden="1" outlineLevel="3" x14ac:dyDescent="0.25">
      <c r="A1668" s="72" t="s">
        <v>11040</v>
      </c>
      <c r="B1668" s="72" t="s">
        <v>3714</v>
      </c>
      <c r="C1668" s="73" t="s">
        <v>10956</v>
      </c>
      <c r="D1668" s="73" t="s">
        <v>3771</v>
      </c>
      <c r="E1668" s="60">
        <v>18988331.810000006</v>
      </c>
      <c r="F1668" s="60">
        <v>19444828.829999998</v>
      </c>
      <c r="G1668" s="60">
        <v>20376390.600000001</v>
      </c>
      <c r="H1668" s="60">
        <v>21545548.239999998</v>
      </c>
      <c r="I1668" s="60">
        <v>22450763.18</v>
      </c>
      <c r="J1668" s="60">
        <v>22264597.899999999</v>
      </c>
      <c r="K1668" s="60">
        <v>22590366.91</v>
      </c>
      <c r="L1668" s="60">
        <v>23248948.91</v>
      </c>
      <c r="M1668" s="74">
        <v>23277105.879999999</v>
      </c>
      <c r="N1668" s="60">
        <v>21840622.690000001</v>
      </c>
      <c r="O1668" s="74">
        <v>22915625.780000001</v>
      </c>
    </row>
    <row r="1669" spans="1:15" hidden="1" outlineLevel="3" x14ac:dyDescent="0.25">
      <c r="A1669" s="72" t="s">
        <v>11040</v>
      </c>
      <c r="B1669" s="72" t="s">
        <v>3714</v>
      </c>
      <c r="C1669" s="73" t="s">
        <v>10956</v>
      </c>
      <c r="D1669" s="73" t="s">
        <v>3772</v>
      </c>
      <c r="E1669" s="60">
        <v>39453202.850000016</v>
      </c>
      <c r="F1669" s="60">
        <v>37347532.560000002</v>
      </c>
      <c r="G1669" s="60">
        <v>36168985.689999998</v>
      </c>
      <c r="H1669" s="60">
        <v>36294652.369999997</v>
      </c>
      <c r="I1669" s="60">
        <v>37496160</v>
      </c>
      <c r="J1669" s="60">
        <v>38738142.789999999</v>
      </c>
      <c r="K1669" s="60">
        <v>40443953.899999999</v>
      </c>
      <c r="L1669" s="60">
        <v>41014912.539999999</v>
      </c>
      <c r="M1669" s="74">
        <v>41513961.350000001</v>
      </c>
      <c r="N1669" s="60">
        <v>42093724.539999999</v>
      </c>
      <c r="O1669" s="74">
        <v>43199752.100000001</v>
      </c>
    </row>
    <row r="1670" spans="1:15" hidden="1" outlineLevel="3" x14ac:dyDescent="0.25">
      <c r="A1670" s="72" t="s">
        <v>11040</v>
      </c>
      <c r="B1670" s="72" t="s">
        <v>3714</v>
      </c>
      <c r="C1670" s="73" t="s">
        <v>10956</v>
      </c>
      <c r="D1670" s="73" t="s">
        <v>3773</v>
      </c>
      <c r="E1670" s="60">
        <v>25524033.840000004</v>
      </c>
      <c r="F1670" s="60">
        <v>24919999.960000001</v>
      </c>
      <c r="G1670" s="60">
        <v>25845034.609999999</v>
      </c>
      <c r="H1670" s="60">
        <v>25922349.640000001</v>
      </c>
      <c r="I1670" s="60">
        <v>25365060.09</v>
      </c>
      <c r="J1670" s="60">
        <v>27970672.940000001</v>
      </c>
      <c r="K1670" s="60">
        <v>28108118.050000001</v>
      </c>
      <c r="L1670" s="60">
        <v>28524629.52</v>
      </c>
      <c r="M1670" s="74">
        <v>31684098.48</v>
      </c>
      <c r="N1670" s="60">
        <v>32814381.25</v>
      </c>
      <c r="O1670" s="74">
        <v>32033418.719999999</v>
      </c>
    </row>
    <row r="1671" spans="1:15" hidden="1" outlineLevel="3" x14ac:dyDescent="0.25">
      <c r="A1671" s="72" t="s">
        <v>11040</v>
      </c>
      <c r="B1671" s="72" t="s">
        <v>3714</v>
      </c>
      <c r="C1671" s="73" t="s">
        <v>10956</v>
      </c>
      <c r="D1671" s="73" t="s">
        <v>3774</v>
      </c>
      <c r="E1671" s="60" t="s">
        <v>11250</v>
      </c>
      <c r="F1671" s="60" t="s">
        <v>11250</v>
      </c>
      <c r="G1671" s="60" t="s">
        <v>11250</v>
      </c>
      <c r="H1671" s="60" t="s">
        <v>11250</v>
      </c>
      <c r="I1671" s="60" t="s">
        <v>11250</v>
      </c>
      <c r="J1671" s="60" t="s">
        <v>11250</v>
      </c>
      <c r="K1671" s="60" t="s">
        <v>11250</v>
      </c>
      <c r="L1671" s="60" t="s">
        <v>11250</v>
      </c>
      <c r="O1671" s="74"/>
    </row>
    <row r="1672" spans="1:15" hidden="1" outlineLevel="3" x14ac:dyDescent="0.25">
      <c r="A1672" s="72" t="s">
        <v>11040</v>
      </c>
      <c r="B1672" s="72" t="s">
        <v>3714</v>
      </c>
      <c r="C1672" s="73" t="s">
        <v>10956</v>
      </c>
      <c r="D1672" s="73" t="s">
        <v>3775</v>
      </c>
      <c r="E1672" s="60">
        <v>35618554.739999987</v>
      </c>
      <c r="F1672" s="60">
        <v>34011673.969999999</v>
      </c>
      <c r="G1672" s="60">
        <v>33688776.18</v>
      </c>
      <c r="H1672" s="60">
        <v>35333005.82</v>
      </c>
      <c r="I1672" s="60">
        <v>36961426</v>
      </c>
      <c r="J1672" s="60">
        <v>37503210.659999996</v>
      </c>
      <c r="K1672" s="60">
        <v>39021578.759999998</v>
      </c>
      <c r="L1672" s="60">
        <v>39198802.460000001</v>
      </c>
      <c r="M1672" s="74">
        <v>39359181.689999998</v>
      </c>
      <c r="N1672" s="60">
        <v>39672526.359999999</v>
      </c>
      <c r="O1672" s="74">
        <v>41325112.899999999</v>
      </c>
    </row>
    <row r="1673" spans="1:15" hidden="1" outlineLevel="3" x14ac:dyDescent="0.25">
      <c r="A1673" s="72" t="s">
        <v>11040</v>
      </c>
      <c r="B1673" s="72" t="s">
        <v>3714</v>
      </c>
      <c r="C1673" s="73" t="s">
        <v>10956</v>
      </c>
      <c r="D1673" s="73" t="s">
        <v>3776</v>
      </c>
      <c r="E1673" s="60">
        <v>26964213.140000008</v>
      </c>
      <c r="F1673" s="60">
        <v>26112014.02</v>
      </c>
      <c r="G1673" s="60">
        <v>25776665.359999999</v>
      </c>
      <c r="H1673" s="60">
        <v>25551424.539999999</v>
      </c>
      <c r="I1673" s="60">
        <v>27536100.559999999</v>
      </c>
      <c r="J1673" s="60">
        <v>28563057.010000002</v>
      </c>
      <c r="K1673" s="60">
        <v>27636818.969999999</v>
      </c>
      <c r="L1673" s="60">
        <v>28134455.66</v>
      </c>
      <c r="M1673" s="74">
        <v>28020827.68</v>
      </c>
      <c r="N1673" s="60">
        <v>27870269.260000002</v>
      </c>
      <c r="O1673" s="74">
        <v>27593156.77</v>
      </c>
    </row>
    <row r="1674" spans="1:15" hidden="1" outlineLevel="3" x14ac:dyDescent="0.25">
      <c r="A1674" s="72" t="s">
        <v>11040</v>
      </c>
      <c r="B1674" s="72" t="s">
        <v>3714</v>
      </c>
      <c r="C1674" s="73" t="s">
        <v>10956</v>
      </c>
      <c r="D1674" s="73" t="s">
        <v>3777</v>
      </c>
      <c r="E1674" s="60">
        <v>16852124.299999997</v>
      </c>
      <c r="F1674" s="60">
        <v>16764821.52</v>
      </c>
      <c r="G1674" s="60">
        <v>17758872.710000001</v>
      </c>
      <c r="H1674" s="60">
        <v>17845635.260000002</v>
      </c>
      <c r="I1674" s="60">
        <v>19716588.16</v>
      </c>
      <c r="J1674" s="60">
        <v>20697211.370000001</v>
      </c>
      <c r="K1674" s="60">
        <v>19903556.620000001</v>
      </c>
      <c r="L1674" s="60">
        <v>20011236.829999998</v>
      </c>
      <c r="M1674" s="74">
        <v>22402323.890000001</v>
      </c>
      <c r="N1674" s="60">
        <v>23197325.41</v>
      </c>
      <c r="O1674" s="74">
        <v>21099602.010000002</v>
      </c>
    </row>
    <row r="1675" spans="1:15" hidden="1" outlineLevel="3" x14ac:dyDescent="0.25">
      <c r="A1675" s="72" t="s">
        <v>11040</v>
      </c>
      <c r="B1675" s="72" t="s">
        <v>3714</v>
      </c>
      <c r="C1675" s="73" t="s">
        <v>10956</v>
      </c>
      <c r="D1675" s="73" t="s">
        <v>3778</v>
      </c>
      <c r="E1675" s="60">
        <v>29478029.690000016</v>
      </c>
      <c r="F1675" s="60">
        <v>30125011.41</v>
      </c>
      <c r="G1675" s="60">
        <v>29665062.120000001</v>
      </c>
      <c r="H1675" s="60">
        <v>31290765.370000001</v>
      </c>
      <c r="I1675" s="60">
        <v>35510680.479999997</v>
      </c>
      <c r="J1675" s="60">
        <v>36632041.57</v>
      </c>
      <c r="K1675" s="60">
        <v>37920108.350000001</v>
      </c>
      <c r="L1675" s="60">
        <v>38302498.509999998</v>
      </c>
      <c r="M1675" s="74">
        <v>36849864.399999999</v>
      </c>
      <c r="N1675" s="60">
        <v>36259773.5</v>
      </c>
      <c r="O1675" s="74">
        <v>38369628.880000003</v>
      </c>
    </row>
    <row r="1676" spans="1:15" hidden="1" outlineLevel="3" x14ac:dyDescent="0.25">
      <c r="A1676" s="72" t="s">
        <v>11040</v>
      </c>
      <c r="B1676" s="72" t="s">
        <v>3714</v>
      </c>
      <c r="C1676" s="73" t="s">
        <v>10956</v>
      </c>
      <c r="D1676" s="73" t="s">
        <v>3779</v>
      </c>
      <c r="E1676" s="60" t="s">
        <v>11250</v>
      </c>
      <c r="F1676" s="60" t="s">
        <v>11250</v>
      </c>
      <c r="G1676" s="60" t="s">
        <v>11250</v>
      </c>
      <c r="H1676" s="60" t="s">
        <v>11250</v>
      </c>
      <c r="I1676" s="60" t="s">
        <v>11250</v>
      </c>
      <c r="J1676" s="60" t="s">
        <v>11250</v>
      </c>
      <c r="K1676" s="60" t="s">
        <v>11250</v>
      </c>
      <c r="L1676" s="60" t="s">
        <v>11250</v>
      </c>
      <c r="O1676" s="74"/>
    </row>
    <row r="1677" spans="1:15" hidden="1" outlineLevel="3" x14ac:dyDescent="0.25">
      <c r="A1677" s="72" t="s">
        <v>11040</v>
      </c>
      <c r="B1677" s="72" t="s">
        <v>3714</v>
      </c>
      <c r="C1677" s="73" t="s">
        <v>10956</v>
      </c>
      <c r="D1677" s="73" t="s">
        <v>3780</v>
      </c>
      <c r="E1677" s="60">
        <v>10814679.879999999</v>
      </c>
      <c r="F1677" s="60">
        <v>10822149.65</v>
      </c>
      <c r="G1677" s="60">
        <v>10565304.18</v>
      </c>
      <c r="H1677" s="60">
        <v>11194205.460000001</v>
      </c>
      <c r="I1677" s="60">
        <v>11584095.449999999</v>
      </c>
      <c r="J1677" s="60">
        <v>12085258.24</v>
      </c>
      <c r="K1677" s="60">
        <v>11242420.300000001</v>
      </c>
      <c r="L1677" s="60">
        <v>11480184.119999999</v>
      </c>
      <c r="M1677" s="74">
        <v>10363237.85</v>
      </c>
      <c r="N1677" s="60">
        <v>11600402.51</v>
      </c>
      <c r="O1677" s="74">
        <v>12653589.74</v>
      </c>
    </row>
    <row r="1678" spans="1:15" hidden="1" outlineLevel="3" x14ac:dyDescent="0.25">
      <c r="A1678" s="72" t="s">
        <v>11040</v>
      </c>
      <c r="B1678" s="72" t="s">
        <v>3714</v>
      </c>
      <c r="C1678" s="73" t="s">
        <v>10956</v>
      </c>
      <c r="D1678" s="73" t="s">
        <v>3781</v>
      </c>
      <c r="E1678" s="60" t="s">
        <v>11250</v>
      </c>
      <c r="F1678" s="60" t="s">
        <v>11250</v>
      </c>
      <c r="G1678" s="60" t="s">
        <v>11250</v>
      </c>
      <c r="H1678" s="60" t="s">
        <v>11250</v>
      </c>
      <c r="I1678" s="60" t="s">
        <v>11250</v>
      </c>
      <c r="J1678" s="60" t="s">
        <v>11250</v>
      </c>
      <c r="K1678" s="60" t="s">
        <v>11250</v>
      </c>
      <c r="L1678" s="60" t="s">
        <v>11250</v>
      </c>
      <c r="O1678" s="74"/>
    </row>
    <row r="1679" spans="1:15" hidden="1" outlineLevel="3" x14ac:dyDescent="0.25">
      <c r="A1679" s="72" t="s">
        <v>11040</v>
      </c>
      <c r="B1679" s="72" t="s">
        <v>3714</v>
      </c>
      <c r="C1679" s="73" t="s">
        <v>10956</v>
      </c>
      <c r="D1679" s="73" t="s">
        <v>3782</v>
      </c>
      <c r="E1679" s="60">
        <v>9377863.6700000018</v>
      </c>
      <c r="F1679" s="60">
        <v>9438522.7300000004</v>
      </c>
      <c r="G1679" s="60">
        <v>8869507.7200000007</v>
      </c>
      <c r="H1679" s="60">
        <v>8660107.1899999995</v>
      </c>
      <c r="I1679" s="60">
        <v>8747506.1600000001</v>
      </c>
      <c r="J1679" s="60">
        <v>9295480.4199999999</v>
      </c>
      <c r="K1679" s="60">
        <v>10384719.98</v>
      </c>
      <c r="L1679" s="60">
        <v>9539328.8800000008</v>
      </c>
      <c r="M1679" s="74">
        <v>10394600.050000001</v>
      </c>
      <c r="N1679" s="60">
        <v>12112623.98</v>
      </c>
      <c r="O1679" s="74">
        <v>12785084.460000001</v>
      </c>
    </row>
    <row r="1680" spans="1:15" hidden="1" outlineLevel="3" x14ac:dyDescent="0.25">
      <c r="A1680" s="72" t="s">
        <v>11040</v>
      </c>
      <c r="B1680" s="72" t="s">
        <v>3714</v>
      </c>
      <c r="C1680" s="73" t="s">
        <v>10956</v>
      </c>
      <c r="D1680" s="73" t="s">
        <v>3783</v>
      </c>
      <c r="E1680" s="60">
        <v>8882780.25</v>
      </c>
      <c r="F1680" s="60">
        <v>8122072.5199999996</v>
      </c>
      <c r="G1680" s="60">
        <v>8312746.2400000002</v>
      </c>
      <c r="H1680" s="60">
        <v>8427761.1400000006</v>
      </c>
      <c r="I1680" s="60">
        <v>8604811.6500000004</v>
      </c>
      <c r="J1680" s="60">
        <v>8631807.0999999996</v>
      </c>
      <c r="K1680" s="60">
        <v>9085843.0800000001</v>
      </c>
      <c r="L1680" s="60">
        <v>9049455.1799999997</v>
      </c>
      <c r="M1680" s="74">
        <v>9947773.9900000002</v>
      </c>
      <c r="N1680" s="60">
        <v>11807449.050000001</v>
      </c>
      <c r="O1680" s="74">
        <v>11893988.779999999</v>
      </c>
    </row>
    <row r="1681" spans="1:15" hidden="1" outlineLevel="3" x14ac:dyDescent="0.25">
      <c r="A1681" s="72" t="s">
        <v>11040</v>
      </c>
      <c r="B1681" s="72" t="s">
        <v>3714</v>
      </c>
      <c r="C1681" s="73" t="s">
        <v>10956</v>
      </c>
      <c r="D1681" s="73" t="s">
        <v>3784</v>
      </c>
      <c r="E1681" s="60" t="s">
        <v>11250</v>
      </c>
      <c r="F1681" s="60" t="s">
        <v>11250</v>
      </c>
      <c r="G1681" s="60" t="s">
        <v>11250</v>
      </c>
      <c r="H1681" s="60" t="s">
        <v>11250</v>
      </c>
      <c r="I1681" s="60" t="s">
        <v>11250</v>
      </c>
      <c r="J1681" s="60" t="s">
        <v>11250</v>
      </c>
      <c r="K1681" s="60" t="s">
        <v>11250</v>
      </c>
      <c r="L1681" s="60" t="s">
        <v>11250</v>
      </c>
      <c r="O1681" s="74"/>
    </row>
    <row r="1682" spans="1:15" hidden="1" outlineLevel="3" x14ac:dyDescent="0.25">
      <c r="A1682" s="72" t="s">
        <v>11040</v>
      </c>
      <c r="B1682" s="72" t="s">
        <v>3714</v>
      </c>
      <c r="C1682" s="73" t="s">
        <v>10956</v>
      </c>
      <c r="D1682" s="73" t="s">
        <v>3785</v>
      </c>
      <c r="E1682" s="60">
        <v>19593413.929999996</v>
      </c>
      <c r="F1682" s="60">
        <v>19331934.34</v>
      </c>
      <c r="G1682" s="60">
        <v>20238601.030000001</v>
      </c>
      <c r="H1682" s="60">
        <v>20145382.32</v>
      </c>
      <c r="I1682" s="60">
        <v>20228158.989999998</v>
      </c>
      <c r="J1682" s="60">
        <v>21144521.780000001</v>
      </c>
      <c r="K1682" s="60">
        <v>21623671.710000001</v>
      </c>
      <c r="L1682" s="60">
        <v>21511609.620000001</v>
      </c>
      <c r="M1682" s="74">
        <v>21161655.25</v>
      </c>
      <c r="N1682" s="60">
        <v>22181981.859999999</v>
      </c>
      <c r="O1682" s="74">
        <v>22016033.280000001</v>
      </c>
    </row>
    <row r="1683" spans="1:15" hidden="1" outlineLevel="3" x14ac:dyDescent="0.25">
      <c r="A1683" s="72" t="s">
        <v>11040</v>
      </c>
      <c r="B1683" s="72" t="s">
        <v>3714</v>
      </c>
      <c r="C1683" s="73" t="s">
        <v>10956</v>
      </c>
      <c r="D1683" s="73" t="s">
        <v>3786</v>
      </c>
      <c r="E1683" s="60">
        <v>9622747.7000000011</v>
      </c>
      <c r="F1683" s="60">
        <v>8972416.4100000001</v>
      </c>
      <c r="G1683" s="60">
        <v>9117195.0800000001</v>
      </c>
      <c r="H1683" s="60">
        <v>9419267.0199999996</v>
      </c>
      <c r="I1683" s="60">
        <v>9034006.2799999993</v>
      </c>
      <c r="J1683" s="60">
        <v>10027958.9</v>
      </c>
      <c r="K1683" s="60">
        <v>10414740.01</v>
      </c>
      <c r="L1683" s="60">
        <v>10614407.23</v>
      </c>
      <c r="M1683" s="74">
        <v>10079680.67</v>
      </c>
      <c r="N1683" s="60">
        <v>9997305.5099999998</v>
      </c>
      <c r="O1683" s="74">
        <v>9247744.5299999993</v>
      </c>
    </row>
    <row r="1684" spans="1:15" hidden="1" outlineLevel="3" x14ac:dyDescent="0.25">
      <c r="A1684" s="72" t="s">
        <v>11040</v>
      </c>
      <c r="B1684" s="72" t="s">
        <v>3714</v>
      </c>
      <c r="C1684" s="73" t="s">
        <v>10956</v>
      </c>
      <c r="D1684" s="73" t="s">
        <v>3787</v>
      </c>
      <c r="E1684" s="60">
        <v>11104217.869999999</v>
      </c>
      <c r="F1684" s="60">
        <v>10225350.85</v>
      </c>
      <c r="G1684" s="60">
        <v>9851815.0600000005</v>
      </c>
      <c r="H1684" s="60">
        <v>9362761.2599999998</v>
      </c>
      <c r="I1684" s="60">
        <v>10631174.539999999</v>
      </c>
      <c r="J1684" s="60">
        <v>11033088.359999999</v>
      </c>
      <c r="K1684" s="60">
        <v>10153510.58</v>
      </c>
      <c r="L1684" s="60">
        <v>10053006.119999999</v>
      </c>
      <c r="M1684" s="74">
        <v>10492310.57</v>
      </c>
      <c r="N1684" s="60">
        <v>11330878.529999999</v>
      </c>
      <c r="O1684" s="74">
        <v>10638169.810000001</v>
      </c>
    </row>
    <row r="1685" spans="1:15" hidden="1" outlineLevel="3" x14ac:dyDescent="0.25">
      <c r="A1685" s="72" t="s">
        <v>11040</v>
      </c>
      <c r="B1685" s="72" t="s">
        <v>3714</v>
      </c>
      <c r="C1685" s="73" t="s">
        <v>10956</v>
      </c>
      <c r="D1685" s="73" t="s">
        <v>3788</v>
      </c>
      <c r="E1685" s="60">
        <v>24085468.689999998</v>
      </c>
      <c r="F1685" s="60">
        <v>23606514.960000001</v>
      </c>
      <c r="G1685" s="60">
        <v>23534636.399999999</v>
      </c>
      <c r="H1685" s="60">
        <v>23047341.699999999</v>
      </c>
      <c r="I1685" s="60">
        <v>22775908.710000001</v>
      </c>
      <c r="J1685" s="60">
        <v>23051527.600000001</v>
      </c>
      <c r="K1685" s="60">
        <v>22775809.449999999</v>
      </c>
      <c r="L1685" s="60">
        <v>22879524.050000001</v>
      </c>
      <c r="M1685" s="74">
        <v>23735827.699999999</v>
      </c>
      <c r="N1685" s="60">
        <v>25677143.43</v>
      </c>
      <c r="O1685" s="74">
        <v>26108678.469999999</v>
      </c>
    </row>
    <row r="1686" spans="1:15" hidden="1" outlineLevel="3" x14ac:dyDescent="0.25">
      <c r="A1686" s="72" t="s">
        <v>11040</v>
      </c>
      <c r="B1686" s="72" t="s">
        <v>3714</v>
      </c>
      <c r="C1686" s="73" t="s">
        <v>10956</v>
      </c>
      <c r="D1686" s="73" t="s">
        <v>3789</v>
      </c>
      <c r="E1686" s="60">
        <v>42376537.520000011</v>
      </c>
      <c r="F1686" s="60">
        <v>41783640.890000001</v>
      </c>
      <c r="G1686" s="60">
        <v>42134474.670000002</v>
      </c>
      <c r="H1686" s="60">
        <v>41307324.539999999</v>
      </c>
      <c r="I1686" s="60">
        <v>44323770.420000002</v>
      </c>
      <c r="J1686" s="60">
        <v>45783565.880000003</v>
      </c>
      <c r="K1686" s="60">
        <v>47591140.219999999</v>
      </c>
      <c r="L1686" s="60">
        <v>48148152.340000004</v>
      </c>
      <c r="M1686" s="74">
        <v>47667668.079999998</v>
      </c>
      <c r="N1686" s="60">
        <v>47726168.560000002</v>
      </c>
      <c r="O1686" s="74">
        <v>47968294.25</v>
      </c>
    </row>
    <row r="1687" spans="1:15" hidden="1" outlineLevel="3" x14ac:dyDescent="0.25">
      <c r="A1687" s="72" t="s">
        <v>11040</v>
      </c>
      <c r="B1687" s="72" t="s">
        <v>3714</v>
      </c>
      <c r="C1687" s="73" t="s">
        <v>10956</v>
      </c>
      <c r="D1687" s="73" t="s">
        <v>3790</v>
      </c>
      <c r="E1687" s="60" t="s">
        <v>11250</v>
      </c>
      <c r="F1687" s="60" t="s">
        <v>11250</v>
      </c>
      <c r="G1687" s="60" t="s">
        <v>11250</v>
      </c>
      <c r="H1687" s="60" t="s">
        <v>11250</v>
      </c>
      <c r="I1687" s="60" t="s">
        <v>11250</v>
      </c>
      <c r="J1687" s="60" t="s">
        <v>11250</v>
      </c>
      <c r="K1687" s="60" t="s">
        <v>11250</v>
      </c>
      <c r="L1687" s="60" t="s">
        <v>11250</v>
      </c>
      <c r="O1687" s="74"/>
    </row>
    <row r="1688" spans="1:15" hidden="1" outlineLevel="3" x14ac:dyDescent="0.25">
      <c r="A1688" s="72" t="s">
        <v>11040</v>
      </c>
      <c r="B1688" s="72" t="s">
        <v>3714</v>
      </c>
      <c r="C1688" s="73" t="s">
        <v>10956</v>
      </c>
      <c r="D1688" s="73" t="s">
        <v>3791</v>
      </c>
      <c r="E1688" s="60">
        <v>26151149.359999999</v>
      </c>
      <c r="F1688" s="60">
        <v>25791219.640000001</v>
      </c>
      <c r="G1688" s="60">
        <v>26119233.170000002</v>
      </c>
      <c r="H1688" s="60">
        <v>26439633.890000001</v>
      </c>
      <c r="I1688" s="60">
        <v>25806820.68</v>
      </c>
      <c r="J1688" s="60">
        <v>27127199.219999999</v>
      </c>
      <c r="K1688" s="60">
        <v>27504843.07</v>
      </c>
      <c r="L1688" s="60">
        <v>27484545.77</v>
      </c>
      <c r="M1688" s="74">
        <v>25512944.780000001</v>
      </c>
      <c r="N1688" s="60">
        <v>27732019.579999998</v>
      </c>
      <c r="O1688" s="74">
        <v>30600213.91</v>
      </c>
    </row>
    <row r="1689" spans="1:15" hidden="1" outlineLevel="3" x14ac:dyDescent="0.25">
      <c r="A1689" s="72" t="s">
        <v>11040</v>
      </c>
      <c r="B1689" s="72" t="s">
        <v>3714</v>
      </c>
      <c r="C1689" s="73" t="s">
        <v>10956</v>
      </c>
      <c r="D1689" s="73" t="s">
        <v>3792</v>
      </c>
      <c r="E1689" s="60">
        <v>12097835.580000002</v>
      </c>
      <c r="F1689" s="60">
        <v>13964406.220000001</v>
      </c>
      <c r="G1689" s="60">
        <v>15185050.67</v>
      </c>
      <c r="H1689" s="60">
        <v>14168511.859999999</v>
      </c>
      <c r="I1689" s="60">
        <v>14890717.960000001</v>
      </c>
      <c r="J1689" s="60">
        <v>16802229.98</v>
      </c>
      <c r="K1689" s="60">
        <v>16506352.76</v>
      </c>
      <c r="L1689" s="60">
        <v>16354228.84</v>
      </c>
      <c r="M1689" s="74">
        <v>17296701.649999999</v>
      </c>
      <c r="N1689" s="60">
        <v>16488348.65</v>
      </c>
      <c r="O1689" s="74">
        <v>16587510.73</v>
      </c>
    </row>
    <row r="1690" spans="1:15" hidden="1" outlineLevel="3" x14ac:dyDescent="0.25">
      <c r="A1690" s="72" t="s">
        <v>11040</v>
      </c>
      <c r="B1690" s="72" t="s">
        <v>3714</v>
      </c>
      <c r="C1690" s="73" t="s">
        <v>10956</v>
      </c>
      <c r="D1690" s="73" t="s">
        <v>3793</v>
      </c>
      <c r="E1690" s="60">
        <v>11288527.34</v>
      </c>
      <c r="F1690" s="60">
        <v>11913927.289999999</v>
      </c>
      <c r="G1690" s="60">
        <v>12156368.15</v>
      </c>
      <c r="H1690" s="60">
        <v>12199573.199999999</v>
      </c>
      <c r="I1690" s="60">
        <v>12065686.66</v>
      </c>
      <c r="J1690" s="60">
        <v>11485546.960000001</v>
      </c>
      <c r="K1690" s="60">
        <v>12415951.449999999</v>
      </c>
      <c r="L1690" s="60">
        <v>12279084.91</v>
      </c>
      <c r="M1690" s="74">
        <v>11719884.949999999</v>
      </c>
      <c r="N1690" s="60">
        <v>11461042.300000001</v>
      </c>
      <c r="O1690" s="74">
        <v>11710783.539999999</v>
      </c>
    </row>
    <row r="1691" spans="1:15" hidden="1" outlineLevel="3" x14ac:dyDescent="0.25">
      <c r="A1691" s="72" t="s">
        <v>11040</v>
      </c>
      <c r="B1691" s="72" t="s">
        <v>3714</v>
      </c>
      <c r="C1691" s="73" t="s">
        <v>10956</v>
      </c>
      <c r="D1691" s="73" t="s">
        <v>3794</v>
      </c>
      <c r="E1691" s="60">
        <v>12199343.790000001</v>
      </c>
      <c r="F1691" s="60">
        <v>12617640.630000001</v>
      </c>
      <c r="G1691" s="60">
        <v>13468646.800000001</v>
      </c>
      <c r="H1691" s="60">
        <v>13102680.119999999</v>
      </c>
      <c r="I1691" s="60">
        <v>14191771.42</v>
      </c>
      <c r="J1691" s="60">
        <v>13328798.800000001</v>
      </c>
      <c r="K1691" s="60">
        <v>14336121.99</v>
      </c>
      <c r="L1691" s="60">
        <v>14422267.59</v>
      </c>
      <c r="M1691" s="74">
        <v>17813950.59</v>
      </c>
      <c r="N1691" s="60">
        <v>18558456.059999999</v>
      </c>
      <c r="O1691" s="74">
        <v>16848400.43</v>
      </c>
    </row>
    <row r="1692" spans="1:15" hidden="1" outlineLevel="3" x14ac:dyDescent="0.25">
      <c r="A1692" s="72" t="s">
        <v>11040</v>
      </c>
      <c r="B1692" s="72" t="s">
        <v>3714</v>
      </c>
      <c r="C1692" s="73" t="s">
        <v>10956</v>
      </c>
      <c r="D1692" s="73" t="s">
        <v>3795</v>
      </c>
      <c r="E1692" s="60">
        <v>13102206.850000001</v>
      </c>
      <c r="F1692" s="60">
        <v>12663445.93</v>
      </c>
      <c r="G1692" s="60">
        <v>12915598.49</v>
      </c>
      <c r="H1692" s="60">
        <v>13874937.35</v>
      </c>
      <c r="I1692" s="60">
        <v>15835578.15</v>
      </c>
      <c r="J1692" s="60">
        <v>16083047.460000001</v>
      </c>
      <c r="K1692" s="60">
        <v>16387890.77</v>
      </c>
      <c r="L1692" s="60">
        <v>16528350.210000001</v>
      </c>
      <c r="M1692" s="74">
        <v>16139189.560000001</v>
      </c>
      <c r="N1692" s="60">
        <v>15813945.369999999</v>
      </c>
      <c r="O1692" s="74">
        <v>17069260.350000001</v>
      </c>
    </row>
    <row r="1693" spans="1:15" hidden="1" outlineLevel="3" x14ac:dyDescent="0.25">
      <c r="A1693" s="72" t="s">
        <v>11040</v>
      </c>
      <c r="B1693" s="72" t="s">
        <v>3714</v>
      </c>
      <c r="C1693" s="73" t="s">
        <v>10956</v>
      </c>
      <c r="D1693" s="73" t="s">
        <v>3796</v>
      </c>
      <c r="E1693" s="60" t="s">
        <v>11250</v>
      </c>
      <c r="F1693" s="60" t="s">
        <v>11250</v>
      </c>
      <c r="G1693" s="60" t="s">
        <v>11250</v>
      </c>
      <c r="H1693" s="60" t="s">
        <v>11250</v>
      </c>
      <c r="I1693" s="60" t="s">
        <v>11250</v>
      </c>
      <c r="J1693" s="60" t="s">
        <v>11250</v>
      </c>
      <c r="K1693" s="60" t="s">
        <v>11250</v>
      </c>
      <c r="L1693" s="60" t="s">
        <v>11250</v>
      </c>
      <c r="O1693" s="74"/>
    </row>
    <row r="1694" spans="1:15" hidden="1" outlineLevel="3" x14ac:dyDescent="0.25">
      <c r="A1694" s="72" t="s">
        <v>11040</v>
      </c>
      <c r="B1694" s="72" t="s">
        <v>3714</v>
      </c>
      <c r="C1694" s="73" t="s">
        <v>10956</v>
      </c>
      <c r="D1694" s="73" t="s">
        <v>3797</v>
      </c>
      <c r="E1694" s="60">
        <v>7901797.709999999</v>
      </c>
      <c r="F1694" s="60">
        <v>7707912.0800000001</v>
      </c>
      <c r="G1694" s="60">
        <v>7267858.8200000003</v>
      </c>
      <c r="H1694" s="60">
        <v>7614917.4800000004</v>
      </c>
      <c r="I1694" s="60">
        <v>7594360.9800000004</v>
      </c>
      <c r="J1694" s="60">
        <v>7778802.4800000004</v>
      </c>
      <c r="K1694" s="60">
        <v>8590402.0299999993</v>
      </c>
      <c r="L1694" s="60">
        <v>7674968.71</v>
      </c>
      <c r="M1694" s="74">
        <v>8343713.0700000003</v>
      </c>
      <c r="N1694" s="60">
        <v>9402145.8699999992</v>
      </c>
      <c r="O1694" s="74">
        <v>8749532.1899999995</v>
      </c>
    </row>
    <row r="1695" spans="1:15" hidden="1" outlineLevel="3" x14ac:dyDescent="0.25">
      <c r="A1695" s="72" t="s">
        <v>11040</v>
      </c>
      <c r="B1695" s="72" t="s">
        <v>3714</v>
      </c>
      <c r="C1695" s="73" t="s">
        <v>10956</v>
      </c>
      <c r="D1695" s="73" t="s">
        <v>3798</v>
      </c>
      <c r="E1695" s="60">
        <v>26269986.519999981</v>
      </c>
      <c r="F1695" s="60">
        <v>25136865.260000002</v>
      </c>
      <c r="G1695" s="60">
        <v>25406038.66</v>
      </c>
      <c r="H1695" s="60">
        <v>25396988.649999999</v>
      </c>
      <c r="I1695" s="60">
        <v>25795899.219999999</v>
      </c>
      <c r="J1695" s="60">
        <v>26563727.289999999</v>
      </c>
      <c r="K1695" s="60">
        <v>25676977.059999999</v>
      </c>
      <c r="L1695" s="60">
        <v>24771438.82</v>
      </c>
      <c r="M1695" s="74">
        <v>24716712.640000001</v>
      </c>
      <c r="N1695" s="60">
        <v>24504345.039999999</v>
      </c>
      <c r="O1695" s="74">
        <v>26279055.469999999</v>
      </c>
    </row>
    <row r="1696" spans="1:15" hidden="1" outlineLevel="3" x14ac:dyDescent="0.25">
      <c r="A1696" s="72" t="s">
        <v>11040</v>
      </c>
      <c r="B1696" s="72" t="s">
        <v>3714</v>
      </c>
      <c r="C1696" s="73" t="s">
        <v>10956</v>
      </c>
      <c r="D1696" s="73" t="s">
        <v>3799</v>
      </c>
      <c r="E1696" s="60" t="s">
        <v>11250</v>
      </c>
      <c r="F1696" s="60" t="s">
        <v>11250</v>
      </c>
      <c r="G1696" s="60" t="s">
        <v>11250</v>
      </c>
      <c r="H1696" s="60" t="s">
        <v>11250</v>
      </c>
      <c r="I1696" s="60" t="s">
        <v>11250</v>
      </c>
      <c r="J1696" s="60" t="s">
        <v>11250</v>
      </c>
      <c r="K1696" s="60" t="s">
        <v>11250</v>
      </c>
      <c r="L1696" s="60" t="s">
        <v>11250</v>
      </c>
      <c r="O1696" s="74"/>
    </row>
    <row r="1697" spans="1:15" hidden="1" outlineLevel="3" x14ac:dyDescent="0.25">
      <c r="A1697" s="72" t="s">
        <v>11040</v>
      </c>
      <c r="B1697" s="72" t="s">
        <v>3714</v>
      </c>
      <c r="C1697" s="73" t="s">
        <v>10956</v>
      </c>
      <c r="D1697" s="73" t="s">
        <v>3800</v>
      </c>
      <c r="E1697" s="60">
        <v>20530970.630000003</v>
      </c>
      <c r="F1697" s="60">
        <v>19694533.260000002</v>
      </c>
      <c r="G1697" s="60">
        <v>18874781.690000001</v>
      </c>
      <c r="H1697" s="60">
        <v>18483469.969999999</v>
      </c>
      <c r="I1697" s="60">
        <v>18350547.420000002</v>
      </c>
      <c r="J1697" s="60">
        <v>18512412.27</v>
      </c>
      <c r="K1697" s="60">
        <v>18634816.640000001</v>
      </c>
      <c r="L1697" s="60">
        <v>18827148.77</v>
      </c>
      <c r="M1697" s="74">
        <v>19645869.670000002</v>
      </c>
      <c r="N1697" s="60">
        <v>19739562.460000001</v>
      </c>
      <c r="O1697" s="74">
        <v>19858459.260000002</v>
      </c>
    </row>
    <row r="1698" spans="1:15" hidden="1" outlineLevel="3" x14ac:dyDescent="0.25">
      <c r="A1698" s="72" t="s">
        <v>11040</v>
      </c>
      <c r="B1698" s="72" t="s">
        <v>3714</v>
      </c>
      <c r="C1698" s="73" t="s">
        <v>10956</v>
      </c>
      <c r="D1698" s="73" t="s">
        <v>3801</v>
      </c>
      <c r="E1698" s="60">
        <v>32835772.16</v>
      </c>
      <c r="F1698" s="60">
        <v>33531539.300000001</v>
      </c>
      <c r="G1698" s="60">
        <v>31213633.739999998</v>
      </c>
      <c r="H1698" s="60">
        <v>30686327.960000001</v>
      </c>
      <c r="I1698" s="60">
        <v>30643106.940000001</v>
      </c>
      <c r="J1698" s="60">
        <v>31273551.68</v>
      </c>
      <c r="K1698" s="60">
        <v>30709115.219999999</v>
      </c>
      <c r="L1698" s="60">
        <v>31191274.600000001</v>
      </c>
      <c r="M1698" s="74">
        <v>33927092.770000003</v>
      </c>
      <c r="N1698" s="60">
        <v>34292264.920000002</v>
      </c>
      <c r="O1698" s="74">
        <v>30202270.969999999</v>
      </c>
    </row>
    <row r="1699" spans="1:15" hidden="1" outlineLevel="3" x14ac:dyDescent="0.25">
      <c r="A1699" s="72" t="s">
        <v>11040</v>
      </c>
      <c r="B1699" s="72" t="s">
        <v>3714</v>
      </c>
      <c r="C1699" s="73" t="s">
        <v>10956</v>
      </c>
      <c r="D1699" s="73" t="s">
        <v>3802</v>
      </c>
      <c r="E1699" s="60">
        <v>10788718.879999999</v>
      </c>
      <c r="F1699" s="60">
        <v>10924404.039999999</v>
      </c>
      <c r="G1699" s="60">
        <v>10874098.689999999</v>
      </c>
      <c r="H1699" s="60">
        <v>11004559.609999999</v>
      </c>
      <c r="I1699" s="60">
        <v>10850965.800000001</v>
      </c>
      <c r="J1699" s="60">
        <v>11501926.949999999</v>
      </c>
      <c r="K1699" s="60">
        <v>11503664.66</v>
      </c>
      <c r="L1699" s="60">
        <v>11730760.09</v>
      </c>
      <c r="M1699" s="74">
        <v>11911744.42</v>
      </c>
      <c r="N1699" s="60">
        <v>11280473.550000001</v>
      </c>
      <c r="O1699" s="74">
        <v>11037310.84</v>
      </c>
    </row>
    <row r="1700" spans="1:15" hidden="1" outlineLevel="3" x14ac:dyDescent="0.25">
      <c r="A1700" s="72" t="s">
        <v>11040</v>
      </c>
      <c r="B1700" s="72" t="s">
        <v>3714</v>
      </c>
      <c r="C1700" s="73" t="s">
        <v>10956</v>
      </c>
      <c r="D1700" s="73" t="s">
        <v>3803</v>
      </c>
      <c r="E1700" s="60">
        <v>11681593.329999998</v>
      </c>
      <c r="F1700" s="60">
        <v>12520626.66</v>
      </c>
      <c r="G1700" s="60">
        <v>13163141.68</v>
      </c>
      <c r="H1700" s="60">
        <v>15529896.84</v>
      </c>
      <c r="I1700" s="60">
        <v>15344067.85</v>
      </c>
      <c r="J1700" s="60">
        <v>16633710.810000001</v>
      </c>
      <c r="K1700" s="60">
        <v>16823617.359999999</v>
      </c>
      <c r="L1700" s="60">
        <v>17962163.84</v>
      </c>
      <c r="M1700" s="74">
        <v>15302717.699999999</v>
      </c>
      <c r="N1700" s="60">
        <v>16411799.15</v>
      </c>
      <c r="O1700" s="74">
        <v>19579994.190000001</v>
      </c>
    </row>
    <row r="1701" spans="1:15" hidden="1" outlineLevel="3" x14ac:dyDescent="0.25">
      <c r="A1701" s="72" t="s">
        <v>11040</v>
      </c>
      <c r="B1701" s="72" t="s">
        <v>3714</v>
      </c>
      <c r="C1701" s="73" t="s">
        <v>10956</v>
      </c>
      <c r="D1701" s="73" t="s">
        <v>3804</v>
      </c>
      <c r="E1701" s="60">
        <v>32843080.229999993</v>
      </c>
      <c r="F1701" s="60">
        <v>32454085.699999999</v>
      </c>
      <c r="G1701" s="60">
        <v>32131462.84</v>
      </c>
      <c r="H1701" s="60">
        <v>32143439.010000002</v>
      </c>
      <c r="I1701" s="60">
        <v>32332990.359999999</v>
      </c>
      <c r="J1701" s="60">
        <v>31659101.850000001</v>
      </c>
      <c r="K1701" s="60">
        <v>30491032.129999999</v>
      </c>
      <c r="L1701" s="60">
        <v>30635388.75</v>
      </c>
      <c r="M1701" s="74">
        <v>30610267.949999999</v>
      </c>
      <c r="N1701" s="60">
        <v>33917649.920000002</v>
      </c>
      <c r="O1701" s="74">
        <v>32993112.260000002</v>
      </c>
    </row>
    <row r="1702" spans="1:15" hidden="1" outlineLevel="3" x14ac:dyDescent="0.25">
      <c r="A1702" s="72" t="s">
        <v>11040</v>
      </c>
      <c r="B1702" s="72" t="s">
        <v>3714</v>
      </c>
      <c r="C1702" s="73" t="s">
        <v>10956</v>
      </c>
      <c r="D1702" s="73" t="s">
        <v>3805</v>
      </c>
      <c r="E1702" s="60" t="s">
        <v>11250</v>
      </c>
      <c r="F1702" s="60" t="s">
        <v>11250</v>
      </c>
      <c r="G1702" s="60" t="s">
        <v>11250</v>
      </c>
      <c r="H1702" s="60" t="s">
        <v>11250</v>
      </c>
      <c r="I1702" s="60" t="s">
        <v>11250</v>
      </c>
      <c r="J1702" s="60" t="s">
        <v>11250</v>
      </c>
      <c r="K1702" s="60" t="s">
        <v>11250</v>
      </c>
      <c r="L1702" s="60" t="s">
        <v>11250</v>
      </c>
      <c r="O1702" s="74"/>
    </row>
    <row r="1703" spans="1:15" hidden="1" outlineLevel="3" x14ac:dyDescent="0.25">
      <c r="A1703" s="72" t="s">
        <v>11040</v>
      </c>
      <c r="B1703" s="72" t="s">
        <v>3714</v>
      </c>
      <c r="C1703" s="73" t="s">
        <v>10956</v>
      </c>
      <c r="D1703" s="73" t="s">
        <v>3806</v>
      </c>
      <c r="E1703" s="60">
        <v>36712367.390000008</v>
      </c>
      <c r="F1703" s="60">
        <v>37262359.090000004</v>
      </c>
      <c r="G1703" s="60">
        <v>36619274.450000003</v>
      </c>
      <c r="H1703" s="60">
        <v>36593046.350000001</v>
      </c>
      <c r="I1703" s="60">
        <v>37783532.350000001</v>
      </c>
      <c r="J1703" s="60">
        <v>36869825.340000004</v>
      </c>
      <c r="K1703" s="60">
        <v>36224028.990000002</v>
      </c>
      <c r="L1703" s="60">
        <v>36418584.689999998</v>
      </c>
      <c r="M1703" s="74">
        <v>38330401.829999998</v>
      </c>
      <c r="N1703" s="60">
        <v>38537932.719999999</v>
      </c>
      <c r="O1703" s="74">
        <v>36463427.119999997</v>
      </c>
    </row>
    <row r="1704" spans="1:15" hidden="1" outlineLevel="3" x14ac:dyDescent="0.25">
      <c r="A1704" s="72" t="s">
        <v>11040</v>
      </c>
      <c r="B1704" s="72" t="s">
        <v>3714</v>
      </c>
      <c r="C1704" s="73" t="s">
        <v>10956</v>
      </c>
      <c r="D1704" s="73" t="s">
        <v>3807</v>
      </c>
      <c r="E1704" s="60" t="s">
        <v>11250</v>
      </c>
      <c r="F1704" s="60" t="s">
        <v>11250</v>
      </c>
      <c r="G1704" s="60" t="s">
        <v>11250</v>
      </c>
      <c r="H1704" s="60" t="s">
        <v>11250</v>
      </c>
      <c r="I1704" s="60" t="s">
        <v>11250</v>
      </c>
      <c r="J1704" s="60" t="s">
        <v>11250</v>
      </c>
      <c r="K1704" s="60" t="s">
        <v>11250</v>
      </c>
      <c r="L1704" s="60" t="s">
        <v>11250</v>
      </c>
      <c r="O1704" s="74"/>
    </row>
    <row r="1705" spans="1:15" hidden="1" outlineLevel="3" x14ac:dyDescent="0.25">
      <c r="A1705" s="72" t="s">
        <v>11040</v>
      </c>
      <c r="B1705" s="72" t="s">
        <v>3714</v>
      </c>
      <c r="C1705" s="73" t="s">
        <v>10956</v>
      </c>
      <c r="D1705" s="73" t="s">
        <v>3808</v>
      </c>
      <c r="E1705" s="60">
        <v>18893072.889999997</v>
      </c>
      <c r="F1705" s="60">
        <v>18705421.27</v>
      </c>
      <c r="G1705" s="60">
        <v>19604424.699999999</v>
      </c>
      <c r="H1705" s="60">
        <v>20008658.82</v>
      </c>
      <c r="I1705" s="60">
        <v>19034045.66</v>
      </c>
      <c r="J1705" s="60">
        <v>18781533.199999999</v>
      </c>
      <c r="K1705" s="60">
        <v>19416175.640000001</v>
      </c>
      <c r="L1705" s="60">
        <v>19489712.93</v>
      </c>
      <c r="M1705" s="74">
        <v>19493583.109999999</v>
      </c>
      <c r="N1705" s="60">
        <v>19473220.879999999</v>
      </c>
      <c r="O1705" s="74">
        <v>21877544.280000001</v>
      </c>
    </row>
    <row r="1706" spans="1:15" hidden="1" outlineLevel="3" x14ac:dyDescent="0.25">
      <c r="A1706" s="72" t="s">
        <v>11040</v>
      </c>
      <c r="B1706" s="72" t="s">
        <v>3714</v>
      </c>
      <c r="C1706" s="73" t="s">
        <v>10956</v>
      </c>
      <c r="D1706" s="73" t="s">
        <v>3809</v>
      </c>
      <c r="E1706" s="60">
        <v>24899113.999999993</v>
      </c>
      <c r="F1706" s="60">
        <v>24520658.300000001</v>
      </c>
      <c r="G1706" s="60">
        <v>24960074.969999999</v>
      </c>
      <c r="H1706" s="60">
        <v>23986750.739999998</v>
      </c>
      <c r="I1706" s="60">
        <v>23346702.440000001</v>
      </c>
      <c r="J1706" s="60">
        <v>24297793.32</v>
      </c>
      <c r="K1706" s="60">
        <v>25587291.18</v>
      </c>
      <c r="L1706" s="60">
        <v>26211189.949999999</v>
      </c>
      <c r="M1706" s="74">
        <v>24610791.350000001</v>
      </c>
      <c r="N1706" s="60">
        <v>24959910.41</v>
      </c>
      <c r="O1706" s="74">
        <v>26269409.800000001</v>
      </c>
    </row>
    <row r="1707" spans="1:15" hidden="1" outlineLevel="3" x14ac:dyDescent="0.25">
      <c r="A1707" s="72" t="s">
        <v>11040</v>
      </c>
      <c r="B1707" s="72" t="s">
        <v>3714</v>
      </c>
      <c r="C1707" s="73" t="s">
        <v>10956</v>
      </c>
      <c r="D1707" s="73" t="s">
        <v>3810</v>
      </c>
      <c r="E1707" s="60">
        <v>56875666.850000001</v>
      </c>
      <c r="F1707" s="60">
        <v>55334698.210000001</v>
      </c>
      <c r="G1707" s="60">
        <v>54782835.719999999</v>
      </c>
      <c r="H1707" s="60">
        <v>54163535.5</v>
      </c>
      <c r="I1707" s="60">
        <v>56401819.82</v>
      </c>
      <c r="J1707" s="60">
        <v>59635027.780000001</v>
      </c>
      <c r="K1707" s="60">
        <v>59136604.609999999</v>
      </c>
      <c r="L1707" s="60">
        <v>59507355.619999997</v>
      </c>
      <c r="M1707" s="74">
        <v>59662142.32</v>
      </c>
      <c r="N1707" s="60">
        <v>59372862.600000001</v>
      </c>
      <c r="O1707" s="74">
        <v>60670057.68</v>
      </c>
    </row>
    <row r="1708" spans="1:15" hidden="1" outlineLevel="3" x14ac:dyDescent="0.25">
      <c r="A1708" s="72" t="s">
        <v>11040</v>
      </c>
      <c r="B1708" s="72" t="s">
        <v>3714</v>
      </c>
      <c r="C1708" s="73" t="s">
        <v>10956</v>
      </c>
      <c r="D1708" s="73" t="s">
        <v>3811</v>
      </c>
      <c r="E1708" s="60">
        <v>20785082.040000003</v>
      </c>
      <c r="F1708" s="60">
        <v>21599826.920000002</v>
      </c>
      <c r="G1708" s="60">
        <v>22816701.899999999</v>
      </c>
      <c r="H1708" s="60">
        <v>24227494.02</v>
      </c>
      <c r="I1708" s="60">
        <v>25008156.760000002</v>
      </c>
      <c r="J1708" s="60">
        <v>25328128.129999999</v>
      </c>
      <c r="K1708" s="60">
        <v>26271418.989999998</v>
      </c>
      <c r="L1708" s="60">
        <v>25838715.34</v>
      </c>
      <c r="M1708" s="74">
        <v>24233438.219999999</v>
      </c>
      <c r="N1708" s="60">
        <v>25314811.84</v>
      </c>
      <c r="O1708" s="74">
        <v>28481100.350000001</v>
      </c>
    </row>
    <row r="1709" spans="1:15" hidden="1" outlineLevel="3" x14ac:dyDescent="0.25">
      <c r="A1709" s="72" t="s">
        <v>11040</v>
      </c>
      <c r="B1709" s="72" t="s">
        <v>3714</v>
      </c>
      <c r="C1709" s="73" t="s">
        <v>10956</v>
      </c>
      <c r="D1709" s="73" t="s">
        <v>3812</v>
      </c>
      <c r="E1709" s="60">
        <v>56464007.210000008</v>
      </c>
      <c r="F1709" s="60">
        <v>55808420.960000001</v>
      </c>
      <c r="G1709" s="60">
        <v>55168819.369999997</v>
      </c>
      <c r="H1709" s="60">
        <v>54985560.380000003</v>
      </c>
      <c r="I1709" s="60">
        <v>53961020.57</v>
      </c>
      <c r="J1709" s="60">
        <v>54562917.420000002</v>
      </c>
      <c r="K1709" s="60">
        <v>54293953.960000001</v>
      </c>
      <c r="L1709" s="60">
        <v>54200542.18</v>
      </c>
      <c r="M1709" s="74">
        <v>55224285</v>
      </c>
      <c r="N1709" s="60">
        <v>53408388.759999998</v>
      </c>
      <c r="O1709" s="74">
        <v>52174794.950000003</v>
      </c>
    </row>
    <row r="1710" spans="1:15" hidden="1" outlineLevel="3" x14ac:dyDescent="0.25">
      <c r="A1710" s="72" t="s">
        <v>11040</v>
      </c>
      <c r="B1710" s="72" t="s">
        <v>3714</v>
      </c>
      <c r="C1710" s="73" t="s">
        <v>10956</v>
      </c>
      <c r="D1710" s="73" t="s">
        <v>3813</v>
      </c>
      <c r="E1710" s="60">
        <v>19919792.919999983</v>
      </c>
      <c r="F1710" s="60">
        <v>18750910.859999999</v>
      </c>
      <c r="G1710" s="60">
        <v>18598501.039999999</v>
      </c>
      <c r="H1710" s="60">
        <v>17822853.719999999</v>
      </c>
      <c r="I1710" s="60">
        <v>17788953.73</v>
      </c>
      <c r="J1710" s="60">
        <v>17799696.579999998</v>
      </c>
      <c r="K1710" s="60">
        <v>17665155.449999999</v>
      </c>
      <c r="L1710" s="60">
        <v>17826298.010000002</v>
      </c>
      <c r="M1710" s="74">
        <v>16365619.68</v>
      </c>
      <c r="N1710" s="60">
        <v>15901089.619999999</v>
      </c>
      <c r="O1710" s="74">
        <v>16998715.98</v>
      </c>
    </row>
    <row r="1711" spans="1:15" hidden="1" outlineLevel="3" x14ac:dyDescent="0.25">
      <c r="A1711" s="72" t="s">
        <v>11040</v>
      </c>
      <c r="B1711" s="72" t="s">
        <v>3714</v>
      </c>
      <c r="C1711" s="73" t="s">
        <v>10956</v>
      </c>
      <c r="D1711" s="73" t="s">
        <v>3814</v>
      </c>
      <c r="E1711" s="60">
        <v>58104293.599999972</v>
      </c>
      <c r="F1711" s="60">
        <v>57166246.409999996</v>
      </c>
      <c r="G1711" s="60">
        <v>57607736.630000003</v>
      </c>
      <c r="H1711" s="60">
        <v>55615307.719999999</v>
      </c>
      <c r="I1711" s="60">
        <v>56523869.359999999</v>
      </c>
      <c r="J1711" s="60">
        <v>57211028.409999996</v>
      </c>
      <c r="K1711" s="60">
        <v>57400163.82</v>
      </c>
      <c r="L1711" s="60">
        <v>56981204.369999997</v>
      </c>
      <c r="M1711" s="74">
        <v>55658658.32</v>
      </c>
      <c r="N1711" s="60">
        <v>55137483.909999996</v>
      </c>
      <c r="O1711" s="74">
        <v>53686425.869999997</v>
      </c>
    </row>
    <row r="1712" spans="1:15" hidden="1" outlineLevel="3" x14ac:dyDescent="0.25">
      <c r="A1712" s="72" t="s">
        <v>11040</v>
      </c>
      <c r="B1712" s="72" t="s">
        <v>3714</v>
      </c>
      <c r="C1712" s="73" t="s">
        <v>10956</v>
      </c>
      <c r="D1712" s="73" t="s">
        <v>3815</v>
      </c>
      <c r="E1712" s="60" t="s">
        <v>11250</v>
      </c>
      <c r="F1712" s="60" t="s">
        <v>11250</v>
      </c>
      <c r="G1712" s="60" t="s">
        <v>11250</v>
      </c>
      <c r="H1712" s="60" t="s">
        <v>11250</v>
      </c>
      <c r="I1712" s="60" t="s">
        <v>11250</v>
      </c>
      <c r="J1712" s="60" t="s">
        <v>11250</v>
      </c>
      <c r="K1712" s="60" t="s">
        <v>11250</v>
      </c>
      <c r="L1712" s="60" t="s">
        <v>11250</v>
      </c>
      <c r="O1712" s="74"/>
    </row>
    <row r="1713" spans="1:15" hidden="1" outlineLevel="3" x14ac:dyDescent="0.25">
      <c r="A1713" s="72" t="s">
        <v>11040</v>
      </c>
      <c r="B1713" s="72" t="s">
        <v>3714</v>
      </c>
      <c r="C1713" s="73" t="s">
        <v>10956</v>
      </c>
      <c r="D1713" s="73" t="s">
        <v>3816</v>
      </c>
      <c r="E1713" s="60">
        <v>23394172.949999999</v>
      </c>
      <c r="F1713" s="60">
        <v>23748449.190000001</v>
      </c>
      <c r="G1713" s="60">
        <v>23917845.420000002</v>
      </c>
      <c r="H1713" s="60">
        <v>24743890.460000001</v>
      </c>
      <c r="I1713" s="60">
        <v>25147680.170000002</v>
      </c>
      <c r="J1713" s="60">
        <v>25092673.629999999</v>
      </c>
      <c r="K1713" s="60">
        <v>24870288.140000001</v>
      </c>
      <c r="L1713" s="60">
        <v>25029580.420000002</v>
      </c>
      <c r="M1713" s="74">
        <v>25989103.460000001</v>
      </c>
      <c r="N1713" s="60">
        <v>26960444.359999999</v>
      </c>
      <c r="O1713" s="74">
        <v>26048372.870000001</v>
      </c>
    </row>
    <row r="1714" spans="1:15" hidden="1" outlineLevel="3" x14ac:dyDescent="0.25">
      <c r="A1714" s="72" t="s">
        <v>11040</v>
      </c>
      <c r="B1714" s="72" t="s">
        <v>3714</v>
      </c>
      <c r="C1714" s="73" t="s">
        <v>10956</v>
      </c>
      <c r="D1714" s="73" t="s">
        <v>3817</v>
      </c>
      <c r="E1714" s="60">
        <v>22542571.909999993</v>
      </c>
      <c r="F1714" s="60">
        <v>22851461.07</v>
      </c>
      <c r="G1714" s="60">
        <v>22972808.120000001</v>
      </c>
      <c r="H1714" s="60">
        <v>22091438.420000002</v>
      </c>
      <c r="I1714" s="60">
        <v>21965961.59</v>
      </c>
      <c r="J1714" s="60">
        <v>22146854.82</v>
      </c>
      <c r="K1714" s="60">
        <v>21110725.600000001</v>
      </c>
      <c r="L1714" s="60">
        <v>20853773.260000002</v>
      </c>
      <c r="M1714" s="74">
        <v>20376383.77</v>
      </c>
      <c r="N1714" s="60">
        <v>19281299.359999999</v>
      </c>
      <c r="O1714" s="74">
        <v>21394191.100000001</v>
      </c>
    </row>
    <row r="1715" spans="1:15" hidden="1" outlineLevel="3" x14ac:dyDescent="0.25">
      <c r="A1715" s="72" t="s">
        <v>11040</v>
      </c>
      <c r="B1715" s="72" t="s">
        <v>3714</v>
      </c>
      <c r="C1715" s="73" t="s">
        <v>10956</v>
      </c>
      <c r="D1715" s="73" t="s">
        <v>3818</v>
      </c>
      <c r="E1715" s="60">
        <v>27927053.479999989</v>
      </c>
      <c r="F1715" s="60">
        <v>26257250.16</v>
      </c>
      <c r="G1715" s="60">
        <v>27854839.48</v>
      </c>
      <c r="H1715" s="60">
        <v>30509943.510000002</v>
      </c>
      <c r="I1715" s="60">
        <v>31012436.960000001</v>
      </c>
      <c r="J1715" s="60">
        <v>36083466.939999998</v>
      </c>
      <c r="K1715" s="60">
        <v>35952764.469999999</v>
      </c>
      <c r="L1715" s="60">
        <v>34281817.719999999</v>
      </c>
      <c r="M1715" s="74">
        <v>34740531.219999999</v>
      </c>
      <c r="N1715" s="60">
        <v>36876763.359999999</v>
      </c>
      <c r="O1715" s="74">
        <v>36085388.390000001</v>
      </c>
    </row>
    <row r="1716" spans="1:15" hidden="1" outlineLevel="3" x14ac:dyDescent="0.25">
      <c r="A1716" s="72" t="s">
        <v>11040</v>
      </c>
      <c r="B1716" s="72" t="s">
        <v>3714</v>
      </c>
      <c r="C1716" s="73" t="s">
        <v>10956</v>
      </c>
      <c r="D1716" s="73" t="s">
        <v>3819</v>
      </c>
      <c r="E1716" s="60">
        <v>22686133.550000001</v>
      </c>
      <c r="F1716" s="60">
        <v>23053664.149999999</v>
      </c>
      <c r="G1716" s="60">
        <v>23350027.100000001</v>
      </c>
      <c r="H1716" s="60">
        <v>24064838.27</v>
      </c>
      <c r="I1716" s="60">
        <v>26647106.719999999</v>
      </c>
      <c r="J1716" s="60">
        <v>27672001.84</v>
      </c>
      <c r="K1716" s="60">
        <v>28463756</v>
      </c>
      <c r="L1716" s="60">
        <v>27038367.84</v>
      </c>
      <c r="M1716" s="74">
        <v>26704911.170000002</v>
      </c>
      <c r="N1716" s="60">
        <v>29607942.190000001</v>
      </c>
      <c r="O1716" s="74">
        <v>32113442.460000001</v>
      </c>
    </row>
    <row r="1717" spans="1:15" hidden="1" outlineLevel="3" x14ac:dyDescent="0.25">
      <c r="A1717" s="72" t="s">
        <v>11040</v>
      </c>
      <c r="B1717" s="72" t="s">
        <v>3714</v>
      </c>
      <c r="C1717" s="73" t="s">
        <v>10956</v>
      </c>
      <c r="D1717" s="73" t="s">
        <v>3820</v>
      </c>
      <c r="E1717" s="60">
        <v>42788970.020000003</v>
      </c>
      <c r="F1717" s="60">
        <v>42131031.32</v>
      </c>
      <c r="G1717" s="60">
        <v>39553687.68</v>
      </c>
      <c r="H1717" s="60">
        <v>37879309.619999997</v>
      </c>
      <c r="I1717" s="60">
        <v>36037339.25</v>
      </c>
      <c r="J1717" s="60">
        <v>35927543.759999998</v>
      </c>
      <c r="K1717" s="60">
        <v>35780092.030000001</v>
      </c>
      <c r="L1717" s="60">
        <v>35347124.719999999</v>
      </c>
      <c r="M1717" s="74">
        <v>34548662.009999998</v>
      </c>
      <c r="N1717" s="60">
        <v>33093370.879999999</v>
      </c>
      <c r="O1717" s="74">
        <v>33418731.239999998</v>
      </c>
    </row>
    <row r="1718" spans="1:15" hidden="1" outlineLevel="3" x14ac:dyDescent="0.25">
      <c r="A1718" s="72" t="s">
        <v>11040</v>
      </c>
      <c r="B1718" s="72" t="s">
        <v>3714</v>
      </c>
      <c r="C1718" s="73" t="s">
        <v>10956</v>
      </c>
      <c r="D1718" s="73" t="s">
        <v>3821</v>
      </c>
      <c r="E1718" s="60">
        <v>15396858.720000001</v>
      </c>
      <c r="F1718" s="60">
        <v>14884462.550000001</v>
      </c>
      <c r="G1718" s="60">
        <v>14530727.67</v>
      </c>
      <c r="H1718" s="60">
        <v>14398805.59</v>
      </c>
      <c r="I1718" s="60">
        <v>15107442.779999999</v>
      </c>
      <c r="J1718" s="60">
        <v>14878839.77</v>
      </c>
      <c r="K1718" s="60">
        <v>14564723.609999999</v>
      </c>
      <c r="L1718" s="60">
        <v>14438609.380000001</v>
      </c>
      <c r="M1718" s="74">
        <v>15414458.26</v>
      </c>
      <c r="N1718" s="60">
        <v>15357578.24</v>
      </c>
      <c r="O1718" s="74">
        <v>16185182.140000001</v>
      </c>
    </row>
    <row r="1719" spans="1:15" hidden="1" outlineLevel="3" x14ac:dyDescent="0.25">
      <c r="A1719" s="72" t="s">
        <v>11040</v>
      </c>
      <c r="B1719" s="72" t="s">
        <v>3714</v>
      </c>
      <c r="C1719" s="73" t="s">
        <v>10956</v>
      </c>
      <c r="D1719" s="73" t="s">
        <v>3822</v>
      </c>
      <c r="E1719" s="60">
        <v>36210229.489999995</v>
      </c>
      <c r="F1719" s="60">
        <v>34928685.719999999</v>
      </c>
      <c r="G1719" s="60">
        <v>34342054.18</v>
      </c>
      <c r="H1719" s="60">
        <v>33699233.509999998</v>
      </c>
      <c r="I1719" s="60">
        <v>34432221.789999999</v>
      </c>
      <c r="J1719" s="60">
        <v>33524773.600000001</v>
      </c>
      <c r="K1719" s="60">
        <v>33515529.93</v>
      </c>
      <c r="L1719" s="60">
        <v>33092238.66</v>
      </c>
      <c r="M1719" s="74">
        <v>35660809.75</v>
      </c>
      <c r="N1719" s="60">
        <v>34838298.109999999</v>
      </c>
      <c r="O1719" s="74">
        <v>34761988.960000001</v>
      </c>
    </row>
    <row r="1720" spans="1:15" hidden="1" outlineLevel="3" x14ac:dyDescent="0.25">
      <c r="A1720" s="72" t="s">
        <v>11040</v>
      </c>
      <c r="B1720" s="72" t="s">
        <v>3714</v>
      </c>
      <c r="C1720" s="73" t="s">
        <v>10956</v>
      </c>
      <c r="D1720" s="73" t="s">
        <v>3823</v>
      </c>
      <c r="E1720" s="60">
        <v>18105237.579999994</v>
      </c>
      <c r="F1720" s="60">
        <v>16898461.879999999</v>
      </c>
      <c r="G1720" s="60">
        <v>16852299.600000001</v>
      </c>
      <c r="H1720" s="60">
        <v>16952036.850000001</v>
      </c>
      <c r="I1720" s="60">
        <v>17107023.280000001</v>
      </c>
      <c r="J1720" s="60">
        <v>16863308.239999998</v>
      </c>
      <c r="K1720" s="60">
        <v>17633701.789999999</v>
      </c>
      <c r="L1720" s="60">
        <v>17730158.07</v>
      </c>
      <c r="M1720" s="74">
        <v>16652339.15</v>
      </c>
      <c r="N1720" s="60">
        <v>17034075.289999999</v>
      </c>
      <c r="O1720" s="74">
        <v>17565141.07</v>
      </c>
    </row>
    <row r="1721" spans="1:15" hidden="1" outlineLevel="3" x14ac:dyDescent="0.25">
      <c r="A1721" s="72" t="s">
        <v>11040</v>
      </c>
      <c r="B1721" s="72" t="s">
        <v>3714</v>
      </c>
      <c r="C1721" s="73" t="s">
        <v>10956</v>
      </c>
      <c r="D1721" s="73" t="s">
        <v>3824</v>
      </c>
      <c r="E1721" s="60">
        <v>22412756.520000003</v>
      </c>
      <c r="F1721" s="60">
        <v>21664403.460000001</v>
      </c>
      <c r="G1721" s="60">
        <v>21061480.140000001</v>
      </c>
      <c r="H1721" s="60">
        <v>21361149.329999998</v>
      </c>
      <c r="I1721" s="60">
        <v>21971127.949999999</v>
      </c>
      <c r="J1721" s="60">
        <v>22976150.66</v>
      </c>
      <c r="K1721" s="60">
        <v>23018891.91</v>
      </c>
      <c r="L1721" s="60">
        <v>22675674.329999998</v>
      </c>
      <c r="M1721" s="74">
        <v>21510345.73</v>
      </c>
      <c r="N1721" s="60">
        <v>21899322.91</v>
      </c>
      <c r="O1721" s="74">
        <v>23322992.170000002</v>
      </c>
    </row>
    <row r="1722" spans="1:15" hidden="1" outlineLevel="3" x14ac:dyDescent="0.25">
      <c r="A1722" s="72" t="s">
        <v>11040</v>
      </c>
      <c r="B1722" s="72" t="s">
        <v>3714</v>
      </c>
      <c r="C1722" s="73" t="s">
        <v>10956</v>
      </c>
      <c r="D1722" s="73" t="s">
        <v>3825</v>
      </c>
      <c r="E1722" s="60" t="s">
        <v>11250</v>
      </c>
      <c r="F1722" s="60" t="s">
        <v>11250</v>
      </c>
      <c r="G1722" s="60" t="s">
        <v>11250</v>
      </c>
      <c r="H1722" s="60" t="s">
        <v>11250</v>
      </c>
      <c r="I1722" s="60" t="s">
        <v>11250</v>
      </c>
      <c r="J1722" s="60" t="s">
        <v>11250</v>
      </c>
      <c r="K1722" s="60" t="s">
        <v>11250</v>
      </c>
      <c r="L1722" s="60" t="s">
        <v>11250</v>
      </c>
      <c r="O1722" s="74"/>
    </row>
    <row r="1723" spans="1:15" hidden="1" outlineLevel="3" x14ac:dyDescent="0.25">
      <c r="A1723" s="72" t="s">
        <v>11040</v>
      </c>
      <c r="B1723" s="72" t="s">
        <v>3714</v>
      </c>
      <c r="C1723" s="73" t="s">
        <v>10956</v>
      </c>
      <c r="D1723" s="73" t="s">
        <v>3826</v>
      </c>
      <c r="E1723" s="60">
        <v>11694156.880000003</v>
      </c>
      <c r="F1723" s="60">
        <v>11608672.17</v>
      </c>
      <c r="G1723" s="60">
        <v>11225504.619999999</v>
      </c>
      <c r="H1723" s="60">
        <v>11217589.4</v>
      </c>
      <c r="I1723" s="60">
        <v>11838710.98</v>
      </c>
      <c r="J1723" s="60">
        <v>12197535.73</v>
      </c>
      <c r="K1723" s="60">
        <v>12375341.51</v>
      </c>
      <c r="L1723" s="60">
        <v>12421642.810000001</v>
      </c>
      <c r="M1723" s="74">
        <v>13014937.689999999</v>
      </c>
      <c r="N1723" s="60">
        <v>13024183.73</v>
      </c>
      <c r="O1723" s="74">
        <v>11724904.1</v>
      </c>
    </row>
    <row r="1724" spans="1:15" hidden="1" outlineLevel="3" x14ac:dyDescent="0.25">
      <c r="A1724" s="72" t="s">
        <v>11040</v>
      </c>
      <c r="B1724" s="72" t="s">
        <v>3714</v>
      </c>
      <c r="C1724" s="73" t="s">
        <v>10956</v>
      </c>
      <c r="D1724" s="73" t="s">
        <v>3827</v>
      </c>
      <c r="E1724" s="60">
        <v>28373950.890000001</v>
      </c>
      <c r="F1724" s="60">
        <v>27085898.27</v>
      </c>
      <c r="G1724" s="60">
        <v>26710920.170000002</v>
      </c>
      <c r="H1724" s="60">
        <v>26317815.84</v>
      </c>
      <c r="I1724" s="60">
        <v>26620413.43</v>
      </c>
      <c r="J1724" s="60">
        <v>26848875.530000001</v>
      </c>
      <c r="K1724" s="60">
        <v>26835458.780000001</v>
      </c>
      <c r="L1724" s="60">
        <v>27300606.120000001</v>
      </c>
      <c r="M1724" s="74">
        <v>25883811.48</v>
      </c>
      <c r="N1724" s="60">
        <v>27474264.75</v>
      </c>
      <c r="O1724" s="74">
        <v>30935569.48</v>
      </c>
    </row>
    <row r="1725" spans="1:15" hidden="1" outlineLevel="3" x14ac:dyDescent="0.25">
      <c r="A1725" s="72" t="s">
        <v>11040</v>
      </c>
      <c r="B1725" s="72" t="s">
        <v>3714</v>
      </c>
      <c r="C1725" s="73" t="s">
        <v>10956</v>
      </c>
      <c r="D1725" s="73" t="s">
        <v>3828</v>
      </c>
      <c r="E1725" s="60">
        <v>11708930.48</v>
      </c>
      <c r="F1725" s="60">
        <v>11507004.74</v>
      </c>
      <c r="G1725" s="60">
        <v>11848456.810000001</v>
      </c>
      <c r="H1725" s="60">
        <v>11907118.82</v>
      </c>
      <c r="I1725" s="60">
        <v>11889735.880000001</v>
      </c>
      <c r="J1725" s="60">
        <v>11921504.09</v>
      </c>
      <c r="K1725" s="60">
        <v>12027440.16</v>
      </c>
      <c r="L1725" s="60">
        <v>13013272.390000001</v>
      </c>
      <c r="M1725" s="74">
        <v>12109679.359999999</v>
      </c>
      <c r="N1725" s="60">
        <v>12637921.359999999</v>
      </c>
      <c r="O1725" s="74">
        <v>14154739.75</v>
      </c>
    </row>
    <row r="1726" spans="1:15" hidden="1" outlineLevel="3" x14ac:dyDescent="0.25">
      <c r="A1726" s="72" t="s">
        <v>11040</v>
      </c>
      <c r="B1726" s="72" t="s">
        <v>3714</v>
      </c>
      <c r="C1726" s="73" t="s">
        <v>10956</v>
      </c>
      <c r="D1726" s="73" t="s">
        <v>3829</v>
      </c>
      <c r="E1726" s="60">
        <v>12199981.199999999</v>
      </c>
      <c r="F1726" s="60">
        <v>13411550.98</v>
      </c>
      <c r="G1726" s="60">
        <v>13882959.58</v>
      </c>
      <c r="H1726" s="60">
        <v>13771119.27</v>
      </c>
      <c r="I1726" s="60">
        <v>15205892.33</v>
      </c>
      <c r="J1726" s="60">
        <v>16186420.359999999</v>
      </c>
      <c r="K1726" s="60">
        <v>15549576.9</v>
      </c>
      <c r="L1726" s="60">
        <v>16268684.289999999</v>
      </c>
      <c r="M1726" s="74">
        <v>17837986.100000001</v>
      </c>
      <c r="N1726" s="60">
        <v>18361505.66</v>
      </c>
      <c r="O1726" s="74">
        <v>19092940.170000002</v>
      </c>
    </row>
    <row r="1727" spans="1:15" hidden="1" outlineLevel="3" x14ac:dyDescent="0.25">
      <c r="A1727" s="72" t="s">
        <v>11040</v>
      </c>
      <c r="B1727" s="72" t="s">
        <v>3714</v>
      </c>
      <c r="C1727" s="73" t="s">
        <v>10956</v>
      </c>
      <c r="D1727" s="73" t="s">
        <v>3830</v>
      </c>
      <c r="E1727" s="60" t="s">
        <v>11250</v>
      </c>
      <c r="F1727" s="60" t="s">
        <v>11250</v>
      </c>
      <c r="G1727" s="60" t="s">
        <v>11250</v>
      </c>
      <c r="H1727" s="60" t="s">
        <v>11250</v>
      </c>
      <c r="I1727" s="60" t="s">
        <v>11250</v>
      </c>
      <c r="J1727" s="60" t="s">
        <v>11250</v>
      </c>
      <c r="K1727" s="60" t="s">
        <v>11250</v>
      </c>
      <c r="L1727" s="60" t="s">
        <v>11250</v>
      </c>
      <c r="O1727" s="74"/>
    </row>
    <row r="1728" spans="1:15" hidden="1" outlineLevel="3" x14ac:dyDescent="0.25">
      <c r="A1728" s="72" t="s">
        <v>11040</v>
      </c>
      <c r="B1728" s="72" t="s">
        <v>3714</v>
      </c>
      <c r="C1728" s="73" t="s">
        <v>10956</v>
      </c>
      <c r="D1728" s="73" t="s">
        <v>3831</v>
      </c>
      <c r="E1728" s="60">
        <v>33495851.950000014</v>
      </c>
      <c r="F1728" s="60">
        <v>32728422.98</v>
      </c>
      <c r="G1728" s="60">
        <v>32245219.309999999</v>
      </c>
      <c r="H1728" s="60">
        <v>33657407.439999998</v>
      </c>
      <c r="I1728" s="60">
        <v>33244632.460000001</v>
      </c>
      <c r="J1728" s="60">
        <v>33256974.260000002</v>
      </c>
      <c r="K1728" s="60">
        <v>31977816.77</v>
      </c>
      <c r="L1728" s="60">
        <v>32880387.949999999</v>
      </c>
      <c r="M1728" s="74">
        <v>33693408.759999998</v>
      </c>
      <c r="N1728" s="60">
        <v>34821242.119999997</v>
      </c>
      <c r="O1728" s="74">
        <v>33666690.780000001</v>
      </c>
    </row>
    <row r="1729" spans="1:15" hidden="1" outlineLevel="3" x14ac:dyDescent="0.25">
      <c r="A1729" s="72" t="s">
        <v>11040</v>
      </c>
      <c r="B1729" s="72" t="s">
        <v>3714</v>
      </c>
      <c r="C1729" s="73" t="s">
        <v>10956</v>
      </c>
      <c r="D1729" s="73" t="s">
        <v>3832</v>
      </c>
      <c r="E1729" s="60">
        <v>20525074.080000006</v>
      </c>
      <c r="F1729" s="60">
        <v>20483243.879999999</v>
      </c>
      <c r="G1729" s="60">
        <v>21135779.84</v>
      </c>
      <c r="H1729" s="60">
        <v>21130574.449999999</v>
      </c>
      <c r="I1729" s="60">
        <v>20930196.93</v>
      </c>
      <c r="J1729" s="60">
        <v>21201134.190000001</v>
      </c>
      <c r="K1729" s="60">
        <v>20776585.420000002</v>
      </c>
      <c r="L1729" s="60">
        <v>21931724.52</v>
      </c>
      <c r="M1729" s="74">
        <v>24472353.559999999</v>
      </c>
      <c r="N1729" s="60">
        <v>23683940.93</v>
      </c>
      <c r="O1729" s="74">
        <v>22577560.75</v>
      </c>
    </row>
    <row r="1730" spans="1:15" hidden="1" outlineLevel="3" x14ac:dyDescent="0.25">
      <c r="A1730" s="72" t="s">
        <v>11040</v>
      </c>
      <c r="B1730" s="72" t="s">
        <v>3714</v>
      </c>
      <c r="C1730" s="73" t="s">
        <v>10956</v>
      </c>
      <c r="D1730" s="73" t="s">
        <v>3833</v>
      </c>
      <c r="E1730" s="60" t="s">
        <v>11250</v>
      </c>
      <c r="F1730" s="60" t="s">
        <v>11250</v>
      </c>
      <c r="G1730" s="60" t="s">
        <v>11250</v>
      </c>
      <c r="H1730" s="60" t="s">
        <v>11250</v>
      </c>
      <c r="I1730" s="60" t="s">
        <v>11250</v>
      </c>
      <c r="J1730" s="60" t="s">
        <v>11250</v>
      </c>
      <c r="K1730" s="60" t="s">
        <v>11250</v>
      </c>
      <c r="L1730" s="60" t="s">
        <v>11250</v>
      </c>
      <c r="O1730" s="74"/>
    </row>
    <row r="1731" spans="1:15" hidden="1" outlineLevel="3" x14ac:dyDescent="0.25">
      <c r="A1731" s="72" t="s">
        <v>11040</v>
      </c>
      <c r="B1731" s="72" t="s">
        <v>3714</v>
      </c>
      <c r="C1731" s="73" t="s">
        <v>10956</v>
      </c>
      <c r="D1731" s="73" t="s">
        <v>3834</v>
      </c>
      <c r="E1731" s="60">
        <v>37231833.780000001</v>
      </c>
      <c r="F1731" s="60">
        <v>36128048.909999996</v>
      </c>
      <c r="G1731" s="60">
        <v>33621982.549999997</v>
      </c>
      <c r="H1731" s="60">
        <v>33783714.270000003</v>
      </c>
      <c r="I1731" s="60">
        <v>35102775.850000001</v>
      </c>
      <c r="J1731" s="60">
        <v>33915503.380000003</v>
      </c>
      <c r="K1731" s="60">
        <v>35245095.990000002</v>
      </c>
      <c r="L1731" s="60">
        <v>36926718.700000003</v>
      </c>
      <c r="M1731" s="74">
        <v>41185872.450000003</v>
      </c>
      <c r="N1731" s="60">
        <v>43753874.799999997</v>
      </c>
      <c r="O1731" s="74">
        <v>45132416.880000003</v>
      </c>
    </row>
    <row r="1732" spans="1:15" hidden="1" outlineLevel="3" x14ac:dyDescent="0.25">
      <c r="A1732" s="72" t="s">
        <v>11040</v>
      </c>
      <c r="B1732" s="72" t="s">
        <v>3714</v>
      </c>
      <c r="C1732" s="73" t="s">
        <v>10956</v>
      </c>
      <c r="D1732" s="73" t="s">
        <v>3835</v>
      </c>
      <c r="E1732" s="60">
        <v>26281756.399999999</v>
      </c>
      <c r="F1732" s="60">
        <v>25596085.010000002</v>
      </c>
      <c r="G1732" s="60">
        <v>25942227.510000002</v>
      </c>
      <c r="H1732" s="60">
        <v>24742599.530000001</v>
      </c>
      <c r="I1732" s="60">
        <v>27129403.16</v>
      </c>
      <c r="J1732" s="60">
        <v>28286843.829999998</v>
      </c>
      <c r="K1732" s="60">
        <v>27792299.34</v>
      </c>
      <c r="L1732" s="60">
        <v>28315095.390000001</v>
      </c>
      <c r="M1732" s="74">
        <v>29151524.530000001</v>
      </c>
      <c r="N1732" s="60">
        <v>28719650.550000001</v>
      </c>
      <c r="O1732" s="74">
        <v>29105340.5</v>
      </c>
    </row>
    <row r="1733" spans="1:15" hidden="1" outlineLevel="3" x14ac:dyDescent="0.25">
      <c r="A1733" s="72" t="s">
        <v>11040</v>
      </c>
      <c r="B1733" s="72" t="s">
        <v>3714</v>
      </c>
      <c r="C1733" s="73" t="s">
        <v>10956</v>
      </c>
      <c r="D1733" s="73" t="s">
        <v>3836</v>
      </c>
      <c r="E1733" s="60">
        <v>31495508.980000004</v>
      </c>
      <c r="F1733" s="60">
        <v>30874320.800000001</v>
      </c>
      <c r="G1733" s="60">
        <v>31025844.32</v>
      </c>
      <c r="H1733" s="60">
        <v>29863254.84</v>
      </c>
      <c r="I1733" s="60">
        <v>29944349.579999998</v>
      </c>
      <c r="J1733" s="60">
        <v>30924899.920000002</v>
      </c>
      <c r="K1733" s="60">
        <v>29401501.100000001</v>
      </c>
      <c r="L1733" s="60">
        <v>29883321.460000001</v>
      </c>
      <c r="M1733" s="74">
        <v>30648792.050000001</v>
      </c>
      <c r="N1733" s="60">
        <v>31327196.559999999</v>
      </c>
      <c r="O1733" s="74">
        <v>30112800.359999999</v>
      </c>
    </row>
    <row r="1734" spans="1:15" hidden="1" outlineLevel="3" x14ac:dyDescent="0.25">
      <c r="A1734" s="72" t="s">
        <v>11040</v>
      </c>
      <c r="B1734" s="72" t="s">
        <v>3714</v>
      </c>
      <c r="C1734" s="73" t="s">
        <v>10956</v>
      </c>
      <c r="D1734" s="73" t="s">
        <v>3837</v>
      </c>
      <c r="E1734" s="60" t="s">
        <v>11250</v>
      </c>
      <c r="F1734" s="60" t="s">
        <v>11250</v>
      </c>
      <c r="G1734" s="60" t="s">
        <v>11250</v>
      </c>
      <c r="H1734" s="60" t="s">
        <v>11250</v>
      </c>
      <c r="I1734" s="60" t="s">
        <v>11250</v>
      </c>
      <c r="J1734" s="60" t="s">
        <v>11250</v>
      </c>
      <c r="K1734" s="60" t="s">
        <v>11250</v>
      </c>
      <c r="L1734" s="60" t="s">
        <v>11250</v>
      </c>
      <c r="O1734" s="74"/>
    </row>
    <row r="1735" spans="1:15" hidden="1" outlineLevel="3" x14ac:dyDescent="0.25">
      <c r="A1735" s="72" t="s">
        <v>11040</v>
      </c>
      <c r="B1735" s="72" t="s">
        <v>3714</v>
      </c>
      <c r="C1735" s="73" t="s">
        <v>10956</v>
      </c>
      <c r="D1735" s="73" t="s">
        <v>3838</v>
      </c>
      <c r="E1735" s="60">
        <v>28422605.030000005</v>
      </c>
      <c r="F1735" s="60">
        <v>27069566.039999999</v>
      </c>
      <c r="G1735" s="60">
        <v>26158391.559999999</v>
      </c>
      <c r="H1735" s="60">
        <v>25087187.629999999</v>
      </c>
      <c r="I1735" s="60">
        <v>27085196.719999999</v>
      </c>
      <c r="J1735" s="60">
        <v>29074991.359999999</v>
      </c>
      <c r="K1735" s="60">
        <v>29362398.899999999</v>
      </c>
      <c r="L1735" s="60">
        <v>30800706.18</v>
      </c>
      <c r="M1735" s="74">
        <v>32393379.18</v>
      </c>
      <c r="N1735" s="60">
        <v>32594154.859999999</v>
      </c>
      <c r="O1735" s="74">
        <v>34184677.369999997</v>
      </c>
    </row>
    <row r="1736" spans="1:15" hidden="1" outlineLevel="3" x14ac:dyDescent="0.25">
      <c r="A1736" s="72" t="s">
        <v>11040</v>
      </c>
      <c r="B1736" s="72" t="s">
        <v>3714</v>
      </c>
      <c r="C1736" s="73" t="s">
        <v>10956</v>
      </c>
      <c r="D1736" s="73" t="s">
        <v>3839</v>
      </c>
      <c r="E1736" s="60">
        <v>40452072.18</v>
      </c>
      <c r="F1736" s="60">
        <v>40667601.939999998</v>
      </c>
      <c r="G1736" s="60">
        <v>40592175.590000004</v>
      </c>
      <c r="H1736" s="60">
        <v>41222452.520000003</v>
      </c>
      <c r="I1736" s="60">
        <v>41958343.200000003</v>
      </c>
      <c r="J1736" s="60">
        <v>40950427.560000002</v>
      </c>
      <c r="K1736" s="60">
        <v>41372718.649999999</v>
      </c>
      <c r="L1736" s="60">
        <v>42016978.009999998</v>
      </c>
      <c r="M1736" s="74">
        <v>41731636.009999998</v>
      </c>
      <c r="N1736" s="60">
        <v>41983287.119999997</v>
      </c>
      <c r="O1736" s="74">
        <v>40488012.039999999</v>
      </c>
    </row>
    <row r="1737" spans="1:15" hidden="1" outlineLevel="3" x14ac:dyDescent="0.25">
      <c r="A1737" s="72" t="s">
        <v>11040</v>
      </c>
      <c r="B1737" s="72" t="s">
        <v>3714</v>
      </c>
      <c r="C1737" s="73" t="s">
        <v>10956</v>
      </c>
      <c r="D1737" s="73" t="s">
        <v>3840</v>
      </c>
      <c r="E1737" s="60">
        <v>15927195.949999997</v>
      </c>
      <c r="F1737" s="60">
        <v>15760028.15</v>
      </c>
      <c r="G1737" s="60">
        <v>15680031.68</v>
      </c>
      <c r="H1737" s="60">
        <v>15683455.789999999</v>
      </c>
      <c r="I1737" s="60">
        <v>15824601.699999999</v>
      </c>
      <c r="J1737" s="60">
        <v>16947491.449999999</v>
      </c>
      <c r="K1737" s="60">
        <v>17210682.809999999</v>
      </c>
      <c r="L1737" s="60">
        <v>16945214.640000001</v>
      </c>
      <c r="M1737" s="74">
        <v>16490416.609999999</v>
      </c>
      <c r="N1737" s="60">
        <v>19244328.120000001</v>
      </c>
      <c r="O1737" s="74">
        <v>19829269.98</v>
      </c>
    </row>
    <row r="1738" spans="1:15" hidden="1" outlineLevel="3" x14ac:dyDescent="0.25">
      <c r="A1738" s="72" t="s">
        <v>11040</v>
      </c>
      <c r="B1738" s="72" t="s">
        <v>3714</v>
      </c>
      <c r="C1738" s="73" t="s">
        <v>10956</v>
      </c>
      <c r="D1738" s="73" t="s">
        <v>3841</v>
      </c>
      <c r="E1738" s="60">
        <v>29031705.020000007</v>
      </c>
      <c r="F1738" s="60">
        <v>27902818.859999999</v>
      </c>
      <c r="G1738" s="60">
        <v>27769458.690000001</v>
      </c>
      <c r="H1738" s="60">
        <v>26532437.59</v>
      </c>
      <c r="I1738" s="60">
        <v>26676775.289999999</v>
      </c>
      <c r="J1738" s="60">
        <v>27904127.559999999</v>
      </c>
      <c r="K1738" s="60">
        <v>28201970.510000002</v>
      </c>
      <c r="L1738" s="60">
        <v>27996499.530000001</v>
      </c>
      <c r="M1738" s="74">
        <v>26296269.039999999</v>
      </c>
      <c r="N1738" s="60">
        <v>26989554.09</v>
      </c>
      <c r="O1738" s="74">
        <v>30342619.170000002</v>
      </c>
    </row>
    <row r="1739" spans="1:15" hidden="1" outlineLevel="3" x14ac:dyDescent="0.25">
      <c r="A1739" s="72" t="s">
        <v>11040</v>
      </c>
      <c r="B1739" s="72" t="s">
        <v>3714</v>
      </c>
      <c r="C1739" s="73" t="s">
        <v>10956</v>
      </c>
      <c r="D1739" s="73" t="s">
        <v>3842</v>
      </c>
      <c r="E1739" s="60" t="s">
        <v>11250</v>
      </c>
      <c r="F1739" s="60" t="s">
        <v>11250</v>
      </c>
      <c r="G1739" s="60" t="s">
        <v>11250</v>
      </c>
      <c r="H1739" s="60" t="s">
        <v>11250</v>
      </c>
      <c r="I1739" s="60" t="s">
        <v>11250</v>
      </c>
      <c r="J1739" s="60" t="s">
        <v>11250</v>
      </c>
      <c r="K1739" s="60" t="s">
        <v>11250</v>
      </c>
      <c r="L1739" s="60" t="s">
        <v>11250</v>
      </c>
      <c r="O1739" s="74"/>
    </row>
    <row r="1740" spans="1:15" hidden="1" outlineLevel="3" x14ac:dyDescent="0.25">
      <c r="A1740" s="72" t="s">
        <v>11040</v>
      </c>
      <c r="B1740" s="72" t="s">
        <v>3714</v>
      </c>
      <c r="C1740" s="73" t="s">
        <v>10956</v>
      </c>
      <c r="D1740" s="73" t="s">
        <v>3843</v>
      </c>
      <c r="E1740" s="60">
        <v>13940782.239999991</v>
      </c>
      <c r="F1740" s="60">
        <v>13030606.460000001</v>
      </c>
      <c r="G1740" s="60">
        <v>13072381.67</v>
      </c>
      <c r="H1740" s="60">
        <v>13442488.1</v>
      </c>
      <c r="I1740" s="60">
        <v>14128289.970000001</v>
      </c>
      <c r="J1740" s="60">
        <v>14550342.619999999</v>
      </c>
      <c r="K1740" s="60">
        <v>14804010.109999999</v>
      </c>
      <c r="L1740" s="60">
        <v>15386758.17</v>
      </c>
      <c r="M1740" s="74">
        <v>16077388.119999999</v>
      </c>
      <c r="N1740" s="60">
        <v>17269478.210000001</v>
      </c>
      <c r="O1740" s="74">
        <v>16998958.390000001</v>
      </c>
    </row>
    <row r="1741" spans="1:15" hidden="1" outlineLevel="3" x14ac:dyDescent="0.25">
      <c r="A1741" s="72" t="s">
        <v>11040</v>
      </c>
      <c r="B1741" s="72" t="s">
        <v>3714</v>
      </c>
      <c r="C1741" s="73" t="s">
        <v>10956</v>
      </c>
      <c r="D1741" s="73" t="s">
        <v>3844</v>
      </c>
      <c r="E1741" s="60">
        <v>47688627.989999942</v>
      </c>
      <c r="F1741" s="60">
        <v>46959611.369999997</v>
      </c>
      <c r="G1741" s="60">
        <v>47002621.090000004</v>
      </c>
      <c r="H1741" s="60">
        <v>46609056.560000002</v>
      </c>
      <c r="I1741" s="60">
        <v>44806270.140000001</v>
      </c>
      <c r="J1741" s="60">
        <v>46570025.509999998</v>
      </c>
      <c r="K1741" s="60">
        <v>47616694.439999998</v>
      </c>
      <c r="L1741" s="60">
        <v>47960453.899999999</v>
      </c>
      <c r="M1741" s="74">
        <v>49750667.609999999</v>
      </c>
      <c r="N1741" s="60">
        <v>53184122.490000002</v>
      </c>
      <c r="O1741" s="74">
        <v>50737166.420000002</v>
      </c>
    </row>
    <row r="1742" spans="1:15" hidden="1" outlineLevel="3" x14ac:dyDescent="0.25">
      <c r="A1742" s="72" t="s">
        <v>11040</v>
      </c>
      <c r="B1742" s="72" t="s">
        <v>3714</v>
      </c>
      <c r="C1742" s="73" t="s">
        <v>10956</v>
      </c>
      <c r="D1742" s="73" t="s">
        <v>3845</v>
      </c>
      <c r="E1742" s="60">
        <v>34055107.240000002</v>
      </c>
      <c r="F1742" s="60">
        <v>34153646.090000004</v>
      </c>
      <c r="G1742" s="60">
        <v>34740190.640000001</v>
      </c>
      <c r="H1742" s="60">
        <v>34388823.359999999</v>
      </c>
      <c r="I1742" s="60">
        <v>33646443.310000002</v>
      </c>
      <c r="J1742" s="60">
        <v>33329177.239999998</v>
      </c>
      <c r="K1742" s="60">
        <v>33562935.039999999</v>
      </c>
      <c r="L1742" s="60">
        <v>35093531.560000002</v>
      </c>
      <c r="M1742" s="74">
        <v>37561303.609999999</v>
      </c>
      <c r="N1742" s="60">
        <v>39562867.340000004</v>
      </c>
      <c r="O1742" s="74">
        <v>38245723.350000001</v>
      </c>
    </row>
    <row r="1743" spans="1:15" hidden="1" outlineLevel="3" x14ac:dyDescent="0.25">
      <c r="A1743" s="72" t="s">
        <v>11040</v>
      </c>
      <c r="B1743" s="72" t="s">
        <v>3714</v>
      </c>
      <c r="C1743" s="73" t="s">
        <v>10956</v>
      </c>
      <c r="D1743" s="73" t="s">
        <v>3846</v>
      </c>
      <c r="E1743" s="60" t="s">
        <v>11250</v>
      </c>
      <c r="F1743" s="60" t="s">
        <v>11250</v>
      </c>
      <c r="G1743" s="60" t="s">
        <v>11250</v>
      </c>
      <c r="H1743" s="60" t="s">
        <v>11250</v>
      </c>
      <c r="I1743" s="60" t="s">
        <v>11250</v>
      </c>
      <c r="J1743" s="60" t="s">
        <v>11250</v>
      </c>
      <c r="K1743" s="60" t="s">
        <v>11250</v>
      </c>
      <c r="L1743" s="60" t="s">
        <v>11250</v>
      </c>
      <c r="O1743" s="74"/>
    </row>
    <row r="1744" spans="1:15" hidden="1" outlineLevel="2" collapsed="1" x14ac:dyDescent="0.25">
      <c r="A1744" s="72"/>
      <c r="B1744" s="72" t="s">
        <v>11111</v>
      </c>
      <c r="C1744" s="73"/>
      <c r="D1744" s="73"/>
      <c r="E1744" s="60">
        <v>3121567237.8999977</v>
      </c>
      <c r="F1744" s="60">
        <v>3070634248.0400023</v>
      </c>
      <c r="G1744" s="60">
        <v>3050695266.1999993</v>
      </c>
      <c r="H1744" s="60">
        <v>3044699336.0300007</v>
      </c>
      <c r="I1744" s="60">
        <v>3103191111.5900002</v>
      </c>
      <c r="J1744" s="60">
        <v>3166505937.7500005</v>
      </c>
      <c r="K1744" s="60">
        <v>3180134543.0499988</v>
      </c>
      <c r="L1744" s="60">
        <v>3185787882.1499991</v>
      </c>
      <c r="M1744" s="74">
        <v>3221778036.230001</v>
      </c>
      <c r="N1744" s="60">
        <v>3290477914.7100005</v>
      </c>
      <c r="O1744" s="74">
        <v>3324344256.4099994</v>
      </c>
    </row>
    <row r="1745" spans="1:15" hidden="1" outlineLevel="3" x14ac:dyDescent="0.25">
      <c r="A1745" s="72" t="s">
        <v>11040</v>
      </c>
      <c r="B1745" s="72" t="s">
        <v>3848</v>
      </c>
      <c r="C1745" s="73" t="s">
        <v>10957</v>
      </c>
      <c r="D1745" s="73" t="s">
        <v>3847</v>
      </c>
      <c r="E1745" s="60">
        <v>31365648.389999989</v>
      </c>
      <c r="F1745" s="60">
        <v>31012217.789999999</v>
      </c>
      <c r="G1745" s="60">
        <v>31139520.649999999</v>
      </c>
      <c r="H1745" s="60">
        <v>30264024.52</v>
      </c>
      <c r="I1745" s="60">
        <v>30169259.59</v>
      </c>
      <c r="J1745" s="60">
        <v>30377881.07</v>
      </c>
      <c r="K1745" s="60">
        <v>29984238.039999999</v>
      </c>
      <c r="L1745" s="60">
        <v>30192845.93</v>
      </c>
      <c r="M1745" s="74">
        <v>33365344.27</v>
      </c>
      <c r="N1745" s="60">
        <v>35518984.520000003</v>
      </c>
      <c r="O1745" s="74">
        <v>35875673.32</v>
      </c>
    </row>
    <row r="1746" spans="1:15" hidden="1" outlineLevel="3" x14ac:dyDescent="0.25">
      <c r="A1746" s="72" t="s">
        <v>11040</v>
      </c>
      <c r="B1746" s="72" t="s">
        <v>3848</v>
      </c>
      <c r="C1746" s="73" t="s">
        <v>10957</v>
      </c>
      <c r="D1746" s="73" t="s">
        <v>3849</v>
      </c>
      <c r="E1746" s="60">
        <v>46963818.549999967</v>
      </c>
      <c r="F1746" s="60">
        <v>45943404.399999999</v>
      </c>
      <c r="G1746" s="60">
        <v>44765278.07</v>
      </c>
      <c r="H1746" s="60">
        <v>43778715.939999998</v>
      </c>
      <c r="I1746" s="60">
        <v>42578778.600000001</v>
      </c>
      <c r="J1746" s="60">
        <v>42169505.32</v>
      </c>
      <c r="K1746" s="60">
        <v>41672906.909999996</v>
      </c>
      <c r="L1746" s="60">
        <v>41807293.109999999</v>
      </c>
      <c r="M1746" s="74">
        <v>41444095.689999998</v>
      </c>
      <c r="N1746" s="60">
        <v>41349345.280000001</v>
      </c>
      <c r="O1746" s="74">
        <v>41696048.920000002</v>
      </c>
    </row>
    <row r="1747" spans="1:15" hidden="1" outlineLevel="3" x14ac:dyDescent="0.25">
      <c r="A1747" s="72" t="s">
        <v>11040</v>
      </c>
      <c r="B1747" s="72" t="s">
        <v>3848</v>
      </c>
      <c r="C1747" s="73" t="s">
        <v>10957</v>
      </c>
      <c r="D1747" s="73" t="s">
        <v>3850</v>
      </c>
      <c r="E1747" s="60">
        <v>51741638.989999995</v>
      </c>
      <c r="F1747" s="60">
        <v>50646537.200000003</v>
      </c>
      <c r="G1747" s="60">
        <v>49434993.030000001</v>
      </c>
      <c r="H1747" s="60">
        <v>49212454.18</v>
      </c>
      <c r="I1747" s="60">
        <v>48530788.600000001</v>
      </c>
      <c r="J1747" s="60">
        <v>49790172.950000003</v>
      </c>
      <c r="K1747" s="60">
        <v>49043787.57</v>
      </c>
      <c r="L1747" s="60">
        <v>48036589.479999997</v>
      </c>
      <c r="M1747" s="74">
        <v>47295327.100000001</v>
      </c>
      <c r="N1747" s="60">
        <v>45815533.259999998</v>
      </c>
      <c r="O1747" s="74">
        <v>46371934.979999997</v>
      </c>
    </row>
    <row r="1748" spans="1:15" hidden="1" outlineLevel="3" x14ac:dyDescent="0.25">
      <c r="A1748" s="72" t="s">
        <v>11040</v>
      </c>
      <c r="B1748" s="72" t="s">
        <v>3848</v>
      </c>
      <c r="C1748" s="73" t="s">
        <v>10957</v>
      </c>
      <c r="D1748" s="73" t="s">
        <v>3851</v>
      </c>
      <c r="E1748" s="60">
        <v>35041676.390000001</v>
      </c>
      <c r="F1748" s="60">
        <v>33983647.939999998</v>
      </c>
      <c r="G1748" s="60">
        <v>32711297.02</v>
      </c>
      <c r="H1748" s="60">
        <v>32494481.23</v>
      </c>
      <c r="I1748" s="60">
        <v>32042434.609999999</v>
      </c>
      <c r="J1748" s="60">
        <v>31794583.27</v>
      </c>
      <c r="K1748" s="60">
        <v>31698971.129999999</v>
      </c>
      <c r="L1748" s="60">
        <v>32617706.57</v>
      </c>
      <c r="M1748" s="74">
        <v>31458376.920000002</v>
      </c>
      <c r="N1748" s="60">
        <v>31326380.850000001</v>
      </c>
      <c r="O1748" s="74">
        <v>32587923.34</v>
      </c>
    </row>
    <row r="1749" spans="1:15" hidden="1" outlineLevel="3" x14ac:dyDescent="0.25">
      <c r="A1749" s="72" t="s">
        <v>11040</v>
      </c>
      <c r="B1749" s="72" t="s">
        <v>3848</v>
      </c>
      <c r="C1749" s="73" t="s">
        <v>10957</v>
      </c>
      <c r="D1749" s="73" t="s">
        <v>3852</v>
      </c>
      <c r="E1749" s="60" t="s">
        <v>11250</v>
      </c>
      <c r="F1749" s="60" t="s">
        <v>11250</v>
      </c>
      <c r="G1749" s="60" t="s">
        <v>11250</v>
      </c>
      <c r="H1749" s="60" t="s">
        <v>11250</v>
      </c>
      <c r="I1749" s="60" t="s">
        <v>11250</v>
      </c>
      <c r="J1749" s="60" t="s">
        <v>11250</v>
      </c>
      <c r="K1749" s="60" t="s">
        <v>11250</v>
      </c>
      <c r="L1749" s="60" t="s">
        <v>11250</v>
      </c>
      <c r="O1749" s="74"/>
    </row>
    <row r="1750" spans="1:15" hidden="1" outlineLevel="3" x14ac:dyDescent="0.25">
      <c r="A1750" s="72" t="s">
        <v>11040</v>
      </c>
      <c r="B1750" s="72" t="s">
        <v>3848</v>
      </c>
      <c r="C1750" s="73" t="s">
        <v>10957</v>
      </c>
      <c r="D1750" s="73" t="s">
        <v>3853</v>
      </c>
      <c r="E1750" s="60">
        <v>23561342.970000006</v>
      </c>
      <c r="F1750" s="60">
        <v>23249801.719999999</v>
      </c>
      <c r="G1750" s="60">
        <v>22256534.670000002</v>
      </c>
      <c r="H1750" s="60">
        <v>22722376.850000001</v>
      </c>
      <c r="I1750" s="60">
        <v>23047295.289999999</v>
      </c>
      <c r="J1750" s="60">
        <v>23371030.350000001</v>
      </c>
      <c r="K1750" s="60">
        <v>23560599.68</v>
      </c>
      <c r="L1750" s="60">
        <v>24285544.530000001</v>
      </c>
      <c r="M1750" s="74">
        <v>22052605.100000001</v>
      </c>
      <c r="N1750" s="60">
        <v>22084705.559999999</v>
      </c>
      <c r="O1750" s="74">
        <v>24149726.420000002</v>
      </c>
    </row>
    <row r="1751" spans="1:15" hidden="1" outlineLevel="3" x14ac:dyDescent="0.25">
      <c r="A1751" s="72" t="s">
        <v>11040</v>
      </c>
      <c r="B1751" s="72" t="s">
        <v>3848</v>
      </c>
      <c r="C1751" s="73" t="s">
        <v>10957</v>
      </c>
      <c r="D1751" s="73" t="s">
        <v>3854</v>
      </c>
      <c r="E1751" s="60">
        <v>25938381.899999995</v>
      </c>
      <c r="F1751" s="60">
        <v>25060482.25</v>
      </c>
      <c r="G1751" s="60">
        <v>24796713.84</v>
      </c>
      <c r="H1751" s="60">
        <v>24168371.879999999</v>
      </c>
      <c r="I1751" s="60">
        <v>24269341.02</v>
      </c>
      <c r="J1751" s="60">
        <v>24481186.25</v>
      </c>
      <c r="K1751" s="60">
        <v>24236890.670000002</v>
      </c>
      <c r="L1751" s="60">
        <v>24455325.75</v>
      </c>
      <c r="M1751" s="74">
        <v>23766606.390000001</v>
      </c>
      <c r="N1751" s="60">
        <v>24383210.350000001</v>
      </c>
      <c r="O1751" s="74">
        <v>25716190.73</v>
      </c>
    </row>
    <row r="1752" spans="1:15" hidden="1" outlineLevel="3" x14ac:dyDescent="0.25">
      <c r="A1752" s="72" t="s">
        <v>11040</v>
      </c>
      <c r="B1752" s="72" t="s">
        <v>3848</v>
      </c>
      <c r="C1752" s="73" t="s">
        <v>10957</v>
      </c>
      <c r="D1752" s="73" t="s">
        <v>3855</v>
      </c>
      <c r="E1752" s="60">
        <v>36008782.820000008</v>
      </c>
      <c r="F1752" s="60">
        <v>35538050.880000003</v>
      </c>
      <c r="G1752" s="60">
        <v>35460860.899999999</v>
      </c>
      <c r="H1752" s="60">
        <v>35629561.960000001</v>
      </c>
      <c r="I1752" s="60">
        <v>35941124.799999997</v>
      </c>
      <c r="J1752" s="60">
        <v>35996073.439999998</v>
      </c>
      <c r="K1752" s="60">
        <v>35936777.740000002</v>
      </c>
      <c r="L1752" s="60">
        <v>36369020.369999997</v>
      </c>
      <c r="M1752" s="74">
        <v>42100434.229999997</v>
      </c>
      <c r="N1752" s="60">
        <v>43190446.020000003</v>
      </c>
      <c r="O1752" s="74">
        <v>39845511.859999999</v>
      </c>
    </row>
    <row r="1753" spans="1:15" hidden="1" outlineLevel="3" x14ac:dyDescent="0.25">
      <c r="A1753" s="72" t="s">
        <v>11040</v>
      </c>
      <c r="B1753" s="72" t="s">
        <v>3848</v>
      </c>
      <c r="C1753" s="73" t="s">
        <v>10957</v>
      </c>
      <c r="D1753" s="73" t="s">
        <v>3856</v>
      </c>
      <c r="E1753" s="60">
        <v>50711871.750000037</v>
      </c>
      <c r="F1753" s="60">
        <v>50830634.890000001</v>
      </c>
      <c r="G1753" s="60">
        <v>49592248.140000001</v>
      </c>
      <c r="H1753" s="60">
        <v>48136976.890000001</v>
      </c>
      <c r="I1753" s="60">
        <v>48124610.039999999</v>
      </c>
      <c r="J1753" s="60">
        <v>49547481.079999998</v>
      </c>
      <c r="K1753" s="60">
        <v>49287948.68</v>
      </c>
      <c r="L1753" s="60">
        <v>49287522.119999997</v>
      </c>
      <c r="M1753" s="74">
        <v>55424671.969999999</v>
      </c>
      <c r="N1753" s="60">
        <v>57486372.369999997</v>
      </c>
      <c r="O1753" s="74">
        <v>49866051.329999998</v>
      </c>
    </row>
    <row r="1754" spans="1:15" hidden="1" outlineLevel="3" x14ac:dyDescent="0.25">
      <c r="A1754" s="72" t="s">
        <v>11040</v>
      </c>
      <c r="B1754" s="72" t="s">
        <v>3848</v>
      </c>
      <c r="C1754" s="73" t="s">
        <v>10957</v>
      </c>
      <c r="D1754" s="73" t="s">
        <v>3857</v>
      </c>
      <c r="E1754" s="60" t="s">
        <v>11250</v>
      </c>
      <c r="F1754" s="60" t="s">
        <v>11250</v>
      </c>
      <c r="G1754" s="60" t="s">
        <v>11250</v>
      </c>
      <c r="H1754" s="60" t="s">
        <v>11250</v>
      </c>
      <c r="I1754" s="60" t="s">
        <v>11250</v>
      </c>
      <c r="J1754" s="60" t="s">
        <v>11250</v>
      </c>
      <c r="K1754" s="60" t="s">
        <v>11250</v>
      </c>
      <c r="L1754" s="60" t="s">
        <v>11250</v>
      </c>
      <c r="O1754" s="74"/>
    </row>
    <row r="1755" spans="1:15" hidden="1" outlineLevel="3" x14ac:dyDescent="0.25">
      <c r="A1755" s="72" t="s">
        <v>11040</v>
      </c>
      <c r="B1755" s="72" t="s">
        <v>3848</v>
      </c>
      <c r="C1755" s="73" t="s">
        <v>10957</v>
      </c>
      <c r="D1755" s="73" t="s">
        <v>3858</v>
      </c>
      <c r="E1755" s="60">
        <v>45615789.210000008</v>
      </c>
      <c r="F1755" s="60">
        <v>44608712.549999997</v>
      </c>
      <c r="G1755" s="60">
        <v>44960608.840000004</v>
      </c>
      <c r="H1755" s="60">
        <v>43756295.93</v>
      </c>
      <c r="I1755" s="60">
        <v>44026881.979999997</v>
      </c>
      <c r="J1755" s="60">
        <v>44570667.729999997</v>
      </c>
      <c r="K1755" s="60">
        <v>44909018.049999997</v>
      </c>
      <c r="L1755" s="60">
        <v>45079784.210000001</v>
      </c>
      <c r="M1755" s="74">
        <v>44123003.619999997</v>
      </c>
      <c r="N1755" s="60">
        <v>45491095</v>
      </c>
      <c r="O1755" s="74">
        <v>48633758.219999999</v>
      </c>
    </row>
    <row r="1756" spans="1:15" hidden="1" outlineLevel="3" x14ac:dyDescent="0.25">
      <c r="A1756" s="72" t="s">
        <v>11040</v>
      </c>
      <c r="B1756" s="72" t="s">
        <v>3848</v>
      </c>
      <c r="C1756" s="73" t="s">
        <v>10957</v>
      </c>
      <c r="D1756" s="73" t="s">
        <v>3859</v>
      </c>
      <c r="E1756" s="60" t="s">
        <v>11250</v>
      </c>
      <c r="F1756" s="60" t="s">
        <v>11250</v>
      </c>
      <c r="G1756" s="60" t="s">
        <v>11250</v>
      </c>
      <c r="H1756" s="60" t="s">
        <v>11250</v>
      </c>
      <c r="I1756" s="60" t="s">
        <v>11250</v>
      </c>
      <c r="J1756" s="60" t="s">
        <v>11250</v>
      </c>
      <c r="K1756" s="60" t="s">
        <v>11250</v>
      </c>
      <c r="L1756" s="60" t="s">
        <v>11250</v>
      </c>
      <c r="O1756" s="74"/>
    </row>
    <row r="1757" spans="1:15" hidden="1" outlineLevel="3" x14ac:dyDescent="0.25">
      <c r="A1757" s="72" t="s">
        <v>11040</v>
      </c>
      <c r="B1757" s="72" t="s">
        <v>3848</v>
      </c>
      <c r="C1757" s="73" t="s">
        <v>10957</v>
      </c>
      <c r="D1757" s="73" t="s">
        <v>3860</v>
      </c>
      <c r="E1757" s="60">
        <v>29658310.659999993</v>
      </c>
      <c r="F1757" s="60">
        <v>29858523.789999999</v>
      </c>
      <c r="G1757" s="60">
        <v>30257691.879999999</v>
      </c>
      <c r="H1757" s="60">
        <v>30140213.280000001</v>
      </c>
      <c r="I1757" s="60">
        <v>30498273.780000001</v>
      </c>
      <c r="J1757" s="60">
        <v>32028792.949999999</v>
      </c>
      <c r="K1757" s="60">
        <v>33268448.120000001</v>
      </c>
      <c r="L1757" s="60">
        <v>32195597.940000001</v>
      </c>
      <c r="M1757" s="74">
        <v>32654156.449999999</v>
      </c>
      <c r="N1757" s="60">
        <v>33643349.990000002</v>
      </c>
      <c r="O1757" s="74">
        <v>34161203.68</v>
      </c>
    </row>
    <row r="1758" spans="1:15" hidden="1" outlineLevel="3" x14ac:dyDescent="0.25">
      <c r="A1758" s="72" t="s">
        <v>11040</v>
      </c>
      <c r="B1758" s="72" t="s">
        <v>3848</v>
      </c>
      <c r="C1758" s="73" t="s">
        <v>10957</v>
      </c>
      <c r="D1758" s="73" t="s">
        <v>3861</v>
      </c>
      <c r="E1758" s="60">
        <v>33633576.20000001</v>
      </c>
      <c r="F1758" s="60">
        <v>33121598.739999998</v>
      </c>
      <c r="G1758" s="60">
        <v>34491762.340000004</v>
      </c>
      <c r="H1758" s="60">
        <v>34428107.509999998</v>
      </c>
      <c r="I1758" s="60">
        <v>35180097.119999997</v>
      </c>
      <c r="J1758" s="60">
        <v>35247930.829999998</v>
      </c>
      <c r="K1758" s="60">
        <v>34899881.130000003</v>
      </c>
      <c r="L1758" s="60">
        <v>35101373.439999998</v>
      </c>
      <c r="M1758" s="74">
        <v>33112282.579999998</v>
      </c>
      <c r="N1758" s="60">
        <v>33330240.370000001</v>
      </c>
      <c r="O1758" s="74">
        <v>36268201.899999999</v>
      </c>
    </row>
    <row r="1759" spans="1:15" hidden="1" outlineLevel="3" x14ac:dyDescent="0.25">
      <c r="A1759" s="72" t="s">
        <v>11040</v>
      </c>
      <c r="B1759" s="72" t="s">
        <v>3848</v>
      </c>
      <c r="C1759" s="73" t="s">
        <v>10957</v>
      </c>
      <c r="D1759" s="73" t="s">
        <v>3862</v>
      </c>
      <c r="E1759" s="60">
        <v>58764722.719999984</v>
      </c>
      <c r="F1759" s="60">
        <v>58326573.920000002</v>
      </c>
      <c r="G1759" s="60">
        <v>58065079.890000001</v>
      </c>
      <c r="H1759" s="60">
        <v>58043443.649999999</v>
      </c>
      <c r="I1759" s="60">
        <v>58307915.880000003</v>
      </c>
      <c r="J1759" s="60">
        <v>58433111.119999997</v>
      </c>
      <c r="K1759" s="60">
        <v>57411570.670000002</v>
      </c>
      <c r="L1759" s="60">
        <v>57369268.109999999</v>
      </c>
      <c r="M1759" s="74">
        <v>58422101.210000001</v>
      </c>
      <c r="N1759" s="60">
        <v>61039877.18</v>
      </c>
      <c r="O1759" s="74">
        <v>61640719.799999997</v>
      </c>
    </row>
    <row r="1760" spans="1:15" hidden="1" outlineLevel="3" x14ac:dyDescent="0.25">
      <c r="A1760" s="72" t="s">
        <v>11040</v>
      </c>
      <c r="B1760" s="72" t="s">
        <v>3848</v>
      </c>
      <c r="C1760" s="73" t="s">
        <v>10957</v>
      </c>
      <c r="D1760" s="73" t="s">
        <v>3863</v>
      </c>
      <c r="E1760" s="60">
        <v>70909226.780000001</v>
      </c>
      <c r="F1760" s="60">
        <v>69838684.590000004</v>
      </c>
      <c r="G1760" s="60">
        <v>68949037.959999993</v>
      </c>
      <c r="H1760" s="60">
        <v>70480226.629999995</v>
      </c>
      <c r="I1760" s="60">
        <v>71934053.560000002</v>
      </c>
      <c r="J1760" s="60">
        <v>72633327.510000005</v>
      </c>
      <c r="K1760" s="60">
        <v>72833781.340000004</v>
      </c>
      <c r="L1760" s="60">
        <v>72529635.969999999</v>
      </c>
      <c r="M1760" s="74">
        <v>75004249.459999993</v>
      </c>
      <c r="N1760" s="60">
        <v>75635298.519999996</v>
      </c>
      <c r="O1760" s="74">
        <v>73229940.060000002</v>
      </c>
    </row>
    <row r="1761" spans="1:15" hidden="1" outlineLevel="3" x14ac:dyDescent="0.25">
      <c r="A1761" s="72" t="s">
        <v>11040</v>
      </c>
      <c r="B1761" s="72" t="s">
        <v>3848</v>
      </c>
      <c r="C1761" s="73" t="s">
        <v>10957</v>
      </c>
      <c r="D1761" s="73" t="s">
        <v>3864</v>
      </c>
      <c r="E1761" s="60">
        <v>43641821.540000007</v>
      </c>
      <c r="F1761" s="60">
        <v>42552416.270000003</v>
      </c>
      <c r="G1761" s="60">
        <v>41784508.869999997</v>
      </c>
      <c r="H1761" s="60">
        <v>42119979.909999996</v>
      </c>
      <c r="I1761" s="60">
        <v>42318345.189999998</v>
      </c>
      <c r="J1761" s="60">
        <v>42432048.579999998</v>
      </c>
      <c r="K1761" s="60">
        <v>42291705.520000003</v>
      </c>
      <c r="L1761" s="60">
        <v>42904274.310000002</v>
      </c>
      <c r="M1761" s="74">
        <v>42461224.369999997</v>
      </c>
      <c r="N1761" s="60">
        <v>45441174.07</v>
      </c>
      <c r="O1761" s="74">
        <v>45561848.100000001</v>
      </c>
    </row>
    <row r="1762" spans="1:15" hidden="1" outlineLevel="3" x14ac:dyDescent="0.25">
      <c r="A1762" s="72" t="s">
        <v>11040</v>
      </c>
      <c r="B1762" s="72" t="s">
        <v>3848</v>
      </c>
      <c r="C1762" s="73" t="s">
        <v>10957</v>
      </c>
      <c r="D1762" s="73" t="s">
        <v>3865</v>
      </c>
      <c r="E1762" s="60" t="s">
        <v>11250</v>
      </c>
      <c r="F1762" s="60" t="s">
        <v>11250</v>
      </c>
      <c r="G1762" s="60" t="s">
        <v>11250</v>
      </c>
      <c r="H1762" s="60" t="s">
        <v>11250</v>
      </c>
      <c r="I1762" s="60" t="s">
        <v>11250</v>
      </c>
      <c r="J1762" s="60" t="s">
        <v>11250</v>
      </c>
      <c r="K1762" s="60" t="s">
        <v>11250</v>
      </c>
      <c r="L1762" s="60" t="s">
        <v>11250</v>
      </c>
      <c r="O1762" s="74"/>
    </row>
    <row r="1763" spans="1:15" hidden="1" outlineLevel="3" x14ac:dyDescent="0.25">
      <c r="A1763" s="72" t="s">
        <v>11040</v>
      </c>
      <c r="B1763" s="72" t="s">
        <v>3848</v>
      </c>
      <c r="C1763" s="73" t="s">
        <v>10957</v>
      </c>
      <c r="D1763" s="73" t="s">
        <v>3866</v>
      </c>
      <c r="E1763" s="60">
        <v>33186047.999999993</v>
      </c>
      <c r="F1763" s="60">
        <v>32182525.609999999</v>
      </c>
      <c r="G1763" s="60">
        <v>31898290.170000002</v>
      </c>
      <c r="H1763" s="60">
        <v>31471176.530000001</v>
      </c>
      <c r="I1763" s="60">
        <v>32595707.859999999</v>
      </c>
      <c r="J1763" s="60">
        <v>34329634.630000003</v>
      </c>
      <c r="K1763" s="60">
        <v>34945431.310000002</v>
      </c>
      <c r="L1763" s="60">
        <v>34524107.770000003</v>
      </c>
      <c r="M1763" s="74">
        <v>32066171.879999999</v>
      </c>
      <c r="N1763" s="60">
        <v>32680723.09</v>
      </c>
      <c r="O1763" s="74">
        <v>34555674.159999996</v>
      </c>
    </row>
    <row r="1764" spans="1:15" hidden="1" outlineLevel="3" x14ac:dyDescent="0.25">
      <c r="A1764" s="72" t="s">
        <v>11040</v>
      </c>
      <c r="B1764" s="72" t="s">
        <v>3848</v>
      </c>
      <c r="C1764" s="73" t="s">
        <v>10957</v>
      </c>
      <c r="D1764" s="73" t="s">
        <v>3867</v>
      </c>
      <c r="E1764" s="60">
        <v>45425403.01000002</v>
      </c>
      <c r="F1764" s="60">
        <v>44646479.380000003</v>
      </c>
      <c r="G1764" s="60">
        <v>44045374.950000003</v>
      </c>
      <c r="H1764" s="60">
        <v>45848654.280000001</v>
      </c>
      <c r="I1764" s="60">
        <v>45972761.289999999</v>
      </c>
      <c r="J1764" s="60">
        <v>47103433.759999998</v>
      </c>
      <c r="K1764" s="60">
        <v>46965080.789999999</v>
      </c>
      <c r="L1764" s="60">
        <v>45829000.289999999</v>
      </c>
      <c r="M1764" s="74">
        <v>50500566.950000003</v>
      </c>
      <c r="N1764" s="60">
        <v>50543072.340000004</v>
      </c>
      <c r="O1764" s="74">
        <v>49432759.850000001</v>
      </c>
    </row>
    <row r="1765" spans="1:15" hidden="1" outlineLevel="3" x14ac:dyDescent="0.25">
      <c r="A1765" s="72" t="s">
        <v>11040</v>
      </c>
      <c r="B1765" s="72" t="s">
        <v>3848</v>
      </c>
      <c r="C1765" s="73" t="s">
        <v>10957</v>
      </c>
      <c r="D1765" s="73" t="s">
        <v>3868</v>
      </c>
      <c r="E1765" s="60">
        <v>48280210.039999984</v>
      </c>
      <c r="F1765" s="60">
        <v>47885096.740000002</v>
      </c>
      <c r="G1765" s="60">
        <v>47367100.210000001</v>
      </c>
      <c r="H1765" s="60">
        <v>47304153.380000003</v>
      </c>
      <c r="I1765" s="60">
        <v>47594469.649999999</v>
      </c>
      <c r="J1765" s="60">
        <v>48474969.280000001</v>
      </c>
      <c r="K1765" s="60">
        <v>49344393.409999996</v>
      </c>
      <c r="L1765" s="60">
        <v>49365679.740000002</v>
      </c>
      <c r="M1765" s="74">
        <v>48226872.450000003</v>
      </c>
      <c r="N1765" s="60">
        <v>48145008.359999999</v>
      </c>
      <c r="O1765" s="74">
        <v>51634042.659999996</v>
      </c>
    </row>
    <row r="1766" spans="1:15" hidden="1" outlineLevel="3" x14ac:dyDescent="0.25">
      <c r="A1766" s="72" t="s">
        <v>11040</v>
      </c>
      <c r="B1766" s="72" t="s">
        <v>3848</v>
      </c>
      <c r="C1766" s="73" t="s">
        <v>10957</v>
      </c>
      <c r="D1766" s="73" t="s">
        <v>3869</v>
      </c>
      <c r="E1766" s="60">
        <v>40755312.459999979</v>
      </c>
      <c r="F1766" s="60">
        <v>40487245.090000004</v>
      </c>
      <c r="G1766" s="60">
        <v>40246525.689999998</v>
      </c>
      <c r="H1766" s="60">
        <v>38672207.600000001</v>
      </c>
      <c r="I1766" s="60">
        <v>39062098.5</v>
      </c>
      <c r="J1766" s="60">
        <v>39832974.439999998</v>
      </c>
      <c r="K1766" s="60">
        <v>40010894.020000003</v>
      </c>
      <c r="L1766" s="60">
        <v>40093868.57</v>
      </c>
      <c r="M1766" s="74">
        <v>38022580.490000002</v>
      </c>
      <c r="N1766" s="60">
        <v>39137075.079999998</v>
      </c>
      <c r="O1766" s="74">
        <v>42992015.140000001</v>
      </c>
    </row>
    <row r="1767" spans="1:15" hidden="1" outlineLevel="3" x14ac:dyDescent="0.25">
      <c r="A1767" s="72" t="s">
        <v>11040</v>
      </c>
      <c r="B1767" s="72" t="s">
        <v>3848</v>
      </c>
      <c r="C1767" s="73" t="s">
        <v>10957</v>
      </c>
      <c r="D1767" s="73" t="s">
        <v>3870</v>
      </c>
      <c r="E1767" s="60">
        <v>49973279.470000044</v>
      </c>
      <c r="F1767" s="60">
        <v>48354676.07</v>
      </c>
      <c r="G1767" s="60">
        <v>47299817.810000002</v>
      </c>
      <c r="H1767" s="60">
        <v>46224491.030000001</v>
      </c>
      <c r="I1767" s="60">
        <v>45606935.600000001</v>
      </c>
      <c r="J1767" s="60">
        <v>46457638.609999999</v>
      </c>
      <c r="K1767" s="60">
        <v>45408911.170000002</v>
      </c>
      <c r="L1767" s="60">
        <v>44567797.579999998</v>
      </c>
      <c r="M1767" s="74">
        <v>45504516.840000004</v>
      </c>
      <c r="N1767" s="60">
        <v>46518218.909999996</v>
      </c>
      <c r="O1767" s="74">
        <v>46608558.189999998</v>
      </c>
    </row>
    <row r="1768" spans="1:15" hidden="1" outlineLevel="3" x14ac:dyDescent="0.25">
      <c r="A1768" s="72" t="s">
        <v>11040</v>
      </c>
      <c r="B1768" s="72" t="s">
        <v>3848</v>
      </c>
      <c r="C1768" s="73" t="s">
        <v>10957</v>
      </c>
      <c r="D1768" s="73" t="s">
        <v>3871</v>
      </c>
      <c r="E1768" s="60">
        <v>58848846.189999968</v>
      </c>
      <c r="F1768" s="60">
        <v>58595128.509999998</v>
      </c>
      <c r="G1768" s="60">
        <v>58056865.950000003</v>
      </c>
      <c r="H1768" s="60">
        <v>55328057.539999999</v>
      </c>
      <c r="I1768" s="60">
        <v>56007695.719999999</v>
      </c>
      <c r="J1768" s="60">
        <v>55825465.850000001</v>
      </c>
      <c r="K1768" s="60">
        <v>56393078.979999997</v>
      </c>
      <c r="L1768" s="60">
        <v>55728457.68</v>
      </c>
      <c r="M1768" s="74">
        <v>51346514.409999996</v>
      </c>
      <c r="N1768" s="60">
        <v>51745851.469999999</v>
      </c>
      <c r="O1768" s="74">
        <v>57501649.840000004</v>
      </c>
    </row>
    <row r="1769" spans="1:15" hidden="1" outlineLevel="3" x14ac:dyDescent="0.25">
      <c r="A1769" s="72" t="s">
        <v>11040</v>
      </c>
      <c r="B1769" s="72" t="s">
        <v>3848</v>
      </c>
      <c r="C1769" s="73" t="s">
        <v>10957</v>
      </c>
      <c r="D1769" s="73" t="s">
        <v>3872</v>
      </c>
      <c r="E1769" s="60" t="s">
        <v>11250</v>
      </c>
      <c r="F1769" s="60" t="s">
        <v>11250</v>
      </c>
      <c r="G1769" s="60" t="s">
        <v>11250</v>
      </c>
      <c r="H1769" s="60" t="s">
        <v>11250</v>
      </c>
      <c r="I1769" s="60" t="s">
        <v>11250</v>
      </c>
      <c r="J1769" s="60" t="s">
        <v>11250</v>
      </c>
      <c r="K1769" s="60" t="s">
        <v>11250</v>
      </c>
      <c r="L1769" s="60" t="s">
        <v>11250</v>
      </c>
      <c r="O1769" s="74"/>
    </row>
    <row r="1770" spans="1:15" hidden="1" outlineLevel="3" x14ac:dyDescent="0.25">
      <c r="A1770" s="72" t="s">
        <v>11040</v>
      </c>
      <c r="B1770" s="72" t="s">
        <v>3848</v>
      </c>
      <c r="C1770" s="73" t="s">
        <v>10957</v>
      </c>
      <c r="D1770" s="73" t="s">
        <v>3873</v>
      </c>
      <c r="E1770" s="60">
        <v>55405123.43999996</v>
      </c>
      <c r="F1770" s="60">
        <v>55646781.109999999</v>
      </c>
      <c r="G1770" s="60">
        <v>53381198.270000003</v>
      </c>
      <c r="H1770" s="60">
        <v>54207765.350000001</v>
      </c>
      <c r="I1770" s="60">
        <v>54611223.100000001</v>
      </c>
      <c r="J1770" s="60">
        <v>54812180.640000001</v>
      </c>
      <c r="K1770" s="60">
        <v>53696965.799999997</v>
      </c>
      <c r="L1770" s="60">
        <v>53480650.609999999</v>
      </c>
      <c r="M1770" s="74">
        <v>48461924.509999998</v>
      </c>
      <c r="N1770" s="60">
        <v>50987901.659999996</v>
      </c>
      <c r="O1770" s="74">
        <v>56714077.899999999</v>
      </c>
    </row>
    <row r="1771" spans="1:15" hidden="1" outlineLevel="3" x14ac:dyDescent="0.25">
      <c r="A1771" s="72" t="s">
        <v>11040</v>
      </c>
      <c r="B1771" s="72" t="s">
        <v>3848</v>
      </c>
      <c r="C1771" s="73" t="s">
        <v>10957</v>
      </c>
      <c r="D1771" s="73" t="s">
        <v>3874</v>
      </c>
      <c r="E1771" s="60">
        <v>55883040.969999991</v>
      </c>
      <c r="F1771" s="60">
        <v>55017396.079999998</v>
      </c>
      <c r="G1771" s="60">
        <v>55075824.619999997</v>
      </c>
      <c r="H1771" s="60">
        <v>56326369.57</v>
      </c>
      <c r="I1771" s="60">
        <v>57391403.109999999</v>
      </c>
      <c r="J1771" s="60">
        <v>57408434.920000002</v>
      </c>
      <c r="K1771" s="60">
        <v>57936373.359999999</v>
      </c>
      <c r="L1771" s="60">
        <v>59238432.719999999</v>
      </c>
      <c r="M1771" s="74">
        <v>61411697.82</v>
      </c>
      <c r="N1771" s="60">
        <v>62089088.5</v>
      </c>
      <c r="O1771" s="74">
        <v>61105311.130000003</v>
      </c>
    </row>
    <row r="1772" spans="1:15" hidden="1" outlineLevel="3" x14ac:dyDescent="0.25">
      <c r="A1772" s="72" t="s">
        <v>11040</v>
      </c>
      <c r="B1772" s="72" t="s">
        <v>3848</v>
      </c>
      <c r="C1772" s="73" t="s">
        <v>10957</v>
      </c>
      <c r="D1772" s="73" t="s">
        <v>3875</v>
      </c>
      <c r="E1772" s="60">
        <v>52671265.879999973</v>
      </c>
      <c r="F1772" s="60">
        <v>50515457.609999999</v>
      </c>
      <c r="G1772" s="60">
        <v>50289763.420000002</v>
      </c>
      <c r="H1772" s="60">
        <v>48864185.549999997</v>
      </c>
      <c r="I1772" s="60">
        <v>49309371.810000002</v>
      </c>
      <c r="J1772" s="60">
        <v>50566673.530000001</v>
      </c>
      <c r="K1772" s="60">
        <v>50607172.659999996</v>
      </c>
      <c r="L1772" s="60">
        <v>50483733.57</v>
      </c>
      <c r="M1772" s="74">
        <v>56004006.060000002</v>
      </c>
      <c r="N1772" s="60">
        <v>57319407.280000001</v>
      </c>
      <c r="O1772" s="74">
        <v>55096715.950000003</v>
      </c>
    </row>
    <row r="1773" spans="1:15" hidden="1" outlineLevel="3" x14ac:dyDescent="0.25">
      <c r="A1773" s="72" t="s">
        <v>11040</v>
      </c>
      <c r="B1773" s="72" t="s">
        <v>3848</v>
      </c>
      <c r="C1773" s="73" t="s">
        <v>10957</v>
      </c>
      <c r="D1773" s="73" t="s">
        <v>3876</v>
      </c>
      <c r="E1773" s="60">
        <v>55782300.510000013</v>
      </c>
      <c r="F1773" s="60">
        <v>54509690.700000003</v>
      </c>
      <c r="G1773" s="60">
        <v>52509606.780000001</v>
      </c>
      <c r="H1773" s="60">
        <v>52724624.350000001</v>
      </c>
      <c r="I1773" s="60">
        <v>53153641.159999996</v>
      </c>
      <c r="J1773" s="60">
        <v>53417752.109999999</v>
      </c>
      <c r="K1773" s="60">
        <v>53184734.369999997</v>
      </c>
      <c r="L1773" s="60">
        <v>52154100.490000002</v>
      </c>
      <c r="M1773" s="74">
        <v>57290409.240000002</v>
      </c>
      <c r="N1773" s="60">
        <v>57722044.880000003</v>
      </c>
      <c r="O1773" s="74">
        <v>55136396.75</v>
      </c>
    </row>
    <row r="1774" spans="1:15" hidden="1" outlineLevel="3" x14ac:dyDescent="0.25">
      <c r="A1774" s="72" t="s">
        <v>11040</v>
      </c>
      <c r="B1774" s="72" t="s">
        <v>3848</v>
      </c>
      <c r="C1774" s="73" t="s">
        <v>10957</v>
      </c>
      <c r="D1774" s="73" t="s">
        <v>3877</v>
      </c>
      <c r="E1774" s="60">
        <v>45887504.309999965</v>
      </c>
      <c r="F1774" s="60">
        <v>46603036.859999999</v>
      </c>
      <c r="G1774" s="60">
        <v>46338127.649999999</v>
      </c>
      <c r="H1774" s="60">
        <v>44812638.049999997</v>
      </c>
      <c r="I1774" s="60">
        <v>44583198.280000001</v>
      </c>
      <c r="J1774" s="60">
        <v>45087620.950000003</v>
      </c>
      <c r="K1774" s="60">
        <v>45555120.600000001</v>
      </c>
      <c r="L1774" s="60">
        <v>46862453.170000002</v>
      </c>
      <c r="M1774" s="74">
        <v>44794261.219999999</v>
      </c>
      <c r="N1774" s="60">
        <v>44018658.899999999</v>
      </c>
      <c r="O1774" s="74">
        <v>47142592.210000001</v>
      </c>
    </row>
    <row r="1775" spans="1:15" hidden="1" outlineLevel="3" x14ac:dyDescent="0.25">
      <c r="A1775" s="72" t="s">
        <v>11040</v>
      </c>
      <c r="B1775" s="72" t="s">
        <v>3848</v>
      </c>
      <c r="C1775" s="73" t="s">
        <v>10957</v>
      </c>
      <c r="D1775" s="73" t="s">
        <v>3878</v>
      </c>
      <c r="E1775" s="60">
        <v>42952644.560000002</v>
      </c>
      <c r="F1775" s="60">
        <v>41124469.659999996</v>
      </c>
      <c r="G1775" s="60">
        <v>42587049.350000001</v>
      </c>
      <c r="H1775" s="60">
        <v>41246170.579999998</v>
      </c>
      <c r="I1775" s="60">
        <v>41994138.439999998</v>
      </c>
      <c r="J1775" s="60">
        <v>40503054.350000001</v>
      </c>
      <c r="K1775" s="60">
        <v>39600326.780000001</v>
      </c>
      <c r="L1775" s="60">
        <v>39631819.859999999</v>
      </c>
      <c r="M1775" s="74">
        <v>37281635.43</v>
      </c>
      <c r="N1775" s="60">
        <v>39049785.390000001</v>
      </c>
      <c r="O1775" s="74">
        <v>39248206.759999998</v>
      </c>
    </row>
    <row r="1776" spans="1:15" hidden="1" outlineLevel="3" x14ac:dyDescent="0.25">
      <c r="A1776" s="72" t="s">
        <v>11040</v>
      </c>
      <c r="B1776" s="72" t="s">
        <v>3848</v>
      </c>
      <c r="C1776" s="73" t="s">
        <v>10957</v>
      </c>
      <c r="D1776" s="73" t="s">
        <v>3879</v>
      </c>
      <c r="E1776" s="60">
        <v>55815866.850000024</v>
      </c>
      <c r="F1776" s="60">
        <v>55587704.25</v>
      </c>
      <c r="G1776" s="60">
        <v>54810946.869999997</v>
      </c>
      <c r="H1776" s="60">
        <v>55734257.890000001</v>
      </c>
      <c r="I1776" s="60">
        <v>56202649.780000001</v>
      </c>
      <c r="J1776" s="60">
        <v>57908273.590000004</v>
      </c>
      <c r="K1776" s="60">
        <v>57590645.509999998</v>
      </c>
      <c r="L1776" s="60">
        <v>56661364.609999999</v>
      </c>
      <c r="M1776" s="74">
        <v>56098461.380000003</v>
      </c>
      <c r="N1776" s="60">
        <v>59220774.359999999</v>
      </c>
      <c r="O1776" s="74">
        <v>61045200.880000003</v>
      </c>
    </row>
    <row r="1777" spans="1:15" hidden="1" outlineLevel="3" x14ac:dyDescent="0.25">
      <c r="A1777" s="72" t="s">
        <v>11040</v>
      </c>
      <c r="B1777" s="72" t="s">
        <v>3848</v>
      </c>
      <c r="C1777" s="73" t="s">
        <v>10957</v>
      </c>
      <c r="D1777" s="73" t="s">
        <v>3880</v>
      </c>
      <c r="E1777" s="60">
        <v>52617850.599999994</v>
      </c>
      <c r="F1777" s="60">
        <v>53491184.159999996</v>
      </c>
      <c r="G1777" s="60">
        <v>52894602.119999997</v>
      </c>
      <c r="H1777" s="60">
        <v>51481321.649999999</v>
      </c>
      <c r="I1777" s="60">
        <v>52911441.219999999</v>
      </c>
      <c r="J1777" s="60">
        <v>55630164.969999999</v>
      </c>
      <c r="K1777" s="60">
        <v>56641604.479999997</v>
      </c>
      <c r="L1777" s="60">
        <v>56453467.68</v>
      </c>
      <c r="M1777" s="74">
        <v>59107125.25</v>
      </c>
      <c r="N1777" s="60">
        <v>60224417.590000004</v>
      </c>
      <c r="O1777" s="74">
        <v>59221593.25</v>
      </c>
    </row>
    <row r="1778" spans="1:15" hidden="1" outlineLevel="3" x14ac:dyDescent="0.25">
      <c r="A1778" s="72" t="s">
        <v>11040</v>
      </c>
      <c r="B1778" s="72" t="s">
        <v>3848</v>
      </c>
      <c r="C1778" s="73" t="s">
        <v>10957</v>
      </c>
      <c r="D1778" s="73" t="s">
        <v>3881</v>
      </c>
      <c r="E1778" s="60">
        <v>33195569.199999992</v>
      </c>
      <c r="F1778" s="60">
        <v>32622209.030000001</v>
      </c>
      <c r="G1778" s="60">
        <v>31919953.129999999</v>
      </c>
      <c r="H1778" s="60">
        <v>32069745.43</v>
      </c>
      <c r="I1778" s="60">
        <v>32656880.350000001</v>
      </c>
      <c r="J1778" s="60">
        <v>33989460.729999997</v>
      </c>
      <c r="K1778" s="60">
        <v>32991990.609999999</v>
      </c>
      <c r="L1778" s="60">
        <v>34664323.810000002</v>
      </c>
      <c r="M1778" s="74">
        <v>36699048.380000003</v>
      </c>
      <c r="N1778" s="60">
        <v>37617576.130000003</v>
      </c>
      <c r="O1778" s="74">
        <v>35239587.909999996</v>
      </c>
    </row>
    <row r="1779" spans="1:15" hidden="1" outlineLevel="3" x14ac:dyDescent="0.25">
      <c r="A1779" s="72" t="s">
        <v>11040</v>
      </c>
      <c r="B1779" s="72" t="s">
        <v>3848</v>
      </c>
      <c r="C1779" s="73" t="s">
        <v>10957</v>
      </c>
      <c r="D1779" s="73" t="s">
        <v>3882</v>
      </c>
      <c r="E1779" s="60" t="s">
        <v>11250</v>
      </c>
      <c r="F1779" s="60" t="s">
        <v>11250</v>
      </c>
      <c r="G1779" s="60" t="s">
        <v>11250</v>
      </c>
      <c r="H1779" s="60" t="s">
        <v>11250</v>
      </c>
      <c r="I1779" s="60" t="s">
        <v>11250</v>
      </c>
      <c r="J1779" s="60" t="s">
        <v>11250</v>
      </c>
      <c r="K1779" s="60" t="s">
        <v>11250</v>
      </c>
      <c r="L1779" s="60" t="s">
        <v>11250</v>
      </c>
      <c r="O1779" s="74"/>
    </row>
    <row r="1780" spans="1:15" hidden="1" outlineLevel="3" x14ac:dyDescent="0.25">
      <c r="A1780" s="72" t="s">
        <v>11040</v>
      </c>
      <c r="B1780" s="72" t="s">
        <v>3848</v>
      </c>
      <c r="C1780" s="73" t="s">
        <v>10957</v>
      </c>
      <c r="D1780" s="73" t="s">
        <v>3883</v>
      </c>
      <c r="E1780" s="60">
        <v>37335423.510000005</v>
      </c>
      <c r="F1780" s="60">
        <v>35785370.359999999</v>
      </c>
      <c r="G1780" s="60">
        <v>35151978.100000001</v>
      </c>
      <c r="H1780" s="60">
        <v>34723615.289999999</v>
      </c>
      <c r="I1780" s="60">
        <v>33934372.710000001</v>
      </c>
      <c r="J1780" s="60">
        <v>34644030.840000004</v>
      </c>
      <c r="K1780" s="60">
        <v>33831585.140000001</v>
      </c>
      <c r="L1780" s="60">
        <v>33983631.68</v>
      </c>
      <c r="M1780" s="74">
        <v>34636613.350000001</v>
      </c>
      <c r="N1780" s="60">
        <v>36184576.689999998</v>
      </c>
      <c r="O1780" s="74">
        <v>38195238.979999997</v>
      </c>
    </row>
    <row r="1781" spans="1:15" hidden="1" outlineLevel="3" x14ac:dyDescent="0.25">
      <c r="A1781" s="72" t="s">
        <v>11040</v>
      </c>
      <c r="B1781" s="72" t="s">
        <v>3848</v>
      </c>
      <c r="C1781" s="73" t="s">
        <v>10957</v>
      </c>
      <c r="D1781" s="73" t="s">
        <v>3884</v>
      </c>
      <c r="E1781" s="60">
        <v>41687433.439999975</v>
      </c>
      <c r="F1781" s="60">
        <v>41141938.219999999</v>
      </c>
      <c r="G1781" s="60">
        <v>40640697.939999998</v>
      </c>
      <c r="H1781" s="60">
        <v>39722080.060000002</v>
      </c>
      <c r="I1781" s="60">
        <v>39162828.939999998</v>
      </c>
      <c r="J1781" s="60">
        <v>43616805.340000004</v>
      </c>
      <c r="K1781" s="60">
        <v>44118367.409999996</v>
      </c>
      <c r="L1781" s="60">
        <v>46191038.770000003</v>
      </c>
      <c r="M1781" s="74">
        <v>43689425.079999998</v>
      </c>
      <c r="N1781" s="60">
        <v>43272034.869999997</v>
      </c>
      <c r="O1781" s="74">
        <v>47983225.659999996</v>
      </c>
    </row>
    <row r="1782" spans="1:15" hidden="1" outlineLevel="3" x14ac:dyDescent="0.25">
      <c r="A1782" s="72" t="s">
        <v>11040</v>
      </c>
      <c r="B1782" s="72" t="s">
        <v>3848</v>
      </c>
      <c r="C1782" s="73" t="s">
        <v>10957</v>
      </c>
      <c r="D1782" s="73" t="s">
        <v>3885</v>
      </c>
      <c r="E1782" s="60">
        <v>28267693.520000011</v>
      </c>
      <c r="F1782" s="60">
        <v>28851140.469999999</v>
      </c>
      <c r="G1782" s="60">
        <v>29159061.420000002</v>
      </c>
      <c r="H1782" s="60">
        <v>29240619.75</v>
      </c>
      <c r="I1782" s="60">
        <v>28260993.460000001</v>
      </c>
      <c r="J1782" s="60">
        <v>31646367.32</v>
      </c>
      <c r="K1782" s="60">
        <v>31827478.34</v>
      </c>
      <c r="L1782" s="60">
        <v>31824535.52</v>
      </c>
      <c r="M1782" s="74">
        <v>34885973.189999998</v>
      </c>
      <c r="N1782" s="60">
        <v>34537612.549999997</v>
      </c>
      <c r="O1782" s="74">
        <v>34795531.240000002</v>
      </c>
    </row>
    <row r="1783" spans="1:15" hidden="1" outlineLevel="3" x14ac:dyDescent="0.25">
      <c r="A1783" s="72" t="s">
        <v>11040</v>
      </c>
      <c r="B1783" s="72" t="s">
        <v>3848</v>
      </c>
      <c r="C1783" s="73" t="s">
        <v>10957</v>
      </c>
      <c r="D1783" s="73" t="s">
        <v>3886</v>
      </c>
      <c r="E1783" s="60" t="s">
        <v>11250</v>
      </c>
      <c r="F1783" s="60" t="s">
        <v>11250</v>
      </c>
      <c r="G1783" s="60" t="s">
        <v>11250</v>
      </c>
      <c r="H1783" s="60" t="s">
        <v>11250</v>
      </c>
      <c r="I1783" s="60" t="s">
        <v>11250</v>
      </c>
      <c r="J1783" s="60" t="s">
        <v>11250</v>
      </c>
      <c r="K1783" s="60" t="s">
        <v>11250</v>
      </c>
      <c r="L1783" s="60" t="s">
        <v>11250</v>
      </c>
      <c r="O1783" s="74"/>
    </row>
    <row r="1784" spans="1:15" hidden="1" outlineLevel="3" x14ac:dyDescent="0.25">
      <c r="A1784" s="72" t="s">
        <v>11040</v>
      </c>
      <c r="B1784" s="72" t="s">
        <v>3848</v>
      </c>
      <c r="C1784" s="73" t="s">
        <v>10957</v>
      </c>
      <c r="D1784" s="73" t="s">
        <v>3887</v>
      </c>
      <c r="E1784" s="60">
        <v>32903395.699999966</v>
      </c>
      <c r="F1784" s="60">
        <v>33081764.510000002</v>
      </c>
      <c r="G1784" s="60">
        <v>31817304.84</v>
      </c>
      <c r="H1784" s="60">
        <v>32935167.890000001</v>
      </c>
      <c r="I1784" s="60">
        <v>32663125.640000001</v>
      </c>
      <c r="J1784" s="60">
        <v>33567749</v>
      </c>
      <c r="K1784" s="60">
        <v>33793694.719999999</v>
      </c>
      <c r="L1784" s="60">
        <v>34271032.869999997</v>
      </c>
      <c r="M1784" s="74">
        <v>35812622.619999997</v>
      </c>
      <c r="N1784" s="60">
        <v>35993353.909999996</v>
      </c>
      <c r="O1784" s="74">
        <v>35181380.82</v>
      </c>
    </row>
    <row r="1785" spans="1:15" hidden="1" outlineLevel="3" x14ac:dyDescent="0.25">
      <c r="A1785" s="72" t="s">
        <v>11040</v>
      </c>
      <c r="B1785" s="72" t="s">
        <v>3848</v>
      </c>
      <c r="C1785" s="73" t="s">
        <v>10957</v>
      </c>
      <c r="D1785" s="73" t="s">
        <v>3888</v>
      </c>
      <c r="E1785" s="60">
        <v>53385014.660000011</v>
      </c>
      <c r="F1785" s="60">
        <v>52053658.939999998</v>
      </c>
      <c r="G1785" s="60">
        <v>50265376.149999999</v>
      </c>
      <c r="H1785" s="60">
        <v>50753863.759999998</v>
      </c>
      <c r="I1785" s="60">
        <v>49774990.719999999</v>
      </c>
      <c r="J1785" s="60">
        <v>49547813.380000003</v>
      </c>
      <c r="K1785" s="60">
        <v>49081852.609999999</v>
      </c>
      <c r="L1785" s="60">
        <v>47994293.289999999</v>
      </c>
      <c r="M1785" s="74">
        <v>48860124.259999998</v>
      </c>
      <c r="N1785" s="60">
        <v>52270700.560000002</v>
      </c>
      <c r="O1785" s="74">
        <v>50695625.659999996</v>
      </c>
    </row>
    <row r="1786" spans="1:15" hidden="1" outlineLevel="3" x14ac:dyDescent="0.25">
      <c r="A1786" s="72" t="s">
        <v>11040</v>
      </c>
      <c r="B1786" s="72" t="s">
        <v>3848</v>
      </c>
      <c r="C1786" s="73" t="s">
        <v>10957</v>
      </c>
      <c r="D1786" s="73" t="s">
        <v>3889</v>
      </c>
      <c r="E1786" s="60">
        <v>39625112.780000009</v>
      </c>
      <c r="F1786" s="60">
        <v>39269581.939999998</v>
      </c>
      <c r="G1786" s="60">
        <v>41977086.659999996</v>
      </c>
      <c r="H1786" s="60">
        <v>41971970.659999996</v>
      </c>
      <c r="I1786" s="60">
        <v>42895019.729999997</v>
      </c>
      <c r="J1786" s="60">
        <v>44920998.030000001</v>
      </c>
      <c r="K1786" s="60">
        <v>45909064.780000001</v>
      </c>
      <c r="L1786" s="60">
        <v>44574652.509999998</v>
      </c>
      <c r="M1786" s="74">
        <v>45239805.25</v>
      </c>
      <c r="N1786" s="60">
        <v>46327114.460000001</v>
      </c>
      <c r="O1786" s="74">
        <v>46454507.740000002</v>
      </c>
    </row>
    <row r="1787" spans="1:15" hidden="1" outlineLevel="3" x14ac:dyDescent="0.25">
      <c r="A1787" s="72" t="s">
        <v>11040</v>
      </c>
      <c r="B1787" s="72" t="s">
        <v>3848</v>
      </c>
      <c r="C1787" s="73" t="s">
        <v>10957</v>
      </c>
      <c r="D1787" s="73" t="s">
        <v>3890</v>
      </c>
      <c r="E1787" s="60">
        <v>45423652.32000003</v>
      </c>
      <c r="F1787" s="60">
        <v>44627957.439999998</v>
      </c>
      <c r="G1787" s="60">
        <v>43581007.950000003</v>
      </c>
      <c r="H1787" s="60">
        <v>45279863.609999999</v>
      </c>
      <c r="I1787" s="60">
        <v>44454413.920000002</v>
      </c>
      <c r="J1787" s="60">
        <v>47703815.899999999</v>
      </c>
      <c r="K1787" s="60">
        <v>46957680.289999999</v>
      </c>
      <c r="L1787" s="60">
        <v>47426225.759999998</v>
      </c>
      <c r="M1787" s="74">
        <v>50488018.359999999</v>
      </c>
      <c r="N1787" s="60">
        <v>52900150.170000002</v>
      </c>
      <c r="O1787" s="74">
        <v>52857472.140000001</v>
      </c>
    </row>
    <row r="1788" spans="1:15" hidden="1" outlineLevel="3" x14ac:dyDescent="0.25">
      <c r="A1788" s="72" t="s">
        <v>11040</v>
      </c>
      <c r="B1788" s="72" t="s">
        <v>3848</v>
      </c>
      <c r="C1788" s="73" t="s">
        <v>10957</v>
      </c>
      <c r="D1788" s="73" t="s">
        <v>3891</v>
      </c>
      <c r="E1788" s="60" t="s">
        <v>11250</v>
      </c>
      <c r="F1788" s="60" t="s">
        <v>11250</v>
      </c>
      <c r="G1788" s="60" t="s">
        <v>11250</v>
      </c>
      <c r="H1788" s="60" t="s">
        <v>11250</v>
      </c>
      <c r="I1788" s="60" t="s">
        <v>11250</v>
      </c>
      <c r="J1788" s="60" t="s">
        <v>11250</v>
      </c>
      <c r="K1788" s="60" t="s">
        <v>11250</v>
      </c>
      <c r="L1788" s="60" t="s">
        <v>11250</v>
      </c>
      <c r="O1788" s="74"/>
    </row>
    <row r="1789" spans="1:15" hidden="1" outlineLevel="3" x14ac:dyDescent="0.25">
      <c r="A1789" s="72" t="s">
        <v>11040</v>
      </c>
      <c r="B1789" s="72" t="s">
        <v>3848</v>
      </c>
      <c r="C1789" s="73" t="s">
        <v>10957</v>
      </c>
      <c r="D1789" s="73" t="s">
        <v>3892</v>
      </c>
      <c r="E1789" s="60">
        <v>32921420.660000004</v>
      </c>
      <c r="F1789" s="60">
        <v>31853374.600000001</v>
      </c>
      <c r="G1789" s="60">
        <v>32514741.16</v>
      </c>
      <c r="H1789" s="60">
        <v>32187652.890000001</v>
      </c>
      <c r="I1789" s="60">
        <v>32783224.02</v>
      </c>
      <c r="J1789" s="60">
        <v>33832125.950000003</v>
      </c>
      <c r="K1789" s="60">
        <v>34599163.920000002</v>
      </c>
      <c r="L1789" s="60">
        <v>35301062.369999997</v>
      </c>
      <c r="M1789" s="74">
        <v>35151507.259999998</v>
      </c>
      <c r="N1789" s="60">
        <v>35657685.310000002</v>
      </c>
      <c r="O1789" s="74">
        <v>35364441.909999996</v>
      </c>
    </row>
    <row r="1790" spans="1:15" hidden="1" outlineLevel="3" x14ac:dyDescent="0.25">
      <c r="A1790" s="72" t="s">
        <v>11040</v>
      </c>
      <c r="B1790" s="72" t="s">
        <v>3848</v>
      </c>
      <c r="C1790" s="73" t="s">
        <v>10957</v>
      </c>
      <c r="D1790" s="73" t="s">
        <v>3893</v>
      </c>
      <c r="E1790" s="60" t="s">
        <v>11250</v>
      </c>
      <c r="F1790" s="60" t="s">
        <v>11250</v>
      </c>
      <c r="G1790" s="60" t="s">
        <v>11250</v>
      </c>
      <c r="H1790" s="60" t="s">
        <v>11250</v>
      </c>
      <c r="I1790" s="60" t="s">
        <v>11250</v>
      </c>
      <c r="J1790" s="60" t="s">
        <v>11250</v>
      </c>
      <c r="K1790" s="60" t="s">
        <v>11250</v>
      </c>
      <c r="L1790" s="60" t="s">
        <v>11250</v>
      </c>
      <c r="O1790" s="74"/>
    </row>
    <row r="1791" spans="1:15" hidden="1" outlineLevel="3" x14ac:dyDescent="0.25">
      <c r="A1791" s="72" t="s">
        <v>11040</v>
      </c>
      <c r="B1791" s="72" t="s">
        <v>3848</v>
      </c>
      <c r="C1791" s="73" t="s">
        <v>10957</v>
      </c>
      <c r="D1791" s="73" t="s">
        <v>3894</v>
      </c>
      <c r="E1791" s="60">
        <v>44214658.299999997</v>
      </c>
      <c r="F1791" s="60">
        <v>42868328.109999999</v>
      </c>
      <c r="G1791" s="60">
        <v>42464889.689999998</v>
      </c>
      <c r="H1791" s="60">
        <v>41523124.090000004</v>
      </c>
      <c r="I1791" s="60">
        <v>41703512.200000003</v>
      </c>
      <c r="J1791" s="60">
        <v>41387182.619999997</v>
      </c>
      <c r="K1791" s="60">
        <v>41442984.340000004</v>
      </c>
      <c r="L1791" s="60">
        <v>42282788.140000001</v>
      </c>
      <c r="M1791" s="74">
        <v>43957167.039999999</v>
      </c>
      <c r="N1791" s="60">
        <v>45930493.409999996</v>
      </c>
      <c r="O1791" s="74">
        <v>46134524.729999997</v>
      </c>
    </row>
    <row r="1792" spans="1:15" hidden="1" outlineLevel="3" x14ac:dyDescent="0.25">
      <c r="A1792" s="72" t="s">
        <v>11040</v>
      </c>
      <c r="B1792" s="72" t="s">
        <v>3848</v>
      </c>
      <c r="C1792" s="73" t="s">
        <v>10957</v>
      </c>
      <c r="D1792" s="73" t="s">
        <v>3895</v>
      </c>
      <c r="E1792" s="60">
        <v>35591940.12000002</v>
      </c>
      <c r="F1792" s="60">
        <v>35930543.590000004</v>
      </c>
      <c r="G1792" s="60">
        <v>36848238.25</v>
      </c>
      <c r="H1792" s="60">
        <v>37093066.229999997</v>
      </c>
      <c r="I1792" s="60">
        <v>37824845.549999997</v>
      </c>
      <c r="J1792" s="60">
        <v>38305152.43</v>
      </c>
      <c r="K1792" s="60">
        <v>37645767.049999997</v>
      </c>
      <c r="L1792" s="60">
        <v>37571718.920000002</v>
      </c>
      <c r="M1792" s="74">
        <v>40552645.68</v>
      </c>
      <c r="N1792" s="60">
        <v>40557457.350000001</v>
      </c>
      <c r="O1792" s="74">
        <v>38162779.409999996</v>
      </c>
    </row>
    <row r="1793" spans="1:15" hidden="1" outlineLevel="3" x14ac:dyDescent="0.25">
      <c r="A1793" s="72" t="s">
        <v>11040</v>
      </c>
      <c r="B1793" s="72" t="s">
        <v>3848</v>
      </c>
      <c r="C1793" s="73" t="s">
        <v>10957</v>
      </c>
      <c r="D1793" s="73" t="s">
        <v>3896</v>
      </c>
      <c r="E1793" s="60">
        <v>17643875.029999994</v>
      </c>
      <c r="F1793" s="60">
        <v>16774664.4</v>
      </c>
      <c r="G1793" s="60">
        <v>17681836.780000001</v>
      </c>
      <c r="H1793" s="60">
        <v>17556448.010000002</v>
      </c>
      <c r="I1793" s="60">
        <v>18094611.149999999</v>
      </c>
      <c r="J1793" s="60">
        <v>18970193.780000001</v>
      </c>
      <c r="K1793" s="60">
        <v>18721675.420000002</v>
      </c>
      <c r="L1793" s="60">
        <v>18630504.620000001</v>
      </c>
      <c r="M1793" s="74">
        <v>19429858.23</v>
      </c>
      <c r="N1793" s="60">
        <v>20034578.940000001</v>
      </c>
      <c r="O1793" s="74">
        <v>20445389.260000002</v>
      </c>
    </row>
    <row r="1794" spans="1:15" hidden="1" outlineLevel="3" x14ac:dyDescent="0.25">
      <c r="A1794" s="72" t="s">
        <v>11040</v>
      </c>
      <c r="B1794" s="72" t="s">
        <v>3848</v>
      </c>
      <c r="C1794" s="73" t="s">
        <v>10957</v>
      </c>
      <c r="D1794" s="73" t="s">
        <v>3897</v>
      </c>
      <c r="E1794" s="60">
        <v>51542195.349999994</v>
      </c>
      <c r="F1794" s="60">
        <v>51629073.399999999</v>
      </c>
      <c r="G1794" s="60">
        <v>51137866.039999999</v>
      </c>
      <c r="H1794" s="60">
        <v>52907134.43</v>
      </c>
      <c r="I1794" s="60">
        <v>56290403.810000002</v>
      </c>
      <c r="J1794" s="60">
        <v>58034121.789999999</v>
      </c>
      <c r="K1794" s="60">
        <v>60262399.789999999</v>
      </c>
      <c r="L1794" s="60">
        <v>62711418.799999997</v>
      </c>
      <c r="M1794" s="74">
        <v>66303682.469999999</v>
      </c>
      <c r="N1794" s="60">
        <v>67724831.760000005</v>
      </c>
      <c r="O1794" s="74">
        <v>71230180.560000002</v>
      </c>
    </row>
    <row r="1795" spans="1:15" hidden="1" outlineLevel="3" x14ac:dyDescent="0.25">
      <c r="A1795" s="72" t="s">
        <v>11040</v>
      </c>
      <c r="B1795" s="72" t="s">
        <v>3848</v>
      </c>
      <c r="C1795" s="73" t="s">
        <v>10957</v>
      </c>
      <c r="D1795" s="73" t="s">
        <v>3898</v>
      </c>
      <c r="E1795" s="60">
        <v>45570640.819999993</v>
      </c>
      <c r="F1795" s="60">
        <v>43409909</v>
      </c>
      <c r="G1795" s="60">
        <v>43696330.600000001</v>
      </c>
      <c r="H1795" s="60">
        <v>44948305.350000001</v>
      </c>
      <c r="I1795" s="60">
        <v>46053813.25</v>
      </c>
      <c r="J1795" s="60">
        <v>49462147.609999999</v>
      </c>
      <c r="K1795" s="60">
        <v>49815749.079999998</v>
      </c>
      <c r="L1795" s="60">
        <v>50989149.409999996</v>
      </c>
      <c r="M1795" s="74">
        <v>51738884.369999997</v>
      </c>
      <c r="N1795" s="60">
        <v>53804633.619999997</v>
      </c>
      <c r="O1795" s="74">
        <v>52798090.200000003</v>
      </c>
    </row>
    <row r="1796" spans="1:15" hidden="1" outlineLevel="3" x14ac:dyDescent="0.25">
      <c r="A1796" s="72" t="s">
        <v>11040</v>
      </c>
      <c r="B1796" s="72" t="s">
        <v>3848</v>
      </c>
      <c r="C1796" s="73" t="s">
        <v>10957</v>
      </c>
      <c r="D1796" s="73" t="s">
        <v>3899</v>
      </c>
      <c r="E1796" s="60">
        <v>4879771.9400000004</v>
      </c>
      <c r="F1796" s="60">
        <v>5216567.22</v>
      </c>
      <c r="G1796" s="60">
        <v>5308979.53</v>
      </c>
      <c r="H1796" s="60">
        <v>5649532.7400000002</v>
      </c>
      <c r="I1796" s="60">
        <v>5648540.5999999996</v>
      </c>
      <c r="J1796" s="60">
        <v>6047984.7199999997</v>
      </c>
      <c r="K1796" s="60">
        <v>5696730.3799999999</v>
      </c>
      <c r="L1796" s="60">
        <v>5196633.82</v>
      </c>
      <c r="M1796" s="74">
        <v>6002227.1200000001</v>
      </c>
      <c r="N1796" s="60">
        <v>7008556.1100000003</v>
      </c>
      <c r="O1796" s="74">
        <v>6814795.0700000003</v>
      </c>
    </row>
    <row r="1797" spans="1:15" hidden="1" outlineLevel="3" x14ac:dyDescent="0.25">
      <c r="A1797" s="72" t="s">
        <v>11040</v>
      </c>
      <c r="B1797" s="72" t="s">
        <v>3848</v>
      </c>
      <c r="C1797" s="73" t="s">
        <v>10957</v>
      </c>
      <c r="D1797" s="73" t="s">
        <v>3900</v>
      </c>
      <c r="E1797" s="60" t="s">
        <v>11250</v>
      </c>
      <c r="F1797" s="60" t="s">
        <v>11250</v>
      </c>
      <c r="G1797" s="60" t="s">
        <v>11250</v>
      </c>
      <c r="H1797" s="60" t="s">
        <v>11250</v>
      </c>
      <c r="I1797" s="60" t="s">
        <v>11250</v>
      </c>
      <c r="J1797" s="60" t="s">
        <v>11250</v>
      </c>
      <c r="K1797" s="60" t="s">
        <v>11250</v>
      </c>
      <c r="L1797" s="60" t="s">
        <v>11250</v>
      </c>
      <c r="O1797" s="74"/>
    </row>
    <row r="1798" spans="1:15" hidden="1" outlineLevel="3" x14ac:dyDescent="0.25">
      <c r="A1798" s="72" t="s">
        <v>11040</v>
      </c>
      <c r="B1798" s="72" t="s">
        <v>3848</v>
      </c>
      <c r="C1798" s="73" t="s">
        <v>10957</v>
      </c>
      <c r="D1798" s="73" t="s">
        <v>3901</v>
      </c>
      <c r="E1798" s="60">
        <v>28531212.619999997</v>
      </c>
      <c r="F1798" s="60">
        <v>28342845.93</v>
      </c>
      <c r="G1798" s="60">
        <v>27652833.390000001</v>
      </c>
      <c r="H1798" s="60">
        <v>26986395.620000001</v>
      </c>
      <c r="I1798" s="60">
        <v>27130880.719999999</v>
      </c>
      <c r="J1798" s="60">
        <v>27454901.23</v>
      </c>
      <c r="K1798" s="60">
        <v>26720633.629999999</v>
      </c>
      <c r="L1798" s="60">
        <v>26836334.539999999</v>
      </c>
      <c r="M1798" s="74">
        <v>26944312.850000001</v>
      </c>
      <c r="N1798" s="60">
        <v>27179142.059999999</v>
      </c>
      <c r="O1798" s="74">
        <v>27331068.129999999</v>
      </c>
    </row>
    <row r="1799" spans="1:15" hidden="1" outlineLevel="3" x14ac:dyDescent="0.25">
      <c r="A1799" s="72" t="s">
        <v>11040</v>
      </c>
      <c r="B1799" s="72" t="s">
        <v>3848</v>
      </c>
      <c r="C1799" s="73" t="s">
        <v>10957</v>
      </c>
      <c r="D1799" s="73" t="s">
        <v>3902</v>
      </c>
      <c r="E1799" s="60">
        <v>24472687.160000008</v>
      </c>
      <c r="F1799" s="60">
        <v>23785863.5</v>
      </c>
      <c r="G1799" s="60">
        <v>24182033.879999999</v>
      </c>
      <c r="H1799" s="60">
        <v>24288974.690000001</v>
      </c>
      <c r="I1799" s="60">
        <v>24145204.77</v>
      </c>
      <c r="J1799" s="60">
        <v>24110997.539999999</v>
      </c>
      <c r="K1799" s="60">
        <v>24707638.170000002</v>
      </c>
      <c r="L1799" s="60">
        <v>24509495.09</v>
      </c>
      <c r="M1799" s="74">
        <v>24272990.84</v>
      </c>
      <c r="N1799" s="60">
        <v>24586679.079999998</v>
      </c>
      <c r="O1799" s="74">
        <v>23935778.920000002</v>
      </c>
    </row>
    <row r="1800" spans="1:15" hidden="1" outlineLevel="3" x14ac:dyDescent="0.25">
      <c r="A1800" s="72" t="s">
        <v>11040</v>
      </c>
      <c r="B1800" s="72" t="s">
        <v>3848</v>
      </c>
      <c r="C1800" s="73" t="s">
        <v>10957</v>
      </c>
      <c r="D1800" s="73" t="s">
        <v>3903</v>
      </c>
      <c r="E1800" s="60">
        <v>47963339.830000021</v>
      </c>
      <c r="F1800" s="60">
        <v>47589651.780000001</v>
      </c>
      <c r="G1800" s="60">
        <v>47438514.659999996</v>
      </c>
      <c r="H1800" s="60">
        <v>47211142.619999997</v>
      </c>
      <c r="I1800" s="60">
        <v>48767660.579999998</v>
      </c>
      <c r="J1800" s="60">
        <v>48283476.640000001</v>
      </c>
      <c r="K1800" s="60">
        <v>48161049.799999997</v>
      </c>
      <c r="L1800" s="60">
        <v>47744927.479999997</v>
      </c>
      <c r="M1800" s="74">
        <v>46336294.390000001</v>
      </c>
      <c r="N1800" s="60">
        <v>47416945.659999996</v>
      </c>
      <c r="O1800" s="74">
        <v>50567644.960000001</v>
      </c>
    </row>
    <row r="1801" spans="1:15" hidden="1" outlineLevel="3" x14ac:dyDescent="0.25">
      <c r="A1801" s="72" t="s">
        <v>11040</v>
      </c>
      <c r="B1801" s="72" t="s">
        <v>3848</v>
      </c>
      <c r="C1801" s="73" t="s">
        <v>10957</v>
      </c>
      <c r="D1801" s="73" t="s">
        <v>3904</v>
      </c>
      <c r="E1801" s="60">
        <v>40416714.180000007</v>
      </c>
      <c r="F1801" s="60">
        <v>40023059.369999997</v>
      </c>
      <c r="G1801" s="60">
        <v>40612501.950000003</v>
      </c>
      <c r="H1801" s="60">
        <v>38570307.700000003</v>
      </c>
      <c r="I1801" s="60">
        <v>38378795.219999999</v>
      </c>
      <c r="J1801" s="60">
        <v>38608883.520000003</v>
      </c>
      <c r="K1801" s="60">
        <v>37621574.630000003</v>
      </c>
      <c r="L1801" s="60">
        <v>38042106.18</v>
      </c>
      <c r="M1801" s="74">
        <v>37608100.170000002</v>
      </c>
      <c r="N1801" s="60">
        <v>39730116.390000001</v>
      </c>
      <c r="O1801" s="74">
        <v>40765915.829999998</v>
      </c>
    </row>
    <row r="1802" spans="1:15" hidden="1" outlineLevel="2" collapsed="1" x14ac:dyDescent="0.25">
      <c r="A1802" s="72"/>
      <c r="B1802" s="72" t="s">
        <v>11112</v>
      </c>
      <c r="C1802" s="73"/>
      <c r="D1802" s="73"/>
      <c r="E1802" s="60">
        <v>1962613056.3</v>
      </c>
      <c r="F1802" s="60">
        <v>1934075660.5700004</v>
      </c>
      <c r="G1802" s="60">
        <v>1919518462.0800002</v>
      </c>
      <c r="H1802" s="60">
        <v>1911240314.53</v>
      </c>
      <c r="I1802" s="60">
        <v>1924590052.9200003</v>
      </c>
      <c r="J1802" s="60">
        <v>1964366272.4499996</v>
      </c>
      <c r="K1802" s="60">
        <v>1962824338.5999999</v>
      </c>
      <c r="L1802" s="60">
        <v>1968052589.7599995</v>
      </c>
      <c r="M1802" s="74">
        <v>1997410524.2</v>
      </c>
      <c r="N1802" s="60">
        <v>2043872280.1800001</v>
      </c>
      <c r="O1802" s="74">
        <v>2067992706.4600008</v>
      </c>
    </row>
    <row r="1803" spans="1:15" hidden="1" outlineLevel="3" x14ac:dyDescent="0.25">
      <c r="A1803" s="72" t="s">
        <v>11040</v>
      </c>
      <c r="B1803" s="72" t="s">
        <v>4191</v>
      </c>
      <c r="C1803" s="73" t="s">
        <v>11029</v>
      </c>
      <c r="D1803" s="73" t="s">
        <v>4190</v>
      </c>
      <c r="E1803" s="60">
        <v>39948232.759999998</v>
      </c>
      <c r="F1803" s="60">
        <v>39517803.969999999</v>
      </c>
      <c r="G1803" s="60">
        <v>39332148.020000003</v>
      </c>
      <c r="H1803" s="60">
        <v>39191089.549999997</v>
      </c>
      <c r="I1803" s="60">
        <v>37732228.619999997</v>
      </c>
      <c r="J1803" s="60">
        <v>36788986.369999997</v>
      </c>
      <c r="K1803" s="60">
        <v>36279878.890000001</v>
      </c>
      <c r="L1803" s="60">
        <v>36254195.109999999</v>
      </c>
      <c r="M1803" s="74">
        <v>35725565.509999998</v>
      </c>
      <c r="N1803" s="60">
        <v>36026977.049999997</v>
      </c>
      <c r="O1803" s="74">
        <v>36024495.240000002</v>
      </c>
    </row>
    <row r="1804" spans="1:15" hidden="1" outlineLevel="3" x14ac:dyDescent="0.25">
      <c r="A1804" s="72" t="s">
        <v>11040</v>
      </c>
      <c r="B1804" s="72" t="s">
        <v>4191</v>
      </c>
      <c r="C1804" s="73" t="s">
        <v>11029</v>
      </c>
      <c r="D1804" s="73" t="s">
        <v>4192</v>
      </c>
      <c r="E1804" s="60">
        <v>56857018.599999964</v>
      </c>
      <c r="F1804" s="60">
        <v>55519072.159999996</v>
      </c>
      <c r="G1804" s="60">
        <v>55010974.259999998</v>
      </c>
      <c r="H1804" s="60">
        <v>54955179.229999997</v>
      </c>
      <c r="I1804" s="60">
        <v>55045962.299999997</v>
      </c>
      <c r="J1804" s="60">
        <v>54709778.640000001</v>
      </c>
      <c r="K1804" s="60">
        <v>54787098.670000002</v>
      </c>
      <c r="L1804" s="60">
        <v>55277546.490000002</v>
      </c>
      <c r="M1804" s="74">
        <v>55543426.539999999</v>
      </c>
      <c r="N1804" s="60">
        <v>55208043.18</v>
      </c>
      <c r="O1804" s="74">
        <v>54493392.979999997</v>
      </c>
    </row>
    <row r="1805" spans="1:15" hidden="1" outlineLevel="3" x14ac:dyDescent="0.25">
      <c r="A1805" s="72" t="s">
        <v>11040</v>
      </c>
      <c r="B1805" s="72" t="s">
        <v>4191</v>
      </c>
      <c r="C1805" s="73" t="s">
        <v>11029</v>
      </c>
      <c r="D1805" s="73" t="s">
        <v>4193</v>
      </c>
      <c r="E1805" s="60">
        <v>60694652.209999971</v>
      </c>
      <c r="F1805" s="60">
        <v>59501591.630000003</v>
      </c>
      <c r="G1805" s="60">
        <v>59711324.840000004</v>
      </c>
      <c r="H1805" s="60">
        <v>58959682.899999999</v>
      </c>
      <c r="I1805" s="60">
        <v>59798218.020000003</v>
      </c>
      <c r="J1805" s="60">
        <v>59224010.759999998</v>
      </c>
      <c r="K1805" s="60">
        <v>59119652.020000003</v>
      </c>
      <c r="L1805" s="60">
        <v>57978929.439999998</v>
      </c>
      <c r="M1805" s="74">
        <v>56252809.409999996</v>
      </c>
      <c r="N1805" s="60">
        <v>56209836.109999999</v>
      </c>
      <c r="O1805" s="74">
        <v>57374459.670000002</v>
      </c>
    </row>
    <row r="1806" spans="1:15" hidden="1" outlineLevel="3" x14ac:dyDescent="0.25">
      <c r="A1806" s="72" t="s">
        <v>11040</v>
      </c>
      <c r="B1806" s="72" t="s">
        <v>4191</v>
      </c>
      <c r="C1806" s="73" t="s">
        <v>11029</v>
      </c>
      <c r="D1806" s="73" t="s">
        <v>4194</v>
      </c>
      <c r="E1806" s="60">
        <v>38187942.360000022</v>
      </c>
      <c r="F1806" s="60">
        <v>37290114.369999997</v>
      </c>
      <c r="G1806" s="60">
        <v>36904889.850000001</v>
      </c>
      <c r="H1806" s="60">
        <v>36840719.899999999</v>
      </c>
      <c r="I1806" s="60">
        <v>36340945.859999999</v>
      </c>
      <c r="J1806" s="60">
        <v>36384495.960000001</v>
      </c>
      <c r="K1806" s="60">
        <v>35104523.82</v>
      </c>
      <c r="L1806" s="60">
        <v>35438623.530000001</v>
      </c>
      <c r="M1806" s="74">
        <v>34732838.369999997</v>
      </c>
      <c r="N1806" s="60">
        <v>33295344.109999999</v>
      </c>
      <c r="O1806" s="74">
        <v>32949385.02</v>
      </c>
    </row>
    <row r="1807" spans="1:15" hidden="1" outlineLevel="3" x14ac:dyDescent="0.25">
      <c r="A1807" s="72" t="s">
        <v>11040</v>
      </c>
      <c r="B1807" s="72" t="s">
        <v>4191</v>
      </c>
      <c r="C1807" s="73" t="s">
        <v>11029</v>
      </c>
      <c r="D1807" s="73" t="s">
        <v>4195</v>
      </c>
      <c r="E1807" s="60" t="s">
        <v>11250</v>
      </c>
      <c r="F1807" s="60" t="s">
        <v>11250</v>
      </c>
      <c r="G1807" s="60" t="s">
        <v>11250</v>
      </c>
      <c r="H1807" s="60" t="s">
        <v>11250</v>
      </c>
      <c r="I1807" s="60" t="s">
        <v>11250</v>
      </c>
      <c r="J1807" s="60" t="s">
        <v>11250</v>
      </c>
      <c r="K1807" s="60" t="s">
        <v>11250</v>
      </c>
      <c r="L1807" s="60" t="s">
        <v>11250</v>
      </c>
      <c r="O1807" s="74"/>
    </row>
    <row r="1808" spans="1:15" hidden="1" outlineLevel="3" x14ac:dyDescent="0.25">
      <c r="A1808" s="72" t="s">
        <v>11040</v>
      </c>
      <c r="B1808" s="72" t="s">
        <v>4191</v>
      </c>
      <c r="C1808" s="73" t="s">
        <v>11029</v>
      </c>
      <c r="D1808" s="73" t="s">
        <v>4196</v>
      </c>
      <c r="E1808" s="60" t="s">
        <v>11250</v>
      </c>
      <c r="F1808" s="60" t="s">
        <v>11250</v>
      </c>
      <c r="G1808" s="60" t="s">
        <v>11250</v>
      </c>
      <c r="H1808" s="60" t="s">
        <v>11250</v>
      </c>
      <c r="I1808" s="60" t="s">
        <v>11250</v>
      </c>
      <c r="J1808" s="60" t="s">
        <v>11250</v>
      </c>
      <c r="K1808" s="60" t="s">
        <v>11250</v>
      </c>
      <c r="L1808" s="60" t="s">
        <v>11250</v>
      </c>
      <c r="O1808" s="74"/>
    </row>
    <row r="1809" spans="1:15" hidden="1" outlineLevel="3" x14ac:dyDescent="0.25">
      <c r="A1809" s="72" t="s">
        <v>11040</v>
      </c>
      <c r="B1809" s="72" t="s">
        <v>4191</v>
      </c>
      <c r="C1809" s="73" t="s">
        <v>11029</v>
      </c>
      <c r="D1809" s="73" t="s">
        <v>4197</v>
      </c>
      <c r="E1809" s="60">
        <v>46157379.020000048</v>
      </c>
      <c r="F1809" s="60">
        <v>47030416.229999997</v>
      </c>
      <c r="G1809" s="60">
        <v>47822234.439999998</v>
      </c>
      <c r="H1809" s="60">
        <v>46852832.280000001</v>
      </c>
      <c r="I1809" s="60">
        <v>47701387.840000004</v>
      </c>
      <c r="J1809" s="60">
        <v>48020918.520000003</v>
      </c>
      <c r="K1809" s="60">
        <v>49811128.549999997</v>
      </c>
      <c r="L1809" s="60">
        <v>49638186.950000003</v>
      </c>
      <c r="M1809" s="74">
        <v>54265655.549999997</v>
      </c>
      <c r="N1809" s="60">
        <v>55345192.950000003</v>
      </c>
      <c r="O1809" s="74">
        <v>54891370.789999999</v>
      </c>
    </row>
    <row r="1810" spans="1:15" hidden="1" outlineLevel="3" x14ac:dyDescent="0.25">
      <c r="A1810" s="72" t="s">
        <v>11040</v>
      </c>
      <c r="B1810" s="72" t="s">
        <v>4191</v>
      </c>
      <c r="C1810" s="73" t="s">
        <v>11029</v>
      </c>
      <c r="D1810" s="73" t="s">
        <v>4198</v>
      </c>
      <c r="E1810" s="60">
        <v>43278704.490000032</v>
      </c>
      <c r="F1810" s="60">
        <v>43446882.990000002</v>
      </c>
      <c r="G1810" s="60">
        <v>42222764.369999997</v>
      </c>
      <c r="H1810" s="60">
        <v>42546550.840000004</v>
      </c>
      <c r="I1810" s="60">
        <v>44984702.090000004</v>
      </c>
      <c r="J1810" s="60">
        <v>46396609.899999999</v>
      </c>
      <c r="K1810" s="60">
        <v>46240466.880000003</v>
      </c>
      <c r="L1810" s="60">
        <v>45656723.25</v>
      </c>
      <c r="M1810" s="74">
        <v>48565805.119999997</v>
      </c>
      <c r="N1810" s="60">
        <v>48602448.909999996</v>
      </c>
      <c r="O1810" s="74">
        <v>46166899.420000002</v>
      </c>
    </row>
    <row r="1811" spans="1:15" hidden="1" outlineLevel="3" x14ac:dyDescent="0.25">
      <c r="A1811" s="72" t="s">
        <v>11040</v>
      </c>
      <c r="B1811" s="72" t="s">
        <v>4191</v>
      </c>
      <c r="C1811" s="73" t="s">
        <v>11029</v>
      </c>
      <c r="D1811" s="73" t="s">
        <v>4199</v>
      </c>
      <c r="E1811" s="60">
        <v>54667544.620000027</v>
      </c>
      <c r="F1811" s="60">
        <v>52970000.509999998</v>
      </c>
      <c r="G1811" s="60">
        <v>52631326.740000002</v>
      </c>
      <c r="H1811" s="60">
        <v>51857308.530000001</v>
      </c>
      <c r="I1811" s="60">
        <v>51014659.990000002</v>
      </c>
      <c r="J1811" s="60">
        <v>51859449.189999998</v>
      </c>
      <c r="K1811" s="60">
        <v>53459275.32</v>
      </c>
      <c r="L1811" s="60">
        <v>53328968.259999998</v>
      </c>
      <c r="M1811" s="74">
        <v>48898938.130000003</v>
      </c>
      <c r="N1811" s="60">
        <v>49742851.159999996</v>
      </c>
      <c r="O1811" s="74">
        <v>55760726.670000002</v>
      </c>
    </row>
    <row r="1812" spans="1:15" hidden="1" outlineLevel="3" x14ac:dyDescent="0.25">
      <c r="A1812" s="72" t="s">
        <v>11040</v>
      </c>
      <c r="B1812" s="72" t="s">
        <v>4191</v>
      </c>
      <c r="C1812" s="73" t="s">
        <v>11029</v>
      </c>
      <c r="D1812" s="73" t="s">
        <v>4200</v>
      </c>
      <c r="E1812" s="60">
        <v>34558706.189999998</v>
      </c>
      <c r="F1812" s="60">
        <v>34269370.799999997</v>
      </c>
      <c r="G1812" s="60">
        <v>34253577.640000001</v>
      </c>
      <c r="H1812" s="60">
        <v>34773914.299999997</v>
      </c>
      <c r="I1812" s="60">
        <v>36737841.119999997</v>
      </c>
      <c r="J1812" s="60">
        <v>36648515.119999997</v>
      </c>
      <c r="K1812" s="60">
        <v>36493012.719999999</v>
      </c>
      <c r="L1812" s="60">
        <v>36316768.359999999</v>
      </c>
      <c r="M1812" s="74">
        <v>37811194.450000003</v>
      </c>
      <c r="N1812" s="60">
        <v>38258109.960000001</v>
      </c>
      <c r="O1812" s="74">
        <v>36638577.369999997</v>
      </c>
    </row>
    <row r="1813" spans="1:15" hidden="1" outlineLevel="3" x14ac:dyDescent="0.25">
      <c r="A1813" s="72" t="s">
        <v>11040</v>
      </c>
      <c r="B1813" s="72" t="s">
        <v>4191</v>
      </c>
      <c r="C1813" s="73" t="s">
        <v>11029</v>
      </c>
      <c r="D1813" s="73" t="s">
        <v>4201</v>
      </c>
      <c r="E1813" s="60" t="s">
        <v>11250</v>
      </c>
      <c r="F1813" s="60" t="s">
        <v>11250</v>
      </c>
      <c r="G1813" s="60" t="s">
        <v>11250</v>
      </c>
      <c r="H1813" s="60" t="s">
        <v>11250</v>
      </c>
      <c r="I1813" s="60" t="s">
        <v>11250</v>
      </c>
      <c r="J1813" s="60" t="s">
        <v>11250</v>
      </c>
      <c r="K1813" s="60" t="s">
        <v>11250</v>
      </c>
      <c r="L1813" s="60" t="s">
        <v>11250</v>
      </c>
      <c r="O1813" s="74"/>
    </row>
    <row r="1814" spans="1:15" hidden="1" outlineLevel="3" x14ac:dyDescent="0.25">
      <c r="A1814" s="72" t="s">
        <v>11040</v>
      </c>
      <c r="B1814" s="72" t="s">
        <v>4191</v>
      </c>
      <c r="C1814" s="73" t="s">
        <v>11029</v>
      </c>
      <c r="D1814" s="73" t="s">
        <v>4202</v>
      </c>
      <c r="E1814" s="60">
        <v>32470115.550000012</v>
      </c>
      <c r="F1814" s="60">
        <v>33442296.41</v>
      </c>
      <c r="G1814" s="60">
        <v>33174478.600000001</v>
      </c>
      <c r="H1814" s="60">
        <v>32760495.359999999</v>
      </c>
      <c r="I1814" s="60">
        <v>32165163.399999999</v>
      </c>
      <c r="J1814" s="60">
        <v>32332684.370000001</v>
      </c>
      <c r="K1814" s="60">
        <v>32087651.140000001</v>
      </c>
      <c r="L1814" s="60">
        <v>32559267.329999998</v>
      </c>
      <c r="M1814" s="74">
        <v>32138634.789999999</v>
      </c>
      <c r="N1814" s="60">
        <v>33075100.920000002</v>
      </c>
      <c r="O1814" s="74">
        <v>32655369.789999999</v>
      </c>
    </row>
    <row r="1815" spans="1:15" hidden="1" outlineLevel="3" x14ac:dyDescent="0.25">
      <c r="A1815" s="72" t="s">
        <v>11040</v>
      </c>
      <c r="B1815" s="72" t="s">
        <v>4191</v>
      </c>
      <c r="C1815" s="73" t="s">
        <v>11029</v>
      </c>
      <c r="D1815" s="73" t="s">
        <v>4203</v>
      </c>
      <c r="E1815" s="60" t="s">
        <v>11250</v>
      </c>
      <c r="F1815" s="60" t="s">
        <v>11250</v>
      </c>
      <c r="G1815" s="60" t="s">
        <v>11250</v>
      </c>
      <c r="H1815" s="60" t="s">
        <v>11250</v>
      </c>
      <c r="I1815" s="60" t="s">
        <v>11250</v>
      </c>
      <c r="J1815" s="60" t="s">
        <v>11250</v>
      </c>
      <c r="K1815" s="60" t="s">
        <v>11250</v>
      </c>
      <c r="L1815" s="60" t="s">
        <v>11250</v>
      </c>
      <c r="O1815" s="74"/>
    </row>
    <row r="1816" spans="1:15" hidden="1" outlineLevel="3" x14ac:dyDescent="0.25">
      <c r="A1816" s="72" t="s">
        <v>11040</v>
      </c>
      <c r="B1816" s="72" t="s">
        <v>4191</v>
      </c>
      <c r="C1816" s="73" t="s">
        <v>11029</v>
      </c>
      <c r="D1816" s="73" t="s">
        <v>4204</v>
      </c>
      <c r="E1816" s="60">
        <v>32383205.159999989</v>
      </c>
      <c r="F1816" s="60">
        <v>31937046.309999999</v>
      </c>
      <c r="G1816" s="60">
        <v>32245977.100000001</v>
      </c>
      <c r="H1816" s="60">
        <v>32828395.98</v>
      </c>
      <c r="I1816" s="60">
        <v>33231447.829999998</v>
      </c>
      <c r="J1816" s="60">
        <v>33599354.280000001</v>
      </c>
      <c r="K1816" s="60">
        <v>33669634.899999999</v>
      </c>
      <c r="L1816" s="60">
        <v>33858850.259999998</v>
      </c>
      <c r="M1816" s="74">
        <v>32908516.030000001</v>
      </c>
      <c r="N1816" s="60">
        <v>33546028.59</v>
      </c>
      <c r="O1816" s="74">
        <v>34843040.649999999</v>
      </c>
    </row>
    <row r="1817" spans="1:15" hidden="1" outlineLevel="3" x14ac:dyDescent="0.25">
      <c r="A1817" s="72" t="s">
        <v>11040</v>
      </c>
      <c r="B1817" s="72" t="s">
        <v>4191</v>
      </c>
      <c r="C1817" s="73" t="s">
        <v>11029</v>
      </c>
      <c r="D1817" s="73" t="s">
        <v>4205</v>
      </c>
      <c r="E1817" s="60">
        <v>19791249.919999994</v>
      </c>
      <c r="F1817" s="60">
        <v>19180884.219999999</v>
      </c>
      <c r="G1817" s="60">
        <v>19188271.890000001</v>
      </c>
      <c r="H1817" s="60">
        <v>19144276.170000002</v>
      </c>
      <c r="I1817" s="60">
        <v>19546396.300000001</v>
      </c>
      <c r="J1817" s="60">
        <v>19431605.32</v>
      </c>
      <c r="K1817" s="60">
        <v>19865275.960000001</v>
      </c>
      <c r="L1817" s="60">
        <v>19696467.780000001</v>
      </c>
      <c r="M1817" s="74">
        <v>19774729.420000002</v>
      </c>
      <c r="N1817" s="60">
        <v>19671810.649999999</v>
      </c>
      <c r="O1817" s="74">
        <v>19503816.93</v>
      </c>
    </row>
    <row r="1818" spans="1:15" hidden="1" outlineLevel="3" x14ac:dyDescent="0.25">
      <c r="A1818" s="72" t="s">
        <v>11040</v>
      </c>
      <c r="B1818" s="72" t="s">
        <v>4191</v>
      </c>
      <c r="C1818" s="73" t="s">
        <v>11029</v>
      </c>
      <c r="D1818" s="73" t="s">
        <v>4206</v>
      </c>
      <c r="E1818" s="60">
        <v>79614974.710000023</v>
      </c>
      <c r="F1818" s="60">
        <v>79148067.450000003</v>
      </c>
      <c r="G1818" s="60">
        <v>78989979.010000005</v>
      </c>
      <c r="H1818" s="60">
        <v>77294762.069999993</v>
      </c>
      <c r="I1818" s="60">
        <v>77197986.280000001</v>
      </c>
      <c r="J1818" s="60">
        <v>77359825.280000001</v>
      </c>
      <c r="K1818" s="60">
        <v>77500317.879999995</v>
      </c>
      <c r="L1818" s="60">
        <v>77884694.090000004</v>
      </c>
      <c r="M1818" s="74">
        <v>78944102.049999997</v>
      </c>
      <c r="N1818" s="60">
        <v>78134696.439999998</v>
      </c>
      <c r="O1818" s="74">
        <v>78710919.75</v>
      </c>
    </row>
    <row r="1819" spans="1:15" hidden="1" outlineLevel="3" x14ac:dyDescent="0.25">
      <c r="A1819" s="72" t="s">
        <v>11040</v>
      </c>
      <c r="B1819" s="72" t="s">
        <v>4191</v>
      </c>
      <c r="C1819" s="73" t="s">
        <v>11029</v>
      </c>
      <c r="D1819" s="73" t="s">
        <v>4207</v>
      </c>
      <c r="E1819" s="60">
        <v>55722797.129999988</v>
      </c>
      <c r="F1819" s="60">
        <v>55486278.079999998</v>
      </c>
      <c r="G1819" s="60">
        <v>53638984.460000001</v>
      </c>
      <c r="H1819" s="60">
        <v>54038600.700000003</v>
      </c>
      <c r="I1819" s="60">
        <v>52841943.380000003</v>
      </c>
      <c r="J1819" s="60">
        <v>52975442</v>
      </c>
      <c r="K1819" s="60">
        <v>52590522.590000004</v>
      </c>
      <c r="L1819" s="60">
        <v>53348235.509999998</v>
      </c>
      <c r="M1819" s="74">
        <v>55026856.600000001</v>
      </c>
      <c r="N1819" s="60">
        <v>54990778.530000001</v>
      </c>
      <c r="O1819" s="74">
        <v>55549343.380000003</v>
      </c>
    </row>
    <row r="1820" spans="1:15" hidden="1" outlineLevel="3" x14ac:dyDescent="0.25">
      <c r="A1820" s="72" t="s">
        <v>11040</v>
      </c>
      <c r="B1820" s="72" t="s">
        <v>4191</v>
      </c>
      <c r="C1820" s="73" t="s">
        <v>11029</v>
      </c>
      <c r="D1820" s="73" t="s">
        <v>4208</v>
      </c>
      <c r="E1820" s="60">
        <v>61001064.489999965</v>
      </c>
      <c r="F1820" s="60">
        <v>61076005.259999998</v>
      </c>
      <c r="G1820" s="60">
        <v>59173911.689999998</v>
      </c>
      <c r="H1820" s="60">
        <v>57770653.68</v>
      </c>
      <c r="I1820" s="60">
        <v>56852025.020000003</v>
      </c>
      <c r="J1820" s="60">
        <v>56522694.850000001</v>
      </c>
      <c r="K1820" s="60">
        <v>55611563.530000001</v>
      </c>
      <c r="L1820" s="60">
        <v>55391264.93</v>
      </c>
      <c r="M1820" s="74">
        <v>55446775.840000004</v>
      </c>
      <c r="N1820" s="60">
        <v>55417483.170000002</v>
      </c>
      <c r="O1820" s="74">
        <v>55317548.409999996</v>
      </c>
    </row>
    <row r="1821" spans="1:15" hidden="1" outlineLevel="3" x14ac:dyDescent="0.25">
      <c r="A1821" s="72" t="s">
        <v>11040</v>
      </c>
      <c r="B1821" s="72" t="s">
        <v>4191</v>
      </c>
      <c r="C1821" s="73" t="s">
        <v>11029</v>
      </c>
      <c r="D1821" s="73" t="s">
        <v>4209</v>
      </c>
      <c r="E1821" s="60">
        <v>52284621.320000008</v>
      </c>
      <c r="F1821" s="60">
        <v>51369173.350000001</v>
      </c>
      <c r="G1821" s="60">
        <v>50966113.359999999</v>
      </c>
      <c r="H1821" s="60">
        <v>49896212.850000001</v>
      </c>
      <c r="I1821" s="60">
        <v>49881303.490000002</v>
      </c>
      <c r="J1821" s="60">
        <v>50941175.009999998</v>
      </c>
      <c r="K1821" s="60">
        <v>50473292.329999998</v>
      </c>
      <c r="L1821" s="60">
        <v>50445462.490000002</v>
      </c>
      <c r="M1821" s="74">
        <v>51459498.329999998</v>
      </c>
      <c r="N1821" s="60">
        <v>52151149.130000003</v>
      </c>
      <c r="O1821" s="74">
        <v>52359975.469999999</v>
      </c>
    </row>
    <row r="1822" spans="1:15" hidden="1" outlineLevel="3" x14ac:dyDescent="0.25">
      <c r="A1822" s="72" t="s">
        <v>11040</v>
      </c>
      <c r="B1822" s="72" t="s">
        <v>4191</v>
      </c>
      <c r="C1822" s="73" t="s">
        <v>11029</v>
      </c>
      <c r="D1822" s="73" t="s">
        <v>4210</v>
      </c>
      <c r="E1822" s="60">
        <v>81291334.689999998</v>
      </c>
      <c r="F1822" s="60">
        <v>80097574.159999996</v>
      </c>
      <c r="G1822" s="60">
        <v>80228740.180000007</v>
      </c>
      <c r="H1822" s="60">
        <v>78541321</v>
      </c>
      <c r="I1822" s="60">
        <v>78464202.989999995</v>
      </c>
      <c r="J1822" s="60">
        <v>76884443.920000002</v>
      </c>
      <c r="K1822" s="60">
        <v>76534266.010000005</v>
      </c>
      <c r="L1822" s="60">
        <v>76296798.849999994</v>
      </c>
      <c r="M1822" s="74">
        <v>77011309.790000007</v>
      </c>
      <c r="N1822" s="60">
        <v>77312813.219999999</v>
      </c>
      <c r="O1822" s="74">
        <v>77549530.980000004</v>
      </c>
    </row>
    <row r="1823" spans="1:15" hidden="1" outlineLevel="3" x14ac:dyDescent="0.25">
      <c r="A1823" s="72" t="s">
        <v>11040</v>
      </c>
      <c r="B1823" s="72" t="s">
        <v>4191</v>
      </c>
      <c r="C1823" s="73" t="s">
        <v>11029</v>
      </c>
      <c r="D1823" s="73" t="s">
        <v>4211</v>
      </c>
      <c r="E1823" s="60">
        <v>48220227.880000018</v>
      </c>
      <c r="F1823" s="60">
        <v>46783578.030000001</v>
      </c>
      <c r="G1823" s="60">
        <v>45446813.590000004</v>
      </c>
      <c r="H1823" s="60">
        <v>44835917.780000001</v>
      </c>
      <c r="I1823" s="60">
        <v>44459740.270000003</v>
      </c>
      <c r="J1823" s="60">
        <v>44131540.18</v>
      </c>
      <c r="K1823" s="60">
        <v>44051703.039999999</v>
      </c>
      <c r="L1823" s="60">
        <v>45141325.380000003</v>
      </c>
      <c r="M1823" s="74">
        <v>46244702.880000003</v>
      </c>
      <c r="N1823" s="60">
        <v>47254037.780000001</v>
      </c>
      <c r="O1823" s="74">
        <v>46410668.229999997</v>
      </c>
    </row>
    <row r="1824" spans="1:15" hidden="1" outlineLevel="3" x14ac:dyDescent="0.25">
      <c r="A1824" s="72" t="s">
        <v>11040</v>
      </c>
      <c r="B1824" s="72" t="s">
        <v>4191</v>
      </c>
      <c r="C1824" s="73" t="s">
        <v>11029</v>
      </c>
      <c r="D1824" s="73" t="s">
        <v>4212</v>
      </c>
      <c r="E1824" s="60">
        <v>95996033.769999981</v>
      </c>
      <c r="F1824" s="60">
        <v>94717074.859999999</v>
      </c>
      <c r="G1824" s="60">
        <v>92090982.760000005</v>
      </c>
      <c r="H1824" s="60">
        <v>91172173.290000007</v>
      </c>
      <c r="I1824" s="60">
        <v>92637039.650000006</v>
      </c>
      <c r="J1824" s="60">
        <v>92326578.579999998</v>
      </c>
      <c r="K1824" s="60">
        <v>91889500.540000007</v>
      </c>
      <c r="L1824" s="60">
        <v>90454157.159999996</v>
      </c>
      <c r="M1824" s="74">
        <v>88918623.980000004</v>
      </c>
      <c r="N1824" s="60">
        <v>89139978.980000004</v>
      </c>
      <c r="O1824" s="74">
        <v>90642312.879999995</v>
      </c>
    </row>
    <row r="1825" spans="1:15" hidden="1" outlineLevel="3" x14ac:dyDescent="0.25">
      <c r="A1825" s="72" t="s">
        <v>11040</v>
      </c>
      <c r="B1825" s="72" t="s">
        <v>4191</v>
      </c>
      <c r="C1825" s="73" t="s">
        <v>11029</v>
      </c>
      <c r="D1825" s="73" t="s">
        <v>4213</v>
      </c>
      <c r="E1825" s="60">
        <v>47950223.799999997</v>
      </c>
      <c r="F1825" s="60">
        <v>46664579.759999998</v>
      </c>
      <c r="G1825" s="60">
        <v>46364076.359999999</v>
      </c>
      <c r="H1825" s="60">
        <v>45991668.719999999</v>
      </c>
      <c r="I1825" s="60">
        <v>45834747.689999998</v>
      </c>
      <c r="J1825" s="60">
        <v>46750299.32</v>
      </c>
      <c r="K1825" s="60">
        <v>47340246.770000003</v>
      </c>
      <c r="L1825" s="60">
        <v>47489888.119999997</v>
      </c>
      <c r="M1825" s="74">
        <v>48718172.450000003</v>
      </c>
      <c r="N1825" s="60">
        <v>50193646.530000001</v>
      </c>
      <c r="O1825" s="74">
        <v>47859755.18</v>
      </c>
    </row>
    <row r="1826" spans="1:15" hidden="1" outlineLevel="3" x14ac:dyDescent="0.25">
      <c r="A1826" s="72" t="s">
        <v>11040</v>
      </c>
      <c r="B1826" s="72" t="s">
        <v>4191</v>
      </c>
      <c r="C1826" s="73" t="s">
        <v>11029</v>
      </c>
      <c r="D1826" s="73" t="s">
        <v>4214</v>
      </c>
      <c r="E1826" s="60">
        <v>60131462.560000025</v>
      </c>
      <c r="F1826" s="60">
        <v>59066237.57</v>
      </c>
      <c r="G1826" s="60">
        <v>58737591.899999999</v>
      </c>
      <c r="H1826" s="60">
        <v>59407958.640000001</v>
      </c>
      <c r="I1826" s="60">
        <v>59957399.539999999</v>
      </c>
      <c r="J1826" s="60">
        <v>61471425.640000001</v>
      </c>
      <c r="K1826" s="60">
        <v>62173982.130000003</v>
      </c>
      <c r="L1826" s="60">
        <v>61143645.75</v>
      </c>
      <c r="M1826" s="74">
        <v>60646412.990000002</v>
      </c>
      <c r="N1826" s="60">
        <v>61779128.25</v>
      </c>
      <c r="O1826" s="74">
        <v>64238963.109999999</v>
      </c>
    </row>
    <row r="1827" spans="1:15" hidden="1" outlineLevel="3" x14ac:dyDescent="0.25">
      <c r="A1827" s="72" t="s">
        <v>11040</v>
      </c>
      <c r="B1827" s="72" t="s">
        <v>4191</v>
      </c>
      <c r="C1827" s="73" t="s">
        <v>11029</v>
      </c>
      <c r="D1827" s="73" t="s">
        <v>4215</v>
      </c>
      <c r="E1827" s="60">
        <v>30585289.930000003</v>
      </c>
      <c r="F1827" s="60">
        <v>29868162.07</v>
      </c>
      <c r="G1827" s="60">
        <v>29305252.079999998</v>
      </c>
      <c r="H1827" s="60">
        <v>29456735.460000001</v>
      </c>
      <c r="I1827" s="60">
        <v>29448258.57</v>
      </c>
      <c r="J1827" s="60">
        <v>29351063.399999999</v>
      </c>
      <c r="K1827" s="60">
        <v>28395333.940000001</v>
      </c>
      <c r="L1827" s="60">
        <v>28263366.620000001</v>
      </c>
      <c r="M1827" s="74">
        <v>29341602.059999999</v>
      </c>
      <c r="N1827" s="60">
        <v>30014822.449999999</v>
      </c>
      <c r="O1827" s="74">
        <v>28865757.699999999</v>
      </c>
    </row>
    <row r="1828" spans="1:15" hidden="1" outlineLevel="3" x14ac:dyDescent="0.25">
      <c r="A1828" s="72" t="s">
        <v>11040</v>
      </c>
      <c r="B1828" s="72" t="s">
        <v>4191</v>
      </c>
      <c r="C1828" s="73" t="s">
        <v>11029</v>
      </c>
      <c r="D1828" s="73" t="s">
        <v>4216</v>
      </c>
      <c r="E1828" s="60">
        <v>36689689.480000004</v>
      </c>
      <c r="F1828" s="60">
        <v>36508916.640000001</v>
      </c>
      <c r="G1828" s="60">
        <v>36366199.880000003</v>
      </c>
      <c r="H1828" s="60">
        <v>34918799.82</v>
      </c>
      <c r="I1828" s="60">
        <v>34128712.020000003</v>
      </c>
      <c r="J1828" s="60">
        <v>34636946.240000002</v>
      </c>
      <c r="K1828" s="60">
        <v>35091410.859999999</v>
      </c>
      <c r="L1828" s="60">
        <v>34921254.990000002</v>
      </c>
      <c r="M1828" s="74">
        <v>34012908.549999997</v>
      </c>
      <c r="N1828" s="60">
        <v>34143881.899999999</v>
      </c>
      <c r="O1828" s="74">
        <v>36738827.409999996</v>
      </c>
    </row>
    <row r="1829" spans="1:15" hidden="1" outlineLevel="3" x14ac:dyDescent="0.25">
      <c r="A1829" s="72" t="s">
        <v>11040</v>
      </c>
      <c r="B1829" s="72" t="s">
        <v>4191</v>
      </c>
      <c r="C1829" s="73" t="s">
        <v>11029</v>
      </c>
      <c r="D1829" s="73" t="s">
        <v>4217</v>
      </c>
      <c r="E1829" s="60">
        <v>45585502.270000018</v>
      </c>
      <c r="F1829" s="60">
        <v>46238238</v>
      </c>
      <c r="G1829" s="60">
        <v>46310725.909999996</v>
      </c>
      <c r="H1829" s="60">
        <v>46261843.119999997</v>
      </c>
      <c r="I1829" s="60">
        <v>48095446.43</v>
      </c>
      <c r="J1829" s="60">
        <v>50348614.100000001</v>
      </c>
      <c r="K1829" s="60">
        <v>49739191.5</v>
      </c>
      <c r="L1829" s="60">
        <v>50203470.890000001</v>
      </c>
      <c r="M1829" s="74">
        <v>52547691.509999998</v>
      </c>
      <c r="N1829" s="60">
        <v>51723576.649999999</v>
      </c>
      <c r="O1829" s="74">
        <v>49646796.439999998</v>
      </c>
    </row>
    <row r="1830" spans="1:15" hidden="1" outlineLevel="3" x14ac:dyDescent="0.25">
      <c r="A1830" s="72" t="s">
        <v>11040</v>
      </c>
      <c r="B1830" s="72" t="s">
        <v>4191</v>
      </c>
      <c r="C1830" s="73" t="s">
        <v>11029</v>
      </c>
      <c r="D1830" s="73" t="s">
        <v>4218</v>
      </c>
      <c r="E1830" s="60">
        <v>27760673.419999994</v>
      </c>
      <c r="F1830" s="60">
        <v>27660647.079999998</v>
      </c>
      <c r="G1830" s="60">
        <v>28039819.940000001</v>
      </c>
      <c r="H1830" s="60">
        <v>28173291.350000001</v>
      </c>
      <c r="I1830" s="60">
        <v>28683389.59</v>
      </c>
      <c r="J1830" s="60">
        <v>28416377.640000001</v>
      </c>
      <c r="K1830" s="60">
        <v>29194832.010000002</v>
      </c>
      <c r="L1830" s="60">
        <v>29954177.170000002</v>
      </c>
      <c r="M1830" s="74">
        <v>30209047.420000002</v>
      </c>
      <c r="N1830" s="60">
        <v>30715141.75</v>
      </c>
      <c r="O1830" s="74">
        <v>28599953.25</v>
      </c>
    </row>
    <row r="1831" spans="1:15" hidden="1" outlineLevel="3" x14ac:dyDescent="0.25">
      <c r="A1831" s="72" t="s">
        <v>11040</v>
      </c>
      <c r="B1831" s="72" t="s">
        <v>4191</v>
      </c>
      <c r="C1831" s="73" t="s">
        <v>11029</v>
      </c>
      <c r="D1831" s="73" t="s">
        <v>4219</v>
      </c>
      <c r="E1831" s="60">
        <v>50140708.109999999</v>
      </c>
      <c r="F1831" s="60">
        <v>49653227.109999999</v>
      </c>
      <c r="G1831" s="60">
        <v>50860074.380000003</v>
      </c>
      <c r="H1831" s="60">
        <v>51166418.670000002</v>
      </c>
      <c r="I1831" s="60">
        <v>50356923.380000003</v>
      </c>
      <c r="J1831" s="60">
        <v>51004571.740000002</v>
      </c>
      <c r="K1831" s="60">
        <v>53318415.670000002</v>
      </c>
      <c r="L1831" s="60">
        <v>52531553.780000001</v>
      </c>
      <c r="M1831" s="74">
        <v>53006716.490000002</v>
      </c>
      <c r="N1831" s="60">
        <v>51353364.229999997</v>
      </c>
      <c r="O1831" s="74">
        <v>52205098.149999999</v>
      </c>
    </row>
    <row r="1832" spans="1:15" hidden="1" outlineLevel="3" x14ac:dyDescent="0.25">
      <c r="A1832" s="72" t="s">
        <v>11040</v>
      </c>
      <c r="B1832" s="72" t="s">
        <v>4191</v>
      </c>
      <c r="C1832" s="73" t="s">
        <v>11029</v>
      </c>
      <c r="D1832" s="73" t="s">
        <v>4220</v>
      </c>
      <c r="E1832" s="60" t="s">
        <v>11250</v>
      </c>
      <c r="F1832" s="60" t="s">
        <v>11250</v>
      </c>
      <c r="G1832" s="60" t="s">
        <v>11250</v>
      </c>
      <c r="H1832" s="60" t="s">
        <v>11250</v>
      </c>
      <c r="I1832" s="60" t="s">
        <v>11250</v>
      </c>
      <c r="J1832" s="60" t="s">
        <v>11250</v>
      </c>
      <c r="K1832" s="60" t="s">
        <v>11250</v>
      </c>
      <c r="L1832" s="60" t="s">
        <v>11250</v>
      </c>
      <c r="O1832" s="74"/>
    </row>
    <row r="1833" spans="1:15" hidden="1" outlineLevel="3" x14ac:dyDescent="0.25">
      <c r="A1833" s="72" t="s">
        <v>11040</v>
      </c>
      <c r="B1833" s="72" t="s">
        <v>4191</v>
      </c>
      <c r="C1833" s="73" t="s">
        <v>11029</v>
      </c>
      <c r="D1833" s="73" t="s">
        <v>4221</v>
      </c>
      <c r="E1833" s="60">
        <v>38158305.07</v>
      </c>
      <c r="F1833" s="60">
        <v>37443718.140000001</v>
      </c>
      <c r="G1833" s="60">
        <v>37385257.030000001</v>
      </c>
      <c r="H1833" s="60">
        <v>38814682.770000003</v>
      </c>
      <c r="I1833" s="60">
        <v>38526922.450000003</v>
      </c>
      <c r="J1833" s="60">
        <v>39884000.689999998</v>
      </c>
      <c r="K1833" s="60">
        <v>40605834.439999998</v>
      </c>
      <c r="L1833" s="60">
        <v>41917800.490000002</v>
      </c>
      <c r="M1833" s="74">
        <v>43037982.280000001</v>
      </c>
      <c r="N1833" s="60">
        <v>43266823.090000004</v>
      </c>
      <c r="O1833" s="74">
        <v>41875750.840000004</v>
      </c>
    </row>
    <row r="1834" spans="1:15" hidden="1" outlineLevel="3" x14ac:dyDescent="0.25">
      <c r="A1834" s="72" t="s">
        <v>11040</v>
      </c>
      <c r="B1834" s="72" t="s">
        <v>4191</v>
      </c>
      <c r="C1834" s="73" t="s">
        <v>11029</v>
      </c>
      <c r="D1834" s="73" t="s">
        <v>4222</v>
      </c>
      <c r="E1834" s="60">
        <v>52121499.780000031</v>
      </c>
      <c r="F1834" s="60">
        <v>50761774.979999997</v>
      </c>
      <c r="G1834" s="60">
        <v>49680399.509999998</v>
      </c>
      <c r="H1834" s="60">
        <v>49439422.07</v>
      </c>
      <c r="I1834" s="60">
        <v>50342586.770000003</v>
      </c>
      <c r="J1834" s="60">
        <v>51021237.299999997</v>
      </c>
      <c r="K1834" s="60">
        <v>50832356.159999996</v>
      </c>
      <c r="L1834" s="60">
        <v>51008266.859999999</v>
      </c>
      <c r="M1834" s="74">
        <v>50801035.210000001</v>
      </c>
      <c r="N1834" s="60">
        <v>50223671.880000003</v>
      </c>
      <c r="O1834" s="74">
        <v>49131703.390000001</v>
      </c>
    </row>
    <row r="1835" spans="1:15" hidden="1" outlineLevel="3" x14ac:dyDescent="0.25">
      <c r="A1835" s="72" t="s">
        <v>11040</v>
      </c>
      <c r="B1835" s="72" t="s">
        <v>4191</v>
      </c>
      <c r="C1835" s="73" t="s">
        <v>11029</v>
      </c>
      <c r="D1835" s="73" t="s">
        <v>4223</v>
      </c>
      <c r="E1835" s="60">
        <v>52210520.689999998</v>
      </c>
      <c r="F1835" s="60">
        <v>53584083.899999999</v>
      </c>
      <c r="G1835" s="60">
        <v>52051092.780000001</v>
      </c>
      <c r="H1835" s="60">
        <v>51462017.509999998</v>
      </c>
      <c r="I1835" s="60">
        <v>51517098.090000004</v>
      </c>
      <c r="J1835" s="60">
        <v>50254661.130000003</v>
      </c>
      <c r="K1835" s="60">
        <v>51945354.380000003</v>
      </c>
      <c r="L1835" s="60">
        <v>49940408.43</v>
      </c>
      <c r="M1835" s="74">
        <v>50902099.600000001</v>
      </c>
      <c r="N1835" s="60">
        <v>52197587.07</v>
      </c>
      <c r="O1835" s="74">
        <v>53184441.520000003</v>
      </c>
    </row>
    <row r="1836" spans="1:15" hidden="1" outlineLevel="3" x14ac:dyDescent="0.25">
      <c r="A1836" s="72" t="s">
        <v>11040</v>
      </c>
      <c r="B1836" s="72" t="s">
        <v>4191</v>
      </c>
      <c r="C1836" s="73" t="s">
        <v>11029</v>
      </c>
      <c r="D1836" s="73" t="s">
        <v>4224</v>
      </c>
      <c r="E1836" s="60">
        <v>45563088.250000015</v>
      </c>
      <c r="F1836" s="60">
        <v>45062862.210000001</v>
      </c>
      <c r="G1836" s="60">
        <v>43697257.18</v>
      </c>
      <c r="H1836" s="60">
        <v>43956357.100000001</v>
      </c>
      <c r="I1836" s="60">
        <v>45019116.079999998</v>
      </c>
      <c r="J1836" s="60">
        <v>44401943.020000003</v>
      </c>
      <c r="K1836" s="60">
        <v>43806134.479999997</v>
      </c>
      <c r="L1836" s="60">
        <v>42672790.630000003</v>
      </c>
      <c r="M1836" s="74">
        <v>44378218.810000002</v>
      </c>
      <c r="N1836" s="60">
        <v>46950968.18</v>
      </c>
      <c r="O1836" s="74">
        <v>47499517.049999997</v>
      </c>
    </row>
    <row r="1837" spans="1:15" hidden="1" outlineLevel="3" x14ac:dyDescent="0.25">
      <c r="A1837" s="72" t="s">
        <v>11040</v>
      </c>
      <c r="B1837" s="72" t="s">
        <v>4191</v>
      </c>
      <c r="C1837" s="73" t="s">
        <v>11029</v>
      </c>
      <c r="D1837" s="73" t="s">
        <v>4225</v>
      </c>
      <c r="E1837" s="60">
        <v>28523246.100000001</v>
      </c>
      <c r="F1837" s="60">
        <v>28212649.5</v>
      </c>
      <c r="G1837" s="60">
        <v>27943918.210000001</v>
      </c>
      <c r="H1837" s="60">
        <v>27919280.02</v>
      </c>
      <c r="I1837" s="60">
        <v>26945144.640000001</v>
      </c>
      <c r="J1837" s="60">
        <v>27435138.300000001</v>
      </c>
      <c r="K1837" s="60">
        <v>27886768.899999999</v>
      </c>
      <c r="L1837" s="60">
        <v>28422451.84</v>
      </c>
      <c r="M1837" s="74">
        <v>31202897.850000001</v>
      </c>
      <c r="N1837" s="60">
        <v>32056183.73</v>
      </c>
      <c r="O1837" s="74">
        <v>32127648.469999999</v>
      </c>
    </row>
    <row r="1838" spans="1:15" hidden="1" outlineLevel="2" collapsed="1" x14ac:dyDescent="0.25">
      <c r="A1838" s="72"/>
      <c r="B1838" s="72" t="s">
        <v>11113</v>
      </c>
      <c r="C1838" s="73"/>
      <c r="D1838" s="73"/>
      <c r="E1838" s="60">
        <v>1448546014.3299997</v>
      </c>
      <c r="F1838" s="60">
        <v>1433508327.7500002</v>
      </c>
      <c r="G1838" s="60">
        <v>1419775157.9600005</v>
      </c>
      <c r="H1838" s="60">
        <v>1411228561.6599996</v>
      </c>
      <c r="I1838" s="60">
        <v>1415488939.7</v>
      </c>
      <c r="J1838" s="60">
        <v>1421514386.77</v>
      </c>
      <c r="K1838" s="60">
        <v>1425898626.0300002</v>
      </c>
      <c r="L1838" s="60">
        <v>1423435540.74</v>
      </c>
      <c r="M1838" s="74">
        <v>1438474768.01</v>
      </c>
      <c r="N1838" s="60">
        <v>1448001476.55</v>
      </c>
      <c r="O1838" s="74">
        <v>1449816046.1400001</v>
      </c>
    </row>
    <row r="1839" spans="1:15" hidden="1" outlineLevel="3" x14ac:dyDescent="0.25">
      <c r="A1839" s="72" t="s">
        <v>11040</v>
      </c>
      <c r="B1839" s="72" t="s">
        <v>4489</v>
      </c>
      <c r="C1839" s="73" t="s">
        <v>10967</v>
      </c>
      <c r="D1839" s="73" t="s">
        <v>4488</v>
      </c>
      <c r="E1839" s="60">
        <v>5323453.18</v>
      </c>
      <c r="F1839" s="60">
        <v>5254727.6500000004</v>
      </c>
      <c r="G1839" s="60">
        <v>5249293.5199999996</v>
      </c>
      <c r="H1839" s="60">
        <v>5160548.62</v>
      </c>
      <c r="I1839" s="60">
        <v>5130836.95</v>
      </c>
      <c r="J1839" s="60">
        <v>5022041.12</v>
      </c>
      <c r="K1839" s="60">
        <v>5027451.0599999996</v>
      </c>
      <c r="L1839" s="60">
        <v>5007226.09</v>
      </c>
      <c r="M1839" s="74">
        <v>5261949.68</v>
      </c>
      <c r="N1839" s="60">
        <v>5721234.2400000002</v>
      </c>
      <c r="O1839" s="74">
        <v>5703529.3600000003</v>
      </c>
    </row>
    <row r="1840" spans="1:15" hidden="1" outlineLevel="3" x14ac:dyDescent="0.25">
      <c r="A1840" s="72" t="s">
        <v>11040</v>
      </c>
      <c r="B1840" s="72" t="s">
        <v>4489</v>
      </c>
      <c r="C1840" s="73" t="s">
        <v>10967</v>
      </c>
      <c r="D1840" s="73" t="s">
        <v>4490</v>
      </c>
      <c r="E1840" s="60">
        <v>38553545.529999994</v>
      </c>
      <c r="F1840" s="60">
        <v>37425345.020000003</v>
      </c>
      <c r="G1840" s="60">
        <v>37613572.469999999</v>
      </c>
      <c r="H1840" s="60">
        <v>36883247.619999997</v>
      </c>
      <c r="I1840" s="60">
        <v>35453798.270000003</v>
      </c>
      <c r="J1840" s="60">
        <v>35613351.439999998</v>
      </c>
      <c r="K1840" s="60">
        <v>35982972</v>
      </c>
      <c r="L1840" s="60">
        <v>34544528.509999998</v>
      </c>
      <c r="M1840" s="74">
        <v>35072403.950000003</v>
      </c>
      <c r="N1840" s="60">
        <v>37013739.759999998</v>
      </c>
      <c r="O1840" s="74">
        <v>36278736.939999998</v>
      </c>
    </row>
    <row r="1841" spans="1:15" hidden="1" outlineLevel="3" x14ac:dyDescent="0.25">
      <c r="A1841" s="72" t="s">
        <v>11040</v>
      </c>
      <c r="B1841" s="72" t="s">
        <v>4489</v>
      </c>
      <c r="C1841" s="73" t="s">
        <v>10967</v>
      </c>
      <c r="D1841" s="73" t="s">
        <v>4491</v>
      </c>
      <c r="E1841" s="60">
        <v>46927134.639999963</v>
      </c>
      <c r="F1841" s="60">
        <v>46441806.340000004</v>
      </c>
      <c r="G1841" s="60">
        <v>45596043.369999997</v>
      </c>
      <c r="H1841" s="60">
        <v>46743671.289999999</v>
      </c>
      <c r="I1841" s="60">
        <v>48129021.979999997</v>
      </c>
      <c r="J1841" s="60">
        <v>49926416.310000002</v>
      </c>
      <c r="K1841" s="60">
        <v>50364344.789999999</v>
      </c>
      <c r="L1841" s="60">
        <v>50819788.840000004</v>
      </c>
      <c r="M1841" s="74">
        <v>55150180.210000001</v>
      </c>
      <c r="N1841" s="60">
        <v>56749103.869999997</v>
      </c>
      <c r="O1841" s="74">
        <v>52693783.450000003</v>
      </c>
    </row>
    <row r="1842" spans="1:15" hidden="1" outlineLevel="3" x14ac:dyDescent="0.25">
      <c r="A1842" s="72" t="s">
        <v>11040</v>
      </c>
      <c r="B1842" s="72" t="s">
        <v>4489</v>
      </c>
      <c r="C1842" s="73" t="s">
        <v>10967</v>
      </c>
      <c r="D1842" s="73" t="s">
        <v>4492</v>
      </c>
      <c r="E1842" s="60">
        <v>16812220.640000001</v>
      </c>
      <c r="F1842" s="60">
        <v>17143600.350000001</v>
      </c>
      <c r="G1842" s="60">
        <v>17376817.25</v>
      </c>
      <c r="H1842" s="60">
        <v>18013002.420000002</v>
      </c>
      <c r="I1842" s="60">
        <v>18911201.420000002</v>
      </c>
      <c r="J1842" s="60">
        <v>17969446.370000001</v>
      </c>
      <c r="K1842" s="60">
        <v>18160655.469999999</v>
      </c>
      <c r="L1842" s="60">
        <v>18054585.879999999</v>
      </c>
      <c r="M1842" s="74">
        <v>18452921.620000001</v>
      </c>
      <c r="N1842" s="60">
        <v>18640377.239999998</v>
      </c>
      <c r="O1842" s="74">
        <v>18714195.670000002</v>
      </c>
    </row>
    <row r="1843" spans="1:15" hidden="1" outlineLevel="3" x14ac:dyDescent="0.25">
      <c r="A1843" s="72" t="s">
        <v>11040</v>
      </c>
      <c r="B1843" s="72" t="s">
        <v>4489</v>
      </c>
      <c r="C1843" s="73" t="s">
        <v>10967</v>
      </c>
      <c r="D1843" s="73" t="s">
        <v>4493</v>
      </c>
      <c r="E1843" s="60" t="s">
        <v>11250</v>
      </c>
      <c r="F1843" s="60" t="s">
        <v>11250</v>
      </c>
      <c r="G1843" s="60" t="s">
        <v>11250</v>
      </c>
      <c r="H1843" s="60" t="s">
        <v>11250</v>
      </c>
      <c r="I1843" s="60" t="s">
        <v>11250</v>
      </c>
      <c r="J1843" s="60" t="s">
        <v>11250</v>
      </c>
      <c r="K1843" s="60" t="s">
        <v>11250</v>
      </c>
      <c r="L1843" s="60" t="s">
        <v>11250</v>
      </c>
      <c r="O1843" s="74"/>
    </row>
    <row r="1844" spans="1:15" hidden="1" outlineLevel="3" x14ac:dyDescent="0.25">
      <c r="A1844" s="72" t="s">
        <v>11040</v>
      </c>
      <c r="B1844" s="72" t="s">
        <v>4489</v>
      </c>
      <c r="C1844" s="73" t="s">
        <v>10967</v>
      </c>
      <c r="D1844" s="73" t="s">
        <v>4494</v>
      </c>
      <c r="E1844" s="60">
        <v>63126093.43</v>
      </c>
      <c r="F1844" s="60">
        <v>59838528.170000002</v>
      </c>
      <c r="G1844" s="60">
        <v>60338032.659999996</v>
      </c>
      <c r="H1844" s="60">
        <v>62873554.710000001</v>
      </c>
      <c r="I1844" s="60">
        <v>67227119.519999996</v>
      </c>
      <c r="J1844" s="60">
        <v>67848803.159999996</v>
      </c>
      <c r="K1844" s="60">
        <v>69380212.109999999</v>
      </c>
      <c r="L1844" s="60">
        <v>72399023.120000005</v>
      </c>
      <c r="M1844" s="74">
        <v>73045321.599999994</v>
      </c>
      <c r="N1844" s="60">
        <v>80483041.900000006</v>
      </c>
      <c r="O1844" s="74">
        <v>85045033.390000001</v>
      </c>
    </row>
    <row r="1845" spans="1:15" hidden="1" outlineLevel="3" x14ac:dyDescent="0.25">
      <c r="A1845" s="72" t="s">
        <v>11040</v>
      </c>
      <c r="B1845" s="72" t="s">
        <v>4489</v>
      </c>
      <c r="C1845" s="73" t="s">
        <v>10967</v>
      </c>
      <c r="D1845" s="73" t="s">
        <v>4495</v>
      </c>
      <c r="E1845" s="60" t="s">
        <v>11250</v>
      </c>
      <c r="F1845" s="60" t="s">
        <v>11250</v>
      </c>
      <c r="G1845" s="60" t="s">
        <v>11250</v>
      </c>
      <c r="H1845" s="60" t="s">
        <v>11250</v>
      </c>
      <c r="I1845" s="60" t="s">
        <v>11250</v>
      </c>
      <c r="J1845" s="60" t="s">
        <v>11250</v>
      </c>
      <c r="K1845" s="60" t="s">
        <v>11250</v>
      </c>
      <c r="L1845" s="60" t="s">
        <v>11250</v>
      </c>
      <c r="O1845" s="74"/>
    </row>
    <row r="1846" spans="1:15" hidden="1" outlineLevel="3" x14ac:dyDescent="0.25">
      <c r="A1846" s="72" t="s">
        <v>11040</v>
      </c>
      <c r="B1846" s="72" t="s">
        <v>4489</v>
      </c>
      <c r="C1846" s="73" t="s">
        <v>10967</v>
      </c>
      <c r="D1846" s="73" t="s">
        <v>4496</v>
      </c>
      <c r="E1846" s="60">
        <v>46738025.359999999</v>
      </c>
      <c r="F1846" s="60">
        <v>45947954.539999999</v>
      </c>
      <c r="G1846" s="60">
        <v>47174484.829999998</v>
      </c>
      <c r="H1846" s="60">
        <v>49209585.200000003</v>
      </c>
      <c r="I1846" s="60">
        <v>50369018.109999999</v>
      </c>
      <c r="J1846" s="60">
        <v>51522133.130000003</v>
      </c>
      <c r="K1846" s="60">
        <v>52266329.979999997</v>
      </c>
      <c r="L1846" s="60">
        <v>51492331.310000002</v>
      </c>
      <c r="M1846" s="74">
        <v>51729286.530000001</v>
      </c>
      <c r="N1846" s="60">
        <v>54459834.799999997</v>
      </c>
      <c r="O1846" s="74">
        <v>59299774.600000001</v>
      </c>
    </row>
    <row r="1847" spans="1:15" hidden="1" outlineLevel="3" x14ac:dyDescent="0.25">
      <c r="A1847" s="72" t="s">
        <v>11040</v>
      </c>
      <c r="B1847" s="72" t="s">
        <v>4489</v>
      </c>
      <c r="C1847" s="73" t="s">
        <v>10967</v>
      </c>
      <c r="D1847" s="73" t="s">
        <v>4497</v>
      </c>
      <c r="E1847" s="60">
        <v>35755041.009999998</v>
      </c>
      <c r="F1847" s="60">
        <v>38932745.729999997</v>
      </c>
      <c r="G1847" s="60">
        <v>37845241.030000001</v>
      </c>
      <c r="H1847" s="60">
        <v>40886572.399999999</v>
      </c>
      <c r="I1847" s="60">
        <v>46828495.310000002</v>
      </c>
      <c r="J1847" s="60">
        <v>49749726.689999998</v>
      </c>
      <c r="K1847" s="60">
        <v>49506413.759999998</v>
      </c>
      <c r="L1847" s="60">
        <v>51318397.729999997</v>
      </c>
      <c r="M1847" s="74">
        <v>56540798.979999997</v>
      </c>
      <c r="N1847" s="60">
        <v>56944697.469999999</v>
      </c>
      <c r="O1847" s="74">
        <v>56092801.869999997</v>
      </c>
    </row>
    <row r="1848" spans="1:15" hidden="1" outlineLevel="3" x14ac:dyDescent="0.25">
      <c r="A1848" s="72" t="s">
        <v>11040</v>
      </c>
      <c r="B1848" s="72" t="s">
        <v>4489</v>
      </c>
      <c r="C1848" s="73" t="s">
        <v>10967</v>
      </c>
      <c r="D1848" s="73" t="s">
        <v>4498</v>
      </c>
      <c r="E1848" s="60">
        <v>22418887.679999996</v>
      </c>
      <c r="F1848" s="60">
        <v>21150411.870000001</v>
      </c>
      <c r="G1848" s="60">
        <v>21525478.260000002</v>
      </c>
      <c r="H1848" s="60">
        <v>21748685.109999999</v>
      </c>
      <c r="I1848" s="60">
        <v>21262165.129999999</v>
      </c>
      <c r="J1848" s="60">
        <v>21659694.920000002</v>
      </c>
      <c r="K1848" s="60">
        <v>21672450.219999999</v>
      </c>
      <c r="L1848" s="60">
        <v>21144324.789999999</v>
      </c>
      <c r="M1848" s="74">
        <v>22676258.52</v>
      </c>
      <c r="N1848" s="60">
        <v>25067762.91</v>
      </c>
      <c r="O1848" s="74">
        <v>22914502.850000001</v>
      </c>
    </row>
    <row r="1849" spans="1:15" hidden="1" outlineLevel="3" x14ac:dyDescent="0.25">
      <c r="A1849" s="72" t="s">
        <v>11040</v>
      </c>
      <c r="B1849" s="72" t="s">
        <v>4489</v>
      </c>
      <c r="C1849" s="73" t="s">
        <v>10967</v>
      </c>
      <c r="D1849" s="73" t="s">
        <v>4499</v>
      </c>
      <c r="E1849" s="60">
        <v>51506064.090000026</v>
      </c>
      <c r="F1849" s="60">
        <v>48115313.859999999</v>
      </c>
      <c r="G1849" s="60">
        <v>48879253.990000002</v>
      </c>
      <c r="H1849" s="60">
        <v>50647446.68</v>
      </c>
      <c r="I1849" s="60">
        <v>53503257.640000001</v>
      </c>
      <c r="J1849" s="60">
        <v>57053773.159999996</v>
      </c>
      <c r="K1849" s="60">
        <v>58055234.700000003</v>
      </c>
      <c r="L1849" s="60">
        <v>55410821.710000001</v>
      </c>
      <c r="M1849" s="74">
        <v>56707891.5</v>
      </c>
      <c r="N1849" s="60">
        <v>61996196.630000003</v>
      </c>
      <c r="O1849" s="74">
        <v>62730874.590000004</v>
      </c>
    </row>
    <row r="1850" spans="1:15" hidden="1" outlineLevel="3" x14ac:dyDescent="0.25">
      <c r="A1850" s="72" t="s">
        <v>11040</v>
      </c>
      <c r="B1850" s="72" t="s">
        <v>4489</v>
      </c>
      <c r="C1850" s="73" t="s">
        <v>10967</v>
      </c>
      <c r="D1850" s="73" t="s">
        <v>4500</v>
      </c>
      <c r="E1850" s="60">
        <v>15240538.570000004</v>
      </c>
      <c r="F1850" s="60">
        <v>16386810.74</v>
      </c>
      <c r="G1850" s="60">
        <v>17590197.059999999</v>
      </c>
      <c r="H1850" s="60">
        <v>17202214.93</v>
      </c>
      <c r="I1850" s="60">
        <v>17312248.27</v>
      </c>
      <c r="J1850" s="60">
        <v>18694035.530000001</v>
      </c>
      <c r="K1850" s="60">
        <v>18976962.440000001</v>
      </c>
      <c r="L1850" s="60">
        <v>18663807.109999999</v>
      </c>
      <c r="M1850" s="74">
        <v>21237315.609999999</v>
      </c>
      <c r="N1850" s="60">
        <v>20006355.75</v>
      </c>
      <c r="O1850" s="74">
        <v>16791002.48</v>
      </c>
    </row>
    <row r="1851" spans="1:15" hidden="1" outlineLevel="3" x14ac:dyDescent="0.25">
      <c r="A1851" s="72" t="s">
        <v>11040</v>
      </c>
      <c r="B1851" s="72" t="s">
        <v>4489</v>
      </c>
      <c r="C1851" s="73" t="s">
        <v>10967</v>
      </c>
      <c r="D1851" s="73" t="s">
        <v>4501</v>
      </c>
      <c r="E1851" s="60" t="s">
        <v>11250</v>
      </c>
      <c r="F1851" s="60" t="s">
        <v>11250</v>
      </c>
      <c r="G1851" s="60" t="s">
        <v>11250</v>
      </c>
      <c r="H1851" s="60" t="s">
        <v>11250</v>
      </c>
      <c r="I1851" s="60" t="s">
        <v>11250</v>
      </c>
      <c r="J1851" s="60" t="s">
        <v>11250</v>
      </c>
      <c r="K1851" s="60" t="s">
        <v>11250</v>
      </c>
      <c r="L1851" s="60" t="s">
        <v>11250</v>
      </c>
      <c r="O1851" s="74"/>
    </row>
    <row r="1852" spans="1:15" hidden="1" outlineLevel="3" x14ac:dyDescent="0.25">
      <c r="A1852" s="72" t="s">
        <v>11040</v>
      </c>
      <c r="B1852" s="72" t="s">
        <v>4489</v>
      </c>
      <c r="C1852" s="73" t="s">
        <v>10967</v>
      </c>
      <c r="D1852" s="73" t="s">
        <v>4502</v>
      </c>
      <c r="E1852" s="60">
        <v>27043716.250000004</v>
      </c>
      <c r="F1852" s="60">
        <v>25262907.91</v>
      </c>
      <c r="G1852" s="60">
        <v>24803506.109999999</v>
      </c>
      <c r="H1852" s="60">
        <v>24437672.149999999</v>
      </c>
      <c r="I1852" s="60">
        <v>24955795.079999998</v>
      </c>
      <c r="J1852" s="60">
        <v>27018556.789999999</v>
      </c>
      <c r="K1852" s="60">
        <v>27084848.379999999</v>
      </c>
      <c r="L1852" s="60">
        <v>28139456.359999999</v>
      </c>
      <c r="M1852" s="74">
        <v>31236497.579999998</v>
      </c>
      <c r="N1852" s="60">
        <v>31357786.739999998</v>
      </c>
      <c r="O1852" s="74">
        <v>29316990.93</v>
      </c>
    </row>
    <row r="1853" spans="1:15" hidden="1" outlineLevel="3" x14ac:dyDescent="0.25">
      <c r="A1853" s="72" t="s">
        <v>11040</v>
      </c>
      <c r="B1853" s="72" t="s">
        <v>4489</v>
      </c>
      <c r="C1853" s="73" t="s">
        <v>10967</v>
      </c>
      <c r="D1853" s="73" t="s">
        <v>4503</v>
      </c>
      <c r="E1853" s="60">
        <v>66953921.039999999</v>
      </c>
      <c r="F1853" s="60">
        <v>66884150.229999997</v>
      </c>
      <c r="G1853" s="60">
        <v>66830918.289999999</v>
      </c>
      <c r="H1853" s="60">
        <v>66000717.119999997</v>
      </c>
      <c r="I1853" s="60">
        <v>65046373.670000002</v>
      </c>
      <c r="J1853" s="60">
        <v>66584145.57</v>
      </c>
      <c r="K1853" s="60">
        <v>65827119.280000001</v>
      </c>
      <c r="L1853" s="60">
        <v>66137412.960000001</v>
      </c>
      <c r="M1853" s="74">
        <v>66147031.450000003</v>
      </c>
      <c r="N1853" s="60">
        <v>68364169.890000001</v>
      </c>
      <c r="O1853" s="74">
        <v>68131351.010000005</v>
      </c>
    </row>
    <row r="1854" spans="1:15" hidden="1" outlineLevel="3" x14ac:dyDescent="0.25">
      <c r="A1854" s="72" t="s">
        <v>11040</v>
      </c>
      <c r="B1854" s="72" t="s">
        <v>4489</v>
      </c>
      <c r="C1854" s="73" t="s">
        <v>10967</v>
      </c>
      <c r="D1854" s="73" t="s">
        <v>4504</v>
      </c>
      <c r="E1854" s="60">
        <v>41291257.900000006</v>
      </c>
      <c r="F1854" s="60">
        <v>39142762.780000001</v>
      </c>
      <c r="G1854" s="60">
        <v>39129699.299999997</v>
      </c>
      <c r="H1854" s="60">
        <v>39923321.539999999</v>
      </c>
      <c r="I1854" s="60">
        <v>42265625.68</v>
      </c>
      <c r="J1854" s="60">
        <v>41987898.170000002</v>
      </c>
      <c r="K1854" s="60">
        <v>42271995.560000002</v>
      </c>
      <c r="L1854" s="60">
        <v>43639418.509999998</v>
      </c>
      <c r="M1854" s="74">
        <v>42723104.049999997</v>
      </c>
      <c r="N1854" s="60">
        <v>43352565.380000003</v>
      </c>
      <c r="O1854" s="74">
        <v>46309283.409999996</v>
      </c>
    </row>
    <row r="1855" spans="1:15" hidden="1" outlineLevel="3" x14ac:dyDescent="0.25">
      <c r="A1855" s="72" t="s">
        <v>11040</v>
      </c>
      <c r="B1855" s="72" t="s">
        <v>4489</v>
      </c>
      <c r="C1855" s="73" t="s">
        <v>10967</v>
      </c>
      <c r="D1855" s="73" t="s">
        <v>4505</v>
      </c>
      <c r="E1855" s="60">
        <v>25786340.349999994</v>
      </c>
      <c r="F1855" s="60">
        <v>25762756.719999999</v>
      </c>
      <c r="G1855" s="60">
        <v>24934048.91</v>
      </c>
      <c r="H1855" s="60">
        <v>25571720.23</v>
      </c>
      <c r="I1855" s="60">
        <v>25818141.210000001</v>
      </c>
      <c r="J1855" s="60">
        <v>26396344.219999999</v>
      </c>
      <c r="K1855" s="60">
        <v>26143737.030000001</v>
      </c>
      <c r="L1855" s="60">
        <v>27090761.600000001</v>
      </c>
      <c r="M1855" s="74">
        <v>27610577.460000001</v>
      </c>
      <c r="N1855" s="60">
        <v>27825822.550000001</v>
      </c>
      <c r="O1855" s="74">
        <v>26347138.469999999</v>
      </c>
    </row>
    <row r="1856" spans="1:15" hidden="1" outlineLevel="3" x14ac:dyDescent="0.25">
      <c r="A1856" s="72" t="s">
        <v>11040</v>
      </c>
      <c r="B1856" s="72" t="s">
        <v>4489</v>
      </c>
      <c r="C1856" s="73" t="s">
        <v>10967</v>
      </c>
      <c r="D1856" s="73" t="s">
        <v>4506</v>
      </c>
      <c r="E1856" s="60">
        <v>42695216.959999986</v>
      </c>
      <c r="F1856" s="60">
        <v>44140915.359999999</v>
      </c>
      <c r="G1856" s="60">
        <v>41706238.909999996</v>
      </c>
      <c r="H1856" s="60">
        <v>42732033.409999996</v>
      </c>
      <c r="I1856" s="60">
        <v>42722090.020000003</v>
      </c>
      <c r="J1856" s="60">
        <v>46305156.25</v>
      </c>
      <c r="K1856" s="60">
        <v>46877113.509999998</v>
      </c>
      <c r="L1856" s="60">
        <v>46630219.68</v>
      </c>
      <c r="M1856" s="74">
        <v>49841773.789999999</v>
      </c>
      <c r="N1856" s="60">
        <v>53715600.539999999</v>
      </c>
      <c r="O1856" s="74">
        <v>56900399.640000001</v>
      </c>
    </row>
    <row r="1857" spans="1:15" hidden="1" outlineLevel="3" x14ac:dyDescent="0.25">
      <c r="A1857" s="72" t="s">
        <v>11040</v>
      </c>
      <c r="B1857" s="72" t="s">
        <v>4489</v>
      </c>
      <c r="C1857" s="73" t="s">
        <v>10967</v>
      </c>
      <c r="D1857" s="73" t="s">
        <v>4507</v>
      </c>
      <c r="E1857" s="60" t="s">
        <v>11250</v>
      </c>
      <c r="F1857" s="60" t="s">
        <v>11250</v>
      </c>
      <c r="G1857" s="60" t="s">
        <v>11250</v>
      </c>
      <c r="H1857" s="60" t="s">
        <v>11250</v>
      </c>
      <c r="I1857" s="60" t="s">
        <v>11250</v>
      </c>
      <c r="J1857" s="60" t="s">
        <v>11250</v>
      </c>
      <c r="K1857" s="60" t="s">
        <v>11250</v>
      </c>
      <c r="L1857" s="60" t="s">
        <v>11250</v>
      </c>
      <c r="O1857" s="74"/>
    </row>
    <row r="1858" spans="1:15" hidden="1" outlineLevel="3" x14ac:dyDescent="0.25">
      <c r="A1858" s="72" t="s">
        <v>11040</v>
      </c>
      <c r="B1858" s="72" t="s">
        <v>4489</v>
      </c>
      <c r="C1858" s="73" t="s">
        <v>10967</v>
      </c>
      <c r="D1858" s="73" t="s">
        <v>4508</v>
      </c>
      <c r="E1858" s="60">
        <v>36517899.149999999</v>
      </c>
      <c r="F1858" s="60">
        <v>36112547.159999996</v>
      </c>
      <c r="G1858" s="60">
        <v>41020571.420000002</v>
      </c>
      <c r="H1858" s="60">
        <v>41453537.829999998</v>
      </c>
      <c r="I1858" s="60">
        <v>43339593.979999997</v>
      </c>
      <c r="J1858" s="60">
        <v>42884922.93</v>
      </c>
      <c r="K1858" s="60">
        <v>42418213.93</v>
      </c>
      <c r="L1858" s="60">
        <v>41338138.460000001</v>
      </c>
      <c r="M1858" s="74">
        <v>41917349.240000002</v>
      </c>
      <c r="N1858" s="60">
        <v>43834053.340000004</v>
      </c>
      <c r="O1858" s="74">
        <v>41481731.859999999</v>
      </c>
    </row>
    <row r="1859" spans="1:15" hidden="1" outlineLevel="3" x14ac:dyDescent="0.25">
      <c r="A1859" s="72" t="s">
        <v>11040</v>
      </c>
      <c r="B1859" s="72" t="s">
        <v>4489</v>
      </c>
      <c r="C1859" s="73" t="s">
        <v>10967</v>
      </c>
      <c r="D1859" s="73" t="s">
        <v>4509</v>
      </c>
      <c r="E1859" s="60" t="s">
        <v>11250</v>
      </c>
      <c r="F1859" s="60" t="s">
        <v>11250</v>
      </c>
      <c r="G1859" s="60" t="s">
        <v>11250</v>
      </c>
      <c r="H1859" s="60" t="s">
        <v>11250</v>
      </c>
      <c r="I1859" s="60" t="s">
        <v>11250</v>
      </c>
      <c r="J1859" s="60" t="s">
        <v>11250</v>
      </c>
      <c r="K1859" s="60" t="s">
        <v>11250</v>
      </c>
      <c r="L1859" s="60" t="s">
        <v>11250</v>
      </c>
      <c r="O1859" s="74"/>
    </row>
    <row r="1860" spans="1:15" hidden="1" outlineLevel="3" x14ac:dyDescent="0.25">
      <c r="A1860" s="72" t="s">
        <v>11040</v>
      </c>
      <c r="B1860" s="72" t="s">
        <v>4489</v>
      </c>
      <c r="C1860" s="73" t="s">
        <v>10967</v>
      </c>
      <c r="D1860" s="73" t="s">
        <v>4510</v>
      </c>
      <c r="E1860" s="60">
        <v>49544506.469999976</v>
      </c>
      <c r="F1860" s="60">
        <v>50299181.119999997</v>
      </c>
      <c r="G1860" s="60">
        <v>51313032.950000003</v>
      </c>
      <c r="H1860" s="60">
        <v>50883517.240000002</v>
      </c>
      <c r="I1860" s="60">
        <v>53714575.020000003</v>
      </c>
      <c r="J1860" s="60">
        <v>56321587.740000002</v>
      </c>
      <c r="K1860" s="60">
        <v>54921277.100000001</v>
      </c>
      <c r="L1860" s="60">
        <v>55980263</v>
      </c>
      <c r="M1860" s="74">
        <v>57430381.789999999</v>
      </c>
      <c r="N1860" s="60">
        <v>62096430.780000001</v>
      </c>
      <c r="O1860" s="74">
        <v>62399268.729999997</v>
      </c>
    </row>
    <row r="1861" spans="1:15" hidden="1" outlineLevel="3" x14ac:dyDescent="0.25">
      <c r="A1861" s="72" t="s">
        <v>11040</v>
      </c>
      <c r="B1861" s="72" t="s">
        <v>4489</v>
      </c>
      <c r="C1861" s="73" t="s">
        <v>10967</v>
      </c>
      <c r="D1861" s="73" t="s">
        <v>4511</v>
      </c>
      <c r="E1861" s="60">
        <v>50542648.390000038</v>
      </c>
      <c r="F1861" s="60">
        <v>49691981.810000002</v>
      </c>
      <c r="G1861" s="60">
        <v>51548737.759999998</v>
      </c>
      <c r="H1861" s="60">
        <v>53684905.810000002</v>
      </c>
      <c r="I1861" s="60">
        <v>56232152.75</v>
      </c>
      <c r="J1861" s="60">
        <v>60066595.659999996</v>
      </c>
      <c r="K1861" s="60">
        <v>61158292.200000003</v>
      </c>
      <c r="L1861" s="60">
        <v>60653197.530000001</v>
      </c>
      <c r="M1861" s="74">
        <v>61972769.18</v>
      </c>
      <c r="N1861" s="60">
        <v>65987636.969999999</v>
      </c>
      <c r="O1861" s="74">
        <v>68952659.120000005</v>
      </c>
    </row>
    <row r="1862" spans="1:15" hidden="1" outlineLevel="3" x14ac:dyDescent="0.25">
      <c r="A1862" s="72" t="s">
        <v>11040</v>
      </c>
      <c r="B1862" s="72" t="s">
        <v>4489</v>
      </c>
      <c r="C1862" s="73" t="s">
        <v>10967</v>
      </c>
      <c r="D1862" s="73" t="s">
        <v>4512</v>
      </c>
      <c r="E1862" s="60">
        <v>32087050.389999997</v>
      </c>
      <c r="F1862" s="60">
        <v>32359790.050000001</v>
      </c>
      <c r="G1862" s="60">
        <v>32195411.68</v>
      </c>
      <c r="H1862" s="60">
        <v>33095581.879999999</v>
      </c>
      <c r="I1862" s="60">
        <v>31812518.800000001</v>
      </c>
      <c r="J1862" s="60">
        <v>33200412.91</v>
      </c>
      <c r="K1862" s="60">
        <v>33137278.84</v>
      </c>
      <c r="L1862" s="60">
        <v>34653083.789999999</v>
      </c>
      <c r="M1862" s="74">
        <v>34054797.93</v>
      </c>
      <c r="N1862" s="60">
        <v>36790171.369999997</v>
      </c>
      <c r="O1862" s="74">
        <v>36875329.960000001</v>
      </c>
    </row>
    <row r="1863" spans="1:15" hidden="1" outlineLevel="3" x14ac:dyDescent="0.25">
      <c r="A1863" s="72" t="s">
        <v>11040</v>
      </c>
      <c r="B1863" s="72" t="s">
        <v>4489</v>
      </c>
      <c r="C1863" s="73" t="s">
        <v>10967</v>
      </c>
      <c r="D1863" s="73" t="s">
        <v>4513</v>
      </c>
      <c r="E1863" s="60">
        <v>41204611.330000013</v>
      </c>
      <c r="F1863" s="60">
        <v>41392985.119999997</v>
      </c>
      <c r="G1863" s="60">
        <v>40569086.979999997</v>
      </c>
      <c r="H1863" s="60">
        <v>39883548.140000001</v>
      </c>
      <c r="I1863" s="60">
        <v>39031634.82</v>
      </c>
      <c r="J1863" s="60">
        <v>39417485.159999996</v>
      </c>
      <c r="K1863" s="60">
        <v>39349408.189999998</v>
      </c>
      <c r="L1863" s="60">
        <v>38263836.210000001</v>
      </c>
      <c r="M1863" s="74">
        <v>38793866.609999999</v>
      </c>
      <c r="N1863" s="60">
        <v>40327212.109999999</v>
      </c>
      <c r="O1863" s="74">
        <v>39877509.460000001</v>
      </c>
    </row>
    <row r="1864" spans="1:15" hidden="1" outlineLevel="3" x14ac:dyDescent="0.25">
      <c r="A1864" s="72" t="s">
        <v>11040</v>
      </c>
      <c r="B1864" s="72" t="s">
        <v>4489</v>
      </c>
      <c r="C1864" s="73" t="s">
        <v>10967</v>
      </c>
      <c r="D1864" s="73" t="s">
        <v>4514</v>
      </c>
      <c r="E1864" s="60" t="s">
        <v>11250</v>
      </c>
      <c r="F1864" s="60" t="s">
        <v>11250</v>
      </c>
      <c r="G1864" s="60" t="s">
        <v>11250</v>
      </c>
      <c r="H1864" s="60" t="s">
        <v>11250</v>
      </c>
      <c r="I1864" s="60" t="s">
        <v>11250</v>
      </c>
      <c r="J1864" s="60" t="s">
        <v>11250</v>
      </c>
      <c r="K1864" s="60" t="s">
        <v>11250</v>
      </c>
      <c r="L1864" s="60" t="s">
        <v>11250</v>
      </c>
      <c r="O1864" s="74"/>
    </row>
    <row r="1865" spans="1:15" hidden="1" outlineLevel="3" x14ac:dyDescent="0.25">
      <c r="A1865" s="72" t="s">
        <v>11040</v>
      </c>
      <c r="B1865" s="72" t="s">
        <v>4489</v>
      </c>
      <c r="C1865" s="73" t="s">
        <v>10967</v>
      </c>
      <c r="D1865" s="73" t="s">
        <v>4515</v>
      </c>
      <c r="E1865" s="60">
        <v>55155615.98999998</v>
      </c>
      <c r="F1865" s="60">
        <v>54322314.850000001</v>
      </c>
      <c r="G1865" s="60">
        <v>53626152.479999997</v>
      </c>
      <c r="H1865" s="60">
        <v>53399370.390000001</v>
      </c>
      <c r="I1865" s="60">
        <v>53601384.509999998</v>
      </c>
      <c r="J1865" s="60">
        <v>53050199.149999999</v>
      </c>
      <c r="K1865" s="60">
        <v>52884793.350000001</v>
      </c>
      <c r="L1865" s="60">
        <v>54142293.68</v>
      </c>
      <c r="M1865" s="74">
        <v>53773400.619999997</v>
      </c>
      <c r="N1865" s="60">
        <v>53975215.170000002</v>
      </c>
      <c r="O1865" s="74">
        <v>53875768.479999997</v>
      </c>
    </row>
    <row r="1866" spans="1:15" hidden="1" outlineLevel="3" x14ac:dyDescent="0.25">
      <c r="A1866" s="72" t="s">
        <v>11040</v>
      </c>
      <c r="B1866" s="72" t="s">
        <v>4489</v>
      </c>
      <c r="C1866" s="73" t="s">
        <v>10967</v>
      </c>
      <c r="D1866" s="73" t="s">
        <v>4516</v>
      </c>
      <c r="E1866" s="60">
        <v>44780241.140000068</v>
      </c>
      <c r="F1866" s="60">
        <v>43603052.359999999</v>
      </c>
      <c r="G1866" s="60">
        <v>42691297.159999996</v>
      </c>
      <c r="H1866" s="60">
        <v>41713433.859999999</v>
      </c>
      <c r="I1866" s="60">
        <v>42456241.280000001</v>
      </c>
      <c r="J1866" s="60">
        <v>42095667.659999996</v>
      </c>
      <c r="K1866" s="60">
        <v>41991297.43</v>
      </c>
      <c r="L1866" s="60">
        <v>41278816.490000002</v>
      </c>
      <c r="M1866" s="74">
        <v>41363196.609999999</v>
      </c>
      <c r="N1866" s="60">
        <v>42526551.210000001</v>
      </c>
      <c r="O1866" s="74">
        <v>43147724.909999996</v>
      </c>
    </row>
    <row r="1867" spans="1:15" hidden="1" outlineLevel="3" x14ac:dyDescent="0.25">
      <c r="A1867" s="72" t="s">
        <v>11040</v>
      </c>
      <c r="B1867" s="72" t="s">
        <v>4489</v>
      </c>
      <c r="C1867" s="73" t="s">
        <v>10967</v>
      </c>
      <c r="D1867" s="73" t="s">
        <v>4517</v>
      </c>
      <c r="E1867" s="60">
        <v>47879082.540000007</v>
      </c>
      <c r="F1867" s="60">
        <v>46347162.009999998</v>
      </c>
      <c r="G1867" s="60">
        <v>46556879.060000002</v>
      </c>
      <c r="H1867" s="60">
        <v>46600546.07</v>
      </c>
      <c r="I1867" s="60">
        <v>45909957.460000001</v>
      </c>
      <c r="J1867" s="60">
        <v>46266264.170000002</v>
      </c>
      <c r="K1867" s="60">
        <v>45551063.079999998</v>
      </c>
      <c r="L1867" s="60">
        <v>44881589.090000004</v>
      </c>
      <c r="M1867" s="74">
        <v>46471878.82</v>
      </c>
      <c r="N1867" s="60">
        <v>47374168.280000001</v>
      </c>
      <c r="O1867" s="74">
        <v>48021744.960000001</v>
      </c>
    </row>
    <row r="1868" spans="1:15" hidden="1" outlineLevel="3" x14ac:dyDescent="0.25">
      <c r="A1868" s="72" t="s">
        <v>11040</v>
      </c>
      <c r="B1868" s="72" t="s">
        <v>4489</v>
      </c>
      <c r="C1868" s="73" t="s">
        <v>10967</v>
      </c>
      <c r="D1868" s="73" t="s">
        <v>4518</v>
      </c>
      <c r="E1868" s="60" t="s">
        <v>11250</v>
      </c>
      <c r="F1868" s="60" t="s">
        <v>11250</v>
      </c>
      <c r="G1868" s="60" t="s">
        <v>11250</v>
      </c>
      <c r="H1868" s="60" t="s">
        <v>11250</v>
      </c>
      <c r="I1868" s="60" t="s">
        <v>11250</v>
      </c>
      <c r="J1868" s="60" t="s">
        <v>11250</v>
      </c>
      <c r="K1868" s="60" t="s">
        <v>11250</v>
      </c>
      <c r="L1868" s="60" t="s">
        <v>11250</v>
      </c>
      <c r="O1868" s="74"/>
    </row>
    <row r="1869" spans="1:15" hidden="1" outlineLevel="3" x14ac:dyDescent="0.25">
      <c r="A1869" s="72" t="s">
        <v>11040</v>
      </c>
      <c r="B1869" s="72" t="s">
        <v>4489</v>
      </c>
      <c r="C1869" s="73" t="s">
        <v>10967</v>
      </c>
      <c r="D1869" s="73" t="s">
        <v>4519</v>
      </c>
      <c r="E1869" s="60">
        <v>27303848.600000013</v>
      </c>
      <c r="F1869" s="60">
        <v>27488753.460000001</v>
      </c>
      <c r="G1869" s="60">
        <v>26797151.399999999</v>
      </c>
      <c r="H1869" s="60">
        <v>26938875.789999999</v>
      </c>
      <c r="I1869" s="60">
        <v>28117545.890000001</v>
      </c>
      <c r="J1869" s="60">
        <v>27926545.600000001</v>
      </c>
      <c r="K1869" s="60">
        <v>28635858.100000001</v>
      </c>
      <c r="L1869" s="60">
        <v>30999756.859999999</v>
      </c>
      <c r="M1869" s="74">
        <v>32160187.010000002</v>
      </c>
      <c r="N1869" s="60">
        <v>33974197.670000002</v>
      </c>
      <c r="O1869" s="74">
        <v>34934775.689999998</v>
      </c>
    </row>
    <row r="1870" spans="1:15" hidden="1" outlineLevel="3" x14ac:dyDescent="0.25">
      <c r="A1870" s="72" t="s">
        <v>11040</v>
      </c>
      <c r="B1870" s="72" t="s">
        <v>4489</v>
      </c>
      <c r="C1870" s="73" t="s">
        <v>10967</v>
      </c>
      <c r="D1870" s="73" t="s">
        <v>4520</v>
      </c>
      <c r="E1870" s="60" t="s">
        <v>11250</v>
      </c>
      <c r="F1870" s="60" t="s">
        <v>11250</v>
      </c>
      <c r="G1870" s="60" t="s">
        <v>11250</v>
      </c>
      <c r="H1870" s="60" t="s">
        <v>11250</v>
      </c>
      <c r="I1870" s="60" t="s">
        <v>11250</v>
      </c>
      <c r="J1870" s="60" t="s">
        <v>11250</v>
      </c>
      <c r="K1870" s="60" t="s">
        <v>11250</v>
      </c>
      <c r="L1870" s="60" t="s">
        <v>11250</v>
      </c>
      <c r="O1870" s="74"/>
    </row>
    <row r="1871" spans="1:15" hidden="1" outlineLevel="3" x14ac:dyDescent="0.25">
      <c r="A1871" s="72" t="s">
        <v>11040</v>
      </c>
      <c r="B1871" s="72" t="s">
        <v>4489</v>
      </c>
      <c r="C1871" s="73" t="s">
        <v>10967</v>
      </c>
      <c r="D1871" s="73" t="s">
        <v>4521</v>
      </c>
      <c r="E1871" s="60">
        <v>34852988.679999992</v>
      </c>
      <c r="F1871" s="60">
        <v>34006251.189999998</v>
      </c>
      <c r="G1871" s="60">
        <v>31956115.440000001</v>
      </c>
      <c r="H1871" s="60">
        <v>31764735.940000001</v>
      </c>
      <c r="I1871" s="60">
        <v>32797854.920000002</v>
      </c>
      <c r="J1871" s="60">
        <v>34415976.450000003</v>
      </c>
      <c r="K1871" s="60">
        <v>34025402.649999999</v>
      </c>
      <c r="L1871" s="60">
        <v>34105371.439999998</v>
      </c>
      <c r="M1871" s="74">
        <v>37369787.229999997</v>
      </c>
      <c r="N1871" s="60">
        <v>38106131.159999996</v>
      </c>
      <c r="O1871" s="74">
        <v>34279140.200000003</v>
      </c>
    </row>
    <row r="1872" spans="1:15" hidden="1" outlineLevel="3" x14ac:dyDescent="0.25">
      <c r="A1872" s="72" t="s">
        <v>11040</v>
      </c>
      <c r="B1872" s="72" t="s">
        <v>4489</v>
      </c>
      <c r="C1872" s="73" t="s">
        <v>10967</v>
      </c>
      <c r="D1872" s="73" t="s">
        <v>4522</v>
      </c>
      <c r="E1872" s="60">
        <v>23883322.469999999</v>
      </c>
      <c r="F1872" s="60">
        <v>24531655.43</v>
      </c>
      <c r="G1872" s="60">
        <v>24694513.73</v>
      </c>
      <c r="H1872" s="60">
        <v>24381901.789999999</v>
      </c>
      <c r="I1872" s="60">
        <v>25362500.129999999</v>
      </c>
      <c r="J1872" s="60">
        <v>25515837.789999999</v>
      </c>
      <c r="K1872" s="60">
        <v>25008879.050000001</v>
      </c>
      <c r="L1872" s="60">
        <v>25039045.420000002</v>
      </c>
      <c r="M1872" s="74">
        <v>23350704.050000001</v>
      </c>
      <c r="N1872" s="60">
        <v>24768933.390000001</v>
      </c>
      <c r="O1872" s="74">
        <v>28742681.989999998</v>
      </c>
    </row>
    <row r="1873" spans="1:15" hidden="1" outlineLevel="3" x14ac:dyDescent="0.25">
      <c r="A1873" s="72" t="s">
        <v>11040</v>
      </c>
      <c r="B1873" s="72" t="s">
        <v>4489</v>
      </c>
      <c r="C1873" s="73" t="s">
        <v>10967</v>
      </c>
      <c r="D1873" s="73" t="s">
        <v>4523</v>
      </c>
      <c r="E1873" s="60">
        <v>28054187.27</v>
      </c>
      <c r="F1873" s="60">
        <v>25688752.98</v>
      </c>
      <c r="G1873" s="60">
        <v>24543624.420000002</v>
      </c>
      <c r="H1873" s="60">
        <v>24912003.66</v>
      </c>
      <c r="I1873" s="60">
        <v>26250970.98</v>
      </c>
      <c r="J1873" s="60">
        <v>26773114.620000001</v>
      </c>
      <c r="K1873" s="60">
        <v>27962757.120000001</v>
      </c>
      <c r="L1873" s="60">
        <v>30065995.539999999</v>
      </c>
      <c r="M1873" s="74">
        <v>31596022.739999998</v>
      </c>
      <c r="N1873" s="60">
        <v>31914622.370000001</v>
      </c>
      <c r="O1873" s="74">
        <v>31126270.32</v>
      </c>
    </row>
    <row r="1874" spans="1:15" hidden="1" outlineLevel="3" x14ac:dyDescent="0.25">
      <c r="A1874" s="72" t="s">
        <v>11040</v>
      </c>
      <c r="B1874" s="72" t="s">
        <v>4489</v>
      </c>
      <c r="C1874" s="73" t="s">
        <v>10967</v>
      </c>
      <c r="D1874" s="73" t="s">
        <v>4524</v>
      </c>
      <c r="E1874" s="60">
        <v>44760965.93000003</v>
      </c>
      <c r="F1874" s="60">
        <v>45291290.759999998</v>
      </c>
      <c r="G1874" s="60">
        <v>43596577.420000002</v>
      </c>
      <c r="H1874" s="60">
        <v>42835293.159999996</v>
      </c>
      <c r="I1874" s="60">
        <v>44259333.479999997</v>
      </c>
      <c r="J1874" s="60">
        <v>45134022.600000001</v>
      </c>
      <c r="K1874" s="60">
        <v>46422396.299999997</v>
      </c>
      <c r="L1874" s="60">
        <v>47787295.899999999</v>
      </c>
      <c r="M1874" s="74">
        <v>49522719.159999996</v>
      </c>
      <c r="N1874" s="60">
        <v>50936414.670000002</v>
      </c>
      <c r="O1874" s="74">
        <v>49885396.729999997</v>
      </c>
    </row>
    <row r="1875" spans="1:15" hidden="1" outlineLevel="3" x14ac:dyDescent="0.25">
      <c r="A1875" s="72" t="s">
        <v>11040</v>
      </c>
      <c r="B1875" s="72" t="s">
        <v>4489</v>
      </c>
      <c r="C1875" s="73" t="s">
        <v>10967</v>
      </c>
      <c r="D1875" s="73" t="s">
        <v>4525</v>
      </c>
      <c r="E1875" s="60">
        <v>31874198.280000012</v>
      </c>
      <c r="F1875" s="60">
        <v>33168471.379999999</v>
      </c>
      <c r="G1875" s="60">
        <v>31639444.829999998</v>
      </c>
      <c r="H1875" s="60">
        <v>33437165.600000001</v>
      </c>
      <c r="I1875" s="60">
        <v>35035604.32</v>
      </c>
      <c r="J1875" s="60">
        <v>37559383.170000002</v>
      </c>
      <c r="K1875" s="60">
        <v>39312608.090000004</v>
      </c>
      <c r="L1875" s="60">
        <v>39329203.969999999</v>
      </c>
      <c r="M1875" s="74">
        <v>47417668.600000001</v>
      </c>
      <c r="N1875" s="60">
        <v>48249899.289999999</v>
      </c>
      <c r="O1875" s="74">
        <v>43510462.710000001</v>
      </c>
    </row>
    <row r="1876" spans="1:15" hidden="1" outlineLevel="3" x14ac:dyDescent="0.25">
      <c r="A1876" s="72" t="s">
        <v>11040</v>
      </c>
      <c r="B1876" s="72" t="s">
        <v>4489</v>
      </c>
      <c r="C1876" s="73" t="s">
        <v>10967</v>
      </c>
      <c r="D1876" s="73" t="s">
        <v>4526</v>
      </c>
      <c r="E1876" s="60">
        <v>27606656.210000005</v>
      </c>
      <c r="F1876" s="60">
        <v>26413139.550000001</v>
      </c>
      <c r="G1876" s="60">
        <v>24232747.73</v>
      </c>
      <c r="H1876" s="60">
        <v>24393963.969999999</v>
      </c>
      <c r="I1876" s="60">
        <v>25036130.789999999</v>
      </c>
      <c r="J1876" s="60">
        <v>25732764.039999999</v>
      </c>
      <c r="K1876" s="60">
        <v>25851684.710000001</v>
      </c>
      <c r="L1876" s="60">
        <v>25379682.809999999</v>
      </c>
      <c r="M1876" s="74">
        <v>19275793.34</v>
      </c>
      <c r="N1876" s="60">
        <v>20017364.300000001</v>
      </c>
      <c r="O1876" s="74">
        <v>28594633.09</v>
      </c>
    </row>
    <row r="1877" spans="1:15" hidden="1" outlineLevel="3" x14ac:dyDescent="0.25">
      <c r="A1877" s="72" t="s">
        <v>11040</v>
      </c>
      <c r="B1877" s="72" t="s">
        <v>4489</v>
      </c>
      <c r="C1877" s="73" t="s">
        <v>10967</v>
      </c>
      <c r="D1877" s="73" t="s">
        <v>4527</v>
      </c>
      <c r="E1877" s="60" t="s">
        <v>11250</v>
      </c>
      <c r="F1877" s="60" t="s">
        <v>11250</v>
      </c>
      <c r="G1877" s="60" t="s">
        <v>11250</v>
      </c>
      <c r="H1877" s="60" t="s">
        <v>11250</v>
      </c>
      <c r="I1877" s="60" t="s">
        <v>11250</v>
      </c>
      <c r="J1877" s="60" t="s">
        <v>11250</v>
      </c>
      <c r="K1877" s="60" t="s">
        <v>11250</v>
      </c>
      <c r="L1877" s="60" t="s">
        <v>11250</v>
      </c>
      <c r="O1877" s="74"/>
    </row>
    <row r="1878" spans="1:15" hidden="1" outlineLevel="3" x14ac:dyDescent="0.25">
      <c r="A1878" s="72" t="s">
        <v>11040</v>
      </c>
      <c r="B1878" s="72" t="s">
        <v>4489</v>
      </c>
      <c r="C1878" s="73" t="s">
        <v>10967</v>
      </c>
      <c r="D1878" s="73" t="s">
        <v>4528</v>
      </c>
      <c r="E1878" s="60">
        <v>35780703.270000003</v>
      </c>
      <c r="F1878" s="60">
        <v>35162268.649999999</v>
      </c>
      <c r="G1878" s="60">
        <v>35632465.659999996</v>
      </c>
      <c r="H1878" s="60">
        <v>35238815.780000001</v>
      </c>
      <c r="I1878" s="60">
        <v>35405278.68</v>
      </c>
      <c r="J1878" s="60">
        <v>37291467.659999996</v>
      </c>
      <c r="K1878" s="60">
        <v>37990497.840000004</v>
      </c>
      <c r="L1878" s="60">
        <v>38392394.829999998</v>
      </c>
      <c r="M1878" s="74">
        <v>39073581.670000002</v>
      </c>
      <c r="N1878" s="60">
        <v>40995046.689999998</v>
      </c>
      <c r="O1878" s="74">
        <v>38693780.920000002</v>
      </c>
    </row>
    <row r="1879" spans="1:15" hidden="1" outlineLevel="3" x14ac:dyDescent="0.25">
      <c r="A1879" s="72" t="s">
        <v>11040</v>
      </c>
      <c r="B1879" s="72" t="s">
        <v>4489</v>
      </c>
      <c r="C1879" s="73" t="s">
        <v>10967</v>
      </c>
      <c r="D1879" s="73" t="s">
        <v>4529</v>
      </c>
      <c r="E1879" s="60">
        <v>10651087.780000003</v>
      </c>
      <c r="F1879" s="60">
        <v>10823422.109999999</v>
      </c>
      <c r="G1879" s="60">
        <v>11902867.359999999</v>
      </c>
      <c r="H1879" s="60">
        <v>11952545.130000001</v>
      </c>
      <c r="I1879" s="60">
        <v>11882226.84</v>
      </c>
      <c r="J1879" s="60">
        <v>12272949.689999999</v>
      </c>
      <c r="K1879" s="60">
        <v>13729044.9</v>
      </c>
      <c r="L1879" s="60">
        <v>13127208.59</v>
      </c>
      <c r="M1879" s="74">
        <v>13704055.689999999</v>
      </c>
      <c r="N1879" s="60">
        <v>13470367.199999999</v>
      </c>
      <c r="O1879" s="74">
        <v>12692007.060000001</v>
      </c>
    </row>
    <row r="1880" spans="1:15" hidden="1" outlineLevel="3" x14ac:dyDescent="0.25">
      <c r="A1880" s="72" t="s">
        <v>11040</v>
      </c>
      <c r="B1880" s="72" t="s">
        <v>4489</v>
      </c>
      <c r="C1880" s="73" t="s">
        <v>10967</v>
      </c>
      <c r="D1880" s="73" t="s">
        <v>4530</v>
      </c>
      <c r="E1880" s="60">
        <v>33524106.949999999</v>
      </c>
      <c r="F1880" s="60">
        <v>32262889.379999999</v>
      </c>
      <c r="G1880" s="60">
        <v>32104997.780000001</v>
      </c>
      <c r="H1880" s="60">
        <v>32543709.609999999</v>
      </c>
      <c r="I1880" s="60">
        <v>33387399.199999999</v>
      </c>
      <c r="J1880" s="60">
        <v>36801980.740000002</v>
      </c>
      <c r="K1880" s="60">
        <v>36973176.619999997</v>
      </c>
      <c r="L1880" s="60">
        <v>35733748.740000002</v>
      </c>
      <c r="M1880" s="74">
        <v>34576165.950000003</v>
      </c>
      <c r="N1880" s="60">
        <v>36111163.399999999</v>
      </c>
      <c r="O1880" s="74">
        <v>37777232.189999998</v>
      </c>
    </row>
    <row r="1881" spans="1:15" hidden="1" outlineLevel="3" x14ac:dyDescent="0.25">
      <c r="A1881" s="72" t="s">
        <v>11040</v>
      </c>
      <c r="B1881" s="72" t="s">
        <v>4489</v>
      </c>
      <c r="C1881" s="73" t="s">
        <v>10967</v>
      </c>
      <c r="D1881" s="73" t="s">
        <v>4531</v>
      </c>
      <c r="E1881" s="60">
        <v>44649085.269999988</v>
      </c>
      <c r="F1881" s="60">
        <v>43389857.340000004</v>
      </c>
      <c r="G1881" s="60">
        <v>42817017.740000002</v>
      </c>
      <c r="H1881" s="60">
        <v>42533400.799999997</v>
      </c>
      <c r="I1881" s="60">
        <v>42046899.640000001</v>
      </c>
      <c r="J1881" s="60">
        <v>44779929.479999997</v>
      </c>
      <c r="K1881" s="60">
        <v>45794504.869999997</v>
      </c>
      <c r="L1881" s="60">
        <v>45830129.729999997</v>
      </c>
      <c r="M1881" s="74">
        <v>46861945.759999998</v>
      </c>
      <c r="N1881" s="60">
        <v>49487010.280000001</v>
      </c>
      <c r="O1881" s="74">
        <v>50048491.700000003</v>
      </c>
    </row>
    <row r="1882" spans="1:15" hidden="1" outlineLevel="3" x14ac:dyDescent="0.25">
      <c r="A1882" s="72" t="s">
        <v>11040</v>
      </c>
      <c r="B1882" s="72" t="s">
        <v>4489</v>
      </c>
      <c r="C1882" s="73" t="s">
        <v>10967</v>
      </c>
      <c r="D1882" s="73" t="s">
        <v>4532</v>
      </c>
      <c r="E1882" s="60">
        <v>9588611.1800000034</v>
      </c>
      <c r="F1882" s="60">
        <v>9461491.3000000007</v>
      </c>
      <c r="G1882" s="60">
        <v>9720232.7300000004</v>
      </c>
      <c r="H1882" s="60">
        <v>10235401.859999999</v>
      </c>
      <c r="I1882" s="60">
        <v>10436026.18</v>
      </c>
      <c r="J1882" s="60">
        <v>10924144.25</v>
      </c>
      <c r="K1882" s="60">
        <v>11272321.619999999</v>
      </c>
      <c r="L1882" s="60">
        <v>10645037.550000001</v>
      </c>
      <c r="M1882" s="74">
        <v>10108668.49</v>
      </c>
      <c r="N1882" s="60">
        <v>10522610.369999999</v>
      </c>
      <c r="O1882" s="74">
        <v>10255061.85</v>
      </c>
    </row>
    <row r="1883" spans="1:15" hidden="1" outlineLevel="3" x14ac:dyDescent="0.25">
      <c r="A1883" s="72" t="s">
        <v>11040</v>
      </c>
      <c r="B1883" s="72" t="s">
        <v>4489</v>
      </c>
      <c r="C1883" s="73" t="s">
        <v>10967</v>
      </c>
      <c r="D1883" s="73" t="s">
        <v>4533</v>
      </c>
      <c r="E1883" s="60">
        <v>46815662.330000006</v>
      </c>
      <c r="F1883" s="60">
        <v>47069949.25</v>
      </c>
      <c r="G1883" s="60">
        <v>46526158.689999998</v>
      </c>
      <c r="H1883" s="60">
        <v>45697537.579999998</v>
      </c>
      <c r="I1883" s="60">
        <v>48089098.700000003</v>
      </c>
      <c r="J1883" s="60">
        <v>49075671.090000004</v>
      </c>
      <c r="K1883" s="60">
        <v>48366009.759999998</v>
      </c>
      <c r="L1883" s="60">
        <v>49197616.329999998</v>
      </c>
      <c r="M1883" s="74">
        <v>52509662.219999999</v>
      </c>
      <c r="N1883" s="60">
        <v>55374098.670000002</v>
      </c>
      <c r="O1883" s="74">
        <v>54072365.82</v>
      </c>
    </row>
    <row r="1884" spans="1:15" hidden="1" outlineLevel="3" x14ac:dyDescent="0.25">
      <c r="A1884" s="72" t="s">
        <v>11040</v>
      </c>
      <c r="B1884" s="72" t="s">
        <v>4489</v>
      </c>
      <c r="C1884" s="73" t="s">
        <v>10967</v>
      </c>
      <c r="D1884" s="73" t="s">
        <v>4534</v>
      </c>
      <c r="E1884" s="60">
        <v>66734228.020000041</v>
      </c>
      <c r="F1884" s="60">
        <v>66134863.130000003</v>
      </c>
      <c r="G1884" s="60">
        <v>66192425.939999998</v>
      </c>
      <c r="H1884" s="60">
        <v>64493970.710000001</v>
      </c>
      <c r="I1884" s="60">
        <v>65603999.439999998</v>
      </c>
      <c r="J1884" s="60">
        <v>67286065.599999994</v>
      </c>
      <c r="K1884" s="60">
        <v>67000606.780000001</v>
      </c>
      <c r="L1884" s="60">
        <v>68349145.819999993</v>
      </c>
      <c r="M1884" s="74">
        <v>70416846.930000007</v>
      </c>
      <c r="N1884" s="60">
        <v>71981334.159999996</v>
      </c>
      <c r="O1884" s="74">
        <v>71806156.689999998</v>
      </c>
    </row>
    <row r="1885" spans="1:15" hidden="1" outlineLevel="3" x14ac:dyDescent="0.25">
      <c r="A1885" s="72" t="s">
        <v>11040</v>
      </c>
      <c r="B1885" s="72" t="s">
        <v>4489</v>
      </c>
      <c r="C1885" s="73" t="s">
        <v>10967</v>
      </c>
      <c r="D1885" s="73" t="s">
        <v>4535</v>
      </c>
      <c r="E1885" s="60">
        <v>76306828.850000039</v>
      </c>
      <c r="F1885" s="60">
        <v>77657884.439999998</v>
      </c>
      <c r="G1885" s="60">
        <v>76202432.939999998</v>
      </c>
      <c r="H1885" s="60">
        <v>77356097.599999994</v>
      </c>
      <c r="I1885" s="60">
        <v>79882145.579999998</v>
      </c>
      <c r="J1885" s="60">
        <v>84181664.640000001</v>
      </c>
      <c r="K1885" s="60">
        <v>82652484.950000003</v>
      </c>
      <c r="L1885" s="60">
        <v>86032163.280000001</v>
      </c>
      <c r="M1885" s="74">
        <v>85731558.439999998</v>
      </c>
      <c r="N1885" s="60">
        <v>87289837.489999995</v>
      </c>
      <c r="O1885" s="74">
        <v>89305963.599999994</v>
      </c>
    </row>
    <row r="1886" spans="1:15" hidden="1" outlineLevel="3" x14ac:dyDescent="0.25">
      <c r="A1886" s="72" t="s">
        <v>11040</v>
      </c>
      <c r="B1886" s="72" t="s">
        <v>4489</v>
      </c>
      <c r="C1886" s="73" t="s">
        <v>10967</v>
      </c>
      <c r="D1886" s="73" t="s">
        <v>4536</v>
      </c>
      <c r="E1886" s="60">
        <v>46064274.829999998</v>
      </c>
      <c r="F1886" s="60">
        <v>45305760.329999998</v>
      </c>
      <c r="G1886" s="60">
        <v>44672210.490000002</v>
      </c>
      <c r="H1886" s="60">
        <v>43893734.649999999</v>
      </c>
      <c r="I1886" s="60">
        <v>45430994.880000003</v>
      </c>
      <c r="J1886" s="60">
        <v>48160009.840000004</v>
      </c>
      <c r="K1886" s="60">
        <v>49054608.590000004</v>
      </c>
      <c r="L1886" s="60">
        <v>49063905.840000004</v>
      </c>
      <c r="M1886" s="74">
        <v>53008443.43</v>
      </c>
      <c r="N1886" s="60">
        <v>54931012.509999998</v>
      </c>
      <c r="O1886" s="74">
        <v>53904105.340000004</v>
      </c>
    </row>
    <row r="1887" spans="1:15" hidden="1" outlineLevel="3" x14ac:dyDescent="0.25">
      <c r="A1887" s="72" t="s">
        <v>11040</v>
      </c>
      <c r="B1887" s="72" t="s">
        <v>4489</v>
      </c>
      <c r="C1887" s="73" t="s">
        <v>10967</v>
      </c>
      <c r="D1887" s="73" t="s">
        <v>4537</v>
      </c>
      <c r="E1887" s="60">
        <v>43478566.11999999</v>
      </c>
      <c r="F1887" s="60">
        <v>42181720.359999999</v>
      </c>
      <c r="G1887" s="60">
        <v>41169929.909999996</v>
      </c>
      <c r="H1887" s="60">
        <v>41746489.799999997</v>
      </c>
      <c r="I1887" s="60">
        <v>41892397.68</v>
      </c>
      <c r="J1887" s="60">
        <v>41638769.140000001</v>
      </c>
      <c r="K1887" s="60">
        <v>41338071.549999997</v>
      </c>
      <c r="L1887" s="60">
        <v>41599733.549999997</v>
      </c>
      <c r="M1887" s="74">
        <v>39187831.899999999</v>
      </c>
      <c r="N1887" s="60">
        <v>39302260.920000002</v>
      </c>
      <c r="O1887" s="74">
        <v>41420509.039999999</v>
      </c>
    </row>
    <row r="1888" spans="1:15" hidden="1" outlineLevel="3" x14ac:dyDescent="0.25">
      <c r="A1888" s="72" t="s">
        <v>11040</v>
      </c>
      <c r="B1888" s="72" t="s">
        <v>4489</v>
      </c>
      <c r="C1888" s="73" t="s">
        <v>10967</v>
      </c>
      <c r="D1888" s="73" t="s">
        <v>4538</v>
      </c>
      <c r="E1888" s="60">
        <v>54053116.160000041</v>
      </c>
      <c r="F1888" s="60">
        <v>54231850.969999999</v>
      </c>
      <c r="G1888" s="60">
        <v>53456908.189999998</v>
      </c>
      <c r="H1888" s="60">
        <v>53619724.789999999</v>
      </c>
      <c r="I1888" s="60">
        <v>54362413.759999998</v>
      </c>
      <c r="J1888" s="60">
        <v>54095447.280000001</v>
      </c>
      <c r="K1888" s="60">
        <v>54788193.539999999</v>
      </c>
      <c r="L1888" s="60">
        <v>54409436.32</v>
      </c>
      <c r="M1888" s="74">
        <v>53969227.810000002</v>
      </c>
      <c r="N1888" s="60">
        <v>55076244.390000001</v>
      </c>
      <c r="O1888" s="74">
        <v>55913387.399999999</v>
      </c>
    </row>
    <row r="1889" spans="1:15" hidden="1" outlineLevel="3" x14ac:dyDescent="0.25">
      <c r="A1889" s="72" t="s">
        <v>11040</v>
      </c>
      <c r="B1889" s="72" t="s">
        <v>4489</v>
      </c>
      <c r="C1889" s="73" t="s">
        <v>10967</v>
      </c>
      <c r="D1889" s="73" t="s">
        <v>4539</v>
      </c>
      <c r="E1889" s="60">
        <v>35131543.129999988</v>
      </c>
      <c r="F1889" s="60">
        <v>35784261.890000001</v>
      </c>
      <c r="G1889" s="60">
        <v>35891084.649999999</v>
      </c>
      <c r="H1889" s="60">
        <v>38898880.280000001</v>
      </c>
      <c r="I1889" s="60">
        <v>42501939.549999997</v>
      </c>
      <c r="J1889" s="60">
        <v>44449608.979999997</v>
      </c>
      <c r="K1889" s="60">
        <v>44436848.460000001</v>
      </c>
      <c r="L1889" s="60">
        <v>45227294.259999998</v>
      </c>
      <c r="M1889" s="74">
        <v>45291288.57</v>
      </c>
      <c r="N1889" s="60">
        <v>45722283.18</v>
      </c>
      <c r="O1889" s="74">
        <v>47726801.229999997</v>
      </c>
    </row>
    <row r="1890" spans="1:15" hidden="1" outlineLevel="3" x14ac:dyDescent="0.25">
      <c r="A1890" s="72" t="s">
        <v>11040</v>
      </c>
      <c r="B1890" s="72" t="s">
        <v>4489</v>
      </c>
      <c r="C1890" s="73" t="s">
        <v>10967</v>
      </c>
      <c r="D1890" s="73" t="s">
        <v>4540</v>
      </c>
      <c r="E1890" s="60">
        <v>25324533.68999999</v>
      </c>
      <c r="F1890" s="60">
        <v>24215505.93</v>
      </c>
      <c r="G1890" s="60">
        <v>24969457.329999998</v>
      </c>
      <c r="H1890" s="60">
        <v>26987467.530000001</v>
      </c>
      <c r="I1890" s="60">
        <v>27030348.600000001</v>
      </c>
      <c r="J1890" s="60">
        <v>27013984.690000001</v>
      </c>
      <c r="K1890" s="60">
        <v>26785701.66</v>
      </c>
      <c r="L1890" s="60">
        <v>26223939.600000001</v>
      </c>
      <c r="M1890" s="74">
        <v>26540778.23</v>
      </c>
      <c r="N1890" s="60">
        <v>25930729.850000001</v>
      </c>
      <c r="O1890" s="74">
        <v>27306187.41</v>
      </c>
    </row>
    <row r="1891" spans="1:15" hidden="1" outlineLevel="3" x14ac:dyDescent="0.25">
      <c r="A1891" s="72" t="s">
        <v>11040</v>
      </c>
      <c r="B1891" s="72" t="s">
        <v>4489</v>
      </c>
      <c r="C1891" s="73" t="s">
        <v>10967</v>
      </c>
      <c r="D1891" s="73" t="s">
        <v>4541</v>
      </c>
      <c r="E1891" s="60" t="s">
        <v>11250</v>
      </c>
      <c r="F1891" s="60" t="s">
        <v>11250</v>
      </c>
      <c r="G1891" s="60" t="s">
        <v>11250</v>
      </c>
      <c r="H1891" s="60" t="s">
        <v>11250</v>
      </c>
      <c r="I1891" s="60" t="s">
        <v>11250</v>
      </c>
      <c r="J1891" s="60" t="s">
        <v>11250</v>
      </c>
      <c r="K1891" s="60" t="s">
        <v>11250</v>
      </c>
      <c r="L1891" s="60" t="s">
        <v>11250</v>
      </c>
      <c r="O1891" s="74"/>
    </row>
    <row r="1892" spans="1:15" hidden="1" outlineLevel="3" x14ac:dyDescent="0.25">
      <c r="A1892" s="72" t="s">
        <v>11040</v>
      </c>
      <c r="B1892" s="72" t="s">
        <v>4489</v>
      </c>
      <c r="C1892" s="73" t="s">
        <v>10967</v>
      </c>
      <c r="D1892" s="73" t="s">
        <v>4542</v>
      </c>
      <c r="E1892" s="60">
        <v>28439435.569999989</v>
      </c>
      <c r="F1892" s="60">
        <v>26613193.57</v>
      </c>
      <c r="G1892" s="60">
        <v>26625838.629999999</v>
      </c>
      <c r="H1892" s="60">
        <v>29202870.800000001</v>
      </c>
      <c r="I1892" s="60">
        <v>29930936.579999998</v>
      </c>
      <c r="J1892" s="60">
        <v>28990501.280000001</v>
      </c>
      <c r="K1892" s="60">
        <v>29696150.620000001</v>
      </c>
      <c r="L1892" s="60">
        <v>29000054.600000001</v>
      </c>
      <c r="M1892" s="74">
        <v>27254755</v>
      </c>
      <c r="N1892" s="60">
        <v>27178764.43</v>
      </c>
      <c r="O1892" s="74">
        <v>31033866.59</v>
      </c>
    </row>
    <row r="1893" spans="1:15" hidden="1" outlineLevel="3" x14ac:dyDescent="0.25">
      <c r="A1893" s="72" t="s">
        <v>11040</v>
      </c>
      <c r="B1893" s="72" t="s">
        <v>4489</v>
      </c>
      <c r="C1893" s="73" t="s">
        <v>10967</v>
      </c>
      <c r="D1893" s="73" t="s">
        <v>4543</v>
      </c>
      <c r="E1893" s="60">
        <v>37610910.009999998</v>
      </c>
      <c r="F1893" s="60">
        <v>38576136.82</v>
      </c>
      <c r="G1893" s="60">
        <v>40557071.579999998</v>
      </c>
      <c r="H1893" s="60">
        <v>42203140.810000002</v>
      </c>
      <c r="I1893" s="60">
        <v>43725566</v>
      </c>
      <c r="J1893" s="60">
        <v>46097933.5</v>
      </c>
      <c r="K1893" s="60">
        <v>46864276.130000003</v>
      </c>
      <c r="L1893" s="60">
        <v>48471514.640000001</v>
      </c>
      <c r="M1893" s="74">
        <v>51275026.649999999</v>
      </c>
      <c r="N1893" s="60">
        <v>51988912.770000003</v>
      </c>
      <c r="O1893" s="74">
        <v>49541556.670000002</v>
      </c>
    </row>
    <row r="1894" spans="1:15" hidden="1" outlineLevel="3" x14ac:dyDescent="0.25">
      <c r="A1894" s="72" t="s">
        <v>11040</v>
      </c>
      <c r="B1894" s="72" t="s">
        <v>4489</v>
      </c>
      <c r="C1894" s="73" t="s">
        <v>10967</v>
      </c>
      <c r="D1894" s="73" t="s">
        <v>4544</v>
      </c>
      <c r="E1894" s="60" t="s">
        <v>11250</v>
      </c>
      <c r="F1894" s="60" t="s">
        <v>11250</v>
      </c>
      <c r="G1894" s="60" t="s">
        <v>11250</v>
      </c>
      <c r="H1894" s="60" t="s">
        <v>11250</v>
      </c>
      <c r="I1894" s="60" t="s">
        <v>11250</v>
      </c>
      <c r="J1894" s="60" t="s">
        <v>11250</v>
      </c>
      <c r="K1894" s="60" t="s">
        <v>11250</v>
      </c>
      <c r="L1894" s="60" t="s">
        <v>11250</v>
      </c>
      <c r="O1894" s="74"/>
    </row>
    <row r="1895" spans="1:15" hidden="1" outlineLevel="3" x14ac:dyDescent="0.25">
      <c r="A1895" s="72" t="s">
        <v>11040</v>
      </c>
      <c r="B1895" s="72" t="s">
        <v>4489</v>
      </c>
      <c r="C1895" s="73" t="s">
        <v>10967</v>
      </c>
      <c r="D1895" s="73" t="s">
        <v>4545</v>
      </c>
      <c r="E1895" s="60">
        <v>15601508.009999996</v>
      </c>
      <c r="F1895" s="60">
        <v>15825058.9</v>
      </c>
      <c r="G1895" s="60">
        <v>16851987.91</v>
      </c>
      <c r="H1895" s="60">
        <v>17427094.98</v>
      </c>
      <c r="I1895" s="60">
        <v>17762578.309999999</v>
      </c>
      <c r="J1895" s="60">
        <v>18127750.73</v>
      </c>
      <c r="K1895" s="60">
        <v>20445632.629999999</v>
      </c>
      <c r="L1895" s="60">
        <v>20828461.420000002</v>
      </c>
      <c r="M1895" s="74">
        <v>21719467.25</v>
      </c>
      <c r="N1895" s="60">
        <v>22551482.350000001</v>
      </c>
      <c r="O1895" s="74">
        <v>24316593.09</v>
      </c>
    </row>
    <row r="1896" spans="1:15" hidden="1" outlineLevel="3" x14ac:dyDescent="0.25">
      <c r="A1896" s="72" t="s">
        <v>11040</v>
      </c>
      <c r="B1896" s="72" t="s">
        <v>4489</v>
      </c>
      <c r="C1896" s="73" t="s">
        <v>10967</v>
      </c>
      <c r="D1896" s="73" t="s">
        <v>4546</v>
      </c>
      <c r="E1896" s="60" t="s">
        <v>11250</v>
      </c>
      <c r="F1896" s="60" t="s">
        <v>11250</v>
      </c>
      <c r="G1896" s="60" t="s">
        <v>11250</v>
      </c>
      <c r="H1896" s="60" t="s">
        <v>11250</v>
      </c>
      <c r="I1896" s="60" t="s">
        <v>11250</v>
      </c>
      <c r="J1896" s="60" t="s">
        <v>11250</v>
      </c>
      <c r="K1896" s="60" t="s">
        <v>11250</v>
      </c>
      <c r="L1896" s="60" t="s">
        <v>11250</v>
      </c>
      <c r="O1896" s="74"/>
    </row>
    <row r="1897" spans="1:15" hidden="1" outlineLevel="3" x14ac:dyDescent="0.25">
      <c r="A1897" s="72" t="s">
        <v>11040</v>
      </c>
      <c r="B1897" s="72" t="s">
        <v>4489</v>
      </c>
      <c r="C1897" s="73" t="s">
        <v>10967</v>
      </c>
      <c r="D1897" s="73" t="s">
        <v>4547</v>
      </c>
      <c r="E1897" s="60">
        <v>27569946.59000003</v>
      </c>
      <c r="F1897" s="60">
        <v>27454806.780000001</v>
      </c>
      <c r="G1897" s="60">
        <v>27853759.34</v>
      </c>
      <c r="H1897" s="60">
        <v>27282037.52</v>
      </c>
      <c r="I1897" s="60">
        <v>27381281.920000002</v>
      </c>
      <c r="J1897" s="60">
        <v>27374286.059999999</v>
      </c>
      <c r="K1897" s="60">
        <v>26869447.789999999</v>
      </c>
      <c r="L1897" s="60">
        <v>26348708.920000002</v>
      </c>
      <c r="M1897" s="74">
        <v>25021773.34</v>
      </c>
      <c r="N1897" s="60">
        <v>25783507.379999999</v>
      </c>
      <c r="O1897" s="74">
        <v>26915424.850000001</v>
      </c>
    </row>
    <row r="1898" spans="1:15" hidden="1" outlineLevel="3" x14ac:dyDescent="0.25">
      <c r="A1898" s="72" t="s">
        <v>11040</v>
      </c>
      <c r="B1898" s="72" t="s">
        <v>4489</v>
      </c>
      <c r="C1898" s="73" t="s">
        <v>10967</v>
      </c>
      <c r="D1898" s="73" t="s">
        <v>4548</v>
      </c>
      <c r="E1898" s="60">
        <v>21032167.40000001</v>
      </c>
      <c r="F1898" s="60">
        <v>21000154.420000002</v>
      </c>
      <c r="G1898" s="60">
        <v>21520703.620000001</v>
      </c>
      <c r="H1898" s="60">
        <v>21642891.129999999</v>
      </c>
      <c r="I1898" s="60">
        <v>22526290.219999999</v>
      </c>
      <c r="J1898" s="60">
        <v>22671797.010000002</v>
      </c>
      <c r="K1898" s="60">
        <v>23058073.920000002</v>
      </c>
      <c r="L1898" s="60">
        <v>22650035.059999999</v>
      </c>
      <c r="M1898" s="74">
        <v>22405637.780000001</v>
      </c>
      <c r="N1898" s="60">
        <v>23020734.620000001</v>
      </c>
      <c r="O1898" s="74">
        <v>24847401.57</v>
      </c>
    </row>
    <row r="1899" spans="1:15" hidden="1" outlineLevel="3" x14ac:dyDescent="0.25">
      <c r="A1899" s="72" t="s">
        <v>11040</v>
      </c>
      <c r="B1899" s="72" t="s">
        <v>4489</v>
      </c>
      <c r="C1899" s="73" t="s">
        <v>10967</v>
      </c>
      <c r="D1899" s="73" t="s">
        <v>4549</v>
      </c>
      <c r="E1899" s="60">
        <v>47540077.449999988</v>
      </c>
      <c r="F1899" s="60">
        <v>47383315.68</v>
      </c>
      <c r="G1899" s="60">
        <v>48686213.560000002</v>
      </c>
      <c r="H1899" s="60">
        <v>49339954.719999999</v>
      </c>
      <c r="I1899" s="60">
        <v>50516162.619999997</v>
      </c>
      <c r="J1899" s="60">
        <v>52697364.240000002</v>
      </c>
      <c r="K1899" s="60">
        <v>54371137.240000002</v>
      </c>
      <c r="L1899" s="60">
        <v>55247242.950000003</v>
      </c>
      <c r="M1899" s="74">
        <v>58049263.479999997</v>
      </c>
      <c r="N1899" s="60">
        <v>59608283.380000003</v>
      </c>
      <c r="O1899" s="74">
        <v>62940580.439999998</v>
      </c>
    </row>
    <row r="1900" spans="1:15" hidden="1" outlineLevel="3" x14ac:dyDescent="0.25">
      <c r="A1900" s="72" t="s">
        <v>11040</v>
      </c>
      <c r="B1900" s="72" t="s">
        <v>4489</v>
      </c>
      <c r="C1900" s="73" t="s">
        <v>10967</v>
      </c>
      <c r="D1900" s="73" t="s">
        <v>4550</v>
      </c>
      <c r="E1900" s="60">
        <v>22735703.480000004</v>
      </c>
      <c r="F1900" s="60">
        <v>22945797.879999999</v>
      </c>
      <c r="G1900" s="60">
        <v>24201926.879999999</v>
      </c>
      <c r="H1900" s="60">
        <v>24005198.32</v>
      </c>
      <c r="I1900" s="60">
        <v>23511944.109999999</v>
      </c>
      <c r="J1900" s="60">
        <v>23997990.739999998</v>
      </c>
      <c r="K1900" s="60">
        <v>25232599.52</v>
      </c>
      <c r="L1900" s="60">
        <v>25651866.699999999</v>
      </c>
      <c r="M1900" s="74">
        <v>25683081.489999998</v>
      </c>
      <c r="N1900" s="60">
        <v>26835061.48</v>
      </c>
      <c r="O1900" s="74">
        <v>26341714.809999999</v>
      </c>
    </row>
    <row r="1901" spans="1:15" hidden="1" outlineLevel="3" x14ac:dyDescent="0.25">
      <c r="A1901" s="72" t="s">
        <v>11040</v>
      </c>
      <c r="B1901" s="72" t="s">
        <v>4489</v>
      </c>
      <c r="C1901" s="73" t="s">
        <v>10967</v>
      </c>
      <c r="D1901" s="73" t="s">
        <v>4551</v>
      </c>
      <c r="E1901" s="60">
        <v>29181317.229999982</v>
      </c>
      <c r="F1901" s="60">
        <v>27852512.079999998</v>
      </c>
      <c r="G1901" s="60">
        <v>27793446.629999999</v>
      </c>
      <c r="H1901" s="60">
        <v>28221635.690000001</v>
      </c>
      <c r="I1901" s="60">
        <v>28974734.66</v>
      </c>
      <c r="J1901" s="60">
        <v>28953827.649999999</v>
      </c>
      <c r="K1901" s="60">
        <v>29358812.850000001</v>
      </c>
      <c r="L1901" s="60">
        <v>29600097.489999998</v>
      </c>
      <c r="M1901" s="74">
        <v>28588364.969999999</v>
      </c>
      <c r="N1901" s="60">
        <v>28411834.350000001</v>
      </c>
      <c r="O1901" s="74">
        <v>31107451.280000001</v>
      </c>
    </row>
    <row r="1902" spans="1:15" hidden="1" outlineLevel="3" x14ac:dyDescent="0.25">
      <c r="A1902" s="72" t="s">
        <v>11040</v>
      </c>
      <c r="B1902" s="72" t="s">
        <v>4489</v>
      </c>
      <c r="C1902" s="73" t="s">
        <v>10967</v>
      </c>
      <c r="D1902" s="73" t="s">
        <v>4552</v>
      </c>
      <c r="E1902" s="60">
        <v>26852576.040000003</v>
      </c>
      <c r="F1902" s="60">
        <v>27136272.300000001</v>
      </c>
      <c r="G1902" s="60">
        <v>26129967.280000001</v>
      </c>
      <c r="H1902" s="60">
        <v>27518335.530000001</v>
      </c>
      <c r="I1902" s="60">
        <v>28844053.539999999</v>
      </c>
      <c r="J1902" s="60">
        <v>30052796.710000001</v>
      </c>
      <c r="K1902" s="60">
        <v>30511103.199999999</v>
      </c>
      <c r="L1902" s="60">
        <v>30432002.469999999</v>
      </c>
      <c r="M1902" s="74">
        <v>30780665.75</v>
      </c>
      <c r="N1902" s="60">
        <v>32060911.32</v>
      </c>
      <c r="O1902" s="74">
        <v>32340610.760000002</v>
      </c>
    </row>
    <row r="1903" spans="1:15" hidden="1" outlineLevel="3" x14ac:dyDescent="0.25">
      <c r="A1903" s="72" t="s">
        <v>11040</v>
      </c>
      <c r="B1903" s="72" t="s">
        <v>4489</v>
      </c>
      <c r="C1903" s="73" t="s">
        <v>10967</v>
      </c>
      <c r="D1903" s="73" t="s">
        <v>4553</v>
      </c>
      <c r="E1903" s="60">
        <v>22830598.710000001</v>
      </c>
      <c r="F1903" s="60">
        <v>24282827.510000002</v>
      </c>
      <c r="G1903" s="60">
        <v>25176196.539999999</v>
      </c>
      <c r="H1903" s="60">
        <v>23946045.989999998</v>
      </c>
      <c r="I1903" s="60">
        <v>24321477.68</v>
      </c>
      <c r="J1903" s="60">
        <v>26031413.899999999</v>
      </c>
      <c r="K1903" s="60">
        <v>26332303.600000001</v>
      </c>
      <c r="L1903" s="60">
        <v>25792550.190000001</v>
      </c>
      <c r="M1903" s="74">
        <v>27499760.68</v>
      </c>
      <c r="N1903" s="60">
        <v>29581573</v>
      </c>
      <c r="O1903" s="74">
        <v>29766508.489999998</v>
      </c>
    </row>
    <row r="1904" spans="1:15" hidden="1" outlineLevel="3" x14ac:dyDescent="0.25">
      <c r="A1904" s="72" t="s">
        <v>11040</v>
      </c>
      <c r="B1904" s="72" t="s">
        <v>4489</v>
      </c>
      <c r="C1904" s="73" t="s">
        <v>10967</v>
      </c>
      <c r="D1904" s="73" t="s">
        <v>4554</v>
      </c>
      <c r="E1904" s="60" t="s">
        <v>11250</v>
      </c>
      <c r="F1904" s="60" t="s">
        <v>11250</v>
      </c>
      <c r="G1904" s="60" t="s">
        <v>11250</v>
      </c>
      <c r="H1904" s="60" t="s">
        <v>11250</v>
      </c>
      <c r="I1904" s="60" t="s">
        <v>11250</v>
      </c>
      <c r="J1904" s="60" t="s">
        <v>11250</v>
      </c>
      <c r="K1904" s="60" t="s">
        <v>11250</v>
      </c>
      <c r="L1904" s="60" t="s">
        <v>11250</v>
      </c>
      <c r="O1904" s="74"/>
    </row>
    <row r="1905" spans="1:15" hidden="1" outlineLevel="3" x14ac:dyDescent="0.25">
      <c r="A1905" s="72" t="s">
        <v>11040</v>
      </c>
      <c r="B1905" s="72" t="s">
        <v>4489</v>
      </c>
      <c r="C1905" s="73" t="s">
        <v>10967</v>
      </c>
      <c r="D1905" s="73" t="s">
        <v>4555</v>
      </c>
      <c r="E1905" s="60">
        <v>55919597.009999968</v>
      </c>
      <c r="F1905" s="60">
        <v>54437831.340000004</v>
      </c>
      <c r="G1905" s="60">
        <v>52318001.520000003</v>
      </c>
      <c r="H1905" s="60">
        <v>54363424.630000003</v>
      </c>
      <c r="I1905" s="60">
        <v>55071424.109999999</v>
      </c>
      <c r="J1905" s="60">
        <v>56316595.380000003</v>
      </c>
      <c r="K1905" s="60">
        <v>57007992.549999997</v>
      </c>
      <c r="L1905" s="60">
        <v>58578676.409999996</v>
      </c>
      <c r="M1905" s="74">
        <v>56363186.32</v>
      </c>
      <c r="N1905" s="60">
        <v>56960796.899999999</v>
      </c>
      <c r="O1905" s="74">
        <v>59664348.990000002</v>
      </c>
    </row>
    <row r="1906" spans="1:15" hidden="1" outlineLevel="3" x14ac:dyDescent="0.25">
      <c r="A1906" s="72" t="s">
        <v>11040</v>
      </c>
      <c r="B1906" s="72" t="s">
        <v>4489</v>
      </c>
      <c r="C1906" s="73" t="s">
        <v>10967</v>
      </c>
      <c r="D1906" s="73" t="s">
        <v>4556</v>
      </c>
      <c r="E1906" s="60">
        <v>25096703.019999996</v>
      </c>
      <c r="F1906" s="60">
        <v>24066577.059999999</v>
      </c>
      <c r="G1906" s="60">
        <v>24811884.539999999</v>
      </c>
      <c r="H1906" s="60">
        <v>25988687.390000001</v>
      </c>
      <c r="I1906" s="60">
        <v>25469401.329999998</v>
      </c>
      <c r="J1906" s="60">
        <v>24965167.57</v>
      </c>
      <c r="K1906" s="60">
        <v>27019478.149999999</v>
      </c>
      <c r="L1906" s="60">
        <v>27561567.66</v>
      </c>
      <c r="M1906" s="74">
        <v>27141782.809999999</v>
      </c>
      <c r="N1906" s="60">
        <v>30379824.850000001</v>
      </c>
      <c r="O1906" s="74">
        <v>30790159.120000001</v>
      </c>
    </row>
    <row r="1907" spans="1:15" hidden="1" outlineLevel="3" x14ac:dyDescent="0.25">
      <c r="A1907" s="72" t="s">
        <v>11040</v>
      </c>
      <c r="B1907" s="72" t="s">
        <v>4489</v>
      </c>
      <c r="C1907" s="73" t="s">
        <v>10967</v>
      </c>
      <c r="D1907" s="73" t="s">
        <v>4557</v>
      </c>
      <c r="E1907" s="60">
        <v>54107663.019999966</v>
      </c>
      <c r="F1907" s="60">
        <v>53603843.560000002</v>
      </c>
      <c r="G1907" s="60">
        <v>53287316.350000001</v>
      </c>
      <c r="H1907" s="60">
        <v>53246384.25</v>
      </c>
      <c r="I1907" s="60">
        <v>53650470.399999999</v>
      </c>
      <c r="J1907" s="60">
        <v>55295688.740000002</v>
      </c>
      <c r="K1907" s="60">
        <v>55019730.390000001</v>
      </c>
      <c r="L1907" s="60">
        <v>54902420.619999997</v>
      </c>
      <c r="M1907" s="74">
        <v>55875952.969999999</v>
      </c>
      <c r="N1907" s="60">
        <v>54745310.210000001</v>
      </c>
      <c r="O1907" s="74">
        <v>53837435.149999999</v>
      </c>
    </row>
    <row r="1908" spans="1:15" hidden="1" outlineLevel="3" x14ac:dyDescent="0.25">
      <c r="A1908" s="72" t="s">
        <v>11040</v>
      </c>
      <c r="B1908" s="72" t="s">
        <v>4489</v>
      </c>
      <c r="C1908" s="73" t="s">
        <v>10967</v>
      </c>
      <c r="D1908" s="73" t="s">
        <v>4558</v>
      </c>
      <c r="E1908" s="60">
        <v>53150716.619999997</v>
      </c>
      <c r="F1908" s="60">
        <v>53453807.789999999</v>
      </c>
      <c r="G1908" s="60">
        <v>55157580.799999997</v>
      </c>
      <c r="H1908" s="60">
        <v>55285310.5</v>
      </c>
      <c r="I1908" s="60">
        <v>54422866.439999998</v>
      </c>
      <c r="J1908" s="60">
        <v>55219463.170000002</v>
      </c>
      <c r="K1908" s="60">
        <v>56468157.049999997</v>
      </c>
      <c r="L1908" s="60">
        <v>55012322.420000002</v>
      </c>
      <c r="M1908" s="74">
        <v>57276946.670000002</v>
      </c>
      <c r="N1908" s="60">
        <v>57826606</v>
      </c>
      <c r="O1908" s="74">
        <v>57028910.18</v>
      </c>
    </row>
    <row r="1909" spans="1:15" hidden="1" outlineLevel="3" x14ac:dyDescent="0.25">
      <c r="A1909" s="72" t="s">
        <v>11040</v>
      </c>
      <c r="B1909" s="72" t="s">
        <v>4489</v>
      </c>
      <c r="C1909" s="73" t="s">
        <v>10967</v>
      </c>
      <c r="D1909" s="73" t="s">
        <v>4559</v>
      </c>
      <c r="E1909" s="60" t="s">
        <v>11250</v>
      </c>
      <c r="F1909" s="60" t="s">
        <v>11250</v>
      </c>
      <c r="G1909" s="60" t="s">
        <v>11250</v>
      </c>
      <c r="H1909" s="60" t="s">
        <v>11250</v>
      </c>
      <c r="I1909" s="60" t="s">
        <v>11250</v>
      </c>
      <c r="J1909" s="60" t="s">
        <v>11250</v>
      </c>
      <c r="K1909" s="60" t="s">
        <v>11250</v>
      </c>
      <c r="L1909" s="60" t="s">
        <v>11250</v>
      </c>
      <c r="O1909" s="74"/>
    </row>
    <row r="1910" spans="1:15" hidden="1" outlineLevel="3" x14ac:dyDescent="0.25">
      <c r="A1910" s="72" t="s">
        <v>11040</v>
      </c>
      <c r="B1910" s="72" t="s">
        <v>4489</v>
      </c>
      <c r="C1910" s="73" t="s">
        <v>10967</v>
      </c>
      <c r="D1910" s="73" t="s">
        <v>4560</v>
      </c>
      <c r="E1910" s="60">
        <v>69228765.469999984</v>
      </c>
      <c r="F1910" s="60">
        <v>68306219.150000006</v>
      </c>
      <c r="G1910" s="60">
        <v>66321034.560000002</v>
      </c>
      <c r="H1910" s="60">
        <v>64971328.770000003</v>
      </c>
      <c r="I1910" s="60">
        <v>65100231.630000003</v>
      </c>
      <c r="J1910" s="60">
        <v>67407663.709999993</v>
      </c>
      <c r="K1910" s="60">
        <v>68939902.219999999</v>
      </c>
      <c r="L1910" s="60">
        <v>68597080.400000006</v>
      </c>
      <c r="M1910" s="74">
        <v>67235578.129999995</v>
      </c>
      <c r="N1910" s="60">
        <v>67248529.629999995</v>
      </c>
      <c r="O1910" s="74">
        <v>70722568.659999996</v>
      </c>
    </row>
    <row r="1911" spans="1:15" hidden="1" outlineLevel="3" x14ac:dyDescent="0.25">
      <c r="A1911" s="72" t="s">
        <v>11040</v>
      </c>
      <c r="B1911" s="72" t="s">
        <v>4489</v>
      </c>
      <c r="C1911" s="73" t="s">
        <v>10967</v>
      </c>
      <c r="D1911" s="73" t="s">
        <v>4561</v>
      </c>
      <c r="E1911" s="60">
        <v>109729977.5899999</v>
      </c>
      <c r="F1911" s="60">
        <v>107020213.7</v>
      </c>
      <c r="G1911" s="60">
        <v>106225726.3</v>
      </c>
      <c r="H1911" s="60">
        <v>107170616.3</v>
      </c>
      <c r="I1911" s="60">
        <v>107882362.2</v>
      </c>
      <c r="J1911" s="60">
        <v>107623805.40000001</v>
      </c>
      <c r="K1911" s="60">
        <v>108381864.5</v>
      </c>
      <c r="L1911" s="60">
        <v>109992987.59999999</v>
      </c>
      <c r="M1911" s="74">
        <v>109712459.40000001</v>
      </c>
      <c r="N1911" s="60">
        <v>111220229</v>
      </c>
      <c r="O1911" s="74">
        <v>111371238.90000001</v>
      </c>
    </row>
    <row r="1912" spans="1:15" hidden="1" outlineLevel="3" x14ac:dyDescent="0.25">
      <c r="A1912" s="72" t="s">
        <v>11040</v>
      </c>
      <c r="B1912" s="72" t="s">
        <v>4489</v>
      </c>
      <c r="C1912" s="73" t="s">
        <v>10967</v>
      </c>
      <c r="D1912" s="73" t="s">
        <v>4562</v>
      </c>
      <c r="E1912" s="60" t="s">
        <v>11250</v>
      </c>
      <c r="F1912" s="60" t="s">
        <v>11250</v>
      </c>
      <c r="G1912" s="60" t="s">
        <v>11250</v>
      </c>
      <c r="H1912" s="60" t="s">
        <v>11250</v>
      </c>
      <c r="I1912" s="60" t="s">
        <v>11250</v>
      </c>
      <c r="J1912" s="60" t="s">
        <v>11250</v>
      </c>
      <c r="K1912" s="60" t="s">
        <v>11250</v>
      </c>
      <c r="L1912" s="60" t="s">
        <v>11250</v>
      </c>
      <c r="O1912" s="74"/>
    </row>
    <row r="1913" spans="1:15" hidden="1" outlineLevel="3" x14ac:dyDescent="0.25">
      <c r="A1913" s="72" t="s">
        <v>11040</v>
      </c>
      <c r="B1913" s="72" t="s">
        <v>4489</v>
      </c>
      <c r="C1913" s="73" t="s">
        <v>10967</v>
      </c>
      <c r="D1913" s="73" t="s">
        <v>4563</v>
      </c>
      <c r="E1913" s="60">
        <v>53454711.469999999</v>
      </c>
      <c r="F1913" s="60">
        <v>52543740.520000003</v>
      </c>
      <c r="G1913" s="60">
        <v>51658463.130000003</v>
      </c>
      <c r="H1913" s="60">
        <v>51452869.619999997</v>
      </c>
      <c r="I1913" s="60">
        <v>53874932.009999998</v>
      </c>
      <c r="J1913" s="60">
        <v>54203313.359999999</v>
      </c>
      <c r="K1913" s="60">
        <v>56063669.450000003</v>
      </c>
      <c r="L1913" s="60">
        <v>57209998.969999999</v>
      </c>
      <c r="M1913" s="74">
        <v>57587286.369999997</v>
      </c>
      <c r="N1913" s="60">
        <v>59094780.130000003</v>
      </c>
      <c r="O1913" s="74">
        <v>60612629.159999996</v>
      </c>
    </row>
    <row r="1914" spans="1:15" hidden="1" outlineLevel="3" x14ac:dyDescent="0.25">
      <c r="A1914" s="72" t="s">
        <v>11040</v>
      </c>
      <c r="B1914" s="72" t="s">
        <v>4489</v>
      </c>
      <c r="C1914" s="73" t="s">
        <v>10967</v>
      </c>
      <c r="D1914" s="73" t="s">
        <v>4564</v>
      </c>
      <c r="E1914" s="60">
        <v>47792494.050000019</v>
      </c>
      <c r="F1914" s="60">
        <v>48185175.840000004</v>
      </c>
      <c r="G1914" s="60">
        <v>50892145.079999998</v>
      </c>
      <c r="H1914" s="60">
        <v>52096993.469999999</v>
      </c>
      <c r="I1914" s="60">
        <v>53737187.939999998</v>
      </c>
      <c r="J1914" s="60">
        <v>54055569.75</v>
      </c>
      <c r="K1914" s="60">
        <v>54960368.969999999</v>
      </c>
      <c r="L1914" s="60">
        <v>55134168.479999997</v>
      </c>
      <c r="M1914" s="74">
        <v>56730364.960000001</v>
      </c>
      <c r="N1914" s="60">
        <v>57229180.399999999</v>
      </c>
      <c r="O1914" s="74">
        <v>60666330.939999998</v>
      </c>
    </row>
    <row r="1915" spans="1:15" hidden="1" outlineLevel="3" x14ac:dyDescent="0.25">
      <c r="A1915" s="72" t="s">
        <v>11040</v>
      </c>
      <c r="B1915" s="72" t="s">
        <v>4489</v>
      </c>
      <c r="C1915" s="73" t="s">
        <v>10967</v>
      </c>
      <c r="D1915" s="73" t="s">
        <v>4565</v>
      </c>
      <c r="E1915" s="60">
        <v>37283402.290000007</v>
      </c>
      <c r="F1915" s="60">
        <v>36680207.780000001</v>
      </c>
      <c r="G1915" s="60">
        <v>37814659.140000001</v>
      </c>
      <c r="H1915" s="60">
        <v>38708745.520000003</v>
      </c>
      <c r="I1915" s="60">
        <v>40456996.659999996</v>
      </c>
      <c r="J1915" s="60">
        <v>42015251.710000001</v>
      </c>
      <c r="K1915" s="60">
        <v>43480851.979999997</v>
      </c>
      <c r="L1915" s="60">
        <v>42898187.460000001</v>
      </c>
      <c r="M1915" s="74">
        <v>44088623.240000002</v>
      </c>
      <c r="N1915" s="60">
        <v>44342597.259999998</v>
      </c>
      <c r="O1915" s="74">
        <v>45648451.630000003</v>
      </c>
    </row>
    <row r="1916" spans="1:15" hidden="1" outlineLevel="3" x14ac:dyDescent="0.25">
      <c r="A1916" s="72" t="s">
        <v>11040</v>
      </c>
      <c r="B1916" s="72" t="s">
        <v>4489</v>
      </c>
      <c r="C1916" s="73" t="s">
        <v>10967</v>
      </c>
      <c r="D1916" s="73" t="s">
        <v>4566</v>
      </c>
      <c r="E1916" s="60">
        <v>50510167.340000004</v>
      </c>
      <c r="F1916" s="60">
        <v>47713509.590000004</v>
      </c>
      <c r="G1916" s="60">
        <v>50139638.840000004</v>
      </c>
      <c r="H1916" s="60">
        <v>51014867.649999999</v>
      </c>
      <c r="I1916" s="60">
        <v>52602847.939999998</v>
      </c>
      <c r="J1916" s="60">
        <v>50990436.340000004</v>
      </c>
      <c r="K1916" s="60">
        <v>50875166.009999998</v>
      </c>
      <c r="L1916" s="60">
        <v>50811290.490000002</v>
      </c>
      <c r="M1916" s="74">
        <v>56317978.829999998</v>
      </c>
      <c r="N1916" s="60">
        <v>56820058.270000003</v>
      </c>
      <c r="O1916" s="74">
        <v>56955049.009999998</v>
      </c>
    </row>
    <row r="1917" spans="1:15" hidden="1" outlineLevel="3" x14ac:dyDescent="0.25">
      <c r="A1917" s="72" t="s">
        <v>11040</v>
      </c>
      <c r="B1917" s="72" t="s">
        <v>4489</v>
      </c>
      <c r="C1917" s="73" t="s">
        <v>10967</v>
      </c>
      <c r="D1917" s="73" t="s">
        <v>4567</v>
      </c>
      <c r="E1917" s="60">
        <v>30830776.390000012</v>
      </c>
      <c r="F1917" s="60">
        <v>34027314.439999998</v>
      </c>
      <c r="G1917" s="60">
        <v>32372339.91</v>
      </c>
      <c r="H1917" s="60">
        <v>33528944.699999999</v>
      </c>
      <c r="I1917" s="60">
        <v>36696925.729999997</v>
      </c>
      <c r="J1917" s="60">
        <v>38092015.149999999</v>
      </c>
      <c r="K1917" s="60">
        <v>39697275.090000004</v>
      </c>
      <c r="L1917" s="60">
        <v>39872520.130000003</v>
      </c>
      <c r="M1917" s="74">
        <v>40657274.759999998</v>
      </c>
      <c r="N1917" s="60">
        <v>41600041.890000001</v>
      </c>
      <c r="O1917" s="74">
        <v>40048942.240000002</v>
      </c>
    </row>
    <row r="1918" spans="1:15" hidden="1" outlineLevel="3" x14ac:dyDescent="0.25">
      <c r="A1918" s="72" t="s">
        <v>11040</v>
      </c>
      <c r="B1918" s="72" t="s">
        <v>4489</v>
      </c>
      <c r="C1918" s="73" t="s">
        <v>10967</v>
      </c>
      <c r="D1918" s="73" t="s">
        <v>4568</v>
      </c>
      <c r="E1918" s="60">
        <v>59972380.99000001</v>
      </c>
      <c r="F1918" s="60">
        <v>58993031.240000002</v>
      </c>
      <c r="G1918" s="60">
        <v>57318256.579999998</v>
      </c>
      <c r="H1918" s="60">
        <v>58314132.289999999</v>
      </c>
      <c r="I1918" s="60">
        <v>60368154.119999997</v>
      </c>
      <c r="J1918" s="60">
        <v>61813227.659999996</v>
      </c>
      <c r="K1918" s="60">
        <v>60613619.950000003</v>
      </c>
      <c r="L1918" s="60">
        <v>61507458.700000003</v>
      </c>
      <c r="M1918" s="74">
        <v>61668534.509999998</v>
      </c>
      <c r="N1918" s="60">
        <v>63690188.799999997</v>
      </c>
      <c r="O1918" s="74">
        <v>67367262.659999996</v>
      </c>
    </row>
    <row r="1919" spans="1:15" hidden="1" outlineLevel="3" x14ac:dyDescent="0.25">
      <c r="A1919" s="72" t="s">
        <v>11040</v>
      </c>
      <c r="B1919" s="72" t="s">
        <v>4489</v>
      </c>
      <c r="C1919" s="73" t="s">
        <v>10967</v>
      </c>
      <c r="D1919" s="73" t="s">
        <v>4569</v>
      </c>
      <c r="E1919" s="60">
        <v>71833806.669999987</v>
      </c>
      <c r="F1919" s="60">
        <v>70431863.489999995</v>
      </c>
      <c r="G1919" s="60">
        <v>72692618.890000001</v>
      </c>
      <c r="H1919" s="60">
        <v>75880221.700000003</v>
      </c>
      <c r="I1919" s="60">
        <v>78671142.530000001</v>
      </c>
      <c r="J1919" s="60">
        <v>81799207.099999994</v>
      </c>
      <c r="K1919" s="60">
        <v>82349859.060000002</v>
      </c>
      <c r="L1919" s="60">
        <v>85110761.129999995</v>
      </c>
      <c r="M1919" s="74">
        <v>85313987.739999995</v>
      </c>
      <c r="N1919" s="60">
        <v>89236189.260000005</v>
      </c>
      <c r="O1919" s="74">
        <v>87759869.400000006</v>
      </c>
    </row>
    <row r="1920" spans="1:15" hidden="1" outlineLevel="3" x14ac:dyDescent="0.25">
      <c r="A1920" s="72" t="s">
        <v>11040</v>
      </c>
      <c r="B1920" s="72" t="s">
        <v>4489</v>
      </c>
      <c r="C1920" s="73" t="s">
        <v>10967</v>
      </c>
      <c r="D1920" s="73" t="s">
        <v>4570</v>
      </c>
      <c r="E1920" s="60">
        <v>17614485.400000002</v>
      </c>
      <c r="F1920" s="60">
        <v>17250966.75</v>
      </c>
      <c r="G1920" s="60">
        <v>19465537.440000001</v>
      </c>
      <c r="H1920" s="60">
        <v>20988008.170000002</v>
      </c>
      <c r="I1920" s="60">
        <v>21026463.510000002</v>
      </c>
      <c r="J1920" s="60">
        <v>21685847.059999999</v>
      </c>
      <c r="K1920" s="60">
        <v>22555699.219999999</v>
      </c>
      <c r="L1920" s="60">
        <v>22337250.68</v>
      </c>
      <c r="M1920" s="74">
        <v>22013562.079999998</v>
      </c>
      <c r="N1920" s="60">
        <v>23748148.48</v>
      </c>
      <c r="O1920" s="74">
        <v>24905862.899999999</v>
      </c>
    </row>
    <row r="1921" spans="1:15" hidden="1" outlineLevel="3" x14ac:dyDescent="0.25">
      <c r="A1921" s="72" t="s">
        <v>11040</v>
      </c>
      <c r="B1921" s="72" t="s">
        <v>4489</v>
      </c>
      <c r="C1921" s="73" t="s">
        <v>10967</v>
      </c>
      <c r="D1921" s="73" t="s">
        <v>4571</v>
      </c>
      <c r="E1921" s="60">
        <v>24181413.45000001</v>
      </c>
      <c r="F1921" s="60">
        <v>24807297.699999999</v>
      </c>
      <c r="G1921" s="60">
        <v>23759144.420000002</v>
      </c>
      <c r="H1921" s="60">
        <v>23694138.870000001</v>
      </c>
      <c r="I1921" s="60">
        <v>24133044.600000001</v>
      </c>
      <c r="J1921" s="60">
        <v>24242295.68</v>
      </c>
      <c r="K1921" s="60">
        <v>24156260.649999999</v>
      </c>
      <c r="L1921" s="60">
        <v>24225397.02</v>
      </c>
      <c r="M1921" s="74">
        <v>29401508.359999999</v>
      </c>
      <c r="N1921" s="60">
        <v>30369310.59</v>
      </c>
      <c r="O1921" s="74">
        <v>26000435.879999999</v>
      </c>
    </row>
    <row r="1922" spans="1:15" hidden="1" outlineLevel="3" x14ac:dyDescent="0.25">
      <c r="A1922" s="72" t="s">
        <v>11040</v>
      </c>
      <c r="B1922" s="72" t="s">
        <v>4489</v>
      </c>
      <c r="C1922" s="73" t="s">
        <v>10967</v>
      </c>
      <c r="D1922" s="73" t="s">
        <v>4572</v>
      </c>
      <c r="E1922" s="60">
        <v>41372206.450000018</v>
      </c>
      <c r="F1922" s="60">
        <v>40440903.409999996</v>
      </c>
      <c r="G1922" s="60">
        <v>39864146.590000004</v>
      </c>
      <c r="H1922" s="60">
        <v>38846551.899999999</v>
      </c>
      <c r="I1922" s="60">
        <v>39900131.490000002</v>
      </c>
      <c r="J1922" s="60">
        <v>40961902.270000003</v>
      </c>
      <c r="K1922" s="60">
        <v>41741712.719999999</v>
      </c>
      <c r="L1922" s="60">
        <v>42497696.729999997</v>
      </c>
      <c r="M1922" s="74">
        <v>42479454.32</v>
      </c>
      <c r="N1922" s="60">
        <v>44860525.25</v>
      </c>
      <c r="O1922" s="74">
        <v>46101324.990000002</v>
      </c>
    </row>
    <row r="1923" spans="1:15" hidden="1" outlineLevel="3" x14ac:dyDescent="0.25">
      <c r="A1923" s="72" t="s">
        <v>11040</v>
      </c>
      <c r="B1923" s="72" t="s">
        <v>4489</v>
      </c>
      <c r="C1923" s="73" t="s">
        <v>10967</v>
      </c>
      <c r="D1923" s="73" t="s">
        <v>4573</v>
      </c>
      <c r="E1923" s="60" t="s">
        <v>11250</v>
      </c>
      <c r="F1923" s="60" t="s">
        <v>11250</v>
      </c>
      <c r="G1923" s="60" t="s">
        <v>11250</v>
      </c>
      <c r="H1923" s="60" t="s">
        <v>11250</v>
      </c>
      <c r="I1923" s="60" t="s">
        <v>11250</v>
      </c>
      <c r="J1923" s="60" t="s">
        <v>11250</v>
      </c>
      <c r="K1923" s="60" t="s">
        <v>11250</v>
      </c>
      <c r="L1923" s="60" t="s">
        <v>11250</v>
      </c>
      <c r="O1923" s="74"/>
    </row>
    <row r="1924" spans="1:15" hidden="1" outlineLevel="3" x14ac:dyDescent="0.25">
      <c r="A1924" s="72" t="s">
        <v>11040</v>
      </c>
      <c r="B1924" s="72" t="s">
        <v>4489</v>
      </c>
      <c r="C1924" s="73" t="s">
        <v>10967</v>
      </c>
      <c r="D1924" s="73" t="s">
        <v>4574</v>
      </c>
      <c r="E1924" s="60">
        <v>32641591.86999999</v>
      </c>
      <c r="F1924" s="60">
        <v>33318882.41</v>
      </c>
      <c r="G1924" s="60">
        <v>32635060.469999999</v>
      </c>
      <c r="H1924" s="60">
        <v>34506320.420000002</v>
      </c>
      <c r="I1924" s="60">
        <v>36981581.07</v>
      </c>
      <c r="J1924" s="60">
        <v>36636786.5</v>
      </c>
      <c r="K1924" s="60">
        <v>35303506.229999997</v>
      </c>
      <c r="L1924" s="60">
        <v>33872047.380000003</v>
      </c>
      <c r="M1924" s="74">
        <v>32536584.59</v>
      </c>
      <c r="N1924" s="60">
        <v>33244728.629999999</v>
      </c>
      <c r="O1924" s="74">
        <v>36908959.170000002</v>
      </c>
    </row>
    <row r="1925" spans="1:15" hidden="1" outlineLevel="3" x14ac:dyDescent="0.25">
      <c r="A1925" s="72" t="s">
        <v>11040</v>
      </c>
      <c r="B1925" s="72" t="s">
        <v>4489</v>
      </c>
      <c r="C1925" s="73" t="s">
        <v>10967</v>
      </c>
      <c r="D1925" s="73" t="s">
        <v>4575</v>
      </c>
      <c r="E1925" s="60">
        <v>50094697.279999971</v>
      </c>
      <c r="F1925" s="60">
        <v>48208418.049999997</v>
      </c>
      <c r="G1925" s="60">
        <v>47027060.859999999</v>
      </c>
      <c r="H1925" s="60">
        <v>47006147.700000003</v>
      </c>
      <c r="I1925" s="60">
        <v>47165992.189999998</v>
      </c>
      <c r="J1925" s="60">
        <v>47346508.990000002</v>
      </c>
      <c r="K1925" s="60">
        <v>48207920.030000001</v>
      </c>
      <c r="L1925" s="60">
        <v>48325816.57</v>
      </c>
      <c r="M1925" s="74">
        <v>48003400.859999999</v>
      </c>
      <c r="N1925" s="60">
        <v>47420653.780000001</v>
      </c>
      <c r="O1925" s="74">
        <v>46878994.439999998</v>
      </c>
    </row>
    <row r="1926" spans="1:15" hidden="1" outlineLevel="3" x14ac:dyDescent="0.25">
      <c r="A1926" s="72" t="s">
        <v>11040</v>
      </c>
      <c r="B1926" s="72" t="s">
        <v>4489</v>
      </c>
      <c r="C1926" s="73" t="s">
        <v>10967</v>
      </c>
      <c r="D1926" s="73" t="s">
        <v>4576</v>
      </c>
      <c r="E1926" s="60">
        <v>72232967.679999977</v>
      </c>
      <c r="F1926" s="60">
        <v>71243351.849999994</v>
      </c>
      <c r="G1926" s="60">
        <v>70182717.450000003</v>
      </c>
      <c r="H1926" s="60">
        <v>70676710.109999999</v>
      </c>
      <c r="I1926" s="60">
        <v>70343473.719999999</v>
      </c>
      <c r="J1926" s="60">
        <v>71016089.5</v>
      </c>
      <c r="K1926" s="60">
        <v>71112231.230000004</v>
      </c>
      <c r="L1926" s="60">
        <v>71861079.959999993</v>
      </c>
      <c r="M1926" s="74">
        <v>68374896.420000002</v>
      </c>
      <c r="N1926" s="60">
        <v>67769697.909999996</v>
      </c>
      <c r="O1926" s="74">
        <v>69231145.469999999</v>
      </c>
    </row>
    <row r="1927" spans="1:15" hidden="1" outlineLevel="3" x14ac:dyDescent="0.25">
      <c r="A1927" s="72" t="s">
        <v>11040</v>
      </c>
      <c r="B1927" s="72" t="s">
        <v>4489</v>
      </c>
      <c r="C1927" s="73" t="s">
        <v>10967</v>
      </c>
      <c r="D1927" s="73" t="s">
        <v>4577</v>
      </c>
      <c r="E1927" s="60" t="s">
        <v>11250</v>
      </c>
      <c r="F1927" s="60" t="s">
        <v>11250</v>
      </c>
      <c r="G1927" s="60" t="s">
        <v>11250</v>
      </c>
      <c r="H1927" s="60" t="s">
        <v>11250</v>
      </c>
      <c r="I1927" s="60" t="s">
        <v>11250</v>
      </c>
      <c r="J1927" s="60" t="s">
        <v>11250</v>
      </c>
      <c r="K1927" s="60" t="s">
        <v>11250</v>
      </c>
      <c r="L1927" s="60" t="s">
        <v>11250</v>
      </c>
      <c r="O1927" s="74"/>
    </row>
    <row r="1928" spans="1:15" hidden="1" outlineLevel="2" collapsed="1" x14ac:dyDescent="0.25">
      <c r="A1928" s="72"/>
      <c r="B1928" s="72" t="s">
        <v>11114</v>
      </c>
      <c r="C1928" s="73"/>
      <c r="D1928" s="73"/>
      <c r="E1928" s="60">
        <v>2886764391.599999</v>
      </c>
      <c r="F1928" s="60">
        <v>2856033023.1899996</v>
      </c>
      <c r="G1928" s="60">
        <v>2854172804.6700001</v>
      </c>
      <c r="H1928" s="60">
        <v>2891139760.1299996</v>
      </c>
      <c r="I1928" s="60">
        <v>2960895011.3800001</v>
      </c>
      <c r="J1928" s="60">
        <v>3034366492.4200001</v>
      </c>
      <c r="K1928" s="60">
        <v>3063105924.519999</v>
      </c>
      <c r="L1928" s="60">
        <v>3082552692.0799994</v>
      </c>
      <c r="M1928" s="74">
        <v>3137941050.2800007</v>
      </c>
      <c r="N1928" s="60">
        <v>3233599753.1800017</v>
      </c>
      <c r="O1928" s="74">
        <v>3271548174.5599995</v>
      </c>
    </row>
    <row r="1929" spans="1:15" hidden="1" outlineLevel="3" x14ac:dyDescent="0.25">
      <c r="A1929" s="72" t="s">
        <v>11040</v>
      </c>
      <c r="B1929" s="72" t="s">
        <v>6154</v>
      </c>
      <c r="C1929" s="73" t="s">
        <v>10980</v>
      </c>
      <c r="D1929" s="73" t="s">
        <v>6136</v>
      </c>
      <c r="E1929" s="60">
        <v>32487679.790000003</v>
      </c>
      <c r="F1929" s="60">
        <v>32186411.609999999</v>
      </c>
      <c r="G1929" s="60">
        <v>31763280.32</v>
      </c>
      <c r="H1929" s="60">
        <v>32276449.18</v>
      </c>
      <c r="I1929" s="60">
        <v>32876737.469999999</v>
      </c>
      <c r="J1929" s="60">
        <v>32420925.960000001</v>
      </c>
      <c r="K1929" s="60">
        <v>32533090.52</v>
      </c>
      <c r="L1929" s="60">
        <v>34176744.399999999</v>
      </c>
      <c r="M1929" s="74">
        <v>34173456.759999998</v>
      </c>
      <c r="N1929" s="60">
        <v>37706044.32</v>
      </c>
      <c r="O1929" s="74">
        <v>38295188.200000003</v>
      </c>
    </row>
    <row r="1930" spans="1:15" hidden="1" outlineLevel="3" x14ac:dyDescent="0.25">
      <c r="A1930" s="72" t="s">
        <v>11040</v>
      </c>
      <c r="B1930" s="72" t="s">
        <v>6154</v>
      </c>
      <c r="C1930" s="73" t="s">
        <v>10980</v>
      </c>
      <c r="D1930" s="73" t="s">
        <v>6137</v>
      </c>
      <c r="E1930" s="60">
        <v>42730986.240000002</v>
      </c>
      <c r="F1930" s="60">
        <v>40452294.859999999</v>
      </c>
      <c r="G1930" s="60">
        <v>39145121.700000003</v>
      </c>
      <c r="H1930" s="60">
        <v>41973676.649999999</v>
      </c>
      <c r="I1930" s="60">
        <v>45235693.32</v>
      </c>
      <c r="J1930" s="60">
        <v>47646591.140000001</v>
      </c>
      <c r="K1930" s="60">
        <v>46921862</v>
      </c>
      <c r="L1930" s="60">
        <v>46993086.82</v>
      </c>
      <c r="M1930" s="74">
        <v>47580106.649999999</v>
      </c>
      <c r="N1930" s="60">
        <v>51734598.219999999</v>
      </c>
      <c r="O1930" s="74">
        <v>53399937.259999998</v>
      </c>
    </row>
    <row r="1931" spans="1:15" hidden="1" outlineLevel="3" x14ac:dyDescent="0.25">
      <c r="A1931" s="72" t="s">
        <v>11040</v>
      </c>
      <c r="B1931" s="72" t="s">
        <v>6154</v>
      </c>
      <c r="C1931" s="73" t="s">
        <v>10980</v>
      </c>
      <c r="D1931" s="73" t="s">
        <v>6138</v>
      </c>
      <c r="E1931" s="60">
        <v>43592312.549999982</v>
      </c>
      <c r="F1931" s="60">
        <v>44805501.549999997</v>
      </c>
      <c r="G1931" s="60">
        <v>44357671.530000001</v>
      </c>
      <c r="H1931" s="60">
        <v>44865923.560000002</v>
      </c>
      <c r="I1931" s="60">
        <v>44089941.979999997</v>
      </c>
      <c r="J1931" s="60">
        <v>46286563.32</v>
      </c>
      <c r="K1931" s="60">
        <v>47925376.549999997</v>
      </c>
      <c r="L1931" s="60">
        <v>45988232.729999997</v>
      </c>
      <c r="M1931" s="74">
        <v>46382451.340000004</v>
      </c>
      <c r="N1931" s="60">
        <v>50540770.670000002</v>
      </c>
      <c r="O1931" s="74">
        <v>52379566.799999997</v>
      </c>
    </row>
    <row r="1932" spans="1:15" hidden="1" outlineLevel="3" x14ac:dyDescent="0.25">
      <c r="A1932" s="72" t="s">
        <v>11040</v>
      </c>
      <c r="B1932" s="72" t="s">
        <v>6154</v>
      </c>
      <c r="C1932" s="73" t="s">
        <v>10980</v>
      </c>
      <c r="D1932" s="73" t="s">
        <v>6139</v>
      </c>
      <c r="E1932" s="60">
        <v>35247456.379999973</v>
      </c>
      <c r="F1932" s="60">
        <v>34166053.299999997</v>
      </c>
      <c r="G1932" s="60">
        <v>34000751.359999999</v>
      </c>
      <c r="H1932" s="60">
        <v>35763272.579999998</v>
      </c>
      <c r="I1932" s="60">
        <v>36740943.560000002</v>
      </c>
      <c r="J1932" s="60">
        <v>36514891.93</v>
      </c>
      <c r="K1932" s="60">
        <v>37687119.149999999</v>
      </c>
      <c r="L1932" s="60">
        <v>38483322.5</v>
      </c>
      <c r="M1932" s="74">
        <v>39784532.920000002</v>
      </c>
      <c r="N1932" s="60">
        <v>39335639.960000001</v>
      </c>
      <c r="O1932" s="74">
        <v>42208914.840000004</v>
      </c>
    </row>
    <row r="1933" spans="1:15" hidden="1" outlineLevel="3" x14ac:dyDescent="0.25">
      <c r="A1933" s="72" t="s">
        <v>11040</v>
      </c>
      <c r="B1933" s="72" t="s">
        <v>6154</v>
      </c>
      <c r="C1933" s="73" t="s">
        <v>10980</v>
      </c>
      <c r="D1933" s="73" t="s">
        <v>6140</v>
      </c>
      <c r="E1933" s="60">
        <v>41196295.719999969</v>
      </c>
      <c r="F1933" s="60">
        <v>39979484.859999999</v>
      </c>
      <c r="G1933" s="60">
        <v>40705842.649999999</v>
      </c>
      <c r="H1933" s="60">
        <v>40645274.130000003</v>
      </c>
      <c r="I1933" s="60">
        <v>41229367.75</v>
      </c>
      <c r="J1933" s="60">
        <v>41244228.619999997</v>
      </c>
      <c r="K1933" s="60">
        <v>40332373.030000001</v>
      </c>
      <c r="L1933" s="60">
        <v>42023200.030000001</v>
      </c>
      <c r="M1933" s="74">
        <v>43352019.25</v>
      </c>
      <c r="N1933" s="60">
        <v>42878472.229999997</v>
      </c>
      <c r="O1933" s="74">
        <v>42196338.810000002</v>
      </c>
    </row>
    <row r="1934" spans="1:15" hidden="1" outlineLevel="3" x14ac:dyDescent="0.25">
      <c r="A1934" s="72" t="s">
        <v>11040</v>
      </c>
      <c r="B1934" s="72" t="s">
        <v>6154</v>
      </c>
      <c r="C1934" s="73" t="s">
        <v>10980</v>
      </c>
      <c r="D1934" s="73" t="s">
        <v>6141</v>
      </c>
      <c r="E1934" s="60">
        <v>25219773.510000013</v>
      </c>
      <c r="F1934" s="60">
        <v>24597931.280000001</v>
      </c>
      <c r="G1934" s="60">
        <v>25312886.640000001</v>
      </c>
      <c r="H1934" s="60">
        <v>25216409.170000002</v>
      </c>
      <c r="I1934" s="60">
        <v>25555015.77</v>
      </c>
      <c r="J1934" s="60">
        <v>27750988.32</v>
      </c>
      <c r="K1934" s="60">
        <v>28128929.969999999</v>
      </c>
      <c r="L1934" s="60">
        <v>28796050.23</v>
      </c>
      <c r="M1934" s="74">
        <v>27907921.440000001</v>
      </c>
      <c r="N1934" s="60">
        <v>27837006.82</v>
      </c>
      <c r="O1934" s="74">
        <v>27255173.780000001</v>
      </c>
    </row>
    <row r="1935" spans="1:15" hidden="1" outlineLevel="3" x14ac:dyDescent="0.25">
      <c r="A1935" s="72" t="s">
        <v>11040</v>
      </c>
      <c r="B1935" s="72" t="s">
        <v>6154</v>
      </c>
      <c r="C1935" s="73" t="s">
        <v>10980</v>
      </c>
      <c r="D1935" s="73" t="s">
        <v>6142</v>
      </c>
      <c r="E1935" s="60">
        <v>21345792.389999997</v>
      </c>
      <c r="F1935" s="60">
        <v>21276181.359999999</v>
      </c>
      <c r="G1935" s="60">
        <v>22073718.449999999</v>
      </c>
      <c r="H1935" s="60">
        <v>21277769</v>
      </c>
      <c r="I1935" s="60">
        <v>22377289.32</v>
      </c>
      <c r="J1935" s="60">
        <v>21730330.5</v>
      </c>
      <c r="K1935" s="60">
        <v>22454462.109999999</v>
      </c>
      <c r="L1935" s="60">
        <v>22241618.32</v>
      </c>
      <c r="M1935" s="74">
        <v>22152426.829999998</v>
      </c>
      <c r="N1935" s="60">
        <v>25049881.390000001</v>
      </c>
      <c r="O1935" s="74">
        <v>25607607.050000001</v>
      </c>
    </row>
    <row r="1936" spans="1:15" hidden="1" outlineLevel="3" x14ac:dyDescent="0.25">
      <c r="A1936" s="72" t="s">
        <v>11040</v>
      </c>
      <c r="B1936" s="72" t="s">
        <v>6154</v>
      </c>
      <c r="C1936" s="73" t="s">
        <v>10980</v>
      </c>
      <c r="D1936" s="73" t="s">
        <v>6143</v>
      </c>
      <c r="E1936" s="60">
        <v>34819382.710000016</v>
      </c>
      <c r="F1936" s="60">
        <v>34793579.310000002</v>
      </c>
      <c r="G1936" s="60">
        <v>36258926.780000001</v>
      </c>
      <c r="H1936" s="60">
        <v>37489202.009999998</v>
      </c>
      <c r="I1936" s="60">
        <v>40217247.280000001</v>
      </c>
      <c r="J1936" s="60">
        <v>39691288.969999999</v>
      </c>
      <c r="K1936" s="60">
        <v>40828328.369999997</v>
      </c>
      <c r="L1936" s="60">
        <v>40690490.039999999</v>
      </c>
      <c r="M1936" s="74">
        <v>44080069.25</v>
      </c>
      <c r="N1936" s="60">
        <v>47447861.189999998</v>
      </c>
      <c r="O1936" s="74">
        <v>47189409.700000003</v>
      </c>
    </row>
    <row r="1937" spans="1:15" hidden="1" outlineLevel="3" x14ac:dyDescent="0.25">
      <c r="A1937" s="72" t="s">
        <v>11040</v>
      </c>
      <c r="B1937" s="72" t="s">
        <v>6154</v>
      </c>
      <c r="C1937" s="73" t="s">
        <v>10980</v>
      </c>
      <c r="D1937" s="73" t="s">
        <v>6144</v>
      </c>
      <c r="E1937" s="60">
        <v>32544952.310000002</v>
      </c>
      <c r="F1937" s="60">
        <v>32015279.829999998</v>
      </c>
      <c r="G1937" s="60">
        <v>31306397.989999998</v>
      </c>
      <c r="H1937" s="60">
        <v>31024840.079999998</v>
      </c>
      <c r="I1937" s="60">
        <v>31996460.710000001</v>
      </c>
      <c r="J1937" s="60">
        <v>32236293.329999998</v>
      </c>
      <c r="K1937" s="60">
        <v>33615075.509999998</v>
      </c>
      <c r="L1937" s="60">
        <v>33898945.93</v>
      </c>
      <c r="M1937" s="74">
        <v>35823478.189999998</v>
      </c>
      <c r="N1937" s="60">
        <v>38706789.969999999</v>
      </c>
      <c r="O1937" s="74">
        <v>37350004.25</v>
      </c>
    </row>
    <row r="1938" spans="1:15" hidden="1" outlineLevel="3" x14ac:dyDescent="0.25">
      <c r="A1938" s="72" t="s">
        <v>11040</v>
      </c>
      <c r="B1938" s="72" t="s">
        <v>6154</v>
      </c>
      <c r="C1938" s="73" t="s">
        <v>10980</v>
      </c>
      <c r="D1938" s="73" t="s">
        <v>6145</v>
      </c>
      <c r="E1938" s="60">
        <v>16040501.829999998</v>
      </c>
      <c r="F1938" s="60">
        <v>16048460.27</v>
      </c>
      <c r="G1938" s="60">
        <v>15311068.539999999</v>
      </c>
      <c r="H1938" s="60">
        <v>15212311.859999999</v>
      </c>
      <c r="I1938" s="60">
        <v>14593937.220000001</v>
      </c>
      <c r="J1938" s="60">
        <v>15342944.060000001</v>
      </c>
      <c r="K1938" s="60">
        <v>15238594.279999999</v>
      </c>
      <c r="L1938" s="60">
        <v>15449254.109999999</v>
      </c>
      <c r="M1938" s="74">
        <v>16095507.449999999</v>
      </c>
      <c r="N1938" s="60">
        <v>16712622.960000001</v>
      </c>
      <c r="O1938" s="74">
        <v>18517449.050000001</v>
      </c>
    </row>
    <row r="1939" spans="1:15" hidden="1" outlineLevel="3" x14ac:dyDescent="0.25">
      <c r="A1939" s="72" t="s">
        <v>11040</v>
      </c>
      <c r="B1939" s="72" t="s">
        <v>6154</v>
      </c>
      <c r="C1939" s="73" t="s">
        <v>10980</v>
      </c>
      <c r="D1939" s="73" t="s">
        <v>6146</v>
      </c>
      <c r="E1939" s="60">
        <v>45752559.640000001</v>
      </c>
      <c r="F1939" s="60">
        <v>46669362.700000003</v>
      </c>
      <c r="G1939" s="60">
        <v>45219594.520000003</v>
      </c>
      <c r="H1939" s="60">
        <v>46756993.659999996</v>
      </c>
      <c r="I1939" s="60">
        <v>47508339.460000001</v>
      </c>
      <c r="J1939" s="60">
        <v>49142048.549999997</v>
      </c>
      <c r="K1939" s="60">
        <v>47477002.270000003</v>
      </c>
      <c r="L1939" s="60">
        <v>48261478.100000001</v>
      </c>
      <c r="M1939" s="74">
        <v>44389365.780000001</v>
      </c>
      <c r="N1939" s="60">
        <v>47936049.909999996</v>
      </c>
      <c r="O1939" s="74">
        <v>52358272.109999999</v>
      </c>
    </row>
    <row r="1940" spans="1:15" hidden="1" outlineLevel="3" x14ac:dyDescent="0.25">
      <c r="A1940" s="72" t="s">
        <v>11040</v>
      </c>
      <c r="B1940" s="72" t="s">
        <v>6154</v>
      </c>
      <c r="C1940" s="73" t="s">
        <v>10980</v>
      </c>
      <c r="D1940" s="73" t="s">
        <v>6147</v>
      </c>
      <c r="E1940" s="60">
        <v>45267962.430000015</v>
      </c>
      <c r="F1940" s="60">
        <v>48124521.25</v>
      </c>
      <c r="G1940" s="60">
        <v>49140558.390000001</v>
      </c>
      <c r="H1940" s="60">
        <v>54231326.049999997</v>
      </c>
      <c r="I1940" s="60">
        <v>55066856.689999998</v>
      </c>
      <c r="J1940" s="60">
        <v>58703590.420000002</v>
      </c>
      <c r="K1940" s="60">
        <v>61205473.170000002</v>
      </c>
      <c r="L1940" s="60">
        <v>61086697.659999996</v>
      </c>
      <c r="M1940" s="74">
        <v>65352333.439999998</v>
      </c>
      <c r="N1940" s="60">
        <v>67285596.269999996</v>
      </c>
      <c r="O1940" s="74">
        <v>66657103.159999996</v>
      </c>
    </row>
    <row r="1941" spans="1:15" hidden="1" outlineLevel="3" x14ac:dyDescent="0.25">
      <c r="A1941" s="72" t="s">
        <v>11040</v>
      </c>
      <c r="B1941" s="72" t="s">
        <v>6154</v>
      </c>
      <c r="C1941" s="73" t="s">
        <v>10980</v>
      </c>
      <c r="D1941" s="73" t="s">
        <v>6148</v>
      </c>
      <c r="E1941" s="60">
        <v>45477129.699999996</v>
      </c>
      <c r="F1941" s="60">
        <v>45637860.950000003</v>
      </c>
      <c r="G1941" s="60">
        <v>47318903.289999999</v>
      </c>
      <c r="H1941" s="60">
        <v>47231938.469999999</v>
      </c>
      <c r="I1941" s="60">
        <v>52995117.210000001</v>
      </c>
      <c r="J1941" s="60">
        <v>57115781.340000004</v>
      </c>
      <c r="K1941" s="60">
        <v>57355585.950000003</v>
      </c>
      <c r="L1941" s="60">
        <v>56866621.469999999</v>
      </c>
      <c r="M1941" s="74">
        <v>59849156.350000001</v>
      </c>
      <c r="N1941" s="60">
        <v>62250036.659999996</v>
      </c>
      <c r="O1941" s="74">
        <v>63968677.340000004</v>
      </c>
    </row>
    <row r="1942" spans="1:15" hidden="1" outlineLevel="3" x14ac:dyDescent="0.25">
      <c r="A1942" s="72" t="s">
        <v>11040</v>
      </c>
      <c r="B1942" s="72" t="s">
        <v>6154</v>
      </c>
      <c r="C1942" s="73" t="s">
        <v>10980</v>
      </c>
      <c r="D1942" s="73" t="s">
        <v>6149</v>
      </c>
      <c r="E1942" s="60" t="s">
        <v>11250</v>
      </c>
      <c r="F1942" s="60" t="s">
        <v>11250</v>
      </c>
      <c r="G1942" s="60" t="s">
        <v>11250</v>
      </c>
      <c r="H1942" s="60" t="s">
        <v>11250</v>
      </c>
      <c r="I1942" s="60" t="s">
        <v>11250</v>
      </c>
      <c r="J1942" s="60" t="s">
        <v>11250</v>
      </c>
      <c r="K1942" s="60" t="s">
        <v>11250</v>
      </c>
      <c r="L1942" s="60" t="s">
        <v>11250</v>
      </c>
      <c r="O1942" s="74"/>
    </row>
    <row r="1943" spans="1:15" hidden="1" outlineLevel="3" x14ac:dyDescent="0.25">
      <c r="A1943" s="72" t="s">
        <v>11040</v>
      </c>
      <c r="B1943" s="72" t="s">
        <v>6154</v>
      </c>
      <c r="C1943" s="73" t="s">
        <v>10980</v>
      </c>
      <c r="D1943" s="73" t="s">
        <v>6150</v>
      </c>
      <c r="E1943" s="60">
        <v>35566359.669999994</v>
      </c>
      <c r="F1943" s="60">
        <v>35118395.049999997</v>
      </c>
      <c r="G1943" s="60">
        <v>34770011.890000001</v>
      </c>
      <c r="H1943" s="60">
        <v>34201139.189999998</v>
      </c>
      <c r="I1943" s="60">
        <v>33665597.140000001</v>
      </c>
      <c r="J1943" s="60">
        <v>33773670.329999998</v>
      </c>
      <c r="K1943" s="60">
        <v>34153535.770000003</v>
      </c>
      <c r="L1943" s="60">
        <v>34913363.93</v>
      </c>
      <c r="M1943" s="74">
        <v>35163504.789999999</v>
      </c>
      <c r="N1943" s="60">
        <v>36214220.189999998</v>
      </c>
      <c r="O1943" s="74">
        <v>38955014.420000002</v>
      </c>
    </row>
    <row r="1944" spans="1:15" hidden="1" outlineLevel="3" x14ac:dyDescent="0.25">
      <c r="A1944" s="72" t="s">
        <v>11040</v>
      </c>
      <c r="B1944" s="72" t="s">
        <v>6154</v>
      </c>
      <c r="C1944" s="73" t="s">
        <v>10980</v>
      </c>
      <c r="D1944" s="73" t="s">
        <v>6151</v>
      </c>
      <c r="E1944" s="60">
        <v>35622942.360000029</v>
      </c>
      <c r="F1944" s="60">
        <v>34249681.399999999</v>
      </c>
      <c r="G1944" s="60">
        <v>35603582.960000001</v>
      </c>
      <c r="H1944" s="60">
        <v>35985313.479999997</v>
      </c>
      <c r="I1944" s="60">
        <v>36902528.170000002</v>
      </c>
      <c r="J1944" s="60">
        <v>37392460.729999997</v>
      </c>
      <c r="K1944" s="60">
        <v>38134540.560000002</v>
      </c>
      <c r="L1944" s="60">
        <v>40455064.549999997</v>
      </c>
      <c r="M1944" s="74">
        <v>41491967.079999998</v>
      </c>
      <c r="N1944" s="60">
        <v>42638919.460000001</v>
      </c>
      <c r="O1944" s="74">
        <v>42466590.890000001</v>
      </c>
    </row>
    <row r="1945" spans="1:15" hidden="1" outlineLevel="3" x14ac:dyDescent="0.25">
      <c r="A1945" s="72" t="s">
        <v>11040</v>
      </c>
      <c r="B1945" s="72" t="s">
        <v>6154</v>
      </c>
      <c r="C1945" s="73" t="s">
        <v>10980</v>
      </c>
      <c r="D1945" s="73" t="s">
        <v>6152</v>
      </c>
      <c r="E1945" s="60">
        <v>43529484.579999983</v>
      </c>
      <c r="F1945" s="60">
        <v>45675034.560000002</v>
      </c>
      <c r="G1945" s="60">
        <v>45310812.170000002</v>
      </c>
      <c r="H1945" s="60">
        <v>45347865.210000001</v>
      </c>
      <c r="I1945" s="60">
        <v>47238690.990000002</v>
      </c>
      <c r="J1945" s="60">
        <v>47214146.420000002</v>
      </c>
      <c r="K1945" s="60">
        <v>46949536.82</v>
      </c>
      <c r="L1945" s="60">
        <v>46818773.219999999</v>
      </c>
      <c r="M1945" s="74">
        <v>47952719.409999996</v>
      </c>
      <c r="N1945" s="60">
        <v>49159857.170000002</v>
      </c>
      <c r="O1945" s="74">
        <v>50160866.090000004</v>
      </c>
    </row>
    <row r="1946" spans="1:15" hidden="1" outlineLevel="3" x14ac:dyDescent="0.25">
      <c r="A1946" s="72" t="s">
        <v>11040</v>
      </c>
      <c r="B1946" s="72" t="s">
        <v>6154</v>
      </c>
      <c r="C1946" s="73" t="s">
        <v>10980</v>
      </c>
      <c r="D1946" s="73" t="s">
        <v>6153</v>
      </c>
      <c r="E1946" s="60" t="s">
        <v>11250</v>
      </c>
      <c r="F1946" s="60" t="s">
        <v>11250</v>
      </c>
      <c r="G1946" s="60" t="s">
        <v>11250</v>
      </c>
      <c r="H1946" s="60" t="s">
        <v>11250</v>
      </c>
      <c r="I1946" s="60" t="s">
        <v>11250</v>
      </c>
      <c r="J1946" s="60" t="s">
        <v>11250</v>
      </c>
      <c r="K1946" s="60" t="s">
        <v>11250</v>
      </c>
      <c r="L1946" s="60" t="s">
        <v>11250</v>
      </c>
      <c r="O1946" s="74"/>
    </row>
    <row r="1947" spans="1:15" hidden="1" outlineLevel="3" x14ac:dyDescent="0.25">
      <c r="A1947" s="72" t="s">
        <v>11040</v>
      </c>
      <c r="B1947" s="72" t="s">
        <v>6154</v>
      </c>
      <c r="C1947" s="73" t="s">
        <v>10980</v>
      </c>
      <c r="D1947" s="73" t="s">
        <v>6155</v>
      </c>
      <c r="E1947" s="60">
        <v>26101228.180000003</v>
      </c>
      <c r="F1947" s="60">
        <v>26080075.690000001</v>
      </c>
      <c r="G1947" s="60">
        <v>26166894.399999999</v>
      </c>
      <c r="H1947" s="60">
        <v>27771426.649999999</v>
      </c>
      <c r="I1947" s="60">
        <v>26559947.649999999</v>
      </c>
      <c r="J1947" s="60">
        <v>27951418</v>
      </c>
      <c r="K1947" s="60">
        <v>28182189.920000002</v>
      </c>
      <c r="L1947" s="60">
        <v>28633977.510000002</v>
      </c>
      <c r="M1947" s="74">
        <v>29417901.75</v>
      </c>
      <c r="N1947" s="60">
        <v>29665074.91</v>
      </c>
      <c r="O1947" s="74">
        <v>32038974.609999999</v>
      </c>
    </row>
    <row r="1948" spans="1:15" hidden="1" outlineLevel="3" x14ac:dyDescent="0.25">
      <c r="A1948" s="72" t="s">
        <v>11040</v>
      </c>
      <c r="B1948" s="72" t="s">
        <v>6154</v>
      </c>
      <c r="C1948" s="73" t="s">
        <v>10980</v>
      </c>
      <c r="D1948" s="73" t="s">
        <v>6156</v>
      </c>
      <c r="E1948" s="60" t="s">
        <v>11250</v>
      </c>
      <c r="F1948" s="60" t="s">
        <v>11250</v>
      </c>
      <c r="G1948" s="60" t="s">
        <v>11250</v>
      </c>
      <c r="H1948" s="60" t="s">
        <v>11250</v>
      </c>
      <c r="I1948" s="60" t="s">
        <v>11250</v>
      </c>
      <c r="J1948" s="60" t="s">
        <v>11250</v>
      </c>
      <c r="K1948" s="60" t="s">
        <v>11250</v>
      </c>
      <c r="L1948" s="60" t="s">
        <v>11250</v>
      </c>
      <c r="O1948" s="74"/>
    </row>
    <row r="1949" spans="1:15" hidden="1" outlineLevel="3" x14ac:dyDescent="0.25">
      <c r="A1949" s="72" t="s">
        <v>11040</v>
      </c>
      <c r="B1949" s="72" t="s">
        <v>6154</v>
      </c>
      <c r="C1949" s="73" t="s">
        <v>10980</v>
      </c>
      <c r="D1949" s="73" t="s">
        <v>6157</v>
      </c>
      <c r="E1949" s="60">
        <v>29539415.589999996</v>
      </c>
      <c r="F1949" s="60">
        <v>30962901.039999999</v>
      </c>
      <c r="G1949" s="60">
        <v>31095858.199999999</v>
      </c>
      <c r="H1949" s="60">
        <v>30679867.719999999</v>
      </c>
      <c r="I1949" s="60">
        <v>30464683.52</v>
      </c>
      <c r="J1949" s="60">
        <v>33465176.370000001</v>
      </c>
      <c r="K1949" s="60">
        <v>35132254.469999999</v>
      </c>
      <c r="L1949" s="60">
        <v>35951623.799999997</v>
      </c>
      <c r="M1949" s="74">
        <v>36592019.829999998</v>
      </c>
      <c r="N1949" s="60">
        <v>36162383.909999996</v>
      </c>
      <c r="O1949" s="74">
        <v>37060890.659999996</v>
      </c>
    </row>
    <row r="1950" spans="1:15" hidden="1" outlineLevel="3" x14ac:dyDescent="0.25">
      <c r="A1950" s="72" t="s">
        <v>11040</v>
      </c>
      <c r="B1950" s="72" t="s">
        <v>6154</v>
      </c>
      <c r="C1950" s="73" t="s">
        <v>10980</v>
      </c>
      <c r="D1950" s="73" t="s">
        <v>6158</v>
      </c>
      <c r="E1950" s="60">
        <v>28970738.779999997</v>
      </c>
      <c r="F1950" s="60">
        <v>29362214.109999999</v>
      </c>
      <c r="G1950" s="60">
        <v>29390330.850000001</v>
      </c>
      <c r="H1950" s="60">
        <v>29532265.02</v>
      </c>
      <c r="I1950" s="60">
        <v>29241953.149999999</v>
      </c>
      <c r="J1950" s="60">
        <v>29584253.949999999</v>
      </c>
      <c r="K1950" s="60">
        <v>29253414.530000001</v>
      </c>
      <c r="L1950" s="60">
        <v>29669454.280000001</v>
      </c>
      <c r="M1950" s="74">
        <v>30684166.199999999</v>
      </c>
      <c r="N1950" s="60">
        <v>31699706.510000002</v>
      </c>
      <c r="O1950" s="74">
        <v>32067218.699999999</v>
      </c>
    </row>
    <row r="1951" spans="1:15" hidden="1" outlineLevel="3" x14ac:dyDescent="0.25">
      <c r="A1951" s="72" t="s">
        <v>11040</v>
      </c>
      <c r="B1951" s="72" t="s">
        <v>6154</v>
      </c>
      <c r="C1951" s="73" t="s">
        <v>10980</v>
      </c>
      <c r="D1951" s="73" t="s">
        <v>6159</v>
      </c>
      <c r="E1951" s="60">
        <v>29649009.899999991</v>
      </c>
      <c r="F1951" s="60">
        <v>28060243.16</v>
      </c>
      <c r="G1951" s="60">
        <v>27951983.140000001</v>
      </c>
      <c r="H1951" s="60">
        <v>27445702.640000001</v>
      </c>
      <c r="I1951" s="60">
        <v>28121509.899999999</v>
      </c>
      <c r="J1951" s="60">
        <v>29135976.59</v>
      </c>
      <c r="K1951" s="60">
        <v>29349199.789999999</v>
      </c>
      <c r="L1951" s="60">
        <v>30658397.91</v>
      </c>
      <c r="M1951" s="74">
        <v>30785552.41</v>
      </c>
      <c r="N1951" s="60">
        <v>33200667.34</v>
      </c>
      <c r="O1951" s="74">
        <v>35182398.840000004</v>
      </c>
    </row>
    <row r="1952" spans="1:15" hidden="1" outlineLevel="3" x14ac:dyDescent="0.25">
      <c r="A1952" s="72" t="s">
        <v>11040</v>
      </c>
      <c r="B1952" s="72" t="s">
        <v>6154</v>
      </c>
      <c r="C1952" s="73" t="s">
        <v>10980</v>
      </c>
      <c r="D1952" s="73" t="s">
        <v>6160</v>
      </c>
      <c r="E1952" s="60">
        <v>55465740.079999983</v>
      </c>
      <c r="F1952" s="60">
        <v>55247413.369999997</v>
      </c>
      <c r="G1952" s="60">
        <v>55698882.310000002</v>
      </c>
      <c r="H1952" s="60">
        <v>55726319.82</v>
      </c>
      <c r="I1952" s="60">
        <v>55100007.810000002</v>
      </c>
      <c r="J1952" s="60">
        <v>56993204.140000001</v>
      </c>
      <c r="K1952" s="60">
        <v>58644465.130000003</v>
      </c>
      <c r="L1952" s="60">
        <v>61758788.100000001</v>
      </c>
      <c r="M1952" s="74">
        <v>63814333.039999999</v>
      </c>
      <c r="N1952" s="60">
        <v>65993589.119999997</v>
      </c>
      <c r="O1952" s="74">
        <v>66880190.130000003</v>
      </c>
    </row>
    <row r="1953" spans="1:15" hidden="1" outlineLevel="3" x14ac:dyDescent="0.25">
      <c r="A1953" s="72" t="s">
        <v>11040</v>
      </c>
      <c r="B1953" s="72" t="s">
        <v>6154</v>
      </c>
      <c r="C1953" s="73" t="s">
        <v>10980</v>
      </c>
      <c r="D1953" s="73" t="s">
        <v>6161</v>
      </c>
      <c r="E1953" s="60">
        <v>59673380.219999954</v>
      </c>
      <c r="F1953" s="60">
        <v>58983002.780000001</v>
      </c>
      <c r="G1953" s="60">
        <v>58875367.600000001</v>
      </c>
      <c r="H1953" s="60">
        <v>58552484.479999997</v>
      </c>
      <c r="I1953" s="60">
        <v>58175962.939999998</v>
      </c>
      <c r="J1953" s="60">
        <v>58125614</v>
      </c>
      <c r="K1953" s="60">
        <v>58637050.899999999</v>
      </c>
      <c r="L1953" s="60">
        <v>58343682.310000002</v>
      </c>
      <c r="M1953" s="74">
        <v>59750074.270000003</v>
      </c>
      <c r="N1953" s="60">
        <v>61014855.770000003</v>
      </c>
      <c r="O1953" s="74">
        <v>61051822.789999999</v>
      </c>
    </row>
    <row r="1954" spans="1:15" hidden="1" outlineLevel="3" x14ac:dyDescent="0.25">
      <c r="A1954" s="72" t="s">
        <v>11040</v>
      </c>
      <c r="B1954" s="72" t="s">
        <v>6154</v>
      </c>
      <c r="C1954" s="73" t="s">
        <v>10980</v>
      </c>
      <c r="D1954" s="73" t="s">
        <v>6162</v>
      </c>
      <c r="E1954" s="60">
        <v>20359041.339999996</v>
      </c>
      <c r="F1954" s="60">
        <v>20069541.43</v>
      </c>
      <c r="G1954" s="60">
        <v>18896738.879999999</v>
      </c>
      <c r="H1954" s="60">
        <v>19337403.609999999</v>
      </c>
      <c r="I1954" s="60">
        <v>18686750.48</v>
      </c>
      <c r="J1954" s="60">
        <v>18377119.109999999</v>
      </c>
      <c r="K1954" s="60">
        <v>18479776.920000002</v>
      </c>
      <c r="L1954" s="60">
        <v>18521459.449999999</v>
      </c>
      <c r="M1954" s="74">
        <v>20940761</v>
      </c>
      <c r="N1954" s="60">
        <v>20839587.579999998</v>
      </c>
      <c r="O1954" s="74">
        <v>19059982.140000001</v>
      </c>
    </row>
    <row r="1955" spans="1:15" hidden="1" outlineLevel="3" x14ac:dyDescent="0.25">
      <c r="A1955" s="72" t="s">
        <v>11040</v>
      </c>
      <c r="B1955" s="72" t="s">
        <v>6154</v>
      </c>
      <c r="C1955" s="73" t="s">
        <v>10980</v>
      </c>
      <c r="D1955" s="73" t="s">
        <v>6163</v>
      </c>
      <c r="E1955" s="60" t="s">
        <v>11250</v>
      </c>
      <c r="F1955" s="60" t="s">
        <v>11250</v>
      </c>
      <c r="G1955" s="60" t="s">
        <v>11250</v>
      </c>
      <c r="H1955" s="60" t="s">
        <v>11250</v>
      </c>
      <c r="I1955" s="60" t="s">
        <v>11250</v>
      </c>
      <c r="J1955" s="60" t="s">
        <v>11250</v>
      </c>
      <c r="K1955" s="60" t="s">
        <v>11250</v>
      </c>
      <c r="L1955" s="60" t="s">
        <v>11250</v>
      </c>
      <c r="O1955" s="74"/>
    </row>
    <row r="1956" spans="1:15" hidden="1" outlineLevel="3" x14ac:dyDescent="0.25">
      <c r="A1956" s="72" t="s">
        <v>11040</v>
      </c>
      <c r="B1956" s="72" t="s">
        <v>6154</v>
      </c>
      <c r="C1956" s="73" t="s">
        <v>10980</v>
      </c>
      <c r="D1956" s="73" t="s">
        <v>6164</v>
      </c>
      <c r="E1956" s="60">
        <v>48035333.969999976</v>
      </c>
      <c r="F1956" s="60">
        <v>48585436.450000003</v>
      </c>
      <c r="G1956" s="60">
        <v>48168057.869999997</v>
      </c>
      <c r="H1956" s="60">
        <v>46785061.159999996</v>
      </c>
      <c r="I1956" s="60">
        <v>46738614.950000003</v>
      </c>
      <c r="J1956" s="60">
        <v>48005038.93</v>
      </c>
      <c r="K1956" s="60">
        <v>48645018.939999998</v>
      </c>
      <c r="L1956" s="60">
        <v>49226875.469999999</v>
      </c>
      <c r="M1956" s="74">
        <v>50451920.270000003</v>
      </c>
      <c r="N1956" s="60">
        <v>50214110.479999997</v>
      </c>
      <c r="O1956" s="74">
        <v>48673976.289999999</v>
      </c>
    </row>
    <row r="1957" spans="1:15" hidden="1" outlineLevel="3" x14ac:dyDescent="0.25">
      <c r="A1957" s="72" t="s">
        <v>11040</v>
      </c>
      <c r="B1957" s="72" t="s">
        <v>6154</v>
      </c>
      <c r="C1957" s="73" t="s">
        <v>10980</v>
      </c>
      <c r="D1957" s="73" t="s">
        <v>6165</v>
      </c>
      <c r="E1957" s="60">
        <v>33466037.810000002</v>
      </c>
      <c r="F1957" s="60">
        <v>33823536.759999998</v>
      </c>
      <c r="G1957" s="60">
        <v>33872696.630000003</v>
      </c>
      <c r="H1957" s="60">
        <v>34889343.270000003</v>
      </c>
      <c r="I1957" s="60">
        <v>35524553.140000001</v>
      </c>
      <c r="J1957" s="60">
        <v>36056319.640000001</v>
      </c>
      <c r="K1957" s="60">
        <v>36742772.25</v>
      </c>
      <c r="L1957" s="60">
        <v>36019305.890000001</v>
      </c>
      <c r="M1957" s="74">
        <v>36741975.649999999</v>
      </c>
      <c r="N1957" s="60">
        <v>37368940.439999998</v>
      </c>
      <c r="O1957" s="74">
        <v>37382788.460000001</v>
      </c>
    </row>
    <row r="1958" spans="1:15" hidden="1" outlineLevel="3" x14ac:dyDescent="0.25">
      <c r="A1958" s="72" t="s">
        <v>11040</v>
      </c>
      <c r="B1958" s="72" t="s">
        <v>6154</v>
      </c>
      <c r="C1958" s="73" t="s">
        <v>10980</v>
      </c>
      <c r="D1958" s="73" t="s">
        <v>6166</v>
      </c>
      <c r="E1958" s="60">
        <v>37791688.839999996</v>
      </c>
      <c r="F1958" s="60">
        <v>37779908.090000004</v>
      </c>
      <c r="G1958" s="60">
        <v>37206532.939999998</v>
      </c>
      <c r="H1958" s="60">
        <v>38095436.759999998</v>
      </c>
      <c r="I1958" s="60">
        <v>37936477.020000003</v>
      </c>
      <c r="J1958" s="60">
        <v>38608018.899999999</v>
      </c>
      <c r="K1958" s="60">
        <v>38735759.149999999</v>
      </c>
      <c r="L1958" s="60">
        <v>38374617.390000001</v>
      </c>
      <c r="M1958" s="74">
        <v>37569789.969999999</v>
      </c>
      <c r="N1958" s="60">
        <v>37646809.079999998</v>
      </c>
      <c r="O1958" s="74">
        <v>37295145.460000001</v>
      </c>
    </row>
    <row r="1959" spans="1:15" hidden="1" outlineLevel="3" x14ac:dyDescent="0.25">
      <c r="A1959" s="72" t="s">
        <v>11040</v>
      </c>
      <c r="B1959" s="72" t="s">
        <v>6154</v>
      </c>
      <c r="C1959" s="73" t="s">
        <v>10980</v>
      </c>
      <c r="D1959" s="73" t="s">
        <v>6167</v>
      </c>
      <c r="E1959" s="60">
        <v>33269682.180000015</v>
      </c>
      <c r="F1959" s="60">
        <v>33673883.310000002</v>
      </c>
      <c r="G1959" s="60">
        <v>32235637.199999999</v>
      </c>
      <c r="H1959" s="60">
        <v>33118987.399999999</v>
      </c>
      <c r="I1959" s="60">
        <v>33580972.890000001</v>
      </c>
      <c r="J1959" s="60">
        <v>33531825.489999998</v>
      </c>
      <c r="K1959" s="60">
        <v>33924948.880000003</v>
      </c>
      <c r="L1959" s="60">
        <v>34371740.140000001</v>
      </c>
      <c r="M1959" s="74">
        <v>35518663.119999997</v>
      </c>
      <c r="N1959" s="60">
        <v>36672314.390000001</v>
      </c>
      <c r="O1959" s="74">
        <v>37287205</v>
      </c>
    </row>
    <row r="1960" spans="1:15" hidden="1" outlineLevel="3" x14ac:dyDescent="0.25">
      <c r="A1960" s="72" t="s">
        <v>11040</v>
      </c>
      <c r="B1960" s="72" t="s">
        <v>6154</v>
      </c>
      <c r="C1960" s="73" t="s">
        <v>10980</v>
      </c>
      <c r="D1960" s="73" t="s">
        <v>6168</v>
      </c>
      <c r="E1960" s="60" t="s">
        <v>11250</v>
      </c>
      <c r="F1960" s="60" t="s">
        <v>11250</v>
      </c>
      <c r="G1960" s="60" t="s">
        <v>11250</v>
      </c>
      <c r="H1960" s="60" t="s">
        <v>11250</v>
      </c>
      <c r="I1960" s="60" t="s">
        <v>11250</v>
      </c>
      <c r="J1960" s="60" t="s">
        <v>11250</v>
      </c>
      <c r="K1960" s="60" t="s">
        <v>11250</v>
      </c>
      <c r="L1960" s="60" t="s">
        <v>11250</v>
      </c>
      <c r="O1960" s="74"/>
    </row>
    <row r="1961" spans="1:15" hidden="1" outlineLevel="3" x14ac:dyDescent="0.25">
      <c r="A1961" s="72" t="s">
        <v>11040</v>
      </c>
      <c r="B1961" s="72" t="s">
        <v>6154</v>
      </c>
      <c r="C1961" s="73" t="s">
        <v>10980</v>
      </c>
      <c r="D1961" s="73" t="s">
        <v>6169</v>
      </c>
      <c r="E1961" s="60">
        <v>23233458.72000001</v>
      </c>
      <c r="F1961" s="60">
        <v>21860745.940000001</v>
      </c>
      <c r="G1961" s="60">
        <v>22141645</v>
      </c>
      <c r="H1961" s="60">
        <v>23151378.25</v>
      </c>
      <c r="I1961" s="60">
        <v>23183219.32</v>
      </c>
      <c r="J1961" s="60">
        <v>24317368.370000001</v>
      </c>
      <c r="K1961" s="60">
        <v>24244183.129999999</v>
      </c>
      <c r="L1961" s="60">
        <v>24878601.010000002</v>
      </c>
      <c r="M1961" s="74">
        <v>25865035.359999999</v>
      </c>
      <c r="N1961" s="60">
        <v>26466224.52</v>
      </c>
      <c r="O1961" s="74">
        <v>24872269.77</v>
      </c>
    </row>
    <row r="1962" spans="1:15" hidden="1" outlineLevel="3" x14ac:dyDescent="0.25">
      <c r="A1962" s="72" t="s">
        <v>11040</v>
      </c>
      <c r="B1962" s="72" t="s">
        <v>6154</v>
      </c>
      <c r="C1962" s="73" t="s">
        <v>10980</v>
      </c>
      <c r="D1962" s="73" t="s">
        <v>6170</v>
      </c>
      <c r="E1962" s="60">
        <v>18959927.800000008</v>
      </c>
      <c r="F1962" s="60">
        <v>18799256.059999999</v>
      </c>
      <c r="G1962" s="60">
        <v>19139921.579999998</v>
      </c>
      <c r="H1962" s="60">
        <v>18968359.399999999</v>
      </c>
      <c r="I1962" s="60">
        <v>18845141.210000001</v>
      </c>
      <c r="J1962" s="60">
        <v>19158422.140000001</v>
      </c>
      <c r="K1962" s="60">
        <v>18934622.460000001</v>
      </c>
      <c r="L1962" s="60">
        <v>18953898.93</v>
      </c>
      <c r="M1962" s="74">
        <v>19806652.100000001</v>
      </c>
      <c r="N1962" s="60">
        <v>19527888.969999999</v>
      </c>
      <c r="O1962" s="74">
        <v>18987316.399999999</v>
      </c>
    </row>
    <row r="1963" spans="1:15" hidden="1" outlineLevel="3" x14ac:dyDescent="0.25">
      <c r="A1963" s="72" t="s">
        <v>11040</v>
      </c>
      <c r="B1963" s="72" t="s">
        <v>6154</v>
      </c>
      <c r="C1963" s="73" t="s">
        <v>10980</v>
      </c>
      <c r="D1963" s="73" t="s">
        <v>6171</v>
      </c>
      <c r="E1963" s="60">
        <v>19361426.539999999</v>
      </c>
      <c r="F1963" s="60">
        <v>19881206.02</v>
      </c>
      <c r="G1963" s="60">
        <v>18944597.149999999</v>
      </c>
      <c r="H1963" s="60">
        <v>19687802.350000001</v>
      </c>
      <c r="I1963" s="60">
        <v>19516867.780000001</v>
      </c>
      <c r="J1963" s="60">
        <v>20655776.98</v>
      </c>
      <c r="K1963" s="60">
        <v>21725231.32</v>
      </c>
      <c r="L1963" s="60">
        <v>22507353.84</v>
      </c>
      <c r="M1963" s="74">
        <v>23506755.829999998</v>
      </c>
      <c r="N1963" s="60">
        <v>23882307.079999998</v>
      </c>
      <c r="O1963" s="74">
        <v>22616964.93</v>
      </c>
    </row>
    <row r="1964" spans="1:15" hidden="1" outlineLevel="3" x14ac:dyDescent="0.25">
      <c r="A1964" s="72" t="s">
        <v>11040</v>
      </c>
      <c r="B1964" s="72" t="s">
        <v>6154</v>
      </c>
      <c r="C1964" s="73" t="s">
        <v>10980</v>
      </c>
      <c r="D1964" s="73" t="s">
        <v>6172</v>
      </c>
      <c r="E1964" s="60">
        <v>18315022.540000003</v>
      </c>
      <c r="F1964" s="60">
        <v>17497288.84</v>
      </c>
      <c r="G1964" s="60">
        <v>17040734.239999998</v>
      </c>
      <c r="H1964" s="60">
        <v>16872252.32</v>
      </c>
      <c r="I1964" s="60">
        <v>17903009.600000001</v>
      </c>
      <c r="J1964" s="60">
        <v>17960540.34</v>
      </c>
      <c r="K1964" s="60">
        <v>18304062.059999999</v>
      </c>
      <c r="L1964" s="60">
        <v>19201244.84</v>
      </c>
      <c r="M1964" s="74">
        <v>20057243.07</v>
      </c>
      <c r="N1964" s="60">
        <v>21566930.640000001</v>
      </c>
      <c r="O1964" s="74">
        <v>20729142</v>
      </c>
    </row>
    <row r="1965" spans="1:15" hidden="1" outlineLevel="3" x14ac:dyDescent="0.25">
      <c r="A1965" s="72" t="s">
        <v>11040</v>
      </c>
      <c r="B1965" s="72" t="s">
        <v>6154</v>
      </c>
      <c r="C1965" s="73" t="s">
        <v>10980</v>
      </c>
      <c r="D1965" s="73" t="s">
        <v>6173</v>
      </c>
      <c r="E1965" s="60" t="s">
        <v>11250</v>
      </c>
      <c r="F1965" s="60" t="s">
        <v>11250</v>
      </c>
      <c r="G1965" s="60" t="s">
        <v>11250</v>
      </c>
      <c r="H1965" s="60" t="s">
        <v>11250</v>
      </c>
      <c r="I1965" s="60" t="s">
        <v>11250</v>
      </c>
      <c r="J1965" s="60" t="s">
        <v>11250</v>
      </c>
      <c r="K1965" s="60" t="s">
        <v>11250</v>
      </c>
      <c r="L1965" s="60" t="s">
        <v>11250</v>
      </c>
      <c r="O1965" s="74"/>
    </row>
    <row r="1966" spans="1:15" hidden="1" outlineLevel="3" x14ac:dyDescent="0.25">
      <c r="A1966" s="72" t="s">
        <v>11040</v>
      </c>
      <c r="B1966" s="72" t="s">
        <v>6154</v>
      </c>
      <c r="C1966" s="73" t="s">
        <v>10980</v>
      </c>
      <c r="D1966" s="73" t="s">
        <v>6174</v>
      </c>
      <c r="E1966" s="60">
        <v>33505608.900000013</v>
      </c>
      <c r="F1966" s="60">
        <v>35496650.350000001</v>
      </c>
      <c r="G1966" s="60">
        <v>34237322.530000001</v>
      </c>
      <c r="H1966" s="60">
        <v>35082381.159999996</v>
      </c>
      <c r="I1966" s="60">
        <v>37147766.380000003</v>
      </c>
      <c r="J1966" s="60">
        <v>38513488.359999999</v>
      </c>
      <c r="K1966" s="60">
        <v>40507658.520000003</v>
      </c>
      <c r="L1966" s="60">
        <v>39686248.479999997</v>
      </c>
      <c r="M1966" s="74">
        <v>40272214.539999999</v>
      </c>
      <c r="N1966" s="60">
        <v>41338664.909999996</v>
      </c>
      <c r="O1966" s="74">
        <v>43455868.030000001</v>
      </c>
    </row>
    <row r="1967" spans="1:15" hidden="1" outlineLevel="3" x14ac:dyDescent="0.25">
      <c r="A1967" s="72" t="s">
        <v>11040</v>
      </c>
      <c r="B1967" s="72" t="s">
        <v>6154</v>
      </c>
      <c r="C1967" s="73" t="s">
        <v>10980</v>
      </c>
      <c r="D1967" s="73" t="s">
        <v>6175</v>
      </c>
      <c r="E1967" s="60" t="s">
        <v>11250</v>
      </c>
      <c r="F1967" s="60" t="s">
        <v>11250</v>
      </c>
      <c r="G1967" s="60" t="s">
        <v>11250</v>
      </c>
      <c r="H1967" s="60" t="s">
        <v>11250</v>
      </c>
      <c r="I1967" s="60" t="s">
        <v>11250</v>
      </c>
      <c r="J1967" s="60" t="s">
        <v>11250</v>
      </c>
      <c r="K1967" s="60" t="s">
        <v>11250</v>
      </c>
      <c r="L1967" s="60" t="s">
        <v>11250</v>
      </c>
      <c r="O1967" s="74"/>
    </row>
    <row r="1968" spans="1:15" hidden="1" outlineLevel="3" x14ac:dyDescent="0.25">
      <c r="A1968" s="72" t="s">
        <v>11040</v>
      </c>
      <c r="B1968" s="72" t="s">
        <v>6154</v>
      </c>
      <c r="C1968" s="73" t="s">
        <v>10980</v>
      </c>
      <c r="D1968" s="73" t="s">
        <v>6176</v>
      </c>
      <c r="E1968" s="60">
        <v>29439428.660000008</v>
      </c>
      <c r="F1968" s="60">
        <v>29115256.109999999</v>
      </c>
      <c r="G1968" s="60">
        <v>28617879.670000002</v>
      </c>
      <c r="H1968" s="60">
        <v>29674891.920000002</v>
      </c>
      <c r="I1968" s="60">
        <v>29432960.859999999</v>
      </c>
      <c r="J1968" s="60">
        <v>30679248.800000001</v>
      </c>
      <c r="K1968" s="60">
        <v>30546146.010000002</v>
      </c>
      <c r="L1968" s="60">
        <v>30390736.890000001</v>
      </c>
      <c r="M1968" s="74">
        <v>32777727.57</v>
      </c>
      <c r="N1968" s="60">
        <v>32855308.460000001</v>
      </c>
      <c r="O1968" s="74">
        <v>33120906.989999998</v>
      </c>
    </row>
    <row r="1969" spans="1:15" hidden="1" outlineLevel="3" x14ac:dyDescent="0.25">
      <c r="A1969" s="72" t="s">
        <v>11040</v>
      </c>
      <c r="B1969" s="72" t="s">
        <v>6154</v>
      </c>
      <c r="C1969" s="73" t="s">
        <v>10980</v>
      </c>
      <c r="D1969" s="73" t="s">
        <v>6177</v>
      </c>
      <c r="E1969" s="60">
        <v>23604229.130000006</v>
      </c>
      <c r="F1969" s="60">
        <v>23810496.879999999</v>
      </c>
      <c r="G1969" s="60">
        <v>24493398.390000001</v>
      </c>
      <c r="H1969" s="60">
        <v>24954775.16</v>
      </c>
      <c r="I1969" s="60">
        <v>25274390.66</v>
      </c>
      <c r="J1969" s="60">
        <v>25796471.219999999</v>
      </c>
      <c r="K1969" s="60">
        <v>25681421.149999999</v>
      </c>
      <c r="L1969" s="60">
        <v>25305355.789999999</v>
      </c>
      <c r="M1969" s="74">
        <v>24778797.25</v>
      </c>
      <c r="N1969" s="60">
        <v>24806008.460000001</v>
      </c>
      <c r="O1969" s="74">
        <v>25518815.620000001</v>
      </c>
    </row>
    <row r="1970" spans="1:15" hidden="1" outlineLevel="3" x14ac:dyDescent="0.25">
      <c r="A1970" s="72" t="s">
        <v>11040</v>
      </c>
      <c r="B1970" s="72" t="s">
        <v>6154</v>
      </c>
      <c r="C1970" s="73" t="s">
        <v>10980</v>
      </c>
      <c r="D1970" s="73" t="s">
        <v>6178</v>
      </c>
      <c r="E1970" s="60">
        <v>37567811.170000009</v>
      </c>
      <c r="F1970" s="60">
        <v>38968630.609999999</v>
      </c>
      <c r="G1970" s="60">
        <v>37248369.539999999</v>
      </c>
      <c r="H1970" s="60">
        <v>37815710.189999998</v>
      </c>
      <c r="I1970" s="60">
        <v>37418668.810000002</v>
      </c>
      <c r="J1970" s="60">
        <v>37700105.149999999</v>
      </c>
      <c r="K1970" s="60">
        <v>39033194.619999997</v>
      </c>
      <c r="L1970" s="60">
        <v>40141706.090000004</v>
      </c>
      <c r="M1970" s="74">
        <v>40681229.759999998</v>
      </c>
      <c r="N1970" s="60">
        <v>40801035.759999998</v>
      </c>
      <c r="O1970" s="74">
        <v>42368218.880000003</v>
      </c>
    </row>
    <row r="1971" spans="1:15" hidden="1" outlineLevel="3" x14ac:dyDescent="0.25">
      <c r="A1971" s="72" t="s">
        <v>11040</v>
      </c>
      <c r="B1971" s="72" t="s">
        <v>6154</v>
      </c>
      <c r="C1971" s="73" t="s">
        <v>10980</v>
      </c>
      <c r="D1971" s="73" t="s">
        <v>6179</v>
      </c>
      <c r="E1971" s="60">
        <v>33433732.630000003</v>
      </c>
      <c r="F1971" s="60">
        <v>33378058.460000001</v>
      </c>
      <c r="G1971" s="60">
        <v>32663931.620000001</v>
      </c>
      <c r="H1971" s="60">
        <v>31074046.440000001</v>
      </c>
      <c r="I1971" s="60">
        <v>32823703.420000002</v>
      </c>
      <c r="J1971" s="60">
        <v>35576218.359999999</v>
      </c>
      <c r="K1971" s="60">
        <v>35633439.32</v>
      </c>
      <c r="L1971" s="60">
        <v>35081365.380000003</v>
      </c>
      <c r="M1971" s="74">
        <v>38241515.869999997</v>
      </c>
      <c r="N1971" s="60">
        <v>39084509.630000003</v>
      </c>
      <c r="O1971" s="74">
        <v>41150380.07</v>
      </c>
    </row>
    <row r="1972" spans="1:15" hidden="1" outlineLevel="3" x14ac:dyDescent="0.25">
      <c r="A1972" s="72" t="s">
        <v>11040</v>
      </c>
      <c r="B1972" s="72" t="s">
        <v>6154</v>
      </c>
      <c r="C1972" s="73" t="s">
        <v>10980</v>
      </c>
      <c r="D1972" s="73" t="s">
        <v>6180</v>
      </c>
      <c r="E1972" s="60">
        <v>30691748.199999992</v>
      </c>
      <c r="F1972" s="60">
        <v>30074869.25</v>
      </c>
      <c r="G1972" s="60">
        <v>29840374.440000001</v>
      </c>
      <c r="H1972" s="60">
        <v>29305672.899999999</v>
      </c>
      <c r="I1972" s="60">
        <v>32323606.66</v>
      </c>
      <c r="J1972" s="60">
        <v>32826219.859999999</v>
      </c>
      <c r="K1972" s="60">
        <v>32041220.469999999</v>
      </c>
      <c r="L1972" s="60">
        <v>31155234.940000001</v>
      </c>
      <c r="M1972" s="74">
        <v>31319382.039999999</v>
      </c>
      <c r="N1972" s="60">
        <v>31969287.789999999</v>
      </c>
      <c r="O1972" s="74">
        <v>35951501.009999998</v>
      </c>
    </row>
    <row r="1973" spans="1:15" hidden="1" outlineLevel="3" x14ac:dyDescent="0.25">
      <c r="A1973" s="72" t="s">
        <v>11040</v>
      </c>
      <c r="B1973" s="72" t="s">
        <v>6154</v>
      </c>
      <c r="C1973" s="73" t="s">
        <v>10980</v>
      </c>
      <c r="D1973" s="73" t="s">
        <v>6181</v>
      </c>
      <c r="E1973" s="60">
        <v>19349289.20000001</v>
      </c>
      <c r="F1973" s="60">
        <v>19031832.5</v>
      </c>
      <c r="G1973" s="60">
        <v>18331816.539999999</v>
      </c>
      <c r="H1973" s="60">
        <v>18218416.329999998</v>
      </c>
      <c r="I1973" s="60">
        <v>17801356.079999998</v>
      </c>
      <c r="J1973" s="60">
        <v>17756884.010000002</v>
      </c>
      <c r="K1973" s="60">
        <v>17992533.510000002</v>
      </c>
      <c r="L1973" s="60">
        <v>17401833.82</v>
      </c>
      <c r="M1973" s="74">
        <v>16852262.41</v>
      </c>
      <c r="N1973" s="60">
        <v>17028091.699999999</v>
      </c>
      <c r="O1973" s="74">
        <v>18722484.559999999</v>
      </c>
    </row>
    <row r="1974" spans="1:15" hidden="1" outlineLevel="3" x14ac:dyDescent="0.25">
      <c r="A1974" s="72" t="s">
        <v>11040</v>
      </c>
      <c r="B1974" s="72" t="s">
        <v>6154</v>
      </c>
      <c r="C1974" s="73" t="s">
        <v>10980</v>
      </c>
      <c r="D1974" s="73" t="s">
        <v>6182</v>
      </c>
      <c r="E1974" s="60" t="s">
        <v>11250</v>
      </c>
      <c r="F1974" s="60" t="s">
        <v>11250</v>
      </c>
      <c r="G1974" s="60" t="s">
        <v>11250</v>
      </c>
      <c r="H1974" s="60" t="s">
        <v>11250</v>
      </c>
      <c r="I1974" s="60" t="s">
        <v>11250</v>
      </c>
      <c r="J1974" s="60" t="s">
        <v>11250</v>
      </c>
      <c r="K1974" s="60" t="s">
        <v>11250</v>
      </c>
      <c r="L1974" s="60" t="s">
        <v>11250</v>
      </c>
      <c r="O1974" s="74"/>
    </row>
    <row r="1975" spans="1:15" hidden="1" outlineLevel="3" x14ac:dyDescent="0.25">
      <c r="A1975" s="72" t="s">
        <v>11040</v>
      </c>
      <c r="B1975" s="72" t="s">
        <v>6154</v>
      </c>
      <c r="C1975" s="73" t="s">
        <v>10980</v>
      </c>
      <c r="D1975" s="73" t="s">
        <v>6183</v>
      </c>
      <c r="E1975" s="60">
        <v>45207786.960000016</v>
      </c>
      <c r="F1975" s="60">
        <v>45054253.960000001</v>
      </c>
      <c r="G1975" s="60">
        <v>44175369.280000001</v>
      </c>
      <c r="H1975" s="60">
        <v>43422585.219999999</v>
      </c>
      <c r="I1975" s="60">
        <v>44170960.82</v>
      </c>
      <c r="J1975" s="60">
        <v>45188051.310000002</v>
      </c>
      <c r="K1975" s="60">
        <v>46327453.140000001</v>
      </c>
      <c r="L1975" s="60">
        <v>46493620.020000003</v>
      </c>
      <c r="M1975" s="74">
        <v>45935079.229999997</v>
      </c>
      <c r="N1975" s="60">
        <v>45736149.390000001</v>
      </c>
      <c r="O1975" s="74">
        <v>48385139.850000001</v>
      </c>
    </row>
    <row r="1976" spans="1:15" hidden="1" outlineLevel="3" x14ac:dyDescent="0.25">
      <c r="A1976" s="72" t="s">
        <v>11040</v>
      </c>
      <c r="B1976" s="72" t="s">
        <v>6154</v>
      </c>
      <c r="C1976" s="73" t="s">
        <v>10980</v>
      </c>
      <c r="D1976" s="73" t="s">
        <v>6184</v>
      </c>
      <c r="E1976" s="60">
        <v>23059378.469999999</v>
      </c>
      <c r="F1976" s="60">
        <v>22725444.370000001</v>
      </c>
      <c r="G1976" s="60">
        <v>22111350.899999999</v>
      </c>
      <c r="H1976" s="60">
        <v>22446452.309999999</v>
      </c>
      <c r="I1976" s="60">
        <v>22393375.600000001</v>
      </c>
      <c r="J1976" s="60">
        <v>21491702.129999999</v>
      </c>
      <c r="K1976" s="60">
        <v>21727054.559999999</v>
      </c>
      <c r="L1976" s="60">
        <v>21239452.449999999</v>
      </c>
      <c r="M1976" s="74">
        <v>18888620.16</v>
      </c>
      <c r="N1976" s="60">
        <v>19567546.73</v>
      </c>
      <c r="O1976" s="74">
        <v>21150925.550000001</v>
      </c>
    </row>
    <row r="1977" spans="1:15" hidden="1" outlineLevel="3" x14ac:dyDescent="0.25">
      <c r="A1977" s="72" t="s">
        <v>11040</v>
      </c>
      <c r="B1977" s="72" t="s">
        <v>6154</v>
      </c>
      <c r="C1977" s="73" t="s">
        <v>10980</v>
      </c>
      <c r="D1977" s="73" t="s">
        <v>6185</v>
      </c>
      <c r="E1977" s="60">
        <v>14006972.949999996</v>
      </c>
      <c r="F1977" s="60">
        <v>13679322.35</v>
      </c>
      <c r="G1977" s="60">
        <v>13205172.91</v>
      </c>
      <c r="H1977" s="60">
        <v>13036444.27</v>
      </c>
      <c r="I1977" s="60">
        <v>12753255.039999999</v>
      </c>
      <c r="J1977" s="60">
        <v>13253111.17</v>
      </c>
      <c r="K1977" s="60">
        <v>12988597.99</v>
      </c>
      <c r="L1977" s="60">
        <v>12809309.41</v>
      </c>
      <c r="M1977" s="74">
        <v>13235758.1</v>
      </c>
      <c r="N1977" s="60">
        <v>13917419.59</v>
      </c>
      <c r="O1977" s="74">
        <v>13927011.359999999</v>
      </c>
    </row>
    <row r="1978" spans="1:15" hidden="1" outlineLevel="3" x14ac:dyDescent="0.25">
      <c r="A1978" s="72" t="s">
        <v>11040</v>
      </c>
      <c r="B1978" s="72" t="s">
        <v>6154</v>
      </c>
      <c r="C1978" s="73" t="s">
        <v>10980</v>
      </c>
      <c r="D1978" s="73" t="s">
        <v>6186</v>
      </c>
      <c r="E1978" s="60">
        <v>26524764.219999988</v>
      </c>
      <c r="F1978" s="60">
        <v>26295047.870000001</v>
      </c>
      <c r="G1978" s="60">
        <v>26219744.5</v>
      </c>
      <c r="H1978" s="60">
        <v>26502299.57</v>
      </c>
      <c r="I1978" s="60">
        <v>27090471.239999998</v>
      </c>
      <c r="J1978" s="60">
        <v>29828928.48</v>
      </c>
      <c r="K1978" s="60">
        <v>30654445.890000001</v>
      </c>
      <c r="L1978" s="60">
        <v>30594164.09</v>
      </c>
      <c r="M1978" s="74">
        <v>32658945.039999999</v>
      </c>
      <c r="N1978" s="60">
        <v>34499642.329999998</v>
      </c>
      <c r="O1978" s="74">
        <v>34243196.359999999</v>
      </c>
    </row>
    <row r="1979" spans="1:15" hidden="1" outlineLevel="3" x14ac:dyDescent="0.25">
      <c r="A1979" s="72" t="s">
        <v>11040</v>
      </c>
      <c r="B1979" s="72" t="s">
        <v>6154</v>
      </c>
      <c r="C1979" s="73" t="s">
        <v>10980</v>
      </c>
      <c r="D1979" s="73" t="s">
        <v>6187</v>
      </c>
      <c r="E1979" s="60">
        <v>49056121.509999976</v>
      </c>
      <c r="F1979" s="60">
        <v>47842925.810000002</v>
      </c>
      <c r="G1979" s="60">
        <v>47571848.82</v>
      </c>
      <c r="H1979" s="60">
        <v>47268601.469999999</v>
      </c>
      <c r="I1979" s="60">
        <v>47191396.020000003</v>
      </c>
      <c r="J1979" s="60">
        <v>46326257.859999999</v>
      </c>
      <c r="K1979" s="60">
        <v>46991407.700000003</v>
      </c>
      <c r="L1979" s="60">
        <v>47493022.020000003</v>
      </c>
      <c r="M1979" s="74">
        <v>45123165.950000003</v>
      </c>
      <c r="N1979" s="60">
        <v>45696889.759999998</v>
      </c>
      <c r="O1979" s="74">
        <v>47677030.109999999</v>
      </c>
    </row>
    <row r="1980" spans="1:15" hidden="1" outlineLevel="3" x14ac:dyDescent="0.25">
      <c r="A1980" s="72" t="s">
        <v>11040</v>
      </c>
      <c r="B1980" s="72" t="s">
        <v>6154</v>
      </c>
      <c r="C1980" s="73" t="s">
        <v>10980</v>
      </c>
      <c r="D1980" s="73" t="s">
        <v>6188</v>
      </c>
      <c r="E1980" s="60">
        <v>40095207.010000005</v>
      </c>
      <c r="F1980" s="60">
        <v>39302261.009999998</v>
      </c>
      <c r="G1980" s="60">
        <v>38891376.539999999</v>
      </c>
      <c r="H1980" s="60">
        <v>37865112.509999998</v>
      </c>
      <c r="I1980" s="60">
        <v>36891157.890000001</v>
      </c>
      <c r="J1980" s="60">
        <v>37451928.729999997</v>
      </c>
      <c r="K1980" s="60">
        <v>37247881.969999999</v>
      </c>
      <c r="L1980" s="60">
        <v>37680119.329999998</v>
      </c>
      <c r="M1980" s="74">
        <v>42346688.420000002</v>
      </c>
      <c r="N1980" s="60">
        <v>42894637.890000001</v>
      </c>
      <c r="O1980" s="74">
        <v>41708287.780000001</v>
      </c>
    </row>
    <row r="1981" spans="1:15" hidden="1" outlineLevel="3" x14ac:dyDescent="0.25">
      <c r="A1981" s="72" t="s">
        <v>11040</v>
      </c>
      <c r="B1981" s="72" t="s">
        <v>6154</v>
      </c>
      <c r="C1981" s="73" t="s">
        <v>10980</v>
      </c>
      <c r="D1981" s="73" t="s">
        <v>6189</v>
      </c>
      <c r="E1981" s="60" t="s">
        <v>11250</v>
      </c>
      <c r="F1981" s="60" t="s">
        <v>11250</v>
      </c>
      <c r="G1981" s="60" t="s">
        <v>11250</v>
      </c>
      <c r="H1981" s="60" t="s">
        <v>11250</v>
      </c>
      <c r="I1981" s="60" t="s">
        <v>11250</v>
      </c>
      <c r="J1981" s="60" t="s">
        <v>11250</v>
      </c>
      <c r="K1981" s="60" t="s">
        <v>11250</v>
      </c>
      <c r="L1981" s="60" t="s">
        <v>11250</v>
      </c>
      <c r="O1981" s="74"/>
    </row>
    <row r="1982" spans="1:15" hidden="1" outlineLevel="3" x14ac:dyDescent="0.25">
      <c r="A1982" s="72" t="s">
        <v>11040</v>
      </c>
      <c r="B1982" s="72" t="s">
        <v>6154</v>
      </c>
      <c r="C1982" s="73" t="s">
        <v>10980</v>
      </c>
      <c r="D1982" s="73" t="s">
        <v>6190</v>
      </c>
      <c r="E1982" s="60" t="s">
        <v>11250</v>
      </c>
      <c r="F1982" s="60" t="s">
        <v>11250</v>
      </c>
      <c r="G1982" s="60" t="s">
        <v>11250</v>
      </c>
      <c r="H1982" s="60" t="s">
        <v>11250</v>
      </c>
      <c r="I1982" s="60" t="s">
        <v>11250</v>
      </c>
      <c r="J1982" s="60" t="s">
        <v>11250</v>
      </c>
      <c r="K1982" s="60" t="s">
        <v>11250</v>
      </c>
      <c r="L1982" s="60" t="s">
        <v>11250</v>
      </c>
      <c r="O1982" s="74"/>
    </row>
    <row r="1983" spans="1:15" hidden="1" outlineLevel="3" x14ac:dyDescent="0.25">
      <c r="A1983" s="72" t="s">
        <v>11040</v>
      </c>
      <c r="B1983" s="72" t="s">
        <v>6154</v>
      </c>
      <c r="C1983" s="73" t="s">
        <v>10980</v>
      </c>
      <c r="D1983" s="73" t="s">
        <v>6191</v>
      </c>
      <c r="E1983" s="60">
        <v>50951284.589999959</v>
      </c>
      <c r="F1983" s="60">
        <v>48125321.869999997</v>
      </c>
      <c r="G1983" s="60">
        <v>46359752.609999999</v>
      </c>
      <c r="H1983" s="60">
        <v>47553589.189999998</v>
      </c>
      <c r="I1983" s="60">
        <v>49565511.289999999</v>
      </c>
      <c r="J1983" s="60">
        <v>50404640.380000003</v>
      </c>
      <c r="K1983" s="60">
        <v>51561153.009999998</v>
      </c>
      <c r="L1983" s="60">
        <v>53020140.899999999</v>
      </c>
      <c r="M1983" s="74">
        <v>53913437.630000003</v>
      </c>
      <c r="N1983" s="60">
        <v>55457674.07</v>
      </c>
      <c r="O1983" s="74">
        <v>55477463.600000001</v>
      </c>
    </row>
    <row r="1984" spans="1:15" hidden="1" outlineLevel="3" x14ac:dyDescent="0.25">
      <c r="A1984" s="72" t="s">
        <v>11040</v>
      </c>
      <c r="B1984" s="72" t="s">
        <v>6154</v>
      </c>
      <c r="C1984" s="73" t="s">
        <v>10980</v>
      </c>
      <c r="D1984" s="73" t="s">
        <v>6192</v>
      </c>
      <c r="E1984" s="60">
        <v>35305256.170000017</v>
      </c>
      <c r="F1984" s="60">
        <v>37027757.409999996</v>
      </c>
      <c r="G1984" s="60">
        <v>36566721.100000001</v>
      </c>
      <c r="H1984" s="60">
        <v>35981457.25</v>
      </c>
      <c r="I1984" s="60">
        <v>35374461.950000003</v>
      </c>
      <c r="J1984" s="60">
        <v>35097572.049999997</v>
      </c>
      <c r="K1984" s="60">
        <v>35403941.18</v>
      </c>
      <c r="L1984" s="60">
        <v>35523684.359999999</v>
      </c>
      <c r="M1984" s="74">
        <v>34485071</v>
      </c>
      <c r="N1984" s="60">
        <v>35776640.329999998</v>
      </c>
      <c r="O1984" s="74">
        <v>37312818.719999999</v>
      </c>
    </row>
    <row r="1985" spans="1:15" hidden="1" outlineLevel="3" x14ac:dyDescent="0.25">
      <c r="A1985" s="72" t="s">
        <v>11040</v>
      </c>
      <c r="B1985" s="72" t="s">
        <v>6154</v>
      </c>
      <c r="C1985" s="73" t="s">
        <v>10980</v>
      </c>
      <c r="D1985" s="73" t="s">
        <v>6193</v>
      </c>
      <c r="E1985" s="60">
        <v>34469937.610000007</v>
      </c>
      <c r="F1985" s="60">
        <v>36233633.539999999</v>
      </c>
      <c r="G1985" s="60">
        <v>34623916.729999997</v>
      </c>
      <c r="H1985" s="60">
        <v>33411385.609999999</v>
      </c>
      <c r="I1985" s="60">
        <v>32366997.760000002</v>
      </c>
      <c r="J1985" s="60">
        <v>32524726.620000001</v>
      </c>
      <c r="K1985" s="60">
        <v>33136464.140000001</v>
      </c>
      <c r="L1985" s="60">
        <v>35250568.329999998</v>
      </c>
      <c r="M1985" s="74">
        <v>36870119.729999997</v>
      </c>
      <c r="N1985" s="60">
        <v>38148464.049999997</v>
      </c>
      <c r="O1985" s="74">
        <v>38315148.979999997</v>
      </c>
    </row>
    <row r="1986" spans="1:15" hidden="1" outlineLevel="3" x14ac:dyDescent="0.25">
      <c r="A1986" s="72" t="s">
        <v>11040</v>
      </c>
      <c r="B1986" s="72" t="s">
        <v>6154</v>
      </c>
      <c r="C1986" s="73" t="s">
        <v>10980</v>
      </c>
      <c r="D1986" s="73" t="s">
        <v>6194</v>
      </c>
      <c r="E1986" s="60" t="s">
        <v>11250</v>
      </c>
      <c r="F1986" s="60" t="s">
        <v>11250</v>
      </c>
      <c r="G1986" s="60" t="s">
        <v>11250</v>
      </c>
      <c r="H1986" s="60" t="s">
        <v>11250</v>
      </c>
      <c r="I1986" s="60" t="s">
        <v>11250</v>
      </c>
      <c r="J1986" s="60" t="s">
        <v>11250</v>
      </c>
      <c r="K1986" s="60" t="s">
        <v>11250</v>
      </c>
      <c r="L1986" s="60" t="s">
        <v>11250</v>
      </c>
      <c r="O1986" s="74"/>
    </row>
    <row r="1987" spans="1:15" hidden="1" outlineLevel="3" x14ac:dyDescent="0.25">
      <c r="A1987" s="72" t="s">
        <v>11040</v>
      </c>
      <c r="B1987" s="72" t="s">
        <v>6154</v>
      </c>
      <c r="C1987" s="73" t="s">
        <v>10980</v>
      </c>
      <c r="D1987" s="73" t="s">
        <v>6195</v>
      </c>
      <c r="E1987" s="60" t="s">
        <v>11250</v>
      </c>
      <c r="F1987" s="60" t="s">
        <v>11250</v>
      </c>
      <c r="G1987" s="60" t="s">
        <v>11250</v>
      </c>
      <c r="H1987" s="60" t="s">
        <v>11250</v>
      </c>
      <c r="I1987" s="60" t="s">
        <v>11250</v>
      </c>
      <c r="J1987" s="60" t="s">
        <v>11250</v>
      </c>
      <c r="K1987" s="60" t="s">
        <v>11250</v>
      </c>
      <c r="L1987" s="60" t="s">
        <v>11250</v>
      </c>
      <c r="O1987" s="74">
        <v>4315853.83</v>
      </c>
    </row>
    <row r="1988" spans="1:15" hidden="1" outlineLevel="3" x14ac:dyDescent="0.25">
      <c r="A1988" s="72" t="s">
        <v>11040</v>
      </c>
      <c r="B1988" s="72" t="s">
        <v>6154</v>
      </c>
      <c r="C1988" s="73" t="s">
        <v>10980</v>
      </c>
      <c r="D1988" s="73" t="s">
        <v>6196</v>
      </c>
      <c r="E1988" s="60" t="s">
        <v>11250</v>
      </c>
      <c r="F1988" s="60" t="s">
        <v>11250</v>
      </c>
      <c r="G1988" s="60" t="s">
        <v>11250</v>
      </c>
      <c r="H1988" s="60" t="s">
        <v>11250</v>
      </c>
      <c r="I1988" s="60" t="s">
        <v>11250</v>
      </c>
      <c r="J1988" s="60" t="s">
        <v>11250</v>
      </c>
      <c r="K1988" s="60" t="s">
        <v>11250</v>
      </c>
      <c r="L1988" s="60" t="s">
        <v>11250</v>
      </c>
      <c r="O1988" s="74"/>
    </row>
    <row r="1989" spans="1:15" hidden="1" outlineLevel="3" x14ac:dyDescent="0.25">
      <c r="A1989" s="72" t="s">
        <v>11040</v>
      </c>
      <c r="B1989" s="72" t="s">
        <v>6154</v>
      </c>
      <c r="C1989" s="73" t="s">
        <v>10980</v>
      </c>
      <c r="D1989" s="73" t="s">
        <v>6197</v>
      </c>
      <c r="E1989" s="60" t="s">
        <v>11250</v>
      </c>
      <c r="F1989" s="60" t="s">
        <v>11250</v>
      </c>
      <c r="G1989" s="60" t="s">
        <v>11250</v>
      </c>
      <c r="H1989" s="60" t="s">
        <v>11250</v>
      </c>
      <c r="I1989" s="60" t="s">
        <v>11250</v>
      </c>
      <c r="J1989" s="60" t="s">
        <v>11250</v>
      </c>
      <c r="K1989" s="60" t="s">
        <v>11250</v>
      </c>
      <c r="L1989" s="60" t="s">
        <v>11250</v>
      </c>
      <c r="O1989" s="74"/>
    </row>
    <row r="1990" spans="1:15" hidden="1" outlineLevel="3" x14ac:dyDescent="0.25">
      <c r="A1990" s="72" t="s">
        <v>11040</v>
      </c>
      <c r="B1990" s="72" t="s">
        <v>6154</v>
      </c>
      <c r="C1990" s="73" t="s">
        <v>10980</v>
      </c>
      <c r="D1990" s="73" t="s">
        <v>6198</v>
      </c>
      <c r="E1990" s="60">
        <v>40241288.29999999</v>
      </c>
      <c r="F1990" s="60">
        <v>40230394.039999999</v>
      </c>
      <c r="G1990" s="60">
        <v>45589057.140000001</v>
      </c>
      <c r="H1990" s="60">
        <v>49431975.200000003</v>
      </c>
      <c r="I1990" s="60">
        <v>52279693.869999997</v>
      </c>
      <c r="J1990" s="60">
        <v>52863367.609999999</v>
      </c>
      <c r="K1990" s="60">
        <v>54902512.240000002</v>
      </c>
      <c r="L1990" s="60">
        <v>53406342.450000003</v>
      </c>
      <c r="M1990" s="74">
        <v>61544467.890000001</v>
      </c>
      <c r="N1990" s="60">
        <v>66208771.670000002</v>
      </c>
      <c r="O1990" s="74">
        <v>61559725.130000003</v>
      </c>
    </row>
    <row r="1991" spans="1:15" hidden="1" outlineLevel="3" x14ac:dyDescent="0.25">
      <c r="A1991" s="72" t="s">
        <v>11040</v>
      </c>
      <c r="B1991" s="72" t="s">
        <v>6154</v>
      </c>
      <c r="C1991" s="73" t="s">
        <v>10980</v>
      </c>
      <c r="D1991" s="73" t="s">
        <v>6199</v>
      </c>
      <c r="E1991" s="60" t="s">
        <v>11250</v>
      </c>
      <c r="F1991" s="60" t="s">
        <v>11250</v>
      </c>
      <c r="G1991" s="60" t="s">
        <v>11250</v>
      </c>
      <c r="H1991" s="60" t="s">
        <v>11250</v>
      </c>
      <c r="I1991" s="60" t="s">
        <v>11250</v>
      </c>
      <c r="J1991" s="60" t="s">
        <v>11250</v>
      </c>
      <c r="K1991" s="60" t="s">
        <v>11250</v>
      </c>
      <c r="L1991" s="60" t="s">
        <v>11250</v>
      </c>
      <c r="O1991" s="74"/>
    </row>
    <row r="1992" spans="1:15" hidden="1" outlineLevel="3" x14ac:dyDescent="0.25">
      <c r="A1992" s="72" t="s">
        <v>11040</v>
      </c>
      <c r="B1992" s="72" t="s">
        <v>6154</v>
      </c>
      <c r="C1992" s="73" t="s">
        <v>10980</v>
      </c>
      <c r="D1992" s="73" t="s">
        <v>6200</v>
      </c>
      <c r="E1992" s="60">
        <v>24694070.569999993</v>
      </c>
      <c r="F1992" s="60">
        <v>24901152.68</v>
      </c>
      <c r="G1992" s="60">
        <v>24847919.16</v>
      </c>
      <c r="H1992" s="60">
        <v>26027099.32</v>
      </c>
      <c r="I1992" s="60">
        <v>27015861.07</v>
      </c>
      <c r="J1992" s="60">
        <v>26720999.649999999</v>
      </c>
      <c r="K1992" s="60">
        <v>27157245.079999998</v>
      </c>
      <c r="L1992" s="60">
        <v>27198714.829999998</v>
      </c>
      <c r="M1992" s="74">
        <v>26660885.43</v>
      </c>
      <c r="N1992" s="60">
        <v>28258068.809999999</v>
      </c>
      <c r="O1992" s="74">
        <v>28172126.66</v>
      </c>
    </row>
    <row r="1993" spans="1:15" hidden="1" outlineLevel="3" x14ac:dyDescent="0.25">
      <c r="A1993" s="72" t="s">
        <v>11040</v>
      </c>
      <c r="B1993" s="72" t="s">
        <v>6154</v>
      </c>
      <c r="C1993" s="73" t="s">
        <v>10980</v>
      </c>
      <c r="D1993" s="73" t="s">
        <v>6201</v>
      </c>
      <c r="E1993" s="60">
        <v>37170098.729999967</v>
      </c>
      <c r="F1993" s="60">
        <v>41260931.039999999</v>
      </c>
      <c r="G1993" s="60">
        <v>41820653.32</v>
      </c>
      <c r="H1993" s="60">
        <v>42734658.369999997</v>
      </c>
      <c r="I1993" s="60">
        <v>43478432.009999998</v>
      </c>
      <c r="J1993" s="60">
        <v>45007618.619999997</v>
      </c>
      <c r="K1993" s="60">
        <v>43504146.560000002</v>
      </c>
      <c r="L1993" s="60">
        <v>45072614.25</v>
      </c>
      <c r="M1993" s="74">
        <v>42590057.729999997</v>
      </c>
      <c r="N1993" s="60">
        <v>42372560.130000003</v>
      </c>
      <c r="O1993" s="74">
        <v>46532274.840000004</v>
      </c>
    </row>
    <row r="1994" spans="1:15" hidden="1" outlineLevel="3" x14ac:dyDescent="0.25">
      <c r="A1994" s="72" t="s">
        <v>11040</v>
      </c>
      <c r="B1994" s="72" t="s">
        <v>6154</v>
      </c>
      <c r="C1994" s="73" t="s">
        <v>10980</v>
      </c>
      <c r="D1994" s="73" t="s">
        <v>6202</v>
      </c>
      <c r="E1994" s="60">
        <v>47262934.860000007</v>
      </c>
      <c r="F1994" s="60">
        <v>46462386.710000001</v>
      </c>
      <c r="G1994" s="60">
        <v>46005560.840000004</v>
      </c>
      <c r="H1994" s="60">
        <v>44575229.619999997</v>
      </c>
      <c r="I1994" s="60">
        <v>44964135.270000003</v>
      </c>
      <c r="J1994" s="60">
        <v>45610120.920000002</v>
      </c>
      <c r="K1994" s="60">
        <v>45735619.039999999</v>
      </c>
      <c r="L1994" s="60">
        <v>46725580.240000002</v>
      </c>
      <c r="M1994" s="74">
        <v>47312961.299999997</v>
      </c>
      <c r="N1994" s="60">
        <v>46487400.740000002</v>
      </c>
      <c r="O1994" s="74">
        <v>45363611.869999997</v>
      </c>
    </row>
    <row r="1995" spans="1:15" hidden="1" outlineLevel="3" x14ac:dyDescent="0.25">
      <c r="A1995" s="72" t="s">
        <v>11040</v>
      </c>
      <c r="B1995" s="72" t="s">
        <v>6154</v>
      </c>
      <c r="C1995" s="73" t="s">
        <v>10980</v>
      </c>
      <c r="D1995" s="73" t="s">
        <v>6203</v>
      </c>
      <c r="E1995" s="60" t="s">
        <v>11250</v>
      </c>
      <c r="F1995" s="60" t="s">
        <v>11250</v>
      </c>
      <c r="G1995" s="60" t="s">
        <v>11250</v>
      </c>
      <c r="H1995" s="60" t="s">
        <v>11250</v>
      </c>
      <c r="I1995" s="60" t="s">
        <v>11250</v>
      </c>
      <c r="J1995" s="60" t="s">
        <v>11250</v>
      </c>
      <c r="K1995" s="60" t="s">
        <v>11250</v>
      </c>
      <c r="L1995" s="60" t="s">
        <v>11250</v>
      </c>
      <c r="O1995" s="74"/>
    </row>
    <row r="1996" spans="1:15" hidden="1" outlineLevel="3" x14ac:dyDescent="0.25">
      <c r="A1996" s="72" t="s">
        <v>11040</v>
      </c>
      <c r="B1996" s="72" t="s">
        <v>6154</v>
      </c>
      <c r="C1996" s="73" t="s">
        <v>10980</v>
      </c>
      <c r="D1996" s="73" t="s">
        <v>6204</v>
      </c>
      <c r="E1996" s="60">
        <v>24672884.059999987</v>
      </c>
      <c r="F1996" s="60">
        <v>25924912.469999999</v>
      </c>
      <c r="G1996" s="60">
        <v>25755824.43</v>
      </c>
      <c r="H1996" s="60">
        <v>26566357.309999999</v>
      </c>
      <c r="I1996" s="60">
        <v>27845708.640000001</v>
      </c>
      <c r="J1996" s="60">
        <v>26524030.16</v>
      </c>
      <c r="K1996" s="60">
        <v>27712817.870000001</v>
      </c>
      <c r="L1996" s="60">
        <v>29350673.690000001</v>
      </c>
      <c r="M1996" s="74">
        <v>32246010.699999999</v>
      </c>
      <c r="N1996" s="60">
        <v>34127885.68</v>
      </c>
      <c r="O1996" s="74">
        <v>34379918.979999997</v>
      </c>
    </row>
    <row r="1997" spans="1:15" hidden="1" outlineLevel="3" x14ac:dyDescent="0.25">
      <c r="A1997" s="72" t="s">
        <v>11040</v>
      </c>
      <c r="B1997" s="72" t="s">
        <v>6154</v>
      </c>
      <c r="C1997" s="73" t="s">
        <v>10980</v>
      </c>
      <c r="D1997" s="73" t="s">
        <v>6205</v>
      </c>
      <c r="E1997" s="60">
        <v>19451375.430000007</v>
      </c>
      <c r="F1997" s="60">
        <v>20040812.440000001</v>
      </c>
      <c r="G1997" s="60">
        <v>19462658.309999999</v>
      </c>
      <c r="H1997" s="60">
        <v>18624474.219999999</v>
      </c>
      <c r="I1997" s="60">
        <v>20155392.640000001</v>
      </c>
      <c r="J1997" s="60">
        <v>21406806.440000001</v>
      </c>
      <c r="K1997" s="60">
        <v>21060529.41</v>
      </c>
      <c r="L1997" s="60">
        <v>22050815.079999998</v>
      </c>
      <c r="M1997" s="74">
        <v>20395227.890000001</v>
      </c>
      <c r="N1997" s="60">
        <v>21505190.739999998</v>
      </c>
      <c r="O1997" s="74">
        <v>23648121.600000001</v>
      </c>
    </row>
    <row r="1998" spans="1:15" hidden="1" outlineLevel="3" x14ac:dyDescent="0.25">
      <c r="A1998" s="72" t="s">
        <v>11040</v>
      </c>
      <c r="B1998" s="72" t="s">
        <v>6154</v>
      </c>
      <c r="C1998" s="73" t="s">
        <v>10980</v>
      </c>
      <c r="D1998" s="73" t="s">
        <v>6206</v>
      </c>
      <c r="E1998" s="60">
        <v>50635569.640000001</v>
      </c>
      <c r="F1998" s="60">
        <v>50267952.159999996</v>
      </c>
      <c r="G1998" s="60">
        <v>50734732.270000003</v>
      </c>
      <c r="H1998" s="60">
        <v>49596469.329999998</v>
      </c>
      <c r="I1998" s="60">
        <v>49457696.590000004</v>
      </c>
      <c r="J1998" s="60">
        <v>50837605.640000001</v>
      </c>
      <c r="K1998" s="60">
        <v>49885894.670000002</v>
      </c>
      <c r="L1998" s="60">
        <v>48763374.649999999</v>
      </c>
      <c r="M1998" s="74">
        <v>52396499.729999997</v>
      </c>
      <c r="N1998" s="60">
        <v>53372262</v>
      </c>
      <c r="O1998" s="74">
        <v>54524494.619999997</v>
      </c>
    </row>
    <row r="1999" spans="1:15" hidden="1" outlineLevel="3" x14ac:dyDescent="0.25">
      <c r="A1999" s="72" t="s">
        <v>11040</v>
      </c>
      <c r="B1999" s="72" t="s">
        <v>6154</v>
      </c>
      <c r="C1999" s="73" t="s">
        <v>10980</v>
      </c>
      <c r="D1999" s="73" t="s">
        <v>6207</v>
      </c>
      <c r="E1999" s="60">
        <v>48377682.340000011</v>
      </c>
      <c r="F1999" s="60">
        <v>46890348.840000004</v>
      </c>
      <c r="G1999" s="60">
        <v>47297646</v>
      </c>
      <c r="H1999" s="60">
        <v>47793655.880000003</v>
      </c>
      <c r="I1999" s="60">
        <v>47453674.729999997</v>
      </c>
      <c r="J1999" s="60">
        <v>46782524.409999996</v>
      </c>
      <c r="K1999" s="60">
        <v>45834675.740000002</v>
      </c>
      <c r="L1999" s="60">
        <v>45769555.960000001</v>
      </c>
      <c r="M1999" s="74">
        <v>46450604.700000003</v>
      </c>
      <c r="N1999" s="60">
        <v>46973357.259999998</v>
      </c>
      <c r="O1999" s="74">
        <v>46924122.719999999</v>
      </c>
    </row>
    <row r="2000" spans="1:15" hidden="1" outlineLevel="3" x14ac:dyDescent="0.25">
      <c r="A2000" s="72" t="s">
        <v>11040</v>
      </c>
      <c r="B2000" s="72" t="s">
        <v>6154</v>
      </c>
      <c r="C2000" s="73" t="s">
        <v>10980</v>
      </c>
      <c r="D2000" s="73" t="s">
        <v>6208</v>
      </c>
      <c r="E2000" s="60">
        <v>42155452.979999997</v>
      </c>
      <c r="F2000" s="60">
        <v>42330714.369999997</v>
      </c>
      <c r="G2000" s="60">
        <v>42853464.82</v>
      </c>
      <c r="H2000" s="60">
        <v>43249639.82</v>
      </c>
      <c r="I2000" s="60">
        <v>43837390.210000001</v>
      </c>
      <c r="J2000" s="60">
        <v>46263127.939999998</v>
      </c>
      <c r="K2000" s="60">
        <v>45890995.659999996</v>
      </c>
      <c r="L2000" s="60">
        <v>46222800.049999997</v>
      </c>
      <c r="M2000" s="74">
        <v>46026914.369999997</v>
      </c>
      <c r="N2000" s="60">
        <v>46065304.219999999</v>
      </c>
      <c r="O2000" s="74">
        <v>47404936.340000004</v>
      </c>
    </row>
    <row r="2001" spans="1:15" hidden="1" outlineLevel="3" x14ac:dyDescent="0.25">
      <c r="A2001" s="72" t="s">
        <v>11040</v>
      </c>
      <c r="B2001" s="72" t="s">
        <v>6154</v>
      </c>
      <c r="C2001" s="73" t="s">
        <v>10980</v>
      </c>
      <c r="D2001" s="73" t="s">
        <v>6209</v>
      </c>
      <c r="E2001" s="60" t="s">
        <v>11250</v>
      </c>
      <c r="F2001" s="60" t="s">
        <v>11250</v>
      </c>
      <c r="G2001" s="60" t="s">
        <v>11250</v>
      </c>
      <c r="H2001" s="60" t="s">
        <v>11250</v>
      </c>
      <c r="I2001" s="60" t="s">
        <v>11250</v>
      </c>
      <c r="J2001" s="60" t="s">
        <v>11250</v>
      </c>
      <c r="K2001" s="60" t="s">
        <v>11250</v>
      </c>
      <c r="L2001" s="60" t="s">
        <v>11250</v>
      </c>
      <c r="O2001" s="74"/>
    </row>
    <row r="2002" spans="1:15" hidden="1" outlineLevel="3" x14ac:dyDescent="0.25">
      <c r="A2002" s="72" t="s">
        <v>11040</v>
      </c>
      <c r="B2002" s="72" t="s">
        <v>6154</v>
      </c>
      <c r="C2002" s="73" t="s">
        <v>10980</v>
      </c>
      <c r="D2002" s="73" t="s">
        <v>6210</v>
      </c>
      <c r="E2002" s="60">
        <v>34505236.250000007</v>
      </c>
      <c r="F2002" s="60">
        <v>33484224.859999999</v>
      </c>
      <c r="G2002" s="60">
        <v>31941572.670000002</v>
      </c>
      <c r="H2002" s="60">
        <v>31477241.41</v>
      </c>
      <c r="I2002" s="60">
        <v>31901676.43</v>
      </c>
      <c r="J2002" s="60">
        <v>32372659.890000001</v>
      </c>
      <c r="K2002" s="60">
        <v>30918491.600000001</v>
      </c>
      <c r="L2002" s="60">
        <v>30704099.350000001</v>
      </c>
      <c r="M2002" s="74">
        <v>29336186.199999999</v>
      </c>
      <c r="N2002" s="60">
        <v>31095495.530000001</v>
      </c>
      <c r="O2002" s="74">
        <v>32331830.219999999</v>
      </c>
    </row>
    <row r="2003" spans="1:15" hidden="1" outlineLevel="3" x14ac:dyDescent="0.25">
      <c r="A2003" s="72" t="s">
        <v>11040</v>
      </c>
      <c r="B2003" s="72" t="s">
        <v>6154</v>
      </c>
      <c r="C2003" s="73" t="s">
        <v>10980</v>
      </c>
      <c r="D2003" s="73" t="s">
        <v>6211</v>
      </c>
      <c r="E2003" s="60">
        <v>32363057.949999996</v>
      </c>
      <c r="F2003" s="60">
        <v>32213656.670000002</v>
      </c>
      <c r="G2003" s="60">
        <v>30908921.16</v>
      </c>
      <c r="H2003" s="60">
        <v>30162197.399999999</v>
      </c>
      <c r="I2003" s="60">
        <v>29467189.969999999</v>
      </c>
      <c r="J2003" s="60">
        <v>31114425.530000001</v>
      </c>
      <c r="K2003" s="60">
        <v>31283304.530000001</v>
      </c>
      <c r="L2003" s="60">
        <v>31935935.469999999</v>
      </c>
      <c r="M2003" s="74">
        <v>33523494.66</v>
      </c>
      <c r="N2003" s="60">
        <v>34443661.32</v>
      </c>
      <c r="O2003" s="74">
        <v>31943061.670000002</v>
      </c>
    </row>
    <row r="2004" spans="1:15" hidden="1" outlineLevel="3" x14ac:dyDescent="0.25">
      <c r="A2004" s="72" t="s">
        <v>11040</v>
      </c>
      <c r="B2004" s="72" t="s">
        <v>6154</v>
      </c>
      <c r="C2004" s="73" t="s">
        <v>10980</v>
      </c>
      <c r="D2004" s="73" t="s">
        <v>6212</v>
      </c>
      <c r="E2004" s="60">
        <v>45825415.759999976</v>
      </c>
      <c r="F2004" s="60">
        <v>44453272.780000001</v>
      </c>
      <c r="G2004" s="60">
        <v>44056105.140000001</v>
      </c>
      <c r="H2004" s="60">
        <v>44821983.079999998</v>
      </c>
      <c r="I2004" s="60">
        <v>46010859.119999997</v>
      </c>
      <c r="J2004" s="60">
        <v>48197139.090000004</v>
      </c>
      <c r="K2004" s="60">
        <v>48974378.640000001</v>
      </c>
      <c r="L2004" s="60">
        <v>48409931.280000001</v>
      </c>
      <c r="M2004" s="74">
        <v>52843446.5</v>
      </c>
      <c r="N2004" s="60">
        <v>53089162.75</v>
      </c>
      <c r="O2004" s="74">
        <v>51040862.439999998</v>
      </c>
    </row>
    <row r="2005" spans="1:15" hidden="1" outlineLevel="3" x14ac:dyDescent="0.25">
      <c r="A2005" s="72" t="s">
        <v>11040</v>
      </c>
      <c r="B2005" s="72" t="s">
        <v>6154</v>
      </c>
      <c r="C2005" s="73" t="s">
        <v>10980</v>
      </c>
      <c r="D2005" s="73" t="s">
        <v>6213</v>
      </c>
      <c r="E2005" s="60">
        <v>23558701.980000008</v>
      </c>
      <c r="F2005" s="60">
        <v>23645877.550000001</v>
      </c>
      <c r="G2005" s="60">
        <v>23466179.289999999</v>
      </c>
      <c r="H2005" s="60">
        <v>22378346.02</v>
      </c>
      <c r="I2005" s="60">
        <v>22312710.989999998</v>
      </c>
      <c r="J2005" s="60">
        <v>23058987.510000002</v>
      </c>
      <c r="K2005" s="60">
        <v>22771624.91</v>
      </c>
      <c r="L2005" s="60">
        <v>22968326.73</v>
      </c>
      <c r="M2005" s="74">
        <v>25290246.420000002</v>
      </c>
      <c r="N2005" s="60">
        <v>25573825.09</v>
      </c>
      <c r="O2005" s="74">
        <v>25014541.539999999</v>
      </c>
    </row>
    <row r="2006" spans="1:15" hidden="1" outlineLevel="3" x14ac:dyDescent="0.25">
      <c r="A2006" s="72" t="s">
        <v>11040</v>
      </c>
      <c r="B2006" s="72" t="s">
        <v>6154</v>
      </c>
      <c r="C2006" s="73" t="s">
        <v>10980</v>
      </c>
      <c r="D2006" s="73" t="s">
        <v>6214</v>
      </c>
      <c r="E2006" s="60" t="s">
        <v>11250</v>
      </c>
      <c r="F2006" s="60" t="s">
        <v>11250</v>
      </c>
      <c r="G2006" s="60" t="s">
        <v>11250</v>
      </c>
      <c r="H2006" s="60" t="s">
        <v>11250</v>
      </c>
      <c r="I2006" s="60" t="s">
        <v>11250</v>
      </c>
      <c r="J2006" s="60" t="s">
        <v>11250</v>
      </c>
      <c r="K2006" s="60" t="s">
        <v>11250</v>
      </c>
      <c r="L2006" s="60" t="s">
        <v>11250</v>
      </c>
      <c r="O2006" s="74"/>
    </row>
    <row r="2007" spans="1:15" hidden="1" outlineLevel="3" x14ac:dyDescent="0.25">
      <c r="A2007" s="72" t="s">
        <v>11040</v>
      </c>
      <c r="B2007" s="72" t="s">
        <v>6154</v>
      </c>
      <c r="C2007" s="73" t="s">
        <v>10980</v>
      </c>
      <c r="D2007" s="73" t="s">
        <v>6215</v>
      </c>
      <c r="E2007" s="60">
        <v>43149136.80999998</v>
      </c>
      <c r="F2007" s="60">
        <v>43360042.469999999</v>
      </c>
      <c r="G2007" s="60">
        <v>42380887.210000001</v>
      </c>
      <c r="H2007" s="60">
        <v>43190106.700000003</v>
      </c>
      <c r="I2007" s="60">
        <v>45120812.140000001</v>
      </c>
      <c r="J2007" s="60">
        <v>45171985.409999996</v>
      </c>
      <c r="K2007" s="60">
        <v>45283753.869999997</v>
      </c>
      <c r="L2007" s="60">
        <v>46849594.240000002</v>
      </c>
      <c r="M2007" s="74">
        <v>49734980.299999997</v>
      </c>
      <c r="N2007" s="60">
        <v>50972905.109999999</v>
      </c>
      <c r="O2007" s="74">
        <v>48891496.270000003</v>
      </c>
    </row>
    <row r="2008" spans="1:15" hidden="1" outlineLevel="3" x14ac:dyDescent="0.25">
      <c r="A2008" s="72" t="s">
        <v>11040</v>
      </c>
      <c r="B2008" s="72" t="s">
        <v>6154</v>
      </c>
      <c r="C2008" s="73" t="s">
        <v>10980</v>
      </c>
      <c r="D2008" s="73" t="s">
        <v>6216</v>
      </c>
      <c r="E2008" s="60">
        <v>36358307.600000001</v>
      </c>
      <c r="F2008" s="60">
        <v>35374238.140000001</v>
      </c>
      <c r="G2008" s="60">
        <v>34860310.200000003</v>
      </c>
      <c r="H2008" s="60">
        <v>34057925.130000003</v>
      </c>
      <c r="I2008" s="60">
        <v>34018590.18</v>
      </c>
      <c r="J2008" s="60">
        <v>37277989.090000004</v>
      </c>
      <c r="K2008" s="60">
        <v>37803930.969999999</v>
      </c>
      <c r="L2008" s="60">
        <v>38232878.210000001</v>
      </c>
      <c r="M2008" s="74">
        <v>40879562.630000003</v>
      </c>
      <c r="N2008" s="60">
        <v>42255148.659999996</v>
      </c>
      <c r="O2008" s="74">
        <v>40952716.640000001</v>
      </c>
    </row>
    <row r="2009" spans="1:15" hidden="1" outlineLevel="3" x14ac:dyDescent="0.25">
      <c r="A2009" s="72" t="s">
        <v>11040</v>
      </c>
      <c r="B2009" s="72" t="s">
        <v>6154</v>
      </c>
      <c r="C2009" s="73" t="s">
        <v>10980</v>
      </c>
      <c r="D2009" s="73" t="s">
        <v>6217</v>
      </c>
      <c r="E2009" s="60">
        <v>37449706.149999991</v>
      </c>
      <c r="F2009" s="60">
        <v>37700838.520000003</v>
      </c>
      <c r="G2009" s="60">
        <v>40048380.469999999</v>
      </c>
      <c r="H2009" s="60">
        <v>42628329.979999997</v>
      </c>
      <c r="I2009" s="60">
        <v>44409522.289999999</v>
      </c>
      <c r="J2009" s="60">
        <v>44896690.149999999</v>
      </c>
      <c r="K2009" s="60">
        <v>44625968.630000003</v>
      </c>
      <c r="L2009" s="60">
        <v>49069197.969999999</v>
      </c>
      <c r="M2009" s="74">
        <v>48819847.68</v>
      </c>
      <c r="N2009" s="60">
        <v>49385424.32</v>
      </c>
      <c r="O2009" s="74">
        <v>52306345.869999997</v>
      </c>
    </row>
    <row r="2010" spans="1:15" hidden="1" outlineLevel="3" x14ac:dyDescent="0.25">
      <c r="A2010" s="72" t="s">
        <v>11040</v>
      </c>
      <c r="B2010" s="72" t="s">
        <v>6154</v>
      </c>
      <c r="C2010" s="73" t="s">
        <v>10980</v>
      </c>
      <c r="D2010" s="73" t="s">
        <v>6218</v>
      </c>
      <c r="E2010" s="60" t="s">
        <v>11250</v>
      </c>
      <c r="F2010" s="60" t="s">
        <v>11250</v>
      </c>
      <c r="G2010" s="60" t="s">
        <v>11250</v>
      </c>
      <c r="H2010" s="60" t="s">
        <v>11250</v>
      </c>
      <c r="I2010" s="60" t="s">
        <v>11250</v>
      </c>
      <c r="J2010" s="60" t="s">
        <v>11250</v>
      </c>
      <c r="K2010" s="60" t="s">
        <v>11250</v>
      </c>
      <c r="L2010" s="60" t="s">
        <v>11250</v>
      </c>
      <c r="O2010" s="74"/>
    </row>
    <row r="2011" spans="1:15" hidden="1" outlineLevel="3" x14ac:dyDescent="0.25">
      <c r="A2011" s="72" t="s">
        <v>11040</v>
      </c>
      <c r="B2011" s="72" t="s">
        <v>6154</v>
      </c>
      <c r="C2011" s="73" t="s">
        <v>10980</v>
      </c>
      <c r="D2011" s="73" t="s">
        <v>6219</v>
      </c>
      <c r="E2011" s="60">
        <v>25563218.099999998</v>
      </c>
      <c r="F2011" s="60">
        <v>25608878.629999999</v>
      </c>
      <c r="G2011" s="60">
        <v>25028986.149999999</v>
      </c>
      <c r="H2011" s="60">
        <v>25894080.02</v>
      </c>
      <c r="I2011" s="60">
        <v>27038203.079999998</v>
      </c>
      <c r="J2011" s="60">
        <v>28343425.719999999</v>
      </c>
      <c r="K2011" s="60">
        <v>29093861.579999998</v>
      </c>
      <c r="L2011" s="60">
        <v>27682876.640000001</v>
      </c>
      <c r="M2011" s="74">
        <v>27406596.460000001</v>
      </c>
      <c r="N2011" s="60">
        <v>27965618.09</v>
      </c>
      <c r="O2011" s="74">
        <v>29474406.030000001</v>
      </c>
    </row>
    <row r="2012" spans="1:15" hidden="1" outlineLevel="3" x14ac:dyDescent="0.25">
      <c r="A2012" s="72" t="s">
        <v>11040</v>
      </c>
      <c r="B2012" s="72" t="s">
        <v>6154</v>
      </c>
      <c r="C2012" s="73" t="s">
        <v>10980</v>
      </c>
      <c r="D2012" s="73" t="s">
        <v>6220</v>
      </c>
      <c r="E2012" s="60">
        <v>46915937.000000015</v>
      </c>
      <c r="F2012" s="60">
        <v>47709703.43</v>
      </c>
      <c r="G2012" s="60">
        <v>47250234.890000001</v>
      </c>
      <c r="H2012" s="60">
        <v>47910115.270000003</v>
      </c>
      <c r="I2012" s="60">
        <v>47110923.130000003</v>
      </c>
      <c r="J2012" s="60">
        <v>47540819.07</v>
      </c>
      <c r="K2012" s="60">
        <v>49729277.799999997</v>
      </c>
      <c r="L2012" s="60">
        <v>50722371.280000001</v>
      </c>
      <c r="M2012" s="74">
        <v>51226540.979999997</v>
      </c>
      <c r="N2012" s="60">
        <v>56042777.310000002</v>
      </c>
      <c r="O2012" s="74">
        <v>57570513.539999999</v>
      </c>
    </row>
    <row r="2013" spans="1:15" hidden="1" outlineLevel="3" x14ac:dyDescent="0.25">
      <c r="A2013" s="72" t="s">
        <v>11040</v>
      </c>
      <c r="B2013" s="72" t="s">
        <v>6154</v>
      </c>
      <c r="C2013" s="73" t="s">
        <v>10980</v>
      </c>
      <c r="D2013" s="73" t="s">
        <v>6221</v>
      </c>
      <c r="E2013" s="60">
        <v>45025274.340000004</v>
      </c>
      <c r="F2013" s="60">
        <v>44034373.850000001</v>
      </c>
      <c r="G2013" s="60">
        <v>44047460.200000003</v>
      </c>
      <c r="H2013" s="60">
        <v>43022588.539999999</v>
      </c>
      <c r="I2013" s="60">
        <v>42534159.649999999</v>
      </c>
      <c r="J2013" s="60">
        <v>42980242.780000001</v>
      </c>
      <c r="K2013" s="60">
        <v>42901568.090000004</v>
      </c>
      <c r="L2013" s="60">
        <v>43367760.909999996</v>
      </c>
      <c r="M2013" s="74">
        <v>43789933.799999997</v>
      </c>
      <c r="N2013" s="60">
        <v>45694881.090000004</v>
      </c>
      <c r="O2013" s="74">
        <v>45264118.890000001</v>
      </c>
    </row>
    <row r="2014" spans="1:15" hidden="1" outlineLevel="3" x14ac:dyDescent="0.25">
      <c r="A2014" s="72" t="s">
        <v>11040</v>
      </c>
      <c r="B2014" s="72" t="s">
        <v>6154</v>
      </c>
      <c r="C2014" s="73" t="s">
        <v>10980</v>
      </c>
      <c r="D2014" s="73" t="s">
        <v>6222</v>
      </c>
      <c r="E2014" s="60">
        <v>35221486.340000004</v>
      </c>
      <c r="F2014" s="60">
        <v>34747998.049999997</v>
      </c>
      <c r="G2014" s="60">
        <v>35765892.880000003</v>
      </c>
      <c r="H2014" s="60">
        <v>36835807.100000001</v>
      </c>
      <c r="I2014" s="60">
        <v>38433735.590000004</v>
      </c>
      <c r="J2014" s="60">
        <v>38539412.030000001</v>
      </c>
      <c r="K2014" s="60">
        <v>39071634.969999999</v>
      </c>
      <c r="L2014" s="60">
        <v>38465873.520000003</v>
      </c>
      <c r="M2014" s="74">
        <v>37238691.509999998</v>
      </c>
      <c r="N2014" s="60">
        <v>37467418.619999997</v>
      </c>
      <c r="O2014" s="74">
        <v>38625005.219999999</v>
      </c>
    </row>
    <row r="2015" spans="1:15" hidden="1" outlineLevel="3" x14ac:dyDescent="0.25">
      <c r="A2015" s="72" t="s">
        <v>11040</v>
      </c>
      <c r="B2015" s="72" t="s">
        <v>6154</v>
      </c>
      <c r="C2015" s="73" t="s">
        <v>10980</v>
      </c>
      <c r="D2015" s="73" t="s">
        <v>6223</v>
      </c>
      <c r="E2015" s="60" t="s">
        <v>11250</v>
      </c>
      <c r="F2015" s="60" t="s">
        <v>11250</v>
      </c>
      <c r="G2015" s="60" t="s">
        <v>11250</v>
      </c>
      <c r="H2015" s="60" t="s">
        <v>11250</v>
      </c>
      <c r="I2015" s="60" t="s">
        <v>11250</v>
      </c>
      <c r="J2015" s="60" t="s">
        <v>11250</v>
      </c>
      <c r="K2015" s="60" t="s">
        <v>11250</v>
      </c>
      <c r="L2015" s="60" t="s">
        <v>11250</v>
      </c>
      <c r="O2015" s="74"/>
    </row>
    <row r="2016" spans="1:15" hidden="1" outlineLevel="3" x14ac:dyDescent="0.25">
      <c r="A2016" s="72" t="s">
        <v>11040</v>
      </c>
      <c r="B2016" s="72" t="s">
        <v>6154</v>
      </c>
      <c r="C2016" s="73" t="s">
        <v>10980</v>
      </c>
      <c r="D2016" s="73" t="s">
        <v>6224</v>
      </c>
      <c r="E2016" s="60">
        <v>57041655.500000007</v>
      </c>
      <c r="F2016" s="60">
        <v>56489201.25</v>
      </c>
      <c r="G2016" s="60">
        <v>59399688.43</v>
      </c>
      <c r="H2016" s="60">
        <v>61719103.469999999</v>
      </c>
      <c r="I2016" s="60">
        <v>64409200.579999998</v>
      </c>
      <c r="J2016" s="60">
        <v>69474880.060000002</v>
      </c>
      <c r="K2016" s="60">
        <v>70636947.640000001</v>
      </c>
      <c r="L2016" s="60">
        <v>69250699.030000001</v>
      </c>
      <c r="M2016" s="74">
        <v>76546079.200000003</v>
      </c>
      <c r="N2016" s="60">
        <v>77320849.25</v>
      </c>
      <c r="O2016" s="74">
        <v>78431772.109999999</v>
      </c>
    </row>
    <row r="2017" spans="1:15" hidden="1" outlineLevel="3" x14ac:dyDescent="0.25">
      <c r="A2017" s="72" t="s">
        <v>11040</v>
      </c>
      <c r="B2017" s="72" t="s">
        <v>6154</v>
      </c>
      <c r="C2017" s="73" t="s">
        <v>10980</v>
      </c>
      <c r="D2017" s="73" t="s">
        <v>6225</v>
      </c>
      <c r="E2017" s="60">
        <v>52829194.409999996</v>
      </c>
      <c r="F2017" s="60">
        <v>48668496.030000001</v>
      </c>
      <c r="G2017" s="60">
        <v>48422947.539999999</v>
      </c>
      <c r="H2017" s="60">
        <v>49581691.229999997</v>
      </c>
      <c r="I2017" s="60">
        <v>53801489.719999999</v>
      </c>
      <c r="J2017" s="60">
        <v>55349674.259999998</v>
      </c>
      <c r="K2017" s="60">
        <v>56790985.140000001</v>
      </c>
      <c r="L2017" s="60">
        <v>56482569.399999999</v>
      </c>
      <c r="M2017" s="74">
        <v>60324125.200000003</v>
      </c>
      <c r="N2017" s="60">
        <v>64451746.68</v>
      </c>
      <c r="O2017" s="74">
        <v>65059592.329999998</v>
      </c>
    </row>
    <row r="2018" spans="1:15" hidden="1" outlineLevel="3" x14ac:dyDescent="0.25">
      <c r="A2018" s="72" t="s">
        <v>11040</v>
      </c>
      <c r="B2018" s="72" t="s">
        <v>6154</v>
      </c>
      <c r="C2018" s="73" t="s">
        <v>10980</v>
      </c>
      <c r="D2018" s="73" t="s">
        <v>6226</v>
      </c>
      <c r="E2018" s="60" t="s">
        <v>11250</v>
      </c>
      <c r="F2018" s="60" t="s">
        <v>11250</v>
      </c>
      <c r="G2018" s="60" t="s">
        <v>11250</v>
      </c>
      <c r="H2018" s="60" t="s">
        <v>11250</v>
      </c>
      <c r="I2018" s="60" t="s">
        <v>11250</v>
      </c>
      <c r="J2018" s="60" t="s">
        <v>11250</v>
      </c>
      <c r="K2018" s="60" t="s">
        <v>11250</v>
      </c>
      <c r="L2018" s="60" t="s">
        <v>11250</v>
      </c>
      <c r="O2018" s="74"/>
    </row>
    <row r="2019" spans="1:15" hidden="1" outlineLevel="3" x14ac:dyDescent="0.25">
      <c r="A2019" s="72" t="s">
        <v>11040</v>
      </c>
      <c r="B2019" s="72" t="s">
        <v>6154</v>
      </c>
      <c r="C2019" s="73" t="s">
        <v>10980</v>
      </c>
      <c r="D2019" s="73" t="s">
        <v>6227</v>
      </c>
      <c r="E2019" s="60">
        <v>27358171.609999999</v>
      </c>
      <c r="F2019" s="60">
        <v>26884544.190000001</v>
      </c>
      <c r="G2019" s="60">
        <v>25979467.789999999</v>
      </c>
      <c r="H2019" s="60">
        <v>31049698.280000001</v>
      </c>
      <c r="I2019" s="60">
        <v>30000450.41</v>
      </c>
      <c r="J2019" s="60">
        <v>32157510.07</v>
      </c>
      <c r="K2019" s="60">
        <v>30746155.350000001</v>
      </c>
      <c r="L2019" s="60">
        <v>29617698.949999999</v>
      </c>
      <c r="M2019" s="74">
        <v>30615199.079999998</v>
      </c>
      <c r="N2019" s="60">
        <v>31430614.66</v>
      </c>
      <c r="O2019" s="74">
        <v>33523407.920000002</v>
      </c>
    </row>
    <row r="2020" spans="1:15" hidden="1" outlineLevel="3" x14ac:dyDescent="0.25">
      <c r="A2020" s="72" t="s">
        <v>11040</v>
      </c>
      <c r="B2020" s="72" t="s">
        <v>6154</v>
      </c>
      <c r="C2020" s="73" t="s">
        <v>10980</v>
      </c>
      <c r="D2020" s="73" t="s">
        <v>6228</v>
      </c>
      <c r="E2020" s="60">
        <v>57681737.029999942</v>
      </c>
      <c r="F2020" s="60">
        <v>55456271.659999996</v>
      </c>
      <c r="G2020" s="60">
        <v>55107800.549999997</v>
      </c>
      <c r="H2020" s="60">
        <v>61730537.810000002</v>
      </c>
      <c r="I2020" s="60">
        <v>61860782.32</v>
      </c>
      <c r="J2020" s="60">
        <v>61133432.479999997</v>
      </c>
      <c r="K2020" s="60">
        <v>66769473</v>
      </c>
      <c r="L2020" s="60">
        <v>68815049.400000006</v>
      </c>
      <c r="M2020" s="74">
        <v>70793044.090000004</v>
      </c>
      <c r="N2020" s="60">
        <v>75104403.420000002</v>
      </c>
      <c r="O2020" s="74">
        <v>73150673.290000007</v>
      </c>
    </row>
    <row r="2021" spans="1:15" hidden="1" outlineLevel="3" x14ac:dyDescent="0.25">
      <c r="A2021" s="72" t="s">
        <v>11040</v>
      </c>
      <c r="B2021" s="72" t="s">
        <v>6154</v>
      </c>
      <c r="C2021" s="73" t="s">
        <v>10980</v>
      </c>
      <c r="D2021" s="73" t="s">
        <v>6229</v>
      </c>
      <c r="E2021" s="60">
        <v>21836933.440000001</v>
      </c>
      <c r="F2021" s="60">
        <v>20997293.18</v>
      </c>
      <c r="G2021" s="60">
        <v>19563448.449999999</v>
      </c>
      <c r="H2021" s="60">
        <v>21341218.460000001</v>
      </c>
      <c r="I2021" s="60">
        <v>21645453.289999999</v>
      </c>
      <c r="J2021" s="60">
        <v>20786007.489999998</v>
      </c>
      <c r="K2021" s="60">
        <v>21507953.850000001</v>
      </c>
      <c r="L2021" s="60">
        <v>20842806.02</v>
      </c>
      <c r="M2021" s="74">
        <v>20388825.25</v>
      </c>
      <c r="N2021" s="60">
        <v>21736368.300000001</v>
      </c>
      <c r="O2021" s="74">
        <v>20839791.030000001</v>
      </c>
    </row>
    <row r="2022" spans="1:15" hidden="1" outlineLevel="3" x14ac:dyDescent="0.25">
      <c r="A2022" s="72" t="s">
        <v>11040</v>
      </c>
      <c r="B2022" s="72" t="s">
        <v>6154</v>
      </c>
      <c r="C2022" s="73" t="s">
        <v>10980</v>
      </c>
      <c r="D2022" s="73" t="s">
        <v>6230</v>
      </c>
      <c r="E2022" s="60" t="s">
        <v>11250</v>
      </c>
      <c r="F2022" s="60" t="s">
        <v>11250</v>
      </c>
      <c r="G2022" s="60" t="s">
        <v>11250</v>
      </c>
      <c r="H2022" s="60" t="s">
        <v>11250</v>
      </c>
      <c r="I2022" s="60" t="s">
        <v>11250</v>
      </c>
      <c r="J2022" s="60" t="s">
        <v>11250</v>
      </c>
      <c r="K2022" s="60" t="s">
        <v>11250</v>
      </c>
      <c r="L2022" s="60" t="s">
        <v>11250</v>
      </c>
      <c r="O2022" s="74"/>
    </row>
    <row r="2023" spans="1:15" hidden="1" outlineLevel="3" x14ac:dyDescent="0.25">
      <c r="A2023" s="72" t="s">
        <v>11040</v>
      </c>
      <c r="B2023" s="72" t="s">
        <v>6154</v>
      </c>
      <c r="C2023" s="73" t="s">
        <v>10980</v>
      </c>
      <c r="D2023" s="73" t="s">
        <v>6231</v>
      </c>
      <c r="E2023" s="60">
        <v>35750487.250000007</v>
      </c>
      <c r="F2023" s="60">
        <v>33837922.049999997</v>
      </c>
      <c r="G2023" s="60">
        <v>34664749.07</v>
      </c>
      <c r="H2023" s="60">
        <v>35925293.409999996</v>
      </c>
      <c r="I2023" s="60">
        <v>36476367.369999997</v>
      </c>
      <c r="J2023" s="60">
        <v>36692214.350000001</v>
      </c>
      <c r="K2023" s="60">
        <v>38262546.450000003</v>
      </c>
      <c r="L2023" s="60">
        <v>40023917.289999999</v>
      </c>
      <c r="M2023" s="74">
        <v>40103072.030000001</v>
      </c>
      <c r="N2023" s="60">
        <v>40606071.560000002</v>
      </c>
      <c r="O2023" s="74">
        <v>39926037.490000002</v>
      </c>
    </row>
    <row r="2024" spans="1:15" hidden="1" outlineLevel="3" x14ac:dyDescent="0.25">
      <c r="A2024" s="72" t="s">
        <v>11040</v>
      </c>
      <c r="B2024" s="72" t="s">
        <v>6154</v>
      </c>
      <c r="C2024" s="73" t="s">
        <v>10980</v>
      </c>
      <c r="D2024" s="73" t="s">
        <v>6232</v>
      </c>
      <c r="E2024" s="60" t="s">
        <v>11250</v>
      </c>
      <c r="F2024" s="60" t="s">
        <v>11250</v>
      </c>
      <c r="G2024" s="60" t="s">
        <v>11250</v>
      </c>
      <c r="H2024" s="60" t="s">
        <v>11250</v>
      </c>
      <c r="I2024" s="60" t="s">
        <v>11250</v>
      </c>
      <c r="J2024" s="60" t="s">
        <v>11250</v>
      </c>
      <c r="K2024" s="60" t="s">
        <v>11250</v>
      </c>
      <c r="L2024" s="60" t="s">
        <v>11250</v>
      </c>
      <c r="O2024" s="74"/>
    </row>
    <row r="2025" spans="1:15" hidden="1" outlineLevel="3" x14ac:dyDescent="0.25">
      <c r="A2025" s="72" t="s">
        <v>11040</v>
      </c>
      <c r="B2025" s="72" t="s">
        <v>6154</v>
      </c>
      <c r="C2025" s="73" t="s">
        <v>10980</v>
      </c>
      <c r="D2025" s="73" t="s">
        <v>6233</v>
      </c>
      <c r="E2025" s="60">
        <v>22504333.269999988</v>
      </c>
      <c r="F2025" s="60">
        <v>23677859.25</v>
      </c>
      <c r="G2025" s="60">
        <v>23129942.829999998</v>
      </c>
      <c r="H2025" s="60">
        <v>23580094.460000001</v>
      </c>
      <c r="I2025" s="60">
        <v>24074338.780000001</v>
      </c>
      <c r="J2025" s="60">
        <v>24777062.739999998</v>
      </c>
      <c r="K2025" s="60">
        <v>25591594.899999999</v>
      </c>
      <c r="L2025" s="60">
        <v>26113437.890000001</v>
      </c>
      <c r="M2025" s="74">
        <v>25051645.57</v>
      </c>
      <c r="N2025" s="60">
        <v>26396019.609999999</v>
      </c>
      <c r="O2025" s="74">
        <v>25380130.899999999</v>
      </c>
    </row>
    <row r="2026" spans="1:15" hidden="1" outlineLevel="3" x14ac:dyDescent="0.25">
      <c r="A2026" s="72" t="s">
        <v>11040</v>
      </c>
      <c r="B2026" s="72" t="s">
        <v>6154</v>
      </c>
      <c r="C2026" s="73" t="s">
        <v>10980</v>
      </c>
      <c r="D2026" s="73" t="s">
        <v>6234</v>
      </c>
      <c r="E2026" s="60">
        <v>12711201.659999996</v>
      </c>
      <c r="F2026" s="60">
        <v>12820890.9</v>
      </c>
      <c r="G2026" s="60">
        <v>13750334.800000001</v>
      </c>
      <c r="H2026" s="60">
        <v>15411578.42</v>
      </c>
      <c r="I2026" s="60">
        <v>17577625.960000001</v>
      </c>
      <c r="J2026" s="60">
        <v>19869506.940000001</v>
      </c>
      <c r="K2026" s="60">
        <v>19870092.32</v>
      </c>
      <c r="L2026" s="60">
        <v>21073392.550000001</v>
      </c>
      <c r="M2026" s="74">
        <v>26533865.039999999</v>
      </c>
      <c r="N2026" s="60">
        <v>27394481.109999999</v>
      </c>
      <c r="O2026" s="74">
        <v>26651175.199999999</v>
      </c>
    </row>
    <row r="2027" spans="1:15" hidden="1" outlineLevel="3" x14ac:dyDescent="0.25">
      <c r="A2027" s="72" t="s">
        <v>11040</v>
      </c>
      <c r="B2027" s="72" t="s">
        <v>6154</v>
      </c>
      <c r="C2027" s="73" t="s">
        <v>10980</v>
      </c>
      <c r="D2027" s="73" t="s">
        <v>6235</v>
      </c>
      <c r="E2027" s="60">
        <v>31635483.179999996</v>
      </c>
      <c r="F2027" s="60">
        <v>31410845.789999999</v>
      </c>
      <c r="G2027" s="60">
        <v>31419224.989999998</v>
      </c>
      <c r="H2027" s="60">
        <v>32463118.59</v>
      </c>
      <c r="I2027" s="60">
        <v>32606293.27</v>
      </c>
      <c r="J2027" s="60">
        <v>33273641.039999999</v>
      </c>
      <c r="K2027" s="60">
        <v>33762099.390000001</v>
      </c>
      <c r="L2027" s="60">
        <v>35147588.850000001</v>
      </c>
      <c r="M2027" s="74">
        <v>34692600.280000001</v>
      </c>
      <c r="N2027" s="60">
        <v>33380786.129999999</v>
      </c>
      <c r="O2027" s="74">
        <v>36919169.670000002</v>
      </c>
    </row>
    <row r="2028" spans="1:15" hidden="1" outlineLevel="3" x14ac:dyDescent="0.25">
      <c r="A2028" s="72" t="s">
        <v>11040</v>
      </c>
      <c r="B2028" s="72" t="s">
        <v>6154</v>
      </c>
      <c r="C2028" s="73" t="s">
        <v>10980</v>
      </c>
      <c r="D2028" s="73" t="s">
        <v>6236</v>
      </c>
      <c r="E2028" s="60">
        <v>28844411.039999995</v>
      </c>
      <c r="F2028" s="60">
        <v>27412097.309999999</v>
      </c>
      <c r="G2028" s="60">
        <v>28727798.18</v>
      </c>
      <c r="H2028" s="60">
        <v>28575862.120000001</v>
      </c>
      <c r="I2028" s="60">
        <v>31317281.539999999</v>
      </c>
      <c r="J2028" s="60">
        <v>34918959.850000001</v>
      </c>
      <c r="K2028" s="60">
        <v>34116004.390000001</v>
      </c>
      <c r="L2028" s="60">
        <v>34658655.369999997</v>
      </c>
      <c r="M2028" s="74">
        <v>37394815.32</v>
      </c>
      <c r="N2028" s="60">
        <v>37062903.399999999</v>
      </c>
      <c r="O2028" s="74">
        <v>37616023.850000001</v>
      </c>
    </row>
    <row r="2029" spans="1:15" hidden="1" outlineLevel="3" x14ac:dyDescent="0.25">
      <c r="A2029" s="72" t="s">
        <v>11040</v>
      </c>
      <c r="B2029" s="72" t="s">
        <v>6154</v>
      </c>
      <c r="C2029" s="73" t="s">
        <v>10980</v>
      </c>
      <c r="D2029" s="73" t="s">
        <v>6237</v>
      </c>
      <c r="E2029" s="60">
        <v>29138012.830000002</v>
      </c>
      <c r="F2029" s="60">
        <v>29495424.780000001</v>
      </c>
      <c r="G2029" s="60">
        <v>30054536.41</v>
      </c>
      <c r="H2029" s="60">
        <v>30528409.920000002</v>
      </c>
      <c r="I2029" s="60">
        <v>34442872.700000003</v>
      </c>
      <c r="J2029" s="60">
        <v>35455231.530000001</v>
      </c>
      <c r="K2029" s="60">
        <v>34135908.100000001</v>
      </c>
      <c r="L2029" s="60">
        <v>33919777.270000003</v>
      </c>
      <c r="M2029" s="74">
        <v>31875253.420000002</v>
      </c>
      <c r="N2029" s="60">
        <v>32277707.879999999</v>
      </c>
      <c r="O2029" s="74">
        <v>34440440.25</v>
      </c>
    </row>
    <row r="2030" spans="1:15" hidden="1" outlineLevel="3" x14ac:dyDescent="0.25">
      <c r="A2030" s="72" t="s">
        <v>11040</v>
      </c>
      <c r="B2030" s="72" t="s">
        <v>6154</v>
      </c>
      <c r="C2030" s="73" t="s">
        <v>10980</v>
      </c>
      <c r="D2030" s="73" t="s">
        <v>6238</v>
      </c>
      <c r="E2030" s="60" t="s">
        <v>11250</v>
      </c>
      <c r="F2030" s="60" t="s">
        <v>11250</v>
      </c>
      <c r="G2030" s="60" t="s">
        <v>11250</v>
      </c>
      <c r="H2030" s="60" t="s">
        <v>11250</v>
      </c>
      <c r="I2030" s="60" t="s">
        <v>11250</v>
      </c>
      <c r="J2030" s="60" t="s">
        <v>11250</v>
      </c>
      <c r="K2030" s="60" t="s">
        <v>11250</v>
      </c>
      <c r="L2030" s="60" t="s">
        <v>11250</v>
      </c>
      <c r="O2030" s="74"/>
    </row>
    <row r="2031" spans="1:15" hidden="1" outlineLevel="3" x14ac:dyDescent="0.25">
      <c r="A2031" s="72" t="s">
        <v>11040</v>
      </c>
      <c r="B2031" s="72" t="s">
        <v>6154</v>
      </c>
      <c r="C2031" s="73" t="s">
        <v>10980</v>
      </c>
      <c r="D2031" s="73" t="s">
        <v>6239</v>
      </c>
      <c r="E2031" s="60">
        <v>44127004.930000022</v>
      </c>
      <c r="F2031" s="60">
        <v>44745183.329999998</v>
      </c>
      <c r="G2031" s="60">
        <v>44776996.710000001</v>
      </c>
      <c r="H2031" s="60">
        <v>44209589.07</v>
      </c>
      <c r="I2031" s="60">
        <v>44407013.490000002</v>
      </c>
      <c r="J2031" s="60">
        <v>45708928.270000003</v>
      </c>
      <c r="K2031" s="60">
        <v>46204253.530000001</v>
      </c>
      <c r="L2031" s="60">
        <v>47164720.689999998</v>
      </c>
      <c r="M2031" s="74">
        <v>51549167.049999997</v>
      </c>
      <c r="N2031" s="60">
        <v>55993038.219999999</v>
      </c>
      <c r="O2031" s="74">
        <v>55138065.270000003</v>
      </c>
    </row>
    <row r="2032" spans="1:15" hidden="1" outlineLevel="3" x14ac:dyDescent="0.25">
      <c r="A2032" s="72" t="s">
        <v>11040</v>
      </c>
      <c r="B2032" s="72" t="s">
        <v>6154</v>
      </c>
      <c r="C2032" s="73" t="s">
        <v>10980</v>
      </c>
      <c r="D2032" s="73" t="s">
        <v>6240</v>
      </c>
      <c r="E2032" s="60">
        <v>45246336.190000005</v>
      </c>
      <c r="F2032" s="60">
        <v>46449667.009999998</v>
      </c>
      <c r="G2032" s="60">
        <v>46449057.390000001</v>
      </c>
      <c r="H2032" s="60">
        <v>47191961.869999997</v>
      </c>
      <c r="I2032" s="60">
        <v>49647286</v>
      </c>
      <c r="J2032" s="60">
        <v>55527083.039999999</v>
      </c>
      <c r="K2032" s="60">
        <v>57927265.530000001</v>
      </c>
      <c r="L2032" s="60">
        <v>57116363.829999998</v>
      </c>
      <c r="M2032" s="74">
        <v>56388220.159999996</v>
      </c>
      <c r="N2032" s="60">
        <v>55683595.890000001</v>
      </c>
      <c r="O2032" s="74">
        <v>60602257.82</v>
      </c>
    </row>
    <row r="2033" spans="1:15" hidden="1" outlineLevel="3" x14ac:dyDescent="0.25">
      <c r="A2033" s="72" t="s">
        <v>11040</v>
      </c>
      <c r="B2033" s="72" t="s">
        <v>6154</v>
      </c>
      <c r="C2033" s="73" t="s">
        <v>10980</v>
      </c>
      <c r="D2033" s="73" t="s">
        <v>6241</v>
      </c>
      <c r="E2033" s="60">
        <v>57908047.79999999</v>
      </c>
      <c r="F2033" s="60">
        <v>57958718.75</v>
      </c>
      <c r="G2033" s="60">
        <v>58808659.93</v>
      </c>
      <c r="H2033" s="60">
        <v>59903264.579999998</v>
      </c>
      <c r="I2033" s="60">
        <v>63641531.670000002</v>
      </c>
      <c r="J2033" s="60">
        <v>69392233.980000004</v>
      </c>
      <c r="K2033" s="60">
        <v>73722355.629999995</v>
      </c>
      <c r="L2033" s="60">
        <v>72114898.739999995</v>
      </c>
      <c r="M2033" s="74">
        <v>75493971.799999997</v>
      </c>
      <c r="N2033" s="60">
        <v>78778203.010000005</v>
      </c>
      <c r="O2033" s="74">
        <v>75435268.019999996</v>
      </c>
    </row>
    <row r="2034" spans="1:15" hidden="1" outlineLevel="3" x14ac:dyDescent="0.25">
      <c r="A2034" s="72" t="s">
        <v>11040</v>
      </c>
      <c r="B2034" s="72" t="s">
        <v>6154</v>
      </c>
      <c r="C2034" s="73" t="s">
        <v>10980</v>
      </c>
      <c r="D2034" s="73" t="s">
        <v>6242</v>
      </c>
      <c r="E2034" s="60" t="s">
        <v>11250</v>
      </c>
      <c r="F2034" s="60" t="s">
        <v>11250</v>
      </c>
      <c r="G2034" s="60" t="s">
        <v>11250</v>
      </c>
      <c r="H2034" s="60" t="s">
        <v>11250</v>
      </c>
      <c r="I2034" s="60" t="s">
        <v>11250</v>
      </c>
      <c r="J2034" s="60" t="s">
        <v>11250</v>
      </c>
      <c r="K2034" s="60" t="s">
        <v>11250</v>
      </c>
      <c r="L2034" s="60" t="s">
        <v>11250</v>
      </c>
      <c r="O2034" s="74"/>
    </row>
    <row r="2035" spans="1:15" hidden="1" outlineLevel="3" x14ac:dyDescent="0.25">
      <c r="A2035" s="72" t="s">
        <v>11040</v>
      </c>
      <c r="B2035" s="72" t="s">
        <v>6154</v>
      </c>
      <c r="C2035" s="73" t="s">
        <v>10980</v>
      </c>
      <c r="D2035" s="73" t="s">
        <v>6243</v>
      </c>
      <c r="E2035" s="60">
        <v>30247993.469999991</v>
      </c>
      <c r="F2035" s="60">
        <v>29467167.370000001</v>
      </c>
      <c r="G2035" s="60">
        <v>29301871.510000002</v>
      </c>
      <c r="H2035" s="60">
        <v>28867363.550000001</v>
      </c>
      <c r="I2035" s="60">
        <v>29263819.629999999</v>
      </c>
      <c r="J2035" s="60">
        <v>29403882.510000002</v>
      </c>
      <c r="K2035" s="60">
        <v>28713228.84</v>
      </c>
      <c r="L2035" s="60">
        <v>28876259.73</v>
      </c>
      <c r="M2035" s="74">
        <v>28684871.920000002</v>
      </c>
      <c r="N2035" s="60">
        <v>28553707.829999998</v>
      </c>
      <c r="O2035" s="74">
        <v>29088357.879999999</v>
      </c>
    </row>
    <row r="2036" spans="1:15" hidden="1" outlineLevel="3" x14ac:dyDescent="0.25">
      <c r="A2036" s="72" t="s">
        <v>11040</v>
      </c>
      <c r="B2036" s="72" t="s">
        <v>6154</v>
      </c>
      <c r="C2036" s="73" t="s">
        <v>10980</v>
      </c>
      <c r="D2036" s="73" t="s">
        <v>6244</v>
      </c>
      <c r="E2036" s="60" t="s">
        <v>11250</v>
      </c>
      <c r="F2036" s="60" t="s">
        <v>11250</v>
      </c>
      <c r="G2036" s="60" t="s">
        <v>11250</v>
      </c>
      <c r="H2036" s="60" t="s">
        <v>11250</v>
      </c>
      <c r="I2036" s="60" t="s">
        <v>11250</v>
      </c>
      <c r="J2036" s="60" t="s">
        <v>11250</v>
      </c>
      <c r="K2036" s="60" t="s">
        <v>11250</v>
      </c>
      <c r="L2036" s="60" t="s">
        <v>11250</v>
      </c>
      <c r="O2036" s="74"/>
    </row>
    <row r="2037" spans="1:15" hidden="1" outlineLevel="3" x14ac:dyDescent="0.25">
      <c r="A2037" s="72" t="s">
        <v>11040</v>
      </c>
      <c r="B2037" s="72" t="s">
        <v>6154</v>
      </c>
      <c r="C2037" s="73" t="s">
        <v>10980</v>
      </c>
      <c r="D2037" s="73" t="s">
        <v>6245</v>
      </c>
      <c r="E2037" s="60">
        <v>37069272.430000007</v>
      </c>
      <c r="F2037" s="60">
        <v>36578381.329999998</v>
      </c>
      <c r="G2037" s="60">
        <v>36331498.640000001</v>
      </c>
      <c r="H2037" s="60">
        <v>35359359.25</v>
      </c>
      <c r="I2037" s="60">
        <v>35493145.57</v>
      </c>
      <c r="J2037" s="60">
        <v>35011278.759999998</v>
      </c>
      <c r="K2037" s="60">
        <v>34643852.490000002</v>
      </c>
      <c r="L2037" s="60">
        <v>34487815.649999999</v>
      </c>
      <c r="M2037" s="74">
        <v>33335059.190000001</v>
      </c>
      <c r="N2037" s="60">
        <v>32478938.600000001</v>
      </c>
      <c r="O2037" s="74">
        <v>31651930.890000001</v>
      </c>
    </row>
    <row r="2038" spans="1:15" hidden="1" outlineLevel="3" x14ac:dyDescent="0.25">
      <c r="A2038" s="72" t="s">
        <v>11040</v>
      </c>
      <c r="B2038" s="72" t="s">
        <v>6154</v>
      </c>
      <c r="C2038" s="73" t="s">
        <v>10980</v>
      </c>
      <c r="D2038" s="73" t="s">
        <v>6246</v>
      </c>
      <c r="E2038" s="60">
        <v>39610567.089999966</v>
      </c>
      <c r="F2038" s="60">
        <v>38734672.57</v>
      </c>
      <c r="G2038" s="60">
        <v>38568421.659999996</v>
      </c>
      <c r="H2038" s="60">
        <v>38471350.100000001</v>
      </c>
      <c r="I2038" s="60">
        <v>38776811</v>
      </c>
      <c r="J2038" s="60">
        <v>39259544.130000003</v>
      </c>
      <c r="K2038" s="60">
        <v>38679066.969999999</v>
      </c>
      <c r="L2038" s="60">
        <v>37727438.189999998</v>
      </c>
      <c r="M2038" s="74">
        <v>38410525.539999999</v>
      </c>
      <c r="N2038" s="60">
        <v>38440129.640000001</v>
      </c>
      <c r="O2038" s="74">
        <v>38124746.880000003</v>
      </c>
    </row>
    <row r="2039" spans="1:15" hidden="1" outlineLevel="3" x14ac:dyDescent="0.25">
      <c r="A2039" s="72" t="s">
        <v>11040</v>
      </c>
      <c r="B2039" s="72" t="s">
        <v>6154</v>
      </c>
      <c r="C2039" s="73" t="s">
        <v>10980</v>
      </c>
      <c r="D2039" s="73" t="s">
        <v>6247</v>
      </c>
      <c r="E2039" s="60">
        <v>50711588.000000022</v>
      </c>
      <c r="F2039" s="60">
        <v>49858874.700000003</v>
      </c>
      <c r="G2039" s="60">
        <v>49189895.780000001</v>
      </c>
      <c r="H2039" s="60">
        <v>48800399.840000004</v>
      </c>
      <c r="I2039" s="60">
        <v>48684660.009999998</v>
      </c>
      <c r="J2039" s="60">
        <v>49487284.25</v>
      </c>
      <c r="K2039" s="60">
        <v>49740077.799999997</v>
      </c>
      <c r="L2039" s="60">
        <v>50762195.18</v>
      </c>
      <c r="M2039" s="74">
        <v>50943867.030000001</v>
      </c>
      <c r="N2039" s="60">
        <v>52987575.280000001</v>
      </c>
      <c r="O2039" s="74">
        <v>54331922.590000004</v>
      </c>
    </row>
    <row r="2040" spans="1:15" hidden="1" outlineLevel="2" collapsed="1" x14ac:dyDescent="0.25">
      <c r="A2040" s="72"/>
      <c r="B2040" s="72" t="s">
        <v>11115</v>
      </c>
      <c r="C2040" s="73"/>
      <c r="D2040" s="73"/>
      <c r="E2040" s="60">
        <v>3007750527.9999995</v>
      </c>
      <c r="F2040" s="60">
        <v>2994210670.6900001</v>
      </c>
      <c r="G2040" s="60">
        <v>2987352140.4999995</v>
      </c>
      <c r="H2040" s="60">
        <v>3029415790.7800002</v>
      </c>
      <c r="I2040" s="60">
        <v>3090862266.7900004</v>
      </c>
      <c r="J2040" s="60">
        <v>3175736704.7900014</v>
      </c>
      <c r="K2040" s="60">
        <v>3213311942.2399993</v>
      </c>
      <c r="L2040" s="60">
        <v>3240645128.039999</v>
      </c>
      <c r="M2040" s="74">
        <v>3326251239.5500016</v>
      </c>
      <c r="N2040" s="60">
        <v>3424367988.5900016</v>
      </c>
      <c r="O2040" s="74">
        <v>3471188445.7099991</v>
      </c>
    </row>
    <row r="2041" spans="1:15" hidden="1" outlineLevel="3" x14ac:dyDescent="0.25">
      <c r="A2041" s="72" t="s">
        <v>11040</v>
      </c>
      <c r="B2041" s="72" t="s">
        <v>6931</v>
      </c>
      <c r="C2041" s="73" t="s">
        <v>10986</v>
      </c>
      <c r="D2041" s="73" t="s">
        <v>6930</v>
      </c>
      <c r="E2041" s="60">
        <v>13922567.529999997</v>
      </c>
      <c r="F2041" s="60">
        <v>13714572.710000001</v>
      </c>
      <c r="G2041" s="60">
        <v>12823860.029999999</v>
      </c>
      <c r="H2041" s="60">
        <v>12429107.18</v>
      </c>
      <c r="I2041" s="60">
        <v>12015008.76</v>
      </c>
      <c r="J2041" s="60">
        <v>12960232.470000001</v>
      </c>
      <c r="K2041" s="60">
        <v>13634724.029999999</v>
      </c>
      <c r="L2041" s="60">
        <v>14561661.32</v>
      </c>
      <c r="M2041" s="74">
        <v>13909170.74</v>
      </c>
      <c r="N2041" s="60">
        <v>16576184.23</v>
      </c>
      <c r="O2041" s="74">
        <v>16445035.210000001</v>
      </c>
    </row>
    <row r="2042" spans="1:15" hidden="1" outlineLevel="3" x14ac:dyDescent="0.25">
      <c r="A2042" s="72" t="s">
        <v>11040</v>
      </c>
      <c r="B2042" s="72" t="s">
        <v>6931</v>
      </c>
      <c r="C2042" s="73" t="s">
        <v>10986</v>
      </c>
      <c r="D2042" s="73" t="s">
        <v>6932</v>
      </c>
      <c r="E2042" s="60">
        <v>10836471.169999996</v>
      </c>
      <c r="F2042" s="60">
        <v>10364561.140000001</v>
      </c>
      <c r="G2042" s="60">
        <v>10114765.050000001</v>
      </c>
      <c r="H2042" s="60">
        <v>10092360.9</v>
      </c>
      <c r="I2042" s="60">
        <v>11340516.68</v>
      </c>
      <c r="J2042" s="60">
        <v>11007057.58</v>
      </c>
      <c r="K2042" s="60">
        <v>11021620.189999999</v>
      </c>
      <c r="L2042" s="60">
        <v>10962879.189999999</v>
      </c>
      <c r="M2042" s="74">
        <v>10803366.359999999</v>
      </c>
      <c r="N2042" s="60">
        <v>12996438.640000001</v>
      </c>
      <c r="O2042" s="74">
        <v>13129733.76</v>
      </c>
    </row>
    <row r="2043" spans="1:15" hidden="1" outlineLevel="3" x14ac:dyDescent="0.25">
      <c r="A2043" s="72" t="s">
        <v>11040</v>
      </c>
      <c r="B2043" s="72" t="s">
        <v>6931</v>
      </c>
      <c r="C2043" s="73" t="s">
        <v>10986</v>
      </c>
      <c r="D2043" s="73" t="s">
        <v>6933</v>
      </c>
      <c r="E2043" s="60">
        <v>2368091.7200000002</v>
      </c>
      <c r="F2043" s="60">
        <v>2362847.5299999998</v>
      </c>
      <c r="G2043" s="60">
        <v>2558763.9300000002</v>
      </c>
      <c r="H2043" s="60">
        <v>2537034.94</v>
      </c>
      <c r="I2043" s="60">
        <v>2489123.2000000002</v>
      </c>
      <c r="J2043" s="60">
        <v>2455816.9300000002</v>
      </c>
      <c r="K2043" s="60">
        <v>2441237.96</v>
      </c>
      <c r="L2043" s="60">
        <v>2339329.02</v>
      </c>
      <c r="M2043" s="74">
        <v>2325381.38</v>
      </c>
      <c r="N2043" s="60">
        <v>3526357.61</v>
      </c>
      <c r="O2043" s="74">
        <v>3508478.12</v>
      </c>
    </row>
    <row r="2044" spans="1:15" hidden="1" outlineLevel="3" x14ac:dyDescent="0.25">
      <c r="A2044" s="72" t="s">
        <v>11040</v>
      </c>
      <c r="B2044" s="72" t="s">
        <v>6931</v>
      </c>
      <c r="C2044" s="73" t="s">
        <v>10986</v>
      </c>
      <c r="D2044" s="73" t="s">
        <v>6934</v>
      </c>
      <c r="E2044" s="60">
        <v>7390663.0800000001</v>
      </c>
      <c r="F2044" s="60">
        <v>7442923.4699999997</v>
      </c>
      <c r="G2044" s="60">
        <v>7508717.4000000004</v>
      </c>
      <c r="H2044" s="60">
        <v>8233259.0700000003</v>
      </c>
      <c r="I2044" s="60">
        <v>8234249.9100000001</v>
      </c>
      <c r="J2044" s="60">
        <v>8188108.0999999996</v>
      </c>
      <c r="K2044" s="60">
        <v>8439574.4399999995</v>
      </c>
      <c r="L2044" s="60">
        <v>8293032.5199999996</v>
      </c>
      <c r="M2044" s="74">
        <v>9059774.6899999995</v>
      </c>
      <c r="N2044" s="60">
        <v>8960607.4199999999</v>
      </c>
      <c r="O2044" s="74">
        <v>9062286.5099999998</v>
      </c>
    </row>
    <row r="2045" spans="1:15" hidden="1" outlineLevel="3" x14ac:dyDescent="0.25">
      <c r="A2045" s="72" t="s">
        <v>11040</v>
      </c>
      <c r="B2045" s="72" t="s">
        <v>6931</v>
      </c>
      <c r="C2045" s="73" t="s">
        <v>10986</v>
      </c>
      <c r="D2045" s="73" t="s">
        <v>6935</v>
      </c>
      <c r="E2045" s="60">
        <v>8618178.9399999995</v>
      </c>
      <c r="F2045" s="60">
        <v>7793175.4400000004</v>
      </c>
      <c r="G2045" s="60">
        <v>7765313.4800000004</v>
      </c>
      <c r="H2045" s="60">
        <v>6766320.5</v>
      </c>
      <c r="I2045" s="60">
        <v>7107104.9400000004</v>
      </c>
      <c r="J2045" s="60">
        <v>7608549.6900000004</v>
      </c>
      <c r="K2045" s="60">
        <v>7596564.5899999999</v>
      </c>
      <c r="L2045" s="60">
        <v>8237481.8799999999</v>
      </c>
      <c r="M2045" s="74">
        <v>9671543.3399999999</v>
      </c>
      <c r="N2045" s="60">
        <v>9643359.4299999997</v>
      </c>
      <c r="O2045" s="74">
        <v>8923168.2100000009</v>
      </c>
    </row>
    <row r="2046" spans="1:15" hidden="1" outlineLevel="3" x14ac:dyDescent="0.25">
      <c r="A2046" s="72" t="s">
        <v>11040</v>
      </c>
      <c r="B2046" s="72" t="s">
        <v>6931</v>
      </c>
      <c r="C2046" s="73" t="s">
        <v>10986</v>
      </c>
      <c r="D2046" s="73" t="s">
        <v>6936</v>
      </c>
      <c r="E2046" s="60">
        <v>12339647.940000001</v>
      </c>
      <c r="F2046" s="60">
        <v>11157174.25</v>
      </c>
      <c r="G2046" s="60">
        <v>10920200.99</v>
      </c>
      <c r="H2046" s="60">
        <v>10564300.67</v>
      </c>
      <c r="I2046" s="60">
        <v>10530688.710000001</v>
      </c>
      <c r="J2046" s="60">
        <v>10566089.560000001</v>
      </c>
      <c r="K2046" s="60">
        <v>10097444.74</v>
      </c>
      <c r="L2046" s="60">
        <v>11568824.970000001</v>
      </c>
      <c r="M2046" s="74">
        <v>11567252.189999999</v>
      </c>
      <c r="N2046" s="60">
        <v>11492503.560000001</v>
      </c>
      <c r="O2046" s="74">
        <v>13720889.380000001</v>
      </c>
    </row>
    <row r="2047" spans="1:15" hidden="1" outlineLevel="3" x14ac:dyDescent="0.25">
      <c r="A2047" s="72" t="s">
        <v>11040</v>
      </c>
      <c r="B2047" s="72" t="s">
        <v>6931</v>
      </c>
      <c r="C2047" s="73" t="s">
        <v>10986</v>
      </c>
      <c r="D2047" s="73" t="s">
        <v>6937</v>
      </c>
      <c r="E2047" s="60">
        <v>19741239.480000004</v>
      </c>
      <c r="F2047" s="60">
        <v>19134409.77</v>
      </c>
      <c r="G2047" s="60">
        <v>19183101.370000001</v>
      </c>
      <c r="H2047" s="60">
        <v>19159588.449999999</v>
      </c>
      <c r="I2047" s="60">
        <v>19146649.760000002</v>
      </c>
      <c r="J2047" s="60">
        <v>21784564.699999999</v>
      </c>
      <c r="K2047" s="60">
        <v>21896692.25</v>
      </c>
      <c r="L2047" s="60">
        <v>21780942.539999999</v>
      </c>
      <c r="M2047" s="74">
        <v>24812284.23</v>
      </c>
      <c r="N2047" s="60">
        <v>24004292.73</v>
      </c>
      <c r="O2047" s="74">
        <v>20914506.079999998</v>
      </c>
    </row>
    <row r="2048" spans="1:15" hidden="1" outlineLevel="3" x14ac:dyDescent="0.25">
      <c r="A2048" s="72" t="s">
        <v>11040</v>
      </c>
      <c r="B2048" s="72" t="s">
        <v>6931</v>
      </c>
      <c r="C2048" s="73" t="s">
        <v>10986</v>
      </c>
      <c r="D2048" s="73" t="s">
        <v>6938</v>
      </c>
      <c r="E2048" s="60">
        <v>24510181.119999994</v>
      </c>
      <c r="F2048" s="60">
        <v>24493769.34</v>
      </c>
      <c r="G2048" s="60">
        <v>23114879.600000001</v>
      </c>
      <c r="H2048" s="60">
        <v>22929121.289999999</v>
      </c>
      <c r="I2048" s="60">
        <v>23845049.629999999</v>
      </c>
      <c r="J2048" s="60">
        <v>26339556.629999999</v>
      </c>
      <c r="K2048" s="60">
        <v>26110364.870000001</v>
      </c>
      <c r="L2048" s="60">
        <v>25229347.43</v>
      </c>
      <c r="M2048" s="74">
        <v>27037094.75</v>
      </c>
      <c r="N2048" s="60">
        <v>26862317.329999998</v>
      </c>
      <c r="O2048" s="74">
        <v>27462330.879999999</v>
      </c>
    </row>
    <row r="2049" spans="1:15" hidden="1" outlineLevel="3" x14ac:dyDescent="0.25">
      <c r="A2049" s="72" t="s">
        <v>11040</v>
      </c>
      <c r="B2049" s="72" t="s">
        <v>6931</v>
      </c>
      <c r="C2049" s="73" t="s">
        <v>10986</v>
      </c>
      <c r="D2049" s="73" t="s">
        <v>6939</v>
      </c>
      <c r="E2049" s="60">
        <v>22724710.989999995</v>
      </c>
      <c r="F2049" s="60">
        <v>26656765.149999999</v>
      </c>
      <c r="G2049" s="60">
        <v>25981434.93</v>
      </c>
      <c r="H2049" s="60">
        <v>27698110.219999999</v>
      </c>
      <c r="I2049" s="60">
        <v>28286089.48</v>
      </c>
      <c r="J2049" s="60">
        <v>32214981.68</v>
      </c>
      <c r="K2049" s="60">
        <v>34457168.240000002</v>
      </c>
      <c r="L2049" s="60">
        <v>35308908.090000004</v>
      </c>
      <c r="M2049" s="74">
        <v>34530393.950000003</v>
      </c>
      <c r="N2049" s="60">
        <v>34016883.979999997</v>
      </c>
      <c r="O2049" s="74">
        <v>34592747.909999996</v>
      </c>
    </row>
    <row r="2050" spans="1:15" hidden="1" outlineLevel="3" x14ac:dyDescent="0.25">
      <c r="A2050" s="72" t="s">
        <v>11040</v>
      </c>
      <c r="B2050" s="72" t="s">
        <v>6931</v>
      </c>
      <c r="C2050" s="73" t="s">
        <v>10986</v>
      </c>
      <c r="D2050" s="73" t="s">
        <v>6940</v>
      </c>
      <c r="E2050" s="60">
        <v>30937763.169999994</v>
      </c>
      <c r="F2050" s="60">
        <v>29486436.649999999</v>
      </c>
      <c r="G2050" s="60">
        <v>30236851.809999999</v>
      </c>
      <c r="H2050" s="60">
        <v>29734215.510000002</v>
      </c>
      <c r="I2050" s="60">
        <v>32869446.129999999</v>
      </c>
      <c r="J2050" s="60">
        <v>36110609.549999997</v>
      </c>
      <c r="K2050" s="60">
        <v>37417155.990000002</v>
      </c>
      <c r="L2050" s="60">
        <v>37108407.18</v>
      </c>
      <c r="M2050" s="74">
        <v>36617453.539999999</v>
      </c>
      <c r="N2050" s="60">
        <v>37222987.109999999</v>
      </c>
      <c r="O2050" s="74">
        <v>37187029.780000001</v>
      </c>
    </row>
    <row r="2051" spans="1:15" hidden="1" outlineLevel="3" x14ac:dyDescent="0.25">
      <c r="A2051" s="72" t="s">
        <v>11040</v>
      </c>
      <c r="B2051" s="72" t="s">
        <v>6931</v>
      </c>
      <c r="C2051" s="73" t="s">
        <v>10986</v>
      </c>
      <c r="D2051" s="73" t="s">
        <v>6941</v>
      </c>
      <c r="E2051" s="60">
        <v>18331313.460000005</v>
      </c>
      <c r="F2051" s="60">
        <v>18732804.68</v>
      </c>
      <c r="G2051" s="60">
        <v>18221356.91</v>
      </c>
      <c r="H2051" s="60">
        <v>18009229.879999999</v>
      </c>
      <c r="I2051" s="60">
        <v>17514420.780000001</v>
      </c>
      <c r="J2051" s="60">
        <v>18183650.710000001</v>
      </c>
      <c r="K2051" s="60">
        <v>17803044.399999999</v>
      </c>
      <c r="L2051" s="60">
        <v>17511393.789999999</v>
      </c>
      <c r="M2051" s="74">
        <v>15292550.59</v>
      </c>
      <c r="N2051" s="60">
        <v>15135736.140000001</v>
      </c>
      <c r="O2051" s="74">
        <v>18197692.809999999</v>
      </c>
    </row>
    <row r="2052" spans="1:15" hidden="1" outlineLevel="3" x14ac:dyDescent="0.25">
      <c r="A2052" s="72" t="s">
        <v>11040</v>
      </c>
      <c r="B2052" s="72" t="s">
        <v>6931</v>
      </c>
      <c r="C2052" s="73" t="s">
        <v>10986</v>
      </c>
      <c r="D2052" s="73" t="s">
        <v>6942</v>
      </c>
      <c r="E2052" s="60">
        <v>26241927.609999996</v>
      </c>
      <c r="F2052" s="60">
        <v>26615243.239999998</v>
      </c>
      <c r="G2052" s="60">
        <v>25610276.870000001</v>
      </c>
      <c r="H2052" s="60">
        <v>25186127.850000001</v>
      </c>
      <c r="I2052" s="60">
        <v>26248869.420000002</v>
      </c>
      <c r="J2052" s="60">
        <v>26021823.300000001</v>
      </c>
      <c r="K2052" s="60">
        <v>26047200.18</v>
      </c>
      <c r="L2052" s="60">
        <v>26218388.43</v>
      </c>
      <c r="M2052" s="74">
        <v>27232771.109999999</v>
      </c>
      <c r="N2052" s="60">
        <v>28943454.93</v>
      </c>
      <c r="O2052" s="74">
        <v>28625878.260000002</v>
      </c>
    </row>
    <row r="2053" spans="1:15" hidden="1" outlineLevel="3" x14ac:dyDescent="0.25">
      <c r="A2053" s="72" t="s">
        <v>11040</v>
      </c>
      <c r="B2053" s="72" t="s">
        <v>6931</v>
      </c>
      <c r="C2053" s="73" t="s">
        <v>10986</v>
      </c>
      <c r="D2053" s="73" t="s">
        <v>6943</v>
      </c>
      <c r="E2053" s="60">
        <v>17793080.799999993</v>
      </c>
      <c r="F2053" s="60">
        <v>17411967.350000001</v>
      </c>
      <c r="G2053" s="60">
        <v>18980325.43</v>
      </c>
      <c r="H2053" s="60">
        <v>18318258.390000001</v>
      </c>
      <c r="I2053" s="60">
        <v>20661142.399999999</v>
      </c>
      <c r="J2053" s="60">
        <v>21160476.25</v>
      </c>
      <c r="K2053" s="60">
        <v>20814063.510000002</v>
      </c>
      <c r="L2053" s="60">
        <v>21249837.57</v>
      </c>
      <c r="M2053" s="74">
        <v>22721409.91</v>
      </c>
      <c r="N2053" s="60">
        <v>24699701.02</v>
      </c>
      <c r="O2053" s="74">
        <v>23106809.77</v>
      </c>
    </row>
    <row r="2054" spans="1:15" hidden="1" outlineLevel="3" x14ac:dyDescent="0.25">
      <c r="A2054" s="72" t="s">
        <v>11040</v>
      </c>
      <c r="B2054" s="72" t="s">
        <v>6931</v>
      </c>
      <c r="C2054" s="73" t="s">
        <v>10986</v>
      </c>
      <c r="D2054" s="73" t="s">
        <v>6944</v>
      </c>
      <c r="E2054" s="60">
        <v>42363322.300000004</v>
      </c>
      <c r="F2054" s="60">
        <v>43829829.899999999</v>
      </c>
      <c r="G2054" s="60">
        <v>42058435.030000001</v>
      </c>
      <c r="H2054" s="60">
        <v>45158602.189999998</v>
      </c>
      <c r="I2054" s="60">
        <v>47130221.700000003</v>
      </c>
      <c r="J2054" s="60">
        <v>50869707.210000001</v>
      </c>
      <c r="K2054" s="60">
        <v>53543354.770000003</v>
      </c>
      <c r="L2054" s="60">
        <v>56333258.280000001</v>
      </c>
      <c r="M2054" s="74">
        <v>55195735.170000002</v>
      </c>
      <c r="N2054" s="60">
        <v>61424675.270000003</v>
      </c>
      <c r="O2054" s="74">
        <v>65207741.549999997</v>
      </c>
    </row>
    <row r="2055" spans="1:15" hidden="1" outlineLevel="3" x14ac:dyDescent="0.25">
      <c r="A2055" s="72" t="s">
        <v>11040</v>
      </c>
      <c r="B2055" s="72" t="s">
        <v>6931</v>
      </c>
      <c r="C2055" s="73" t="s">
        <v>10986</v>
      </c>
      <c r="D2055" s="73" t="s">
        <v>6945</v>
      </c>
      <c r="E2055" s="60">
        <v>24029106.07</v>
      </c>
      <c r="F2055" s="60">
        <v>24737687.059999999</v>
      </c>
      <c r="G2055" s="60">
        <v>25084711.559999999</v>
      </c>
      <c r="H2055" s="60">
        <v>26217760.170000002</v>
      </c>
      <c r="I2055" s="60">
        <v>26590246.969999999</v>
      </c>
      <c r="J2055" s="60">
        <v>25814216.41</v>
      </c>
      <c r="K2055" s="60">
        <v>27877883.91</v>
      </c>
      <c r="L2055" s="60">
        <v>26723783.57</v>
      </c>
      <c r="M2055" s="74">
        <v>26496147.129999999</v>
      </c>
      <c r="N2055" s="60">
        <v>25679840.23</v>
      </c>
      <c r="O2055" s="74">
        <v>26296643.030000001</v>
      </c>
    </row>
    <row r="2056" spans="1:15" hidden="1" outlineLevel="3" x14ac:dyDescent="0.25">
      <c r="A2056" s="72" t="s">
        <v>11040</v>
      </c>
      <c r="B2056" s="72" t="s">
        <v>6931</v>
      </c>
      <c r="C2056" s="73" t="s">
        <v>10986</v>
      </c>
      <c r="D2056" s="73" t="s">
        <v>6946</v>
      </c>
      <c r="E2056" s="60">
        <v>58891501.869999968</v>
      </c>
      <c r="F2056" s="60">
        <v>56517713.969999999</v>
      </c>
      <c r="G2056" s="60">
        <v>56555320.689999998</v>
      </c>
      <c r="H2056" s="60">
        <v>61014850.799999997</v>
      </c>
      <c r="I2056" s="60">
        <v>62007506.600000001</v>
      </c>
      <c r="J2056" s="60">
        <v>63095387.200000003</v>
      </c>
      <c r="K2056" s="60">
        <v>64853220.719999999</v>
      </c>
      <c r="L2056" s="60">
        <v>65104596.600000001</v>
      </c>
      <c r="M2056" s="74">
        <v>67718776.109999999</v>
      </c>
      <c r="N2056" s="60">
        <v>74101252.629999995</v>
      </c>
      <c r="O2056" s="74">
        <v>74714314.909999996</v>
      </c>
    </row>
    <row r="2057" spans="1:15" hidden="1" outlineLevel="3" x14ac:dyDescent="0.25">
      <c r="A2057" s="72" t="s">
        <v>11040</v>
      </c>
      <c r="B2057" s="72" t="s">
        <v>6931</v>
      </c>
      <c r="C2057" s="73" t="s">
        <v>10986</v>
      </c>
      <c r="D2057" s="73" t="s">
        <v>6947</v>
      </c>
      <c r="E2057" s="60">
        <v>8100367.6000000024</v>
      </c>
      <c r="F2057" s="60">
        <v>8372179.7699999996</v>
      </c>
      <c r="G2057" s="60">
        <v>8625548.6799999997</v>
      </c>
      <c r="H2057" s="60">
        <v>8233225.1600000001</v>
      </c>
      <c r="I2057" s="60">
        <v>8794603.6400000006</v>
      </c>
      <c r="J2057" s="60">
        <v>8379070.3399999999</v>
      </c>
      <c r="K2057" s="60">
        <v>8413125.3699999992</v>
      </c>
      <c r="L2057" s="60">
        <v>8783742.1799999997</v>
      </c>
      <c r="M2057" s="74">
        <v>8993364.1699999999</v>
      </c>
      <c r="N2057" s="60">
        <v>9016890.2200000007</v>
      </c>
      <c r="O2057" s="74">
        <v>9010728.3699999992</v>
      </c>
    </row>
    <row r="2058" spans="1:15" hidden="1" outlineLevel="3" x14ac:dyDescent="0.25">
      <c r="A2058" s="72" t="s">
        <v>11040</v>
      </c>
      <c r="B2058" s="72" t="s">
        <v>6931</v>
      </c>
      <c r="C2058" s="73" t="s">
        <v>10986</v>
      </c>
      <c r="D2058" s="73" t="s">
        <v>6948</v>
      </c>
      <c r="E2058" s="60">
        <v>12998831.489999995</v>
      </c>
      <c r="F2058" s="60">
        <v>12732419.32</v>
      </c>
      <c r="G2058" s="60">
        <v>12498243.67</v>
      </c>
      <c r="H2058" s="60">
        <v>12515640.26</v>
      </c>
      <c r="I2058" s="60">
        <v>12847339.6</v>
      </c>
      <c r="J2058" s="60">
        <v>12662754.029999999</v>
      </c>
      <c r="K2058" s="60">
        <v>12539654.42</v>
      </c>
      <c r="L2058" s="60">
        <v>12112862.449999999</v>
      </c>
      <c r="M2058" s="74">
        <v>14686608.08</v>
      </c>
      <c r="N2058" s="60">
        <v>16253303.699999999</v>
      </c>
      <c r="O2058" s="74">
        <v>15056180.27</v>
      </c>
    </row>
    <row r="2059" spans="1:15" hidden="1" outlineLevel="3" x14ac:dyDescent="0.25">
      <c r="A2059" s="72" t="s">
        <v>11040</v>
      </c>
      <c r="B2059" s="72" t="s">
        <v>6931</v>
      </c>
      <c r="C2059" s="73" t="s">
        <v>10986</v>
      </c>
      <c r="D2059" s="73" t="s">
        <v>6949</v>
      </c>
      <c r="E2059" s="60">
        <v>16994000.669999998</v>
      </c>
      <c r="F2059" s="60">
        <v>17238310.41</v>
      </c>
      <c r="G2059" s="60">
        <v>16178704.58</v>
      </c>
      <c r="H2059" s="60">
        <v>15774325.26</v>
      </c>
      <c r="I2059" s="60">
        <v>16151422.789999999</v>
      </c>
      <c r="J2059" s="60">
        <v>17124615.73</v>
      </c>
      <c r="K2059" s="60">
        <v>17223471.469999999</v>
      </c>
      <c r="L2059" s="60">
        <v>17460802.059999999</v>
      </c>
      <c r="M2059" s="74">
        <v>16253778.58</v>
      </c>
      <c r="N2059" s="60">
        <v>16217557.619999999</v>
      </c>
      <c r="O2059" s="74">
        <v>16224637.57</v>
      </c>
    </row>
    <row r="2060" spans="1:15" hidden="1" outlineLevel="3" x14ac:dyDescent="0.25">
      <c r="A2060" s="72" t="s">
        <v>11040</v>
      </c>
      <c r="B2060" s="72" t="s">
        <v>6931</v>
      </c>
      <c r="C2060" s="73" t="s">
        <v>10986</v>
      </c>
      <c r="D2060" s="73" t="s">
        <v>6950</v>
      </c>
      <c r="E2060" s="60">
        <v>13701455.570000006</v>
      </c>
      <c r="F2060" s="60">
        <v>14279746.640000001</v>
      </c>
      <c r="G2060" s="60">
        <v>14165341.050000001</v>
      </c>
      <c r="H2060" s="60">
        <v>13589308.41</v>
      </c>
      <c r="I2060" s="60">
        <v>14093730.960000001</v>
      </c>
      <c r="J2060" s="60">
        <v>15241577.960000001</v>
      </c>
      <c r="K2060" s="60">
        <v>15115297.300000001</v>
      </c>
      <c r="L2060" s="60">
        <v>15028580.65</v>
      </c>
      <c r="M2060" s="74">
        <v>15920768.939999999</v>
      </c>
      <c r="N2060" s="60">
        <v>15930256.73</v>
      </c>
      <c r="O2060" s="74">
        <v>15274331.98</v>
      </c>
    </row>
    <row r="2061" spans="1:15" hidden="1" outlineLevel="3" x14ac:dyDescent="0.25">
      <c r="A2061" s="72" t="s">
        <v>11040</v>
      </c>
      <c r="B2061" s="72" t="s">
        <v>6931</v>
      </c>
      <c r="C2061" s="73" t="s">
        <v>10986</v>
      </c>
      <c r="D2061" s="73" t="s">
        <v>6951</v>
      </c>
      <c r="E2061" s="60">
        <v>19501750.409999989</v>
      </c>
      <c r="F2061" s="60">
        <v>20539023.489999998</v>
      </c>
      <c r="G2061" s="60">
        <v>20816892.559999999</v>
      </c>
      <c r="H2061" s="60">
        <v>21383916.5</v>
      </c>
      <c r="I2061" s="60">
        <v>23167097.600000001</v>
      </c>
      <c r="J2061" s="60">
        <v>23565759.059999999</v>
      </c>
      <c r="K2061" s="60">
        <v>24029001.41</v>
      </c>
      <c r="L2061" s="60">
        <v>24967197.710000001</v>
      </c>
      <c r="M2061" s="74">
        <v>23970153.100000001</v>
      </c>
      <c r="N2061" s="60">
        <v>24729559.02</v>
      </c>
      <c r="O2061" s="74">
        <v>27025880.170000002</v>
      </c>
    </row>
    <row r="2062" spans="1:15" hidden="1" outlineLevel="3" x14ac:dyDescent="0.25">
      <c r="A2062" s="72" t="s">
        <v>11040</v>
      </c>
      <c r="B2062" s="72" t="s">
        <v>6931</v>
      </c>
      <c r="C2062" s="73" t="s">
        <v>10986</v>
      </c>
      <c r="D2062" s="73" t="s">
        <v>6952</v>
      </c>
      <c r="E2062" s="60" t="s">
        <v>11250</v>
      </c>
      <c r="F2062" s="60" t="s">
        <v>11250</v>
      </c>
      <c r="G2062" s="60" t="s">
        <v>11250</v>
      </c>
      <c r="H2062" s="60" t="s">
        <v>11250</v>
      </c>
      <c r="I2062" s="60" t="s">
        <v>11250</v>
      </c>
      <c r="J2062" s="60" t="s">
        <v>11250</v>
      </c>
      <c r="K2062" s="60" t="s">
        <v>11250</v>
      </c>
      <c r="L2062" s="60" t="s">
        <v>11250</v>
      </c>
      <c r="O2062" s="74"/>
    </row>
    <row r="2063" spans="1:15" hidden="1" outlineLevel="3" x14ac:dyDescent="0.25">
      <c r="A2063" s="72" t="s">
        <v>11040</v>
      </c>
      <c r="B2063" s="72" t="s">
        <v>6931</v>
      </c>
      <c r="C2063" s="73" t="s">
        <v>10986</v>
      </c>
      <c r="D2063" s="73" t="s">
        <v>6953</v>
      </c>
      <c r="E2063" s="60">
        <v>34844012.809999995</v>
      </c>
      <c r="F2063" s="60">
        <v>35421799.640000001</v>
      </c>
      <c r="G2063" s="60">
        <v>34827487.450000003</v>
      </c>
      <c r="H2063" s="60">
        <v>35295396.079999998</v>
      </c>
      <c r="I2063" s="60">
        <v>37994716.560000002</v>
      </c>
      <c r="J2063" s="60">
        <v>47162933.359999999</v>
      </c>
      <c r="K2063" s="60">
        <v>47699446.299999997</v>
      </c>
      <c r="L2063" s="60">
        <v>49522955.109999999</v>
      </c>
      <c r="M2063" s="74">
        <v>45352668.890000001</v>
      </c>
      <c r="N2063" s="60">
        <v>44757631.850000001</v>
      </c>
      <c r="O2063" s="74">
        <v>57768995.850000001</v>
      </c>
    </row>
    <row r="2064" spans="1:15" hidden="1" outlineLevel="3" x14ac:dyDescent="0.25">
      <c r="A2064" s="72" t="s">
        <v>11040</v>
      </c>
      <c r="B2064" s="72" t="s">
        <v>6931</v>
      </c>
      <c r="C2064" s="73" t="s">
        <v>10986</v>
      </c>
      <c r="D2064" s="73" t="s">
        <v>6954</v>
      </c>
      <c r="E2064" s="60">
        <v>24865253.459999997</v>
      </c>
      <c r="F2064" s="60">
        <v>25896340.989999998</v>
      </c>
      <c r="G2064" s="60">
        <v>25767516.43</v>
      </c>
      <c r="H2064" s="60">
        <v>24397014.879999999</v>
      </c>
      <c r="I2064" s="60">
        <v>26816832.420000002</v>
      </c>
      <c r="J2064" s="60">
        <v>26248434.940000001</v>
      </c>
      <c r="K2064" s="60">
        <v>27080110.870000001</v>
      </c>
      <c r="L2064" s="60">
        <v>29297207.300000001</v>
      </c>
      <c r="M2064" s="74">
        <v>29504523.940000001</v>
      </c>
      <c r="N2064" s="60">
        <v>32384946.379999999</v>
      </c>
      <c r="O2064" s="74">
        <v>35630840.579999998</v>
      </c>
    </row>
    <row r="2065" spans="1:15" hidden="1" outlineLevel="3" x14ac:dyDescent="0.25">
      <c r="A2065" s="72" t="s">
        <v>11040</v>
      </c>
      <c r="B2065" s="72" t="s">
        <v>6931</v>
      </c>
      <c r="C2065" s="73" t="s">
        <v>10986</v>
      </c>
      <c r="D2065" s="73" t="s">
        <v>6955</v>
      </c>
      <c r="E2065" s="60">
        <v>15185244.120000003</v>
      </c>
      <c r="F2065" s="60">
        <v>15585488.75</v>
      </c>
      <c r="G2065" s="60">
        <v>15133450.02</v>
      </c>
      <c r="H2065" s="60">
        <v>17001106.760000002</v>
      </c>
      <c r="I2065" s="60">
        <v>16528943.49</v>
      </c>
      <c r="J2065" s="60">
        <v>17722595.66</v>
      </c>
      <c r="K2065" s="60">
        <v>18140175.190000001</v>
      </c>
      <c r="L2065" s="60">
        <v>20584237.329999998</v>
      </c>
      <c r="M2065" s="74">
        <v>23510759.969999999</v>
      </c>
      <c r="N2065" s="60">
        <v>26796768.109999999</v>
      </c>
      <c r="O2065" s="74">
        <v>22874134.120000001</v>
      </c>
    </row>
    <row r="2066" spans="1:15" hidden="1" outlineLevel="3" x14ac:dyDescent="0.25">
      <c r="A2066" s="72" t="s">
        <v>11040</v>
      </c>
      <c r="B2066" s="72" t="s">
        <v>6931</v>
      </c>
      <c r="C2066" s="73" t="s">
        <v>10986</v>
      </c>
      <c r="D2066" s="73" t="s">
        <v>6956</v>
      </c>
      <c r="E2066" s="60">
        <v>23561483.629999988</v>
      </c>
      <c r="F2066" s="60">
        <v>23153048.149999999</v>
      </c>
      <c r="G2066" s="60">
        <v>22428473.59</v>
      </c>
      <c r="H2066" s="60">
        <v>21928296.27</v>
      </c>
      <c r="I2066" s="60">
        <v>23087302.600000001</v>
      </c>
      <c r="J2066" s="60">
        <v>23197367.609999999</v>
      </c>
      <c r="K2066" s="60">
        <v>24261100.93</v>
      </c>
      <c r="L2066" s="60">
        <v>25470047.59</v>
      </c>
      <c r="M2066" s="74">
        <v>25820531.84</v>
      </c>
      <c r="N2066" s="60">
        <v>26831739.370000001</v>
      </c>
      <c r="O2066" s="74">
        <v>28139865.629999999</v>
      </c>
    </row>
    <row r="2067" spans="1:15" hidden="1" outlineLevel="3" x14ac:dyDescent="0.25">
      <c r="A2067" s="72" t="s">
        <v>11040</v>
      </c>
      <c r="B2067" s="72" t="s">
        <v>6931</v>
      </c>
      <c r="C2067" s="73" t="s">
        <v>10986</v>
      </c>
      <c r="D2067" s="73" t="s">
        <v>6957</v>
      </c>
      <c r="E2067" s="60" t="s">
        <v>11250</v>
      </c>
      <c r="F2067" s="60" t="s">
        <v>11250</v>
      </c>
      <c r="G2067" s="60" t="s">
        <v>11250</v>
      </c>
      <c r="H2067" s="60" t="s">
        <v>11250</v>
      </c>
      <c r="I2067" s="60" t="s">
        <v>11250</v>
      </c>
      <c r="J2067" s="60" t="s">
        <v>11250</v>
      </c>
      <c r="K2067" s="60" t="s">
        <v>11250</v>
      </c>
      <c r="L2067" s="60" t="s">
        <v>11250</v>
      </c>
      <c r="O2067" s="74"/>
    </row>
    <row r="2068" spans="1:15" hidden="1" outlineLevel="3" x14ac:dyDescent="0.25">
      <c r="A2068" s="72" t="s">
        <v>11040</v>
      </c>
      <c r="B2068" s="72" t="s">
        <v>6931</v>
      </c>
      <c r="C2068" s="73" t="s">
        <v>10986</v>
      </c>
      <c r="D2068" s="73" t="s">
        <v>6958</v>
      </c>
      <c r="E2068" s="60" t="s">
        <v>11250</v>
      </c>
      <c r="F2068" s="60" t="s">
        <v>11250</v>
      </c>
      <c r="G2068" s="60" t="s">
        <v>11250</v>
      </c>
      <c r="H2068" s="60" t="s">
        <v>11250</v>
      </c>
      <c r="I2068" s="60" t="s">
        <v>11250</v>
      </c>
      <c r="J2068" s="60" t="s">
        <v>11250</v>
      </c>
      <c r="K2068" s="60" t="s">
        <v>11250</v>
      </c>
      <c r="L2068" s="60" t="s">
        <v>11250</v>
      </c>
      <c r="O2068" s="74"/>
    </row>
    <row r="2069" spans="1:15" hidden="1" outlineLevel="3" x14ac:dyDescent="0.25">
      <c r="A2069" s="72" t="s">
        <v>11040</v>
      </c>
      <c r="B2069" s="72" t="s">
        <v>6931</v>
      </c>
      <c r="C2069" s="73" t="s">
        <v>10986</v>
      </c>
      <c r="D2069" s="73" t="s">
        <v>6959</v>
      </c>
      <c r="E2069" s="60" t="s">
        <v>11250</v>
      </c>
      <c r="F2069" s="60" t="s">
        <v>11250</v>
      </c>
      <c r="G2069" s="60" t="s">
        <v>11250</v>
      </c>
      <c r="H2069" s="60" t="s">
        <v>11250</v>
      </c>
      <c r="I2069" s="60" t="s">
        <v>11250</v>
      </c>
      <c r="J2069" s="60" t="s">
        <v>11250</v>
      </c>
      <c r="K2069" s="60" t="s">
        <v>11250</v>
      </c>
      <c r="L2069" s="60" t="s">
        <v>11250</v>
      </c>
      <c r="O2069" s="74"/>
    </row>
    <row r="2070" spans="1:15" hidden="1" outlineLevel="3" x14ac:dyDescent="0.25">
      <c r="A2070" s="72" t="s">
        <v>11040</v>
      </c>
      <c r="B2070" s="72" t="s">
        <v>6931</v>
      </c>
      <c r="C2070" s="73" t="s">
        <v>10986</v>
      </c>
      <c r="D2070" s="73" t="s">
        <v>6960</v>
      </c>
      <c r="E2070" s="60">
        <v>33463384.09</v>
      </c>
      <c r="F2070" s="60">
        <v>35149908.280000001</v>
      </c>
      <c r="G2070" s="60">
        <v>35218065.909999996</v>
      </c>
      <c r="H2070" s="60">
        <v>35249799.640000001</v>
      </c>
      <c r="I2070" s="60">
        <v>35443515.719999999</v>
      </c>
      <c r="J2070" s="60">
        <v>34591993.130000003</v>
      </c>
      <c r="K2070" s="60">
        <v>33747010.670000002</v>
      </c>
      <c r="L2070" s="60">
        <v>35166595.75</v>
      </c>
      <c r="M2070" s="74">
        <v>34595422.369999997</v>
      </c>
      <c r="N2070" s="60">
        <v>35885118.950000003</v>
      </c>
      <c r="O2070" s="74">
        <v>37657633.270000003</v>
      </c>
    </row>
    <row r="2071" spans="1:15" hidden="1" outlineLevel="3" x14ac:dyDescent="0.25">
      <c r="A2071" s="72" t="s">
        <v>11040</v>
      </c>
      <c r="B2071" s="72" t="s">
        <v>6931</v>
      </c>
      <c r="C2071" s="73" t="s">
        <v>10986</v>
      </c>
      <c r="D2071" s="73" t="s">
        <v>6961</v>
      </c>
      <c r="E2071" s="60">
        <v>25453657.570000004</v>
      </c>
      <c r="F2071" s="60">
        <v>25627208.940000001</v>
      </c>
      <c r="G2071" s="60">
        <v>25481114.109999999</v>
      </c>
      <c r="H2071" s="60">
        <v>24666705.760000002</v>
      </c>
      <c r="I2071" s="60">
        <v>26845745.75</v>
      </c>
      <c r="J2071" s="60">
        <v>26615070.57</v>
      </c>
      <c r="K2071" s="60">
        <v>27415379.059999999</v>
      </c>
      <c r="L2071" s="60">
        <v>28907793.16</v>
      </c>
      <c r="M2071" s="74">
        <v>26974408.699999999</v>
      </c>
      <c r="N2071" s="60">
        <v>25835997.350000001</v>
      </c>
      <c r="O2071" s="74">
        <v>33387775.489999998</v>
      </c>
    </row>
    <row r="2072" spans="1:15" hidden="1" outlineLevel="3" x14ac:dyDescent="0.25">
      <c r="A2072" s="72" t="s">
        <v>11040</v>
      </c>
      <c r="B2072" s="72" t="s">
        <v>6931</v>
      </c>
      <c r="C2072" s="73" t="s">
        <v>10986</v>
      </c>
      <c r="D2072" s="73" t="s">
        <v>6962</v>
      </c>
      <c r="E2072" s="60">
        <v>32080320.310000006</v>
      </c>
      <c r="F2072" s="60">
        <v>30350770.809999999</v>
      </c>
      <c r="G2072" s="60">
        <v>30010137.399999999</v>
      </c>
      <c r="H2072" s="60">
        <v>31390629.949999999</v>
      </c>
      <c r="I2072" s="60">
        <v>31688314.460000001</v>
      </c>
      <c r="J2072" s="60">
        <v>34224030.460000001</v>
      </c>
      <c r="K2072" s="60">
        <v>36487156.82</v>
      </c>
      <c r="L2072" s="60">
        <v>36396806.469999999</v>
      </c>
      <c r="M2072" s="74">
        <v>38017378.850000001</v>
      </c>
      <c r="N2072" s="60">
        <v>38504404.710000001</v>
      </c>
      <c r="O2072" s="74">
        <v>38873155.990000002</v>
      </c>
    </row>
    <row r="2073" spans="1:15" hidden="1" outlineLevel="3" x14ac:dyDescent="0.25">
      <c r="A2073" s="72" t="s">
        <v>11040</v>
      </c>
      <c r="B2073" s="72" t="s">
        <v>6931</v>
      </c>
      <c r="C2073" s="73" t="s">
        <v>10986</v>
      </c>
      <c r="D2073" s="73" t="s">
        <v>6963</v>
      </c>
      <c r="E2073" s="60">
        <v>37697567.520000011</v>
      </c>
      <c r="F2073" s="60">
        <v>38533134.969999999</v>
      </c>
      <c r="G2073" s="60">
        <v>38942760.990000002</v>
      </c>
      <c r="H2073" s="60">
        <v>40661208.609999999</v>
      </c>
      <c r="I2073" s="60">
        <v>42439640.859999999</v>
      </c>
      <c r="J2073" s="60">
        <v>44307422.979999997</v>
      </c>
      <c r="K2073" s="60">
        <v>44915952.310000002</v>
      </c>
      <c r="L2073" s="60">
        <v>46353795.560000002</v>
      </c>
      <c r="M2073" s="74">
        <v>47453607.659999996</v>
      </c>
      <c r="N2073" s="60">
        <v>44801116</v>
      </c>
      <c r="O2073" s="74">
        <v>45725282.75</v>
      </c>
    </row>
    <row r="2074" spans="1:15" hidden="1" outlineLevel="3" x14ac:dyDescent="0.25">
      <c r="A2074" s="72" t="s">
        <v>11040</v>
      </c>
      <c r="B2074" s="72" t="s">
        <v>6931</v>
      </c>
      <c r="C2074" s="73" t="s">
        <v>10986</v>
      </c>
      <c r="D2074" s="73" t="s">
        <v>6964</v>
      </c>
      <c r="E2074" s="60">
        <v>27107037.090000015</v>
      </c>
      <c r="F2074" s="60">
        <v>26848641.34</v>
      </c>
      <c r="G2074" s="60">
        <v>27257021.489999998</v>
      </c>
      <c r="H2074" s="60">
        <v>28068724.68</v>
      </c>
      <c r="I2074" s="60">
        <v>28108546.77</v>
      </c>
      <c r="J2074" s="60">
        <v>27303688.890000001</v>
      </c>
      <c r="K2074" s="60">
        <v>26648716.829999998</v>
      </c>
      <c r="L2074" s="60">
        <v>27369990.66</v>
      </c>
      <c r="M2074" s="74">
        <v>25896249.989999998</v>
      </c>
      <c r="N2074" s="60">
        <v>26009471.600000001</v>
      </c>
      <c r="O2074" s="74">
        <v>28462762.440000001</v>
      </c>
    </row>
    <row r="2075" spans="1:15" hidden="1" outlineLevel="3" x14ac:dyDescent="0.25">
      <c r="A2075" s="72" t="s">
        <v>11040</v>
      </c>
      <c r="B2075" s="72" t="s">
        <v>6931</v>
      </c>
      <c r="C2075" s="73" t="s">
        <v>10986</v>
      </c>
      <c r="D2075" s="73" t="s">
        <v>6965</v>
      </c>
      <c r="E2075" s="60">
        <v>42115176.050000027</v>
      </c>
      <c r="F2075" s="60">
        <v>41274766.57</v>
      </c>
      <c r="G2075" s="60">
        <v>42362293.939999998</v>
      </c>
      <c r="H2075" s="60">
        <v>42286446.920000002</v>
      </c>
      <c r="I2075" s="60">
        <v>41989686.799999997</v>
      </c>
      <c r="J2075" s="60">
        <v>40997253.5</v>
      </c>
      <c r="K2075" s="60">
        <v>42226941.780000001</v>
      </c>
      <c r="L2075" s="60">
        <v>40561300.740000002</v>
      </c>
      <c r="M2075" s="74">
        <v>40270205.299999997</v>
      </c>
      <c r="N2075" s="60">
        <v>42459507.75</v>
      </c>
      <c r="O2075" s="74">
        <v>42114938.450000003</v>
      </c>
    </row>
    <row r="2076" spans="1:15" hidden="1" outlineLevel="3" x14ac:dyDescent="0.25">
      <c r="A2076" s="72" t="s">
        <v>11040</v>
      </c>
      <c r="B2076" s="72" t="s">
        <v>6931</v>
      </c>
      <c r="C2076" s="73" t="s">
        <v>10986</v>
      </c>
      <c r="D2076" s="73" t="s">
        <v>6966</v>
      </c>
      <c r="E2076" s="60">
        <v>28883820.279999994</v>
      </c>
      <c r="F2076" s="60">
        <v>28784130.440000001</v>
      </c>
      <c r="G2076" s="60">
        <v>28444897.350000001</v>
      </c>
      <c r="H2076" s="60">
        <v>27531610.109999999</v>
      </c>
      <c r="I2076" s="60">
        <v>27472204.190000001</v>
      </c>
      <c r="J2076" s="60">
        <v>27237945.190000001</v>
      </c>
      <c r="K2076" s="60">
        <v>26906688.850000001</v>
      </c>
      <c r="L2076" s="60">
        <v>27451644.949999999</v>
      </c>
      <c r="M2076" s="74">
        <v>26912926.399999999</v>
      </c>
      <c r="N2076" s="60">
        <v>28017218.760000002</v>
      </c>
      <c r="O2076" s="74">
        <v>27528956.859999999</v>
      </c>
    </row>
    <row r="2077" spans="1:15" hidden="1" outlineLevel="3" x14ac:dyDescent="0.25">
      <c r="A2077" s="72" t="s">
        <v>11040</v>
      </c>
      <c r="B2077" s="72" t="s">
        <v>6931</v>
      </c>
      <c r="C2077" s="73" t="s">
        <v>10986</v>
      </c>
      <c r="D2077" s="73" t="s">
        <v>6967</v>
      </c>
      <c r="E2077" s="60" t="s">
        <v>11250</v>
      </c>
      <c r="F2077" s="60" t="s">
        <v>11250</v>
      </c>
      <c r="G2077" s="60" t="s">
        <v>11250</v>
      </c>
      <c r="H2077" s="60" t="s">
        <v>11250</v>
      </c>
      <c r="I2077" s="60" t="s">
        <v>11250</v>
      </c>
      <c r="J2077" s="60" t="s">
        <v>11250</v>
      </c>
      <c r="K2077" s="60" t="s">
        <v>11250</v>
      </c>
      <c r="L2077" s="60" t="s">
        <v>11250</v>
      </c>
      <c r="O2077" s="74"/>
    </row>
    <row r="2078" spans="1:15" hidden="1" outlineLevel="3" x14ac:dyDescent="0.25">
      <c r="A2078" s="72" t="s">
        <v>11040</v>
      </c>
      <c r="B2078" s="72" t="s">
        <v>6931</v>
      </c>
      <c r="C2078" s="73" t="s">
        <v>10986</v>
      </c>
      <c r="D2078" s="73" t="s">
        <v>6968</v>
      </c>
      <c r="E2078" s="60" t="s">
        <v>11250</v>
      </c>
      <c r="F2078" s="60" t="s">
        <v>11250</v>
      </c>
      <c r="G2078" s="60" t="s">
        <v>11250</v>
      </c>
      <c r="H2078" s="60" t="s">
        <v>11250</v>
      </c>
      <c r="I2078" s="60" t="s">
        <v>11250</v>
      </c>
      <c r="J2078" s="60" t="s">
        <v>11250</v>
      </c>
      <c r="K2078" s="60" t="s">
        <v>11250</v>
      </c>
      <c r="L2078" s="60" t="s">
        <v>11250</v>
      </c>
      <c r="O2078" s="74"/>
    </row>
    <row r="2079" spans="1:15" hidden="1" outlineLevel="3" x14ac:dyDescent="0.25">
      <c r="A2079" s="72" t="s">
        <v>11040</v>
      </c>
      <c r="B2079" s="72" t="s">
        <v>6931</v>
      </c>
      <c r="C2079" s="73" t="s">
        <v>10986</v>
      </c>
      <c r="D2079" s="73" t="s">
        <v>6969</v>
      </c>
      <c r="E2079" s="60">
        <v>25120350.559999991</v>
      </c>
      <c r="F2079" s="60">
        <v>23491378.190000001</v>
      </c>
      <c r="G2079" s="60">
        <v>22824695.920000002</v>
      </c>
      <c r="H2079" s="60">
        <v>22534986.68</v>
      </c>
      <c r="I2079" s="60">
        <v>24036574.629999999</v>
      </c>
      <c r="J2079" s="60">
        <v>22165879.890000001</v>
      </c>
      <c r="K2079" s="60">
        <v>21522636.440000001</v>
      </c>
      <c r="L2079" s="60">
        <v>21640515.41</v>
      </c>
      <c r="M2079" s="74">
        <v>22743272.07</v>
      </c>
      <c r="N2079" s="60">
        <v>22404033.719999999</v>
      </c>
      <c r="O2079" s="74">
        <v>24593091.879999999</v>
      </c>
    </row>
    <row r="2080" spans="1:15" hidden="1" outlineLevel="3" x14ac:dyDescent="0.25">
      <c r="A2080" s="72" t="s">
        <v>11040</v>
      </c>
      <c r="B2080" s="72" t="s">
        <v>6931</v>
      </c>
      <c r="C2080" s="73" t="s">
        <v>10986</v>
      </c>
      <c r="D2080" s="73" t="s">
        <v>6970</v>
      </c>
      <c r="E2080" s="60">
        <v>48207211.149999991</v>
      </c>
      <c r="F2080" s="60">
        <v>47561596.579999998</v>
      </c>
      <c r="G2080" s="60">
        <v>49763298.380000003</v>
      </c>
      <c r="H2080" s="60">
        <v>51277327.890000001</v>
      </c>
      <c r="I2080" s="60">
        <v>50970358.119999997</v>
      </c>
      <c r="J2080" s="60">
        <v>51729175.189999998</v>
      </c>
      <c r="K2080" s="60">
        <v>52116735.270000003</v>
      </c>
      <c r="L2080" s="60">
        <v>55210938.869999997</v>
      </c>
      <c r="M2080" s="74">
        <v>55897127.75</v>
      </c>
      <c r="N2080" s="60">
        <v>60521156.07</v>
      </c>
      <c r="O2080" s="74">
        <v>62957680.619999997</v>
      </c>
    </row>
    <row r="2081" spans="1:15" hidden="1" outlineLevel="3" x14ac:dyDescent="0.25">
      <c r="A2081" s="72" t="s">
        <v>11040</v>
      </c>
      <c r="B2081" s="72" t="s">
        <v>6931</v>
      </c>
      <c r="C2081" s="73" t="s">
        <v>10986</v>
      </c>
      <c r="D2081" s="73" t="s">
        <v>6971</v>
      </c>
      <c r="E2081" s="60">
        <v>33284465.569999989</v>
      </c>
      <c r="F2081" s="60">
        <v>35704088.439999998</v>
      </c>
      <c r="G2081" s="60">
        <v>33949700.200000003</v>
      </c>
      <c r="H2081" s="60">
        <v>33266911.920000002</v>
      </c>
      <c r="I2081" s="60">
        <v>33241953.82</v>
      </c>
      <c r="J2081" s="60">
        <v>34158190.140000001</v>
      </c>
      <c r="K2081" s="60">
        <v>32613271.600000001</v>
      </c>
      <c r="L2081" s="60">
        <v>33114615.550000001</v>
      </c>
      <c r="M2081" s="74">
        <v>34367346.159999996</v>
      </c>
      <c r="N2081" s="60">
        <v>33164270.34</v>
      </c>
      <c r="O2081" s="74">
        <v>35965816.409999996</v>
      </c>
    </row>
    <row r="2082" spans="1:15" hidden="1" outlineLevel="3" x14ac:dyDescent="0.25">
      <c r="A2082" s="72" t="s">
        <v>11040</v>
      </c>
      <c r="B2082" s="72" t="s">
        <v>6931</v>
      </c>
      <c r="C2082" s="73" t="s">
        <v>10986</v>
      </c>
      <c r="D2082" s="73" t="s">
        <v>6972</v>
      </c>
      <c r="E2082" s="60">
        <v>50579028.120000005</v>
      </c>
      <c r="F2082" s="60">
        <v>50166063.509999998</v>
      </c>
      <c r="G2082" s="60">
        <v>48471638.729999997</v>
      </c>
      <c r="H2082" s="60">
        <v>50007751.310000002</v>
      </c>
      <c r="I2082" s="60">
        <v>52827858.030000001</v>
      </c>
      <c r="J2082" s="60">
        <v>55120885.520000003</v>
      </c>
      <c r="K2082" s="60">
        <v>58421395.619999997</v>
      </c>
      <c r="L2082" s="60">
        <v>59372214.630000003</v>
      </c>
      <c r="M2082" s="74">
        <v>58875952.420000002</v>
      </c>
      <c r="N2082" s="60">
        <v>59535871.640000001</v>
      </c>
      <c r="O2082" s="74">
        <v>63660014.649999999</v>
      </c>
    </row>
    <row r="2083" spans="1:15" hidden="1" outlineLevel="3" x14ac:dyDescent="0.25">
      <c r="A2083" s="72" t="s">
        <v>11040</v>
      </c>
      <c r="B2083" s="72" t="s">
        <v>6931</v>
      </c>
      <c r="C2083" s="73" t="s">
        <v>10986</v>
      </c>
      <c r="D2083" s="73" t="s">
        <v>6973</v>
      </c>
      <c r="E2083" s="60">
        <v>21656244.439999998</v>
      </c>
      <c r="F2083" s="60">
        <v>20039424.199999999</v>
      </c>
      <c r="G2083" s="60">
        <v>23677700.449999999</v>
      </c>
      <c r="H2083" s="60">
        <v>25601594.09</v>
      </c>
      <c r="I2083" s="60">
        <v>31486608.559999999</v>
      </c>
      <c r="J2083" s="60">
        <v>30742069.329999998</v>
      </c>
      <c r="K2083" s="60">
        <v>34226701.359999999</v>
      </c>
      <c r="L2083" s="60">
        <v>33898049.920000002</v>
      </c>
      <c r="M2083" s="74">
        <v>37194931.759999998</v>
      </c>
      <c r="N2083" s="60">
        <v>37729807.170000002</v>
      </c>
      <c r="O2083" s="74">
        <v>35997513.899999999</v>
      </c>
    </row>
    <row r="2084" spans="1:15" hidden="1" outlineLevel="3" x14ac:dyDescent="0.25">
      <c r="A2084" s="72" t="s">
        <v>11040</v>
      </c>
      <c r="B2084" s="72" t="s">
        <v>6931</v>
      </c>
      <c r="C2084" s="73" t="s">
        <v>10986</v>
      </c>
      <c r="D2084" s="73" t="s">
        <v>6974</v>
      </c>
      <c r="E2084" s="60">
        <v>19310547.690000001</v>
      </c>
      <c r="F2084" s="60">
        <v>17875337.170000002</v>
      </c>
      <c r="G2084" s="60">
        <v>17404253.27</v>
      </c>
      <c r="H2084" s="60">
        <v>17647174.640000001</v>
      </c>
      <c r="I2084" s="60">
        <v>18699511.059999999</v>
      </c>
      <c r="J2084" s="60">
        <v>19153267.809999999</v>
      </c>
      <c r="K2084" s="60">
        <v>20698937.399999999</v>
      </c>
      <c r="L2084" s="60">
        <v>21469079.829999998</v>
      </c>
      <c r="M2084" s="74">
        <v>19217626.149999999</v>
      </c>
      <c r="N2084" s="60">
        <v>21212658.219999999</v>
      </c>
      <c r="O2084" s="74">
        <v>22865237.350000001</v>
      </c>
    </row>
    <row r="2085" spans="1:15" hidden="1" outlineLevel="3" x14ac:dyDescent="0.25">
      <c r="A2085" s="72" t="s">
        <v>11040</v>
      </c>
      <c r="B2085" s="72" t="s">
        <v>6931</v>
      </c>
      <c r="C2085" s="73" t="s">
        <v>10986</v>
      </c>
      <c r="D2085" s="73" t="s">
        <v>6975</v>
      </c>
      <c r="E2085" s="60">
        <v>21489758.249999996</v>
      </c>
      <c r="F2085" s="60">
        <v>22982002.449999999</v>
      </c>
      <c r="G2085" s="60">
        <v>23436620.59</v>
      </c>
      <c r="H2085" s="60">
        <v>24028141.219999999</v>
      </c>
      <c r="I2085" s="60">
        <v>23665120.899999999</v>
      </c>
      <c r="J2085" s="60">
        <v>27275138.93</v>
      </c>
      <c r="K2085" s="60">
        <v>27053592.350000001</v>
      </c>
      <c r="L2085" s="60">
        <v>26313080.640000001</v>
      </c>
      <c r="M2085" s="74">
        <v>26968914.100000001</v>
      </c>
      <c r="N2085" s="60">
        <v>27597207.07</v>
      </c>
      <c r="O2085" s="74">
        <v>27109649.949999999</v>
      </c>
    </row>
    <row r="2086" spans="1:15" hidden="1" outlineLevel="3" x14ac:dyDescent="0.25">
      <c r="A2086" s="72" t="s">
        <v>11040</v>
      </c>
      <c r="B2086" s="72" t="s">
        <v>6931</v>
      </c>
      <c r="C2086" s="73" t="s">
        <v>10986</v>
      </c>
      <c r="D2086" s="73" t="s">
        <v>6976</v>
      </c>
      <c r="E2086" s="60" t="s">
        <v>11250</v>
      </c>
      <c r="F2086" s="60" t="s">
        <v>11250</v>
      </c>
      <c r="G2086" s="60" t="s">
        <v>11250</v>
      </c>
      <c r="H2086" s="60" t="s">
        <v>11250</v>
      </c>
      <c r="I2086" s="60" t="s">
        <v>11250</v>
      </c>
      <c r="J2086" s="60" t="s">
        <v>11250</v>
      </c>
      <c r="K2086" s="60" t="s">
        <v>11250</v>
      </c>
      <c r="L2086" s="60" t="s">
        <v>11250</v>
      </c>
      <c r="O2086" s="74"/>
    </row>
    <row r="2087" spans="1:15" hidden="1" outlineLevel="3" x14ac:dyDescent="0.25">
      <c r="A2087" s="72" t="s">
        <v>11040</v>
      </c>
      <c r="B2087" s="72" t="s">
        <v>6931</v>
      </c>
      <c r="C2087" s="73" t="s">
        <v>10986</v>
      </c>
      <c r="D2087" s="73" t="s">
        <v>6977</v>
      </c>
      <c r="E2087" s="60">
        <v>35547680.310000017</v>
      </c>
      <c r="F2087" s="60">
        <v>36155349.590000004</v>
      </c>
      <c r="G2087" s="60">
        <v>35576259.369999997</v>
      </c>
      <c r="H2087" s="60">
        <v>35930039.82</v>
      </c>
      <c r="I2087" s="60">
        <v>39138062.399999999</v>
      </c>
      <c r="J2087" s="60">
        <v>40490986.75</v>
      </c>
      <c r="K2087" s="60">
        <v>43035413.149999999</v>
      </c>
      <c r="L2087" s="60">
        <v>44397780.32</v>
      </c>
      <c r="M2087" s="74">
        <v>44380152.609999999</v>
      </c>
      <c r="N2087" s="60">
        <v>44692618.490000002</v>
      </c>
      <c r="O2087" s="74">
        <v>45748922.310000002</v>
      </c>
    </row>
    <row r="2088" spans="1:15" hidden="1" outlineLevel="3" x14ac:dyDescent="0.25">
      <c r="A2088" s="72" t="s">
        <v>11040</v>
      </c>
      <c r="B2088" s="72" t="s">
        <v>6931</v>
      </c>
      <c r="C2088" s="73" t="s">
        <v>10986</v>
      </c>
      <c r="D2088" s="73" t="s">
        <v>6978</v>
      </c>
      <c r="E2088" s="60">
        <v>27867413.43</v>
      </c>
      <c r="F2088" s="60">
        <v>28517210.109999999</v>
      </c>
      <c r="G2088" s="60">
        <v>28621004.960000001</v>
      </c>
      <c r="H2088" s="60">
        <v>28015718.16</v>
      </c>
      <c r="I2088" s="60">
        <v>28764651.780000001</v>
      </c>
      <c r="J2088" s="60">
        <v>29917965.539999999</v>
      </c>
      <c r="K2088" s="60">
        <v>30765441.120000001</v>
      </c>
      <c r="L2088" s="60">
        <v>31137023.82</v>
      </c>
      <c r="M2088" s="74">
        <v>31664104.649999999</v>
      </c>
      <c r="N2088" s="60">
        <v>34671949.840000004</v>
      </c>
      <c r="O2088" s="74">
        <v>34651688.670000002</v>
      </c>
    </row>
    <row r="2089" spans="1:15" hidden="1" outlineLevel="3" x14ac:dyDescent="0.25">
      <c r="A2089" s="72" t="s">
        <v>11040</v>
      </c>
      <c r="B2089" s="72" t="s">
        <v>6931</v>
      </c>
      <c r="C2089" s="73" t="s">
        <v>10986</v>
      </c>
      <c r="D2089" s="73" t="s">
        <v>6979</v>
      </c>
      <c r="E2089" s="60">
        <v>21703017.819999993</v>
      </c>
      <c r="F2089" s="60">
        <v>21813184.379999999</v>
      </c>
      <c r="G2089" s="60">
        <v>21132620.440000001</v>
      </c>
      <c r="H2089" s="60">
        <v>21335780.59</v>
      </c>
      <c r="I2089" s="60">
        <v>20834958.489999998</v>
      </c>
      <c r="J2089" s="60">
        <v>21508093.329999998</v>
      </c>
      <c r="K2089" s="60">
        <v>22199366.239999998</v>
      </c>
      <c r="L2089" s="60">
        <v>22696843.75</v>
      </c>
      <c r="M2089" s="74">
        <v>22069659.800000001</v>
      </c>
      <c r="N2089" s="60">
        <v>21779046.609999999</v>
      </c>
      <c r="O2089" s="74">
        <v>21944167.68</v>
      </c>
    </row>
    <row r="2090" spans="1:15" hidden="1" outlineLevel="3" x14ac:dyDescent="0.25">
      <c r="A2090" s="72" t="s">
        <v>11040</v>
      </c>
      <c r="B2090" s="72" t="s">
        <v>6931</v>
      </c>
      <c r="C2090" s="73" t="s">
        <v>10986</v>
      </c>
      <c r="D2090" s="73" t="s">
        <v>6980</v>
      </c>
      <c r="E2090" s="60">
        <v>33501720.169999994</v>
      </c>
      <c r="F2090" s="60">
        <v>32258129.5</v>
      </c>
      <c r="G2090" s="60">
        <v>32650456.16</v>
      </c>
      <c r="H2090" s="60">
        <v>32742755.149999999</v>
      </c>
      <c r="I2090" s="60">
        <v>32666608.780000001</v>
      </c>
      <c r="J2090" s="60">
        <v>32412633.079999998</v>
      </c>
      <c r="K2090" s="60">
        <v>33064763.239999998</v>
      </c>
      <c r="L2090" s="60">
        <v>33707946.219999999</v>
      </c>
      <c r="M2090" s="74">
        <v>37474360.619999997</v>
      </c>
      <c r="N2090" s="60">
        <v>37618690.670000002</v>
      </c>
      <c r="O2090" s="74">
        <v>36242451.939999998</v>
      </c>
    </row>
    <row r="2091" spans="1:15" hidden="1" outlineLevel="3" x14ac:dyDescent="0.25">
      <c r="A2091" s="72" t="s">
        <v>11040</v>
      </c>
      <c r="B2091" s="72" t="s">
        <v>6931</v>
      </c>
      <c r="C2091" s="73" t="s">
        <v>10986</v>
      </c>
      <c r="D2091" s="73" t="s">
        <v>6981</v>
      </c>
      <c r="E2091" s="60" t="s">
        <v>11250</v>
      </c>
      <c r="F2091" s="60" t="s">
        <v>11250</v>
      </c>
      <c r="G2091" s="60" t="s">
        <v>11250</v>
      </c>
      <c r="H2091" s="60" t="s">
        <v>11250</v>
      </c>
      <c r="I2091" s="60" t="s">
        <v>11250</v>
      </c>
      <c r="J2091" s="60" t="s">
        <v>11250</v>
      </c>
      <c r="K2091" s="60" t="s">
        <v>11250</v>
      </c>
      <c r="L2091" s="60" t="s">
        <v>11250</v>
      </c>
      <c r="O2091" s="74"/>
    </row>
    <row r="2092" spans="1:15" hidden="1" outlineLevel="3" x14ac:dyDescent="0.25">
      <c r="A2092" s="72" t="s">
        <v>11040</v>
      </c>
      <c r="B2092" s="72" t="s">
        <v>6931</v>
      </c>
      <c r="C2092" s="73" t="s">
        <v>10986</v>
      </c>
      <c r="D2092" s="73" t="s">
        <v>6982</v>
      </c>
      <c r="E2092" s="60">
        <v>26263988.27</v>
      </c>
      <c r="F2092" s="60">
        <v>25098917.52</v>
      </c>
      <c r="G2092" s="60">
        <v>24483635.82</v>
      </c>
      <c r="H2092" s="60">
        <v>27719690.129999999</v>
      </c>
      <c r="I2092" s="60">
        <v>28465468.559999999</v>
      </c>
      <c r="J2092" s="60">
        <v>30443125.859999999</v>
      </c>
      <c r="K2092" s="60">
        <v>30801790.789999999</v>
      </c>
      <c r="L2092" s="60">
        <v>32098402.050000001</v>
      </c>
      <c r="M2092" s="74">
        <v>31544453.859999999</v>
      </c>
      <c r="N2092" s="60">
        <v>33408421.329999998</v>
      </c>
      <c r="O2092" s="74">
        <v>35011459.159999996</v>
      </c>
    </row>
    <row r="2093" spans="1:15" hidden="1" outlineLevel="3" x14ac:dyDescent="0.25">
      <c r="A2093" s="72" t="s">
        <v>11040</v>
      </c>
      <c r="B2093" s="72" t="s">
        <v>6931</v>
      </c>
      <c r="C2093" s="73" t="s">
        <v>10986</v>
      </c>
      <c r="D2093" s="73" t="s">
        <v>6983</v>
      </c>
      <c r="E2093" s="60">
        <v>27264192.100000001</v>
      </c>
      <c r="F2093" s="60">
        <v>27761741.050000001</v>
      </c>
      <c r="G2093" s="60">
        <v>28253976.739999998</v>
      </c>
      <c r="H2093" s="60">
        <v>27965681.640000001</v>
      </c>
      <c r="I2093" s="60">
        <v>31010559.309999999</v>
      </c>
      <c r="J2093" s="60">
        <v>32139342</v>
      </c>
      <c r="K2093" s="60">
        <v>33680632.829999998</v>
      </c>
      <c r="L2093" s="60">
        <v>33078793.449999999</v>
      </c>
      <c r="M2093" s="74">
        <v>33533223.129999999</v>
      </c>
      <c r="N2093" s="60">
        <v>35523786.240000002</v>
      </c>
      <c r="O2093" s="74">
        <v>34742180.520000003</v>
      </c>
    </row>
    <row r="2094" spans="1:15" hidden="1" outlineLevel="3" x14ac:dyDescent="0.25">
      <c r="A2094" s="72" t="s">
        <v>11040</v>
      </c>
      <c r="B2094" s="72" t="s">
        <v>6931</v>
      </c>
      <c r="C2094" s="73" t="s">
        <v>10986</v>
      </c>
      <c r="D2094" s="73" t="s">
        <v>6984</v>
      </c>
      <c r="E2094" s="60">
        <v>12265538.379999997</v>
      </c>
      <c r="F2094" s="60">
        <v>12556330.880000001</v>
      </c>
      <c r="G2094" s="60">
        <v>12362940.9</v>
      </c>
      <c r="H2094" s="60">
        <v>12757764.84</v>
      </c>
      <c r="I2094" s="60">
        <v>12398225.26</v>
      </c>
      <c r="J2094" s="60">
        <v>13038066.07</v>
      </c>
      <c r="K2094" s="60">
        <v>13512175.93</v>
      </c>
      <c r="L2094" s="60">
        <v>13097646.92</v>
      </c>
      <c r="M2094" s="74">
        <v>16244728.289999999</v>
      </c>
      <c r="N2094" s="60">
        <v>16158282.029999999</v>
      </c>
      <c r="O2094" s="74">
        <v>17248519.739999998</v>
      </c>
    </row>
    <row r="2095" spans="1:15" hidden="1" outlineLevel="3" x14ac:dyDescent="0.25">
      <c r="A2095" s="72" t="s">
        <v>11040</v>
      </c>
      <c r="B2095" s="72" t="s">
        <v>6931</v>
      </c>
      <c r="C2095" s="73" t="s">
        <v>10986</v>
      </c>
      <c r="D2095" s="73" t="s">
        <v>6985</v>
      </c>
      <c r="E2095" s="60">
        <v>14663301.069999998</v>
      </c>
      <c r="F2095" s="60">
        <v>14876419.09</v>
      </c>
      <c r="G2095" s="60">
        <v>14748586.539999999</v>
      </c>
      <c r="H2095" s="60">
        <v>15299019</v>
      </c>
      <c r="I2095" s="60">
        <v>14878512.92</v>
      </c>
      <c r="J2095" s="60">
        <v>17425295.469999999</v>
      </c>
      <c r="K2095" s="60">
        <v>16937889.440000001</v>
      </c>
      <c r="L2095" s="60">
        <v>15965989.869999999</v>
      </c>
      <c r="M2095" s="74">
        <v>16614208.77</v>
      </c>
      <c r="N2095" s="60">
        <v>16740525.800000001</v>
      </c>
      <c r="O2095" s="74">
        <v>18927130.460000001</v>
      </c>
    </row>
    <row r="2096" spans="1:15" hidden="1" outlineLevel="3" x14ac:dyDescent="0.25">
      <c r="A2096" s="72" t="s">
        <v>11040</v>
      </c>
      <c r="B2096" s="72" t="s">
        <v>6931</v>
      </c>
      <c r="C2096" s="73" t="s">
        <v>10986</v>
      </c>
      <c r="D2096" s="73" t="s">
        <v>6986</v>
      </c>
      <c r="E2096" s="60" t="s">
        <v>11250</v>
      </c>
      <c r="F2096" s="60" t="s">
        <v>11250</v>
      </c>
      <c r="G2096" s="60" t="s">
        <v>11250</v>
      </c>
      <c r="H2096" s="60" t="s">
        <v>11250</v>
      </c>
      <c r="I2096" s="60" t="s">
        <v>11250</v>
      </c>
      <c r="J2096" s="60" t="s">
        <v>11250</v>
      </c>
      <c r="K2096" s="60" t="s">
        <v>11250</v>
      </c>
      <c r="L2096" s="60" t="s">
        <v>11250</v>
      </c>
      <c r="O2096" s="74"/>
    </row>
    <row r="2097" spans="1:15" hidden="1" outlineLevel="3" x14ac:dyDescent="0.25">
      <c r="A2097" s="72" t="s">
        <v>11040</v>
      </c>
      <c r="B2097" s="72" t="s">
        <v>6931</v>
      </c>
      <c r="C2097" s="73" t="s">
        <v>10986</v>
      </c>
      <c r="D2097" s="73" t="s">
        <v>6987</v>
      </c>
      <c r="E2097" s="60">
        <v>49502293.070000015</v>
      </c>
      <c r="F2097" s="60">
        <v>50903587.899999999</v>
      </c>
      <c r="G2097" s="60">
        <v>51528441.039999999</v>
      </c>
      <c r="H2097" s="60">
        <v>51567234.950000003</v>
      </c>
      <c r="I2097" s="60">
        <v>52291775.969999999</v>
      </c>
      <c r="J2097" s="60">
        <v>57819122.799999997</v>
      </c>
      <c r="K2097" s="60">
        <v>59266555.630000003</v>
      </c>
      <c r="L2097" s="60">
        <v>59085340.880000003</v>
      </c>
      <c r="M2097" s="74">
        <v>59549915.200000003</v>
      </c>
      <c r="N2097" s="60">
        <v>61438059</v>
      </c>
      <c r="O2097" s="74">
        <v>61831240.060000002</v>
      </c>
    </row>
    <row r="2098" spans="1:15" hidden="1" outlineLevel="3" x14ac:dyDescent="0.25">
      <c r="A2098" s="72" t="s">
        <v>11040</v>
      </c>
      <c r="B2098" s="72" t="s">
        <v>6931</v>
      </c>
      <c r="C2098" s="73" t="s">
        <v>10986</v>
      </c>
      <c r="D2098" s="73" t="s">
        <v>6988</v>
      </c>
      <c r="E2098" s="60">
        <v>23248926.119999997</v>
      </c>
      <c r="F2098" s="60">
        <v>22854021.68</v>
      </c>
      <c r="G2098" s="60">
        <v>22570147</v>
      </c>
      <c r="H2098" s="60">
        <v>22278735.640000001</v>
      </c>
      <c r="I2098" s="60">
        <v>22569874.829999998</v>
      </c>
      <c r="J2098" s="60">
        <v>24420611.940000001</v>
      </c>
      <c r="K2098" s="60">
        <v>23517165.440000001</v>
      </c>
      <c r="L2098" s="60">
        <v>23445347.149999999</v>
      </c>
      <c r="M2098" s="74">
        <v>25706790.960000001</v>
      </c>
      <c r="N2098" s="60">
        <v>27668849.43</v>
      </c>
      <c r="O2098" s="74">
        <v>28217024.07</v>
      </c>
    </row>
    <row r="2099" spans="1:15" hidden="1" outlineLevel="3" x14ac:dyDescent="0.25">
      <c r="A2099" s="72" t="s">
        <v>11040</v>
      </c>
      <c r="B2099" s="72" t="s">
        <v>6931</v>
      </c>
      <c r="C2099" s="73" t="s">
        <v>10986</v>
      </c>
      <c r="D2099" s="73" t="s">
        <v>6989</v>
      </c>
      <c r="E2099" s="60">
        <v>37706595.790000007</v>
      </c>
      <c r="F2099" s="60">
        <v>37075213.490000002</v>
      </c>
      <c r="G2099" s="60">
        <v>37619441.32</v>
      </c>
      <c r="H2099" s="60">
        <v>37571224.859999999</v>
      </c>
      <c r="I2099" s="60">
        <v>40501047.210000001</v>
      </c>
      <c r="J2099" s="60">
        <v>40532889.880000003</v>
      </c>
      <c r="K2099" s="60">
        <v>40416600.909999996</v>
      </c>
      <c r="L2099" s="60">
        <v>37602690.369999997</v>
      </c>
      <c r="M2099" s="74">
        <v>36692046.32</v>
      </c>
      <c r="N2099" s="60">
        <v>40037222.359999999</v>
      </c>
      <c r="O2099" s="74">
        <v>39384316</v>
      </c>
    </row>
    <row r="2100" spans="1:15" hidden="1" outlineLevel="3" x14ac:dyDescent="0.25">
      <c r="A2100" s="72" t="s">
        <v>11040</v>
      </c>
      <c r="B2100" s="72" t="s">
        <v>6931</v>
      </c>
      <c r="C2100" s="73" t="s">
        <v>10986</v>
      </c>
      <c r="D2100" s="73" t="s">
        <v>6990</v>
      </c>
      <c r="E2100" s="60">
        <v>25736921.719999995</v>
      </c>
      <c r="F2100" s="60">
        <v>23923943.850000001</v>
      </c>
      <c r="G2100" s="60">
        <v>23516201.879999999</v>
      </c>
      <c r="H2100" s="60">
        <v>23383934.469999999</v>
      </c>
      <c r="I2100" s="60">
        <v>23574811.170000002</v>
      </c>
      <c r="J2100" s="60">
        <v>24091543.239999998</v>
      </c>
      <c r="K2100" s="60">
        <v>25379450.989999998</v>
      </c>
      <c r="L2100" s="60">
        <v>25258155.789999999</v>
      </c>
      <c r="M2100" s="74">
        <v>26354294.559999999</v>
      </c>
      <c r="N2100" s="60">
        <v>26672397.260000002</v>
      </c>
      <c r="O2100" s="74">
        <v>26872349.850000001</v>
      </c>
    </row>
    <row r="2101" spans="1:15" hidden="1" outlineLevel="3" x14ac:dyDescent="0.25">
      <c r="A2101" s="72" t="s">
        <v>11040</v>
      </c>
      <c r="B2101" s="72" t="s">
        <v>6931</v>
      </c>
      <c r="C2101" s="73" t="s">
        <v>10986</v>
      </c>
      <c r="D2101" s="73" t="s">
        <v>6991</v>
      </c>
      <c r="E2101" s="60">
        <v>18253251.550000008</v>
      </c>
      <c r="F2101" s="60">
        <v>19476717.16</v>
      </c>
      <c r="G2101" s="60">
        <v>19640539.809999999</v>
      </c>
      <c r="H2101" s="60">
        <v>19723937.300000001</v>
      </c>
      <c r="I2101" s="60">
        <v>21022677.879999999</v>
      </c>
      <c r="J2101" s="60">
        <v>21840352.620000001</v>
      </c>
      <c r="K2101" s="60">
        <v>21856164.5</v>
      </c>
      <c r="L2101" s="60">
        <v>21988674.77</v>
      </c>
      <c r="M2101" s="74">
        <v>24552086.940000001</v>
      </c>
      <c r="N2101" s="60">
        <v>25534554.600000001</v>
      </c>
      <c r="O2101" s="74">
        <v>26179076.899999999</v>
      </c>
    </row>
    <row r="2102" spans="1:15" hidden="1" outlineLevel="3" x14ac:dyDescent="0.25">
      <c r="A2102" s="72" t="s">
        <v>11040</v>
      </c>
      <c r="B2102" s="72" t="s">
        <v>6931</v>
      </c>
      <c r="C2102" s="73" t="s">
        <v>10986</v>
      </c>
      <c r="D2102" s="73" t="s">
        <v>6992</v>
      </c>
      <c r="E2102" s="60">
        <v>39738535.109999999</v>
      </c>
      <c r="F2102" s="60">
        <v>38428597.890000001</v>
      </c>
      <c r="G2102" s="60">
        <v>40130442.520000003</v>
      </c>
      <c r="H2102" s="60">
        <v>43217890.549999997</v>
      </c>
      <c r="I2102" s="60">
        <v>46767014.340000004</v>
      </c>
      <c r="J2102" s="60">
        <v>54920357</v>
      </c>
      <c r="K2102" s="60">
        <v>54334000.380000003</v>
      </c>
      <c r="L2102" s="60">
        <v>55062623.369999997</v>
      </c>
      <c r="M2102" s="74">
        <v>56892026.960000001</v>
      </c>
      <c r="N2102" s="60">
        <v>55502717.990000002</v>
      </c>
      <c r="O2102" s="74">
        <v>59655858.289999999</v>
      </c>
    </row>
    <row r="2103" spans="1:15" hidden="1" outlineLevel="3" x14ac:dyDescent="0.25">
      <c r="A2103" s="72" t="s">
        <v>11040</v>
      </c>
      <c r="B2103" s="72" t="s">
        <v>6931</v>
      </c>
      <c r="C2103" s="73" t="s">
        <v>10986</v>
      </c>
      <c r="D2103" s="73" t="s">
        <v>6993</v>
      </c>
      <c r="E2103" s="60">
        <v>49218761.589999989</v>
      </c>
      <c r="F2103" s="60">
        <v>50965747.619999997</v>
      </c>
      <c r="G2103" s="60">
        <v>50977234.82</v>
      </c>
      <c r="H2103" s="60">
        <v>47802955.869999997</v>
      </c>
      <c r="I2103" s="60">
        <v>49531838.579999998</v>
      </c>
      <c r="J2103" s="60">
        <v>51783670.450000003</v>
      </c>
      <c r="K2103" s="60">
        <v>53587569.670000002</v>
      </c>
      <c r="L2103" s="60">
        <v>53505459.210000001</v>
      </c>
      <c r="M2103" s="74">
        <v>55718743.140000001</v>
      </c>
      <c r="N2103" s="60">
        <v>57210202.560000002</v>
      </c>
      <c r="O2103" s="74">
        <v>56774967.170000002</v>
      </c>
    </row>
    <row r="2104" spans="1:15" hidden="1" outlineLevel="3" x14ac:dyDescent="0.25">
      <c r="A2104" s="72" t="s">
        <v>11040</v>
      </c>
      <c r="B2104" s="72" t="s">
        <v>6931</v>
      </c>
      <c r="C2104" s="73" t="s">
        <v>10986</v>
      </c>
      <c r="D2104" s="73" t="s">
        <v>6994</v>
      </c>
      <c r="E2104" s="60" t="s">
        <v>11250</v>
      </c>
      <c r="F2104" s="60" t="s">
        <v>11250</v>
      </c>
      <c r="G2104" s="60" t="s">
        <v>11250</v>
      </c>
      <c r="H2104" s="60" t="s">
        <v>11250</v>
      </c>
      <c r="I2104" s="60" t="s">
        <v>11250</v>
      </c>
      <c r="J2104" s="60" t="s">
        <v>11250</v>
      </c>
      <c r="K2104" s="60" t="s">
        <v>11250</v>
      </c>
      <c r="L2104" s="60" t="s">
        <v>11250</v>
      </c>
      <c r="O2104" s="74"/>
    </row>
    <row r="2105" spans="1:15" hidden="1" outlineLevel="3" x14ac:dyDescent="0.25">
      <c r="A2105" s="72" t="s">
        <v>11040</v>
      </c>
      <c r="B2105" s="72" t="s">
        <v>6931</v>
      </c>
      <c r="C2105" s="73" t="s">
        <v>10986</v>
      </c>
      <c r="D2105" s="73" t="s">
        <v>6995</v>
      </c>
      <c r="E2105" s="60" t="s">
        <v>11250</v>
      </c>
      <c r="F2105" s="60" t="s">
        <v>11250</v>
      </c>
      <c r="G2105" s="60" t="s">
        <v>11250</v>
      </c>
      <c r="H2105" s="60" t="s">
        <v>11250</v>
      </c>
      <c r="I2105" s="60" t="s">
        <v>11250</v>
      </c>
      <c r="J2105" s="60" t="s">
        <v>11250</v>
      </c>
      <c r="K2105" s="60" t="s">
        <v>11250</v>
      </c>
      <c r="L2105" s="60" t="s">
        <v>11250</v>
      </c>
      <c r="O2105" s="74"/>
    </row>
    <row r="2106" spans="1:15" hidden="1" outlineLevel="3" x14ac:dyDescent="0.25">
      <c r="A2106" s="72" t="s">
        <v>11040</v>
      </c>
      <c r="B2106" s="72" t="s">
        <v>6931</v>
      </c>
      <c r="C2106" s="73" t="s">
        <v>10986</v>
      </c>
      <c r="D2106" s="73" t="s">
        <v>6996</v>
      </c>
      <c r="E2106" s="60">
        <v>22484369.510000002</v>
      </c>
      <c r="F2106" s="60">
        <v>22529312.09</v>
      </c>
      <c r="G2106" s="60">
        <v>22481405.129999999</v>
      </c>
      <c r="H2106" s="60">
        <v>23480627.23</v>
      </c>
      <c r="I2106" s="60">
        <v>23725351.309999999</v>
      </c>
      <c r="J2106" s="60">
        <v>24760751.66</v>
      </c>
      <c r="K2106" s="60">
        <v>25251136.91</v>
      </c>
      <c r="L2106" s="60">
        <v>30408268.48</v>
      </c>
      <c r="M2106" s="74">
        <v>32003169.579999998</v>
      </c>
      <c r="N2106" s="60">
        <v>34556888.049999997</v>
      </c>
      <c r="O2106" s="74">
        <v>34084974</v>
      </c>
    </row>
    <row r="2107" spans="1:15" hidden="1" outlineLevel="3" x14ac:dyDescent="0.25">
      <c r="A2107" s="72" t="s">
        <v>11040</v>
      </c>
      <c r="B2107" s="72" t="s">
        <v>6931</v>
      </c>
      <c r="C2107" s="73" t="s">
        <v>10986</v>
      </c>
      <c r="D2107" s="73" t="s">
        <v>6997</v>
      </c>
      <c r="E2107" s="60">
        <v>44181381.769999996</v>
      </c>
      <c r="F2107" s="60">
        <v>43045548.240000002</v>
      </c>
      <c r="G2107" s="60">
        <v>44314397.5</v>
      </c>
      <c r="H2107" s="60">
        <v>43625510.57</v>
      </c>
      <c r="I2107" s="60">
        <v>43795954.990000002</v>
      </c>
      <c r="J2107" s="60">
        <v>44667547.850000001</v>
      </c>
      <c r="K2107" s="60">
        <v>46908859.57</v>
      </c>
      <c r="L2107" s="60">
        <v>48114160.840000004</v>
      </c>
      <c r="M2107" s="74">
        <v>50385452.799999997</v>
      </c>
      <c r="N2107" s="60">
        <v>51640186.100000001</v>
      </c>
      <c r="O2107" s="74">
        <v>54040729.939999998</v>
      </c>
    </row>
    <row r="2108" spans="1:15" hidden="1" outlineLevel="3" x14ac:dyDescent="0.25">
      <c r="A2108" s="72" t="s">
        <v>11040</v>
      </c>
      <c r="B2108" s="72" t="s">
        <v>6931</v>
      </c>
      <c r="C2108" s="73" t="s">
        <v>10986</v>
      </c>
      <c r="D2108" s="73" t="s">
        <v>6998</v>
      </c>
      <c r="E2108" s="60">
        <v>37775798.200000003</v>
      </c>
      <c r="F2108" s="60">
        <v>38559942.200000003</v>
      </c>
      <c r="G2108" s="60">
        <v>38112543.07</v>
      </c>
      <c r="H2108" s="60">
        <v>38104050.539999999</v>
      </c>
      <c r="I2108" s="60">
        <v>40830518.289999999</v>
      </c>
      <c r="J2108" s="60">
        <v>42380080.299999997</v>
      </c>
      <c r="K2108" s="60">
        <v>41628220.880000003</v>
      </c>
      <c r="L2108" s="60">
        <v>40515167.5</v>
      </c>
      <c r="M2108" s="74">
        <v>41522446.390000001</v>
      </c>
      <c r="N2108" s="60">
        <v>42782927.909999996</v>
      </c>
      <c r="O2108" s="74">
        <v>45754034.659999996</v>
      </c>
    </row>
    <row r="2109" spans="1:15" hidden="1" outlineLevel="3" x14ac:dyDescent="0.25">
      <c r="A2109" s="72" t="s">
        <v>11040</v>
      </c>
      <c r="B2109" s="72" t="s">
        <v>6931</v>
      </c>
      <c r="C2109" s="73" t="s">
        <v>10986</v>
      </c>
      <c r="D2109" s="73" t="s">
        <v>6999</v>
      </c>
      <c r="E2109" s="60">
        <v>32945935.140000004</v>
      </c>
      <c r="F2109" s="60">
        <v>33931057.789999999</v>
      </c>
      <c r="G2109" s="60">
        <v>35654605.340000004</v>
      </c>
      <c r="H2109" s="60">
        <v>36241867.630000003</v>
      </c>
      <c r="I2109" s="60">
        <v>37446141.140000001</v>
      </c>
      <c r="J2109" s="60">
        <v>40276200.43</v>
      </c>
      <c r="K2109" s="60">
        <v>41291825.289999999</v>
      </c>
      <c r="L2109" s="60">
        <v>40252348.560000002</v>
      </c>
      <c r="M2109" s="74">
        <v>37109799.43</v>
      </c>
      <c r="N2109" s="60">
        <v>39093782.689999998</v>
      </c>
      <c r="O2109" s="74">
        <v>44781544.32</v>
      </c>
    </row>
    <row r="2110" spans="1:15" hidden="1" outlineLevel="3" x14ac:dyDescent="0.25">
      <c r="A2110" s="72" t="s">
        <v>11040</v>
      </c>
      <c r="B2110" s="72" t="s">
        <v>6931</v>
      </c>
      <c r="C2110" s="73" t="s">
        <v>10986</v>
      </c>
      <c r="D2110" s="73" t="s">
        <v>7000</v>
      </c>
      <c r="E2110" s="60">
        <v>17929032.880000003</v>
      </c>
      <c r="F2110" s="60">
        <v>17652287.710000001</v>
      </c>
      <c r="G2110" s="60">
        <v>18538271.16</v>
      </c>
      <c r="H2110" s="60">
        <v>19769694.77</v>
      </c>
      <c r="I2110" s="60">
        <v>22537710.59</v>
      </c>
      <c r="J2110" s="60">
        <v>24154236.82</v>
      </c>
      <c r="K2110" s="60">
        <v>23121648.219999999</v>
      </c>
      <c r="L2110" s="60">
        <v>22811409.73</v>
      </c>
      <c r="M2110" s="74">
        <v>23550735.25</v>
      </c>
      <c r="N2110" s="60">
        <v>23539261.41</v>
      </c>
      <c r="O2110" s="74">
        <v>23767715.34</v>
      </c>
    </row>
    <row r="2111" spans="1:15" hidden="1" outlineLevel="3" x14ac:dyDescent="0.25">
      <c r="A2111" s="72" t="s">
        <v>11040</v>
      </c>
      <c r="B2111" s="72" t="s">
        <v>6931</v>
      </c>
      <c r="C2111" s="73" t="s">
        <v>10986</v>
      </c>
      <c r="D2111" s="73" t="s">
        <v>7001</v>
      </c>
      <c r="E2111" s="60" t="s">
        <v>11250</v>
      </c>
      <c r="F2111" s="60" t="s">
        <v>11250</v>
      </c>
      <c r="G2111" s="60" t="s">
        <v>11250</v>
      </c>
      <c r="H2111" s="60" t="s">
        <v>11250</v>
      </c>
      <c r="I2111" s="60" t="s">
        <v>11250</v>
      </c>
      <c r="J2111" s="60" t="s">
        <v>11250</v>
      </c>
      <c r="K2111" s="60" t="s">
        <v>11250</v>
      </c>
      <c r="L2111" s="60" t="s">
        <v>11250</v>
      </c>
      <c r="O2111" s="74"/>
    </row>
    <row r="2112" spans="1:15" hidden="1" outlineLevel="3" x14ac:dyDescent="0.25">
      <c r="A2112" s="72" t="s">
        <v>11040</v>
      </c>
      <c r="B2112" s="72" t="s">
        <v>6931</v>
      </c>
      <c r="C2112" s="73" t="s">
        <v>10986</v>
      </c>
      <c r="D2112" s="73" t="s">
        <v>7002</v>
      </c>
      <c r="E2112" s="60">
        <v>9807415.2100000009</v>
      </c>
      <c r="F2112" s="60">
        <v>10087274.369999999</v>
      </c>
      <c r="G2112" s="60">
        <v>9700185.3699999992</v>
      </c>
      <c r="H2112" s="60">
        <v>9918673.8200000003</v>
      </c>
      <c r="I2112" s="60">
        <v>12947542.640000001</v>
      </c>
      <c r="J2112" s="60">
        <v>13369711.6</v>
      </c>
      <c r="K2112" s="60">
        <v>13582671.91</v>
      </c>
      <c r="L2112" s="60">
        <v>13156899.279999999</v>
      </c>
      <c r="M2112" s="74">
        <v>11127488.57</v>
      </c>
      <c r="N2112" s="60">
        <v>11062766.4</v>
      </c>
      <c r="O2112" s="74">
        <v>11665747.07</v>
      </c>
    </row>
    <row r="2113" spans="1:15" hidden="1" outlineLevel="3" x14ac:dyDescent="0.25">
      <c r="A2113" s="72" t="s">
        <v>11040</v>
      </c>
      <c r="B2113" s="72" t="s">
        <v>6931</v>
      </c>
      <c r="C2113" s="73" t="s">
        <v>10986</v>
      </c>
      <c r="D2113" s="73" t="s">
        <v>7003</v>
      </c>
      <c r="E2113" s="60">
        <v>14771727.289999999</v>
      </c>
      <c r="F2113" s="60">
        <v>16146189.84</v>
      </c>
      <c r="G2113" s="60">
        <v>18028819.699999999</v>
      </c>
      <c r="H2113" s="60">
        <v>18234010.039999999</v>
      </c>
      <c r="I2113" s="60">
        <v>19122623.32</v>
      </c>
      <c r="J2113" s="60">
        <v>20239409.25</v>
      </c>
      <c r="K2113" s="60">
        <v>19883163.039999999</v>
      </c>
      <c r="L2113" s="60">
        <v>20213985.300000001</v>
      </c>
      <c r="M2113" s="74">
        <v>20179531.050000001</v>
      </c>
      <c r="N2113" s="60">
        <v>20089758.989999998</v>
      </c>
      <c r="O2113" s="74">
        <v>21695263.120000001</v>
      </c>
    </row>
    <row r="2114" spans="1:15" hidden="1" outlineLevel="3" x14ac:dyDescent="0.25">
      <c r="A2114" s="72" t="s">
        <v>11040</v>
      </c>
      <c r="B2114" s="72" t="s">
        <v>6931</v>
      </c>
      <c r="C2114" s="73" t="s">
        <v>10986</v>
      </c>
      <c r="D2114" s="73" t="s">
        <v>7004</v>
      </c>
      <c r="E2114" s="60">
        <v>17307910.98</v>
      </c>
      <c r="F2114" s="60">
        <v>16447463.6</v>
      </c>
      <c r="G2114" s="60">
        <v>16284666.09</v>
      </c>
      <c r="H2114" s="60">
        <v>18527707.52</v>
      </c>
      <c r="I2114" s="60">
        <v>17913999.350000001</v>
      </c>
      <c r="J2114" s="60">
        <v>18688227.620000001</v>
      </c>
      <c r="K2114" s="60">
        <v>19037343.75</v>
      </c>
      <c r="L2114" s="60">
        <v>19242820.949999999</v>
      </c>
      <c r="M2114" s="74">
        <v>20315593.760000002</v>
      </c>
      <c r="N2114" s="60">
        <v>22550056.140000001</v>
      </c>
      <c r="O2114" s="74">
        <v>19382262.449999999</v>
      </c>
    </row>
    <row r="2115" spans="1:15" hidden="1" outlineLevel="3" x14ac:dyDescent="0.25">
      <c r="A2115" s="72" t="s">
        <v>11040</v>
      </c>
      <c r="B2115" s="72" t="s">
        <v>6931</v>
      </c>
      <c r="C2115" s="73" t="s">
        <v>10986</v>
      </c>
      <c r="D2115" s="73" t="s">
        <v>7005</v>
      </c>
      <c r="E2115" s="60">
        <v>23918513.509999994</v>
      </c>
      <c r="F2115" s="60">
        <v>23360302.140000001</v>
      </c>
      <c r="G2115" s="60">
        <v>23708635.199999999</v>
      </c>
      <c r="H2115" s="60">
        <v>25369377.25</v>
      </c>
      <c r="I2115" s="60">
        <v>25737194.120000001</v>
      </c>
      <c r="J2115" s="60">
        <v>27966177.649999999</v>
      </c>
      <c r="K2115" s="60">
        <v>27147929.890000001</v>
      </c>
      <c r="L2115" s="60">
        <v>26311696.510000002</v>
      </c>
      <c r="M2115" s="74">
        <v>27797204.620000001</v>
      </c>
      <c r="N2115" s="60">
        <v>31041758.23</v>
      </c>
      <c r="O2115" s="74">
        <v>31157240.370000001</v>
      </c>
    </row>
    <row r="2116" spans="1:15" hidden="1" outlineLevel="3" x14ac:dyDescent="0.25">
      <c r="A2116" s="72" t="s">
        <v>11040</v>
      </c>
      <c r="B2116" s="72" t="s">
        <v>6931</v>
      </c>
      <c r="C2116" s="73" t="s">
        <v>10986</v>
      </c>
      <c r="D2116" s="73" t="s">
        <v>7006</v>
      </c>
      <c r="E2116" s="60">
        <v>36423434.429999992</v>
      </c>
      <c r="F2116" s="60">
        <v>36561509.590000004</v>
      </c>
      <c r="G2116" s="60">
        <v>36071019.07</v>
      </c>
      <c r="H2116" s="60">
        <v>35832206.130000003</v>
      </c>
      <c r="I2116" s="60">
        <v>35868749.770000003</v>
      </c>
      <c r="J2116" s="60">
        <v>34603670.350000001</v>
      </c>
      <c r="K2116" s="60">
        <v>34723318.100000001</v>
      </c>
      <c r="L2116" s="60">
        <v>34421802.420000002</v>
      </c>
      <c r="M2116" s="74">
        <v>34551129.869999997</v>
      </c>
      <c r="N2116" s="60">
        <v>34925621.509999998</v>
      </c>
      <c r="O2116" s="74">
        <v>34577205</v>
      </c>
    </row>
    <row r="2117" spans="1:15" hidden="1" outlineLevel="3" x14ac:dyDescent="0.25">
      <c r="A2117" s="72" t="s">
        <v>11040</v>
      </c>
      <c r="B2117" s="72" t="s">
        <v>6931</v>
      </c>
      <c r="C2117" s="73" t="s">
        <v>10986</v>
      </c>
      <c r="D2117" s="73" t="s">
        <v>7007</v>
      </c>
      <c r="E2117" s="60" t="s">
        <v>11250</v>
      </c>
      <c r="F2117" s="60" t="s">
        <v>11250</v>
      </c>
      <c r="G2117" s="60" t="s">
        <v>11250</v>
      </c>
      <c r="H2117" s="60" t="s">
        <v>11250</v>
      </c>
      <c r="I2117" s="60" t="s">
        <v>11250</v>
      </c>
      <c r="J2117" s="60" t="s">
        <v>11250</v>
      </c>
      <c r="K2117" s="60" t="s">
        <v>11250</v>
      </c>
      <c r="L2117" s="60" t="s">
        <v>11250</v>
      </c>
      <c r="O2117" s="74"/>
    </row>
    <row r="2118" spans="1:15" hidden="1" outlineLevel="3" x14ac:dyDescent="0.25">
      <c r="A2118" s="72" t="s">
        <v>11040</v>
      </c>
      <c r="B2118" s="72" t="s">
        <v>6931</v>
      </c>
      <c r="C2118" s="73" t="s">
        <v>10986</v>
      </c>
      <c r="D2118" s="73" t="s">
        <v>7008</v>
      </c>
      <c r="E2118" s="60">
        <v>36202824.969999991</v>
      </c>
      <c r="F2118" s="60">
        <v>35903023.32</v>
      </c>
      <c r="G2118" s="60">
        <v>35287179.840000004</v>
      </c>
      <c r="H2118" s="60">
        <v>34232239.289999999</v>
      </c>
      <c r="I2118" s="60">
        <v>35035721.899999999</v>
      </c>
      <c r="J2118" s="60">
        <v>37512811.100000001</v>
      </c>
      <c r="K2118" s="60">
        <v>38399400.960000001</v>
      </c>
      <c r="L2118" s="60">
        <v>37707252.100000001</v>
      </c>
      <c r="M2118" s="74">
        <v>38357496.539999999</v>
      </c>
      <c r="N2118" s="60">
        <v>39663646.200000003</v>
      </c>
      <c r="O2118" s="74">
        <v>42398194.979999997</v>
      </c>
    </row>
    <row r="2119" spans="1:15" hidden="1" outlineLevel="3" x14ac:dyDescent="0.25">
      <c r="A2119" s="72" t="s">
        <v>11040</v>
      </c>
      <c r="B2119" s="72" t="s">
        <v>6931</v>
      </c>
      <c r="C2119" s="73" t="s">
        <v>10986</v>
      </c>
      <c r="D2119" s="73" t="s">
        <v>7009</v>
      </c>
      <c r="E2119" s="60">
        <v>26124849.699999996</v>
      </c>
      <c r="F2119" s="60">
        <v>26190418.890000001</v>
      </c>
      <c r="G2119" s="60">
        <v>25099480.379999999</v>
      </c>
      <c r="H2119" s="60">
        <v>23968237.800000001</v>
      </c>
      <c r="I2119" s="60">
        <v>24340251.18</v>
      </c>
      <c r="J2119" s="60">
        <v>24176455.449999999</v>
      </c>
      <c r="K2119" s="60">
        <v>24164049.609999999</v>
      </c>
      <c r="L2119" s="60">
        <v>24244683.219999999</v>
      </c>
      <c r="M2119" s="74">
        <v>27063178.59</v>
      </c>
      <c r="N2119" s="60">
        <v>27574976.57</v>
      </c>
      <c r="O2119" s="74">
        <v>25161735.59</v>
      </c>
    </row>
    <row r="2120" spans="1:15" hidden="1" outlineLevel="3" x14ac:dyDescent="0.25">
      <c r="A2120" s="72" t="s">
        <v>11040</v>
      </c>
      <c r="B2120" s="72" t="s">
        <v>6931</v>
      </c>
      <c r="C2120" s="73" t="s">
        <v>10986</v>
      </c>
      <c r="D2120" s="73" t="s">
        <v>7010</v>
      </c>
      <c r="E2120" s="60">
        <v>24144068.609999992</v>
      </c>
      <c r="F2120" s="60">
        <v>23217499.52</v>
      </c>
      <c r="G2120" s="60">
        <v>21963409.440000001</v>
      </c>
      <c r="H2120" s="60">
        <v>21940209.710000001</v>
      </c>
      <c r="I2120" s="60">
        <v>21987107.059999999</v>
      </c>
      <c r="J2120" s="60">
        <v>22544038.23</v>
      </c>
      <c r="K2120" s="60">
        <v>22480327.66</v>
      </c>
      <c r="L2120" s="60">
        <v>22153109.25</v>
      </c>
      <c r="M2120" s="74">
        <v>20219810.579999998</v>
      </c>
      <c r="N2120" s="60">
        <v>20341726.789999999</v>
      </c>
      <c r="O2120" s="74">
        <v>23757771.690000001</v>
      </c>
    </row>
    <row r="2121" spans="1:15" hidden="1" outlineLevel="3" x14ac:dyDescent="0.25">
      <c r="A2121" s="72" t="s">
        <v>11040</v>
      </c>
      <c r="B2121" s="72" t="s">
        <v>6931</v>
      </c>
      <c r="C2121" s="73" t="s">
        <v>10986</v>
      </c>
      <c r="D2121" s="73" t="s">
        <v>7011</v>
      </c>
      <c r="E2121" s="60">
        <v>42974634.86999996</v>
      </c>
      <c r="F2121" s="60">
        <v>42468948.149999999</v>
      </c>
      <c r="G2121" s="60">
        <v>41752336.170000002</v>
      </c>
      <c r="H2121" s="60">
        <v>42042497.420000002</v>
      </c>
      <c r="I2121" s="60">
        <v>42542131.149999999</v>
      </c>
      <c r="J2121" s="60">
        <v>42319177.479999997</v>
      </c>
      <c r="K2121" s="60">
        <v>41975828.920000002</v>
      </c>
      <c r="L2121" s="60">
        <v>41716371.43</v>
      </c>
      <c r="M2121" s="74">
        <v>43762067.119999997</v>
      </c>
      <c r="N2121" s="60">
        <v>44317611.689999998</v>
      </c>
      <c r="O2121" s="74">
        <v>43252399.43</v>
      </c>
    </row>
    <row r="2122" spans="1:15" hidden="1" outlineLevel="3" x14ac:dyDescent="0.25">
      <c r="A2122" s="72" t="s">
        <v>11040</v>
      </c>
      <c r="B2122" s="72" t="s">
        <v>6931</v>
      </c>
      <c r="C2122" s="73" t="s">
        <v>10986</v>
      </c>
      <c r="D2122" s="73" t="s">
        <v>7012</v>
      </c>
      <c r="E2122" s="60">
        <v>30407208.48999998</v>
      </c>
      <c r="F2122" s="60">
        <v>30130272.41</v>
      </c>
      <c r="G2122" s="60">
        <v>28991938</v>
      </c>
      <c r="H2122" s="60">
        <v>28766588.710000001</v>
      </c>
      <c r="I2122" s="60">
        <v>28219481.039999999</v>
      </c>
      <c r="J2122" s="60">
        <v>29398686.07</v>
      </c>
      <c r="K2122" s="60">
        <v>28238142.27</v>
      </c>
      <c r="L2122" s="60">
        <v>30433794.43</v>
      </c>
      <c r="M2122" s="74">
        <v>29259185.039999999</v>
      </c>
      <c r="N2122" s="60">
        <v>31624043.98</v>
      </c>
      <c r="O2122" s="74">
        <v>33805593.450000003</v>
      </c>
    </row>
    <row r="2123" spans="1:15" hidden="1" outlineLevel="2" collapsed="1" x14ac:dyDescent="0.25">
      <c r="A2123" s="72"/>
      <c r="B2123" s="72" t="s">
        <v>11116</v>
      </c>
      <c r="C2123" s="73"/>
      <c r="D2123" s="73"/>
      <c r="E2123" s="60">
        <v>1817121977.7599998</v>
      </c>
      <c r="F2123" s="60">
        <v>1816954852.2700002</v>
      </c>
      <c r="G2123" s="60">
        <v>1814204992.6200001</v>
      </c>
      <c r="H2123" s="60">
        <v>1835751352.4100001</v>
      </c>
      <c r="I2123" s="60">
        <v>1900880529.7299998</v>
      </c>
      <c r="J2123" s="60">
        <v>1981149186.0799994</v>
      </c>
      <c r="K2123" s="60">
        <v>2013742661.6500008</v>
      </c>
      <c r="L2123" s="60">
        <v>2038818614.8399999</v>
      </c>
      <c r="M2123" s="74">
        <v>2070584717.3799992</v>
      </c>
      <c r="N2123" s="60">
        <v>2141345421.4800003</v>
      </c>
      <c r="O2123" s="74">
        <v>2207714154.9499998</v>
      </c>
    </row>
    <row r="2124" spans="1:15" hidden="1" outlineLevel="3" x14ac:dyDescent="0.25">
      <c r="A2124" s="72" t="s">
        <v>11040</v>
      </c>
      <c r="B2124" s="72" t="s">
        <v>8045</v>
      </c>
      <c r="C2124" s="73" t="s">
        <v>10997</v>
      </c>
      <c r="D2124" s="73" t="s">
        <v>8044</v>
      </c>
      <c r="E2124" s="60">
        <v>6225216.7999999998</v>
      </c>
      <c r="F2124" s="60">
        <v>6492926.6799999997</v>
      </c>
      <c r="G2124" s="60">
        <v>6222397.0300000003</v>
      </c>
      <c r="H2124" s="60">
        <v>6324845.5899999999</v>
      </c>
      <c r="I2124" s="60">
        <v>6297432.0300000003</v>
      </c>
      <c r="J2124" s="60">
        <v>6121605.1299999999</v>
      </c>
      <c r="K2124" s="60">
        <v>6179946.0599999996</v>
      </c>
      <c r="L2124" s="60">
        <v>5819960</v>
      </c>
      <c r="M2124" s="74">
        <v>4936070.2300000004</v>
      </c>
      <c r="N2124" s="60">
        <v>5105527.21</v>
      </c>
      <c r="O2124" s="74">
        <v>5594740.7800000003</v>
      </c>
    </row>
    <row r="2125" spans="1:15" hidden="1" outlineLevel="3" x14ac:dyDescent="0.25">
      <c r="A2125" s="72" t="s">
        <v>11040</v>
      </c>
      <c r="B2125" s="72" t="s">
        <v>8045</v>
      </c>
      <c r="C2125" s="73" t="s">
        <v>10997</v>
      </c>
      <c r="D2125" s="73" t="s">
        <v>8046</v>
      </c>
      <c r="E2125" s="60">
        <v>19549841.279999994</v>
      </c>
      <c r="F2125" s="60">
        <v>19123294.489999998</v>
      </c>
      <c r="G2125" s="60">
        <v>18399454.98</v>
      </c>
      <c r="H2125" s="60">
        <v>18373628.390000001</v>
      </c>
      <c r="I2125" s="60">
        <v>17302361.41</v>
      </c>
      <c r="J2125" s="60">
        <v>17284726.969999999</v>
      </c>
      <c r="K2125" s="60">
        <v>17028843.469999999</v>
      </c>
      <c r="L2125" s="60">
        <v>17043659.030000001</v>
      </c>
      <c r="M2125" s="74">
        <v>19489410.43</v>
      </c>
      <c r="N2125" s="60">
        <v>19296121.649999999</v>
      </c>
      <c r="O2125" s="74">
        <v>17896265.420000002</v>
      </c>
    </row>
    <row r="2126" spans="1:15" hidden="1" outlineLevel="3" x14ac:dyDescent="0.25">
      <c r="A2126" s="72" t="s">
        <v>11040</v>
      </c>
      <c r="B2126" s="72" t="s">
        <v>8045</v>
      </c>
      <c r="C2126" s="73" t="s">
        <v>10997</v>
      </c>
      <c r="D2126" s="73" t="s">
        <v>8047</v>
      </c>
      <c r="E2126" s="60">
        <v>7740909.9700000016</v>
      </c>
      <c r="F2126" s="60">
        <v>7146480.8099999996</v>
      </c>
      <c r="G2126" s="60">
        <v>7161897.3700000001</v>
      </c>
      <c r="H2126" s="60">
        <v>7204824.4800000004</v>
      </c>
      <c r="I2126" s="60">
        <v>6709982.6699999999</v>
      </c>
      <c r="J2126" s="60">
        <v>6625906.5999999996</v>
      </c>
      <c r="K2126" s="60">
        <v>6479035.3600000003</v>
      </c>
      <c r="L2126" s="60">
        <v>7061723.25</v>
      </c>
      <c r="M2126" s="74">
        <v>7045169.7300000004</v>
      </c>
      <c r="N2126" s="60">
        <v>7354344.9299999997</v>
      </c>
      <c r="O2126" s="74">
        <v>7069586.1500000004</v>
      </c>
    </row>
    <row r="2127" spans="1:15" hidden="1" outlineLevel="3" x14ac:dyDescent="0.25">
      <c r="A2127" s="72" t="s">
        <v>11040</v>
      </c>
      <c r="B2127" s="72" t="s">
        <v>8045</v>
      </c>
      <c r="C2127" s="73" t="s">
        <v>10997</v>
      </c>
      <c r="D2127" s="73" t="s">
        <v>8048</v>
      </c>
      <c r="E2127" s="60">
        <v>48382670.589999996</v>
      </c>
      <c r="F2127" s="60">
        <v>48091292.369999997</v>
      </c>
      <c r="G2127" s="60">
        <v>48569413.049999997</v>
      </c>
      <c r="H2127" s="60">
        <v>48446250.140000001</v>
      </c>
      <c r="I2127" s="60">
        <v>49904364.600000001</v>
      </c>
      <c r="J2127" s="60">
        <v>49307009.060000002</v>
      </c>
      <c r="K2127" s="60">
        <v>49172773.060000002</v>
      </c>
      <c r="L2127" s="60">
        <v>48352593.329999998</v>
      </c>
      <c r="M2127" s="74">
        <v>49387918.270000003</v>
      </c>
      <c r="N2127" s="60">
        <v>49760483.240000002</v>
      </c>
      <c r="O2127" s="74">
        <v>50417663.5</v>
      </c>
    </row>
    <row r="2128" spans="1:15" hidden="1" outlineLevel="3" x14ac:dyDescent="0.25">
      <c r="A2128" s="72" t="s">
        <v>11040</v>
      </c>
      <c r="B2128" s="72" t="s">
        <v>8045</v>
      </c>
      <c r="C2128" s="73" t="s">
        <v>10997</v>
      </c>
      <c r="D2128" s="73" t="s">
        <v>8049</v>
      </c>
      <c r="E2128" s="60">
        <v>32811133.179999996</v>
      </c>
      <c r="F2128" s="60">
        <v>32903251.789999999</v>
      </c>
      <c r="G2128" s="60">
        <v>32945318.43</v>
      </c>
      <c r="H2128" s="60">
        <v>32930102.18</v>
      </c>
      <c r="I2128" s="60">
        <v>32863549.149999999</v>
      </c>
      <c r="J2128" s="60">
        <v>32588497.640000001</v>
      </c>
      <c r="K2128" s="60">
        <v>32432983</v>
      </c>
      <c r="L2128" s="60">
        <v>32332960.809999999</v>
      </c>
      <c r="M2128" s="74">
        <v>34374210.469999999</v>
      </c>
      <c r="N2128" s="60">
        <v>34179394.039999999</v>
      </c>
      <c r="O2128" s="74">
        <v>32062611.449999999</v>
      </c>
    </row>
    <row r="2129" spans="1:15" hidden="1" outlineLevel="3" x14ac:dyDescent="0.25">
      <c r="A2129" s="72" t="s">
        <v>11040</v>
      </c>
      <c r="B2129" s="72" t="s">
        <v>8045</v>
      </c>
      <c r="C2129" s="73" t="s">
        <v>10997</v>
      </c>
      <c r="D2129" s="73" t="s">
        <v>8050</v>
      </c>
      <c r="E2129" s="60">
        <v>46554367.060000002</v>
      </c>
      <c r="F2129" s="60">
        <v>46073471.219999999</v>
      </c>
      <c r="G2129" s="60">
        <v>45326098.329999998</v>
      </c>
      <c r="H2129" s="60">
        <v>45507489.310000002</v>
      </c>
      <c r="I2129" s="60">
        <v>44852788.280000001</v>
      </c>
      <c r="J2129" s="60">
        <v>45726816.810000002</v>
      </c>
      <c r="K2129" s="60">
        <v>44802656.82</v>
      </c>
      <c r="L2129" s="60">
        <v>45299933.700000003</v>
      </c>
      <c r="M2129" s="74">
        <v>45889243.460000001</v>
      </c>
      <c r="N2129" s="60">
        <v>45307983.640000001</v>
      </c>
      <c r="O2129" s="74">
        <v>44134180.109999999</v>
      </c>
    </row>
    <row r="2130" spans="1:15" hidden="1" outlineLevel="3" x14ac:dyDescent="0.25">
      <c r="A2130" s="72" t="s">
        <v>11040</v>
      </c>
      <c r="B2130" s="72" t="s">
        <v>8045</v>
      </c>
      <c r="C2130" s="73" t="s">
        <v>10997</v>
      </c>
      <c r="D2130" s="73" t="s">
        <v>8051</v>
      </c>
      <c r="E2130" s="60">
        <v>34712957.789999984</v>
      </c>
      <c r="F2130" s="60">
        <v>33480807.129999999</v>
      </c>
      <c r="G2130" s="60">
        <v>32660124.510000002</v>
      </c>
      <c r="H2130" s="60">
        <v>32144820.850000001</v>
      </c>
      <c r="I2130" s="60">
        <v>32360596.57</v>
      </c>
      <c r="J2130" s="60">
        <v>31748537.379999999</v>
      </c>
      <c r="K2130" s="60">
        <v>30372422.550000001</v>
      </c>
      <c r="L2130" s="60">
        <v>30002029.620000001</v>
      </c>
      <c r="M2130" s="74">
        <v>29956728.850000001</v>
      </c>
      <c r="N2130" s="60">
        <v>30667750.73</v>
      </c>
      <c r="O2130" s="74">
        <v>31839560.440000001</v>
      </c>
    </row>
    <row r="2131" spans="1:15" hidden="1" outlineLevel="3" x14ac:dyDescent="0.25">
      <c r="A2131" s="72" t="s">
        <v>11040</v>
      </c>
      <c r="B2131" s="72" t="s">
        <v>8045</v>
      </c>
      <c r="C2131" s="73" t="s">
        <v>10997</v>
      </c>
      <c r="D2131" s="73" t="s">
        <v>8052</v>
      </c>
      <c r="E2131" s="60">
        <v>56269327.00000003</v>
      </c>
      <c r="F2131" s="60">
        <v>55567998.780000001</v>
      </c>
      <c r="G2131" s="60">
        <v>55443345.659999996</v>
      </c>
      <c r="H2131" s="60">
        <v>55534537.799999997</v>
      </c>
      <c r="I2131" s="60">
        <v>56890830.07</v>
      </c>
      <c r="J2131" s="60">
        <v>58132325.299999997</v>
      </c>
      <c r="K2131" s="60">
        <v>57293838.149999999</v>
      </c>
      <c r="L2131" s="60">
        <v>58238664.920000002</v>
      </c>
      <c r="M2131" s="74">
        <v>54388527.200000003</v>
      </c>
      <c r="N2131" s="60">
        <v>54939977.960000001</v>
      </c>
      <c r="O2131" s="74">
        <v>56153643.659999996</v>
      </c>
    </row>
    <row r="2132" spans="1:15" hidden="1" outlineLevel="3" x14ac:dyDescent="0.25">
      <c r="A2132" s="72" t="s">
        <v>11040</v>
      </c>
      <c r="B2132" s="72" t="s">
        <v>8045</v>
      </c>
      <c r="C2132" s="73" t="s">
        <v>10997</v>
      </c>
      <c r="D2132" s="73" t="s">
        <v>8053</v>
      </c>
      <c r="E2132" s="60">
        <v>46992325.030000016</v>
      </c>
      <c r="F2132" s="60">
        <v>46037633.840000004</v>
      </c>
      <c r="G2132" s="60">
        <v>46116338.200000003</v>
      </c>
      <c r="H2132" s="60">
        <v>46724995.5</v>
      </c>
      <c r="I2132" s="60">
        <v>48140919.119999997</v>
      </c>
      <c r="J2132" s="60">
        <v>48167100.960000001</v>
      </c>
      <c r="K2132" s="60">
        <v>49066656.780000001</v>
      </c>
      <c r="L2132" s="60">
        <v>48502535.780000001</v>
      </c>
      <c r="M2132" s="74">
        <v>50874872.850000001</v>
      </c>
      <c r="N2132" s="60">
        <v>52531159.109999999</v>
      </c>
      <c r="O2132" s="74">
        <v>50934640.07</v>
      </c>
    </row>
    <row r="2133" spans="1:15" hidden="1" outlineLevel="3" x14ac:dyDescent="0.25">
      <c r="A2133" s="72" t="s">
        <v>11040</v>
      </c>
      <c r="B2133" s="72" t="s">
        <v>8045</v>
      </c>
      <c r="C2133" s="73" t="s">
        <v>10997</v>
      </c>
      <c r="D2133" s="73" t="s">
        <v>8054</v>
      </c>
      <c r="E2133" s="60">
        <v>49220700.219999999</v>
      </c>
      <c r="F2133" s="60">
        <v>49235654.159999996</v>
      </c>
      <c r="G2133" s="60">
        <v>48388995.780000001</v>
      </c>
      <c r="H2133" s="60">
        <v>48569004.119999997</v>
      </c>
      <c r="I2133" s="60">
        <v>49337178.759999998</v>
      </c>
      <c r="J2133" s="60">
        <v>49682391.450000003</v>
      </c>
      <c r="K2133" s="60">
        <v>50074761.450000003</v>
      </c>
      <c r="L2133" s="60">
        <v>49337530.770000003</v>
      </c>
      <c r="M2133" s="74">
        <v>50692706.189999998</v>
      </c>
      <c r="N2133" s="60">
        <v>50823426.420000002</v>
      </c>
      <c r="O2133" s="74">
        <v>49843721.520000003</v>
      </c>
    </row>
    <row r="2134" spans="1:15" hidden="1" outlineLevel="3" x14ac:dyDescent="0.25">
      <c r="A2134" s="72" t="s">
        <v>11040</v>
      </c>
      <c r="B2134" s="72" t="s">
        <v>8045</v>
      </c>
      <c r="C2134" s="73" t="s">
        <v>10997</v>
      </c>
      <c r="D2134" s="73" t="s">
        <v>8055</v>
      </c>
      <c r="E2134" s="60">
        <v>64739114.159999996</v>
      </c>
      <c r="F2134" s="60">
        <v>63561510.960000001</v>
      </c>
      <c r="G2134" s="60">
        <v>62680197.710000001</v>
      </c>
      <c r="H2134" s="60">
        <v>62150108.619999997</v>
      </c>
      <c r="I2134" s="60">
        <v>62716665.640000001</v>
      </c>
      <c r="J2134" s="60">
        <v>62588197.289999999</v>
      </c>
      <c r="K2134" s="60">
        <v>61804283.539999999</v>
      </c>
      <c r="L2134" s="60">
        <v>62327842.240000002</v>
      </c>
      <c r="M2134" s="74">
        <v>61058157.149999999</v>
      </c>
      <c r="N2134" s="60">
        <v>59554582.899999999</v>
      </c>
      <c r="O2134" s="74">
        <v>61103532.170000002</v>
      </c>
    </row>
    <row r="2135" spans="1:15" hidden="1" outlineLevel="3" x14ac:dyDescent="0.25">
      <c r="A2135" s="72" t="s">
        <v>11040</v>
      </c>
      <c r="B2135" s="72" t="s">
        <v>8045</v>
      </c>
      <c r="C2135" s="73" t="s">
        <v>10997</v>
      </c>
      <c r="D2135" s="73" t="s">
        <v>8056</v>
      </c>
      <c r="E2135" s="60">
        <v>37827205.70000001</v>
      </c>
      <c r="F2135" s="60">
        <v>37118666.539999999</v>
      </c>
      <c r="G2135" s="60">
        <v>35991599.030000001</v>
      </c>
      <c r="H2135" s="60">
        <v>34997666.549999997</v>
      </c>
      <c r="I2135" s="60">
        <v>36159450.380000003</v>
      </c>
      <c r="J2135" s="60">
        <v>36302258.710000001</v>
      </c>
      <c r="K2135" s="60">
        <v>35208658.43</v>
      </c>
      <c r="L2135" s="60">
        <v>34387121.539999999</v>
      </c>
      <c r="M2135" s="74">
        <v>34573217.039999999</v>
      </c>
      <c r="N2135" s="60">
        <v>35144517.479999997</v>
      </c>
      <c r="O2135" s="74">
        <v>36130640.969999999</v>
      </c>
    </row>
    <row r="2136" spans="1:15" hidden="1" outlineLevel="3" x14ac:dyDescent="0.25">
      <c r="A2136" s="72" t="s">
        <v>11040</v>
      </c>
      <c r="B2136" s="72" t="s">
        <v>8045</v>
      </c>
      <c r="C2136" s="73" t="s">
        <v>10997</v>
      </c>
      <c r="D2136" s="73" t="s">
        <v>8057</v>
      </c>
      <c r="E2136" s="60">
        <v>33728477.860000014</v>
      </c>
      <c r="F2136" s="60">
        <v>32668472.760000002</v>
      </c>
      <c r="G2136" s="60">
        <v>33427503.600000001</v>
      </c>
      <c r="H2136" s="60">
        <v>34064148.920000002</v>
      </c>
      <c r="I2136" s="60">
        <v>33000403.239999998</v>
      </c>
      <c r="J2136" s="60">
        <v>32364818.469999999</v>
      </c>
      <c r="K2136" s="60">
        <v>31326916.390000001</v>
      </c>
      <c r="L2136" s="60">
        <v>30084880.800000001</v>
      </c>
      <c r="M2136" s="74">
        <v>30544446.460000001</v>
      </c>
      <c r="N2136" s="60">
        <v>31544500.550000001</v>
      </c>
      <c r="O2136" s="74">
        <v>31262494.27</v>
      </c>
    </row>
    <row r="2137" spans="1:15" hidden="1" outlineLevel="3" x14ac:dyDescent="0.25">
      <c r="A2137" s="72" t="s">
        <v>11040</v>
      </c>
      <c r="B2137" s="72" t="s">
        <v>8045</v>
      </c>
      <c r="C2137" s="73" t="s">
        <v>10997</v>
      </c>
      <c r="D2137" s="73" t="s">
        <v>8058</v>
      </c>
      <c r="E2137" s="60" t="s">
        <v>11250</v>
      </c>
      <c r="F2137" s="60" t="s">
        <v>11250</v>
      </c>
      <c r="G2137" s="60" t="s">
        <v>11250</v>
      </c>
      <c r="H2137" s="60" t="s">
        <v>11250</v>
      </c>
      <c r="I2137" s="60" t="s">
        <v>11250</v>
      </c>
      <c r="J2137" s="60" t="s">
        <v>11250</v>
      </c>
      <c r="K2137" s="60" t="s">
        <v>11250</v>
      </c>
      <c r="L2137" s="60" t="s">
        <v>11250</v>
      </c>
      <c r="O2137" s="74"/>
    </row>
    <row r="2138" spans="1:15" hidden="1" outlineLevel="3" x14ac:dyDescent="0.25">
      <c r="A2138" s="72" t="s">
        <v>11040</v>
      </c>
      <c r="B2138" s="72" t="s">
        <v>8045</v>
      </c>
      <c r="C2138" s="73" t="s">
        <v>10997</v>
      </c>
      <c r="D2138" s="73" t="s">
        <v>8059</v>
      </c>
      <c r="E2138" s="60" t="s">
        <v>11250</v>
      </c>
      <c r="F2138" s="60" t="s">
        <v>11250</v>
      </c>
      <c r="G2138" s="60" t="s">
        <v>11250</v>
      </c>
      <c r="H2138" s="60" t="s">
        <v>11250</v>
      </c>
      <c r="I2138" s="60" t="s">
        <v>11250</v>
      </c>
      <c r="J2138" s="60" t="s">
        <v>11250</v>
      </c>
      <c r="K2138" s="60" t="s">
        <v>11250</v>
      </c>
      <c r="L2138" s="60" t="s">
        <v>11250</v>
      </c>
      <c r="O2138" s="74"/>
    </row>
    <row r="2139" spans="1:15" hidden="1" outlineLevel="3" x14ac:dyDescent="0.25">
      <c r="A2139" s="72" t="s">
        <v>11040</v>
      </c>
      <c r="B2139" s="72" t="s">
        <v>8045</v>
      </c>
      <c r="C2139" s="73" t="s">
        <v>10997</v>
      </c>
      <c r="D2139" s="73" t="s">
        <v>8060</v>
      </c>
      <c r="E2139" s="60">
        <v>29764142.480000019</v>
      </c>
      <c r="F2139" s="60">
        <v>29404111.039999999</v>
      </c>
      <c r="G2139" s="60">
        <v>29394829.670000002</v>
      </c>
      <c r="H2139" s="60">
        <v>28820200.73</v>
      </c>
      <c r="I2139" s="60">
        <v>29399573.329999998</v>
      </c>
      <c r="J2139" s="60">
        <v>29208327.289999999</v>
      </c>
      <c r="K2139" s="60">
        <v>29688647.989999998</v>
      </c>
      <c r="L2139" s="60">
        <v>29777036.420000002</v>
      </c>
      <c r="M2139" s="74">
        <v>28806517.550000001</v>
      </c>
      <c r="N2139" s="60">
        <v>29182821.859999999</v>
      </c>
      <c r="O2139" s="74">
        <v>29284056.66</v>
      </c>
    </row>
    <row r="2140" spans="1:15" hidden="1" outlineLevel="3" x14ac:dyDescent="0.25">
      <c r="A2140" s="72" t="s">
        <v>11040</v>
      </c>
      <c r="B2140" s="72" t="s">
        <v>8045</v>
      </c>
      <c r="C2140" s="73" t="s">
        <v>10997</v>
      </c>
      <c r="D2140" s="73" t="s">
        <v>8061</v>
      </c>
      <c r="E2140" s="60">
        <v>24494864.260000002</v>
      </c>
      <c r="F2140" s="60">
        <v>24154459.949999999</v>
      </c>
      <c r="G2140" s="60">
        <v>23787590.829999998</v>
      </c>
      <c r="H2140" s="60">
        <v>23746188.420000002</v>
      </c>
      <c r="I2140" s="60">
        <v>23289748.25</v>
      </c>
      <c r="J2140" s="60">
        <v>23473342.719999999</v>
      </c>
      <c r="K2140" s="60">
        <v>24006073.489999998</v>
      </c>
      <c r="L2140" s="60">
        <v>23512961.210000001</v>
      </c>
      <c r="M2140" s="74">
        <v>22442302.699999999</v>
      </c>
      <c r="N2140" s="60">
        <v>22304472.300000001</v>
      </c>
      <c r="O2140" s="74">
        <v>24754323.260000002</v>
      </c>
    </row>
    <row r="2141" spans="1:15" hidden="1" outlineLevel="3" x14ac:dyDescent="0.25">
      <c r="A2141" s="72" t="s">
        <v>11040</v>
      </c>
      <c r="B2141" s="72" t="s">
        <v>8045</v>
      </c>
      <c r="C2141" s="73" t="s">
        <v>10997</v>
      </c>
      <c r="D2141" s="73" t="s">
        <v>8062</v>
      </c>
      <c r="E2141" s="60">
        <v>49193465.120000079</v>
      </c>
      <c r="F2141" s="60">
        <v>48814287.479999997</v>
      </c>
      <c r="G2141" s="60">
        <v>47838613.329999998</v>
      </c>
      <c r="H2141" s="60">
        <v>47511039.229999997</v>
      </c>
      <c r="I2141" s="60">
        <v>47122871.420000002</v>
      </c>
      <c r="J2141" s="60">
        <v>45833665.079999998</v>
      </c>
      <c r="K2141" s="60">
        <v>45068098.539999999</v>
      </c>
      <c r="L2141" s="60">
        <v>44404038.109999999</v>
      </c>
      <c r="M2141" s="74">
        <v>43267950.979999997</v>
      </c>
      <c r="N2141" s="60">
        <v>42956885.240000002</v>
      </c>
      <c r="O2141" s="74">
        <v>41964092.659999996</v>
      </c>
    </row>
    <row r="2142" spans="1:15" hidden="1" outlineLevel="3" x14ac:dyDescent="0.25">
      <c r="A2142" s="72" t="s">
        <v>11040</v>
      </c>
      <c r="B2142" s="72" t="s">
        <v>8045</v>
      </c>
      <c r="C2142" s="73" t="s">
        <v>10997</v>
      </c>
      <c r="D2142" s="73" t="s">
        <v>8063</v>
      </c>
      <c r="E2142" s="60">
        <v>47667934.839999989</v>
      </c>
      <c r="F2142" s="60">
        <v>47254760.409999996</v>
      </c>
      <c r="G2142" s="60">
        <v>47754014.450000003</v>
      </c>
      <c r="H2142" s="60">
        <v>48546064.82</v>
      </c>
      <c r="I2142" s="60">
        <v>48822828</v>
      </c>
      <c r="J2142" s="60">
        <v>49150146.880000003</v>
      </c>
      <c r="K2142" s="60">
        <v>48749674.490000002</v>
      </c>
      <c r="L2142" s="60">
        <v>48905343.850000001</v>
      </c>
      <c r="M2142" s="74">
        <v>49559290.039999999</v>
      </c>
      <c r="N2142" s="60">
        <v>50550178.57</v>
      </c>
      <c r="O2142" s="74">
        <v>50029050.829999998</v>
      </c>
    </row>
    <row r="2143" spans="1:15" hidden="1" outlineLevel="3" x14ac:dyDescent="0.25">
      <c r="A2143" s="72" t="s">
        <v>11040</v>
      </c>
      <c r="B2143" s="72" t="s">
        <v>8045</v>
      </c>
      <c r="C2143" s="73" t="s">
        <v>10997</v>
      </c>
      <c r="D2143" s="73" t="s">
        <v>8064</v>
      </c>
      <c r="E2143" s="60">
        <v>40377982.260000013</v>
      </c>
      <c r="F2143" s="60">
        <v>40117165.359999999</v>
      </c>
      <c r="G2143" s="60">
        <v>39775977.789999999</v>
      </c>
      <c r="H2143" s="60">
        <v>39086000.43</v>
      </c>
      <c r="I2143" s="60">
        <v>38180280.140000001</v>
      </c>
      <c r="J2143" s="60">
        <v>38856367.93</v>
      </c>
      <c r="K2143" s="60">
        <v>39179220.579999998</v>
      </c>
      <c r="L2143" s="60">
        <v>37853185.119999997</v>
      </c>
      <c r="M2143" s="74">
        <v>35690288.32</v>
      </c>
      <c r="N2143" s="60">
        <v>38294382.969999999</v>
      </c>
      <c r="O2143" s="74">
        <v>39483957.689999998</v>
      </c>
    </row>
    <row r="2144" spans="1:15" hidden="1" outlineLevel="3" x14ac:dyDescent="0.25">
      <c r="A2144" s="72" t="s">
        <v>11040</v>
      </c>
      <c r="B2144" s="72" t="s">
        <v>8045</v>
      </c>
      <c r="C2144" s="73" t="s">
        <v>10997</v>
      </c>
      <c r="D2144" s="73" t="s">
        <v>8065</v>
      </c>
      <c r="E2144" s="60">
        <v>33422806.760000005</v>
      </c>
      <c r="F2144" s="60">
        <v>34072453.909999996</v>
      </c>
      <c r="G2144" s="60">
        <v>35502515.729999997</v>
      </c>
      <c r="H2144" s="60">
        <v>34949897.770000003</v>
      </c>
      <c r="I2144" s="60">
        <v>36726617.920000002</v>
      </c>
      <c r="J2144" s="60">
        <v>36027644.649999999</v>
      </c>
      <c r="K2144" s="60">
        <v>35132870.43</v>
      </c>
      <c r="L2144" s="60">
        <v>33544551.390000001</v>
      </c>
      <c r="M2144" s="74">
        <v>33886116.039999999</v>
      </c>
      <c r="N2144" s="60">
        <v>34953144.369999997</v>
      </c>
      <c r="O2144" s="74">
        <v>33915670.07</v>
      </c>
    </row>
    <row r="2145" spans="1:15" hidden="1" outlineLevel="3" x14ac:dyDescent="0.25">
      <c r="A2145" s="72" t="s">
        <v>11040</v>
      </c>
      <c r="B2145" s="72" t="s">
        <v>8045</v>
      </c>
      <c r="C2145" s="73" t="s">
        <v>10997</v>
      </c>
      <c r="D2145" s="73" t="s">
        <v>8066</v>
      </c>
      <c r="E2145" s="60" t="s">
        <v>11250</v>
      </c>
      <c r="F2145" s="60" t="s">
        <v>11250</v>
      </c>
      <c r="G2145" s="60" t="s">
        <v>11250</v>
      </c>
      <c r="H2145" s="60" t="s">
        <v>11250</v>
      </c>
      <c r="I2145" s="60" t="s">
        <v>11250</v>
      </c>
      <c r="J2145" s="60" t="s">
        <v>11250</v>
      </c>
      <c r="K2145" s="60" t="s">
        <v>11250</v>
      </c>
      <c r="L2145" s="60" t="s">
        <v>11250</v>
      </c>
      <c r="O2145" s="74"/>
    </row>
    <row r="2146" spans="1:15" hidden="1" outlineLevel="3" x14ac:dyDescent="0.25">
      <c r="A2146" s="72" t="s">
        <v>11040</v>
      </c>
      <c r="B2146" s="72" t="s">
        <v>8045</v>
      </c>
      <c r="C2146" s="73" t="s">
        <v>10997</v>
      </c>
      <c r="D2146" s="73" t="s">
        <v>8067</v>
      </c>
      <c r="E2146" s="60">
        <v>27625376.769999992</v>
      </c>
      <c r="F2146" s="60">
        <v>26661411.16</v>
      </c>
      <c r="G2146" s="60">
        <v>26172442.219999999</v>
      </c>
      <c r="H2146" s="60">
        <v>25878873.59</v>
      </c>
      <c r="I2146" s="60">
        <v>26107796.57</v>
      </c>
      <c r="J2146" s="60">
        <v>25632224.789999999</v>
      </c>
      <c r="K2146" s="60">
        <v>24921759.489999998</v>
      </c>
      <c r="L2146" s="60">
        <v>25038860.350000001</v>
      </c>
      <c r="M2146" s="74">
        <v>27506954.5</v>
      </c>
      <c r="N2146" s="60">
        <v>27777015.309999999</v>
      </c>
      <c r="O2146" s="74">
        <v>27698002.25</v>
      </c>
    </row>
    <row r="2147" spans="1:15" hidden="1" outlineLevel="3" x14ac:dyDescent="0.25">
      <c r="A2147" s="72" t="s">
        <v>11040</v>
      </c>
      <c r="B2147" s="72" t="s">
        <v>8045</v>
      </c>
      <c r="C2147" s="73" t="s">
        <v>10997</v>
      </c>
      <c r="D2147" s="73" t="s">
        <v>8068</v>
      </c>
      <c r="E2147" s="60">
        <v>33135683.709999986</v>
      </c>
      <c r="F2147" s="60">
        <v>32809318.050000001</v>
      </c>
      <c r="G2147" s="60">
        <v>32052224.949999999</v>
      </c>
      <c r="H2147" s="60">
        <v>31822857.440000001</v>
      </c>
      <c r="I2147" s="60">
        <v>31709277.949999999</v>
      </c>
      <c r="J2147" s="60">
        <v>31431868.359999999</v>
      </c>
      <c r="K2147" s="60">
        <v>32645943.760000002</v>
      </c>
      <c r="L2147" s="60">
        <v>32739404.16</v>
      </c>
      <c r="M2147" s="74">
        <v>33093341.010000002</v>
      </c>
      <c r="N2147" s="60">
        <v>33027324.699999999</v>
      </c>
      <c r="O2147" s="74">
        <v>32518163.670000002</v>
      </c>
    </row>
    <row r="2148" spans="1:15" hidden="1" outlineLevel="3" x14ac:dyDescent="0.25">
      <c r="A2148" s="72" t="s">
        <v>11040</v>
      </c>
      <c r="B2148" s="72" t="s">
        <v>8045</v>
      </c>
      <c r="C2148" s="73" t="s">
        <v>10997</v>
      </c>
      <c r="D2148" s="73" t="s">
        <v>8069</v>
      </c>
      <c r="E2148" s="60">
        <v>31821618.280000012</v>
      </c>
      <c r="F2148" s="60">
        <v>31380846.52</v>
      </c>
      <c r="G2148" s="60">
        <v>31090400.34</v>
      </c>
      <c r="H2148" s="60">
        <v>30545953.149999999</v>
      </c>
      <c r="I2148" s="60">
        <v>30232552.100000001</v>
      </c>
      <c r="J2148" s="60">
        <v>29860744.649999999</v>
      </c>
      <c r="K2148" s="60">
        <v>29572866.050000001</v>
      </c>
      <c r="L2148" s="60">
        <v>28869818.09</v>
      </c>
      <c r="M2148" s="74">
        <v>27429819.120000001</v>
      </c>
      <c r="N2148" s="60">
        <v>27332302.030000001</v>
      </c>
      <c r="O2148" s="74">
        <v>28621398.239999998</v>
      </c>
    </row>
    <row r="2149" spans="1:15" hidden="1" outlineLevel="3" x14ac:dyDescent="0.25">
      <c r="A2149" s="72" t="s">
        <v>11040</v>
      </c>
      <c r="B2149" s="72" t="s">
        <v>8045</v>
      </c>
      <c r="C2149" s="73" t="s">
        <v>10997</v>
      </c>
      <c r="D2149" s="73" t="s">
        <v>8070</v>
      </c>
      <c r="E2149" s="60" t="s">
        <v>11250</v>
      </c>
      <c r="F2149" s="60" t="s">
        <v>11250</v>
      </c>
      <c r="G2149" s="60" t="s">
        <v>11250</v>
      </c>
      <c r="H2149" s="60" t="s">
        <v>11250</v>
      </c>
      <c r="I2149" s="60" t="s">
        <v>11250</v>
      </c>
      <c r="J2149" s="60" t="s">
        <v>11250</v>
      </c>
      <c r="K2149" s="60" t="s">
        <v>11250</v>
      </c>
      <c r="L2149" s="60" t="s">
        <v>11250</v>
      </c>
      <c r="O2149" s="74"/>
    </row>
    <row r="2150" spans="1:15" hidden="1" outlineLevel="3" x14ac:dyDescent="0.25">
      <c r="A2150" s="72" t="s">
        <v>11040</v>
      </c>
      <c r="B2150" s="72" t="s">
        <v>8045</v>
      </c>
      <c r="C2150" s="73" t="s">
        <v>10997</v>
      </c>
      <c r="D2150" s="73" t="s">
        <v>8071</v>
      </c>
      <c r="E2150" s="60">
        <v>40438244.929999985</v>
      </c>
      <c r="F2150" s="60">
        <v>39808862.170000002</v>
      </c>
      <c r="G2150" s="60">
        <v>39580834.240000002</v>
      </c>
      <c r="H2150" s="60">
        <v>38674525.789999999</v>
      </c>
      <c r="I2150" s="60">
        <v>39170562.859999999</v>
      </c>
      <c r="J2150" s="60">
        <v>39426323.520000003</v>
      </c>
      <c r="K2150" s="60">
        <v>38169073.460000001</v>
      </c>
      <c r="L2150" s="60">
        <v>40136545.82</v>
      </c>
      <c r="M2150" s="74">
        <v>38523458.82</v>
      </c>
      <c r="N2150" s="60">
        <v>39789696.359999999</v>
      </c>
      <c r="O2150" s="74">
        <v>41998788.399999999</v>
      </c>
    </row>
    <row r="2151" spans="1:15" hidden="1" outlineLevel="3" x14ac:dyDescent="0.25">
      <c r="A2151" s="72" t="s">
        <v>11040</v>
      </c>
      <c r="B2151" s="72" t="s">
        <v>8045</v>
      </c>
      <c r="C2151" s="73" t="s">
        <v>10997</v>
      </c>
      <c r="D2151" s="73" t="s">
        <v>8072</v>
      </c>
      <c r="E2151" s="60">
        <v>19490443.700000007</v>
      </c>
      <c r="F2151" s="60">
        <v>19163938.920000002</v>
      </c>
      <c r="G2151" s="60">
        <v>18584426.07</v>
      </c>
      <c r="H2151" s="60">
        <v>18108860.940000001</v>
      </c>
      <c r="I2151" s="60">
        <v>18222862.949999999</v>
      </c>
      <c r="J2151" s="60">
        <v>18003744.789999999</v>
      </c>
      <c r="K2151" s="60">
        <v>17399597.079999998</v>
      </c>
      <c r="L2151" s="60">
        <v>17016632.210000001</v>
      </c>
      <c r="M2151" s="74">
        <v>18110608.77</v>
      </c>
      <c r="N2151" s="60">
        <v>18131250.379999999</v>
      </c>
      <c r="O2151" s="74">
        <v>17962864.140000001</v>
      </c>
    </row>
    <row r="2152" spans="1:15" hidden="1" outlineLevel="3" x14ac:dyDescent="0.25">
      <c r="A2152" s="72" t="s">
        <v>11040</v>
      </c>
      <c r="B2152" s="72" t="s">
        <v>8045</v>
      </c>
      <c r="C2152" s="73" t="s">
        <v>10997</v>
      </c>
      <c r="D2152" s="73" t="s">
        <v>8073</v>
      </c>
      <c r="E2152" s="60">
        <v>25900839.40000001</v>
      </c>
      <c r="F2152" s="60">
        <v>25596082.699999999</v>
      </c>
      <c r="G2152" s="60">
        <v>24842858.289999999</v>
      </c>
      <c r="H2152" s="60">
        <v>24887714.199999999</v>
      </c>
      <c r="I2152" s="60">
        <v>24785377.960000001</v>
      </c>
      <c r="J2152" s="60">
        <v>25123961.460000001</v>
      </c>
      <c r="K2152" s="60">
        <v>25083482.890000001</v>
      </c>
      <c r="L2152" s="60">
        <v>24947185.449999999</v>
      </c>
      <c r="M2152" s="74">
        <v>26594854.809999999</v>
      </c>
      <c r="N2152" s="60">
        <v>27272627.27</v>
      </c>
      <c r="O2152" s="74">
        <v>25271439.329999998</v>
      </c>
    </row>
    <row r="2153" spans="1:15" hidden="1" outlineLevel="3" x14ac:dyDescent="0.25">
      <c r="A2153" s="72" t="s">
        <v>11040</v>
      </c>
      <c r="B2153" s="72" t="s">
        <v>8045</v>
      </c>
      <c r="C2153" s="73" t="s">
        <v>10997</v>
      </c>
      <c r="D2153" s="73" t="s">
        <v>8074</v>
      </c>
      <c r="E2153" s="60">
        <v>4939023.74</v>
      </c>
      <c r="F2153" s="60">
        <v>4661830.2</v>
      </c>
      <c r="G2153" s="60">
        <v>4382557.32</v>
      </c>
      <c r="H2153" s="60">
        <v>4088385.86</v>
      </c>
      <c r="I2153" s="60">
        <v>4039460.19</v>
      </c>
      <c r="J2153" s="60">
        <v>3940187.06</v>
      </c>
      <c r="K2153" s="60">
        <v>3874418.09</v>
      </c>
      <c r="L2153" s="60">
        <v>3533034.97</v>
      </c>
      <c r="M2153" s="74">
        <v>4444301.92</v>
      </c>
      <c r="N2153" s="60">
        <v>4556639.53</v>
      </c>
      <c r="O2153" s="74">
        <v>4194473.92</v>
      </c>
    </row>
    <row r="2154" spans="1:15" hidden="1" outlineLevel="3" x14ac:dyDescent="0.25">
      <c r="A2154" s="72" t="s">
        <v>11040</v>
      </c>
      <c r="B2154" s="72" t="s">
        <v>8045</v>
      </c>
      <c r="C2154" s="73" t="s">
        <v>10997</v>
      </c>
      <c r="D2154" s="73" t="s">
        <v>8075</v>
      </c>
      <c r="E2154" s="60">
        <v>89412371.009999916</v>
      </c>
      <c r="F2154" s="60">
        <v>87059209.170000002</v>
      </c>
      <c r="G2154" s="60">
        <v>84871379.409999996</v>
      </c>
      <c r="H2154" s="60">
        <v>82951427.200000003</v>
      </c>
      <c r="I2154" s="60">
        <v>82219361.150000006</v>
      </c>
      <c r="J2154" s="60">
        <v>80402823.129999995</v>
      </c>
      <c r="K2154" s="60">
        <v>79602331.469999999</v>
      </c>
      <c r="L2154" s="60">
        <v>79032001.280000001</v>
      </c>
      <c r="M2154" s="74">
        <v>78058203.060000002</v>
      </c>
      <c r="N2154" s="60">
        <v>78265784.140000001</v>
      </c>
      <c r="O2154" s="74">
        <v>78500346.930000007</v>
      </c>
    </row>
    <row r="2155" spans="1:15" hidden="1" outlineLevel="3" x14ac:dyDescent="0.25">
      <c r="A2155" s="72" t="s">
        <v>11040</v>
      </c>
      <c r="B2155" s="72" t="s">
        <v>8045</v>
      </c>
      <c r="C2155" s="73" t="s">
        <v>10997</v>
      </c>
      <c r="D2155" s="73" t="s">
        <v>8076</v>
      </c>
      <c r="E2155" s="60">
        <v>41500415.039999984</v>
      </c>
      <c r="F2155" s="60">
        <v>41651182.659999996</v>
      </c>
      <c r="G2155" s="60">
        <v>41065542.509999998</v>
      </c>
      <c r="H2155" s="60">
        <v>41096358.920000002</v>
      </c>
      <c r="I2155" s="60">
        <v>40427405.43</v>
      </c>
      <c r="J2155" s="60">
        <v>40292448.670000002</v>
      </c>
      <c r="K2155" s="60">
        <v>41221161.630000003</v>
      </c>
      <c r="L2155" s="60">
        <v>40986027.380000003</v>
      </c>
      <c r="M2155" s="74">
        <v>41748618.990000002</v>
      </c>
      <c r="N2155" s="60">
        <v>41229211.780000001</v>
      </c>
      <c r="O2155" s="74">
        <v>39554561.350000001</v>
      </c>
    </row>
    <row r="2156" spans="1:15" hidden="1" outlineLevel="3" x14ac:dyDescent="0.25">
      <c r="A2156" s="72" t="s">
        <v>11040</v>
      </c>
      <c r="B2156" s="72" t="s">
        <v>8045</v>
      </c>
      <c r="C2156" s="73" t="s">
        <v>10997</v>
      </c>
      <c r="D2156" s="73" t="s">
        <v>8077</v>
      </c>
      <c r="E2156" s="60">
        <v>43849419.030000024</v>
      </c>
      <c r="F2156" s="60">
        <v>43515099.799999997</v>
      </c>
      <c r="G2156" s="60">
        <v>41900925.530000001</v>
      </c>
      <c r="H2156" s="60">
        <v>41571982.329999998</v>
      </c>
      <c r="I2156" s="60">
        <v>41828584</v>
      </c>
      <c r="J2156" s="60">
        <v>41278778.409999996</v>
      </c>
      <c r="K2156" s="60">
        <v>40809295.630000003</v>
      </c>
      <c r="L2156" s="60">
        <v>40752396.140000001</v>
      </c>
      <c r="M2156" s="74">
        <v>40121651.009999998</v>
      </c>
      <c r="N2156" s="60">
        <v>40504530.020000003</v>
      </c>
      <c r="O2156" s="74">
        <v>42458418.259999998</v>
      </c>
    </row>
    <row r="2157" spans="1:15" hidden="1" outlineLevel="3" x14ac:dyDescent="0.25">
      <c r="A2157" s="72" t="s">
        <v>11040</v>
      </c>
      <c r="B2157" s="72" t="s">
        <v>8045</v>
      </c>
      <c r="C2157" s="73" t="s">
        <v>10997</v>
      </c>
      <c r="D2157" s="73" t="s">
        <v>8078</v>
      </c>
      <c r="E2157" s="60" t="s">
        <v>11250</v>
      </c>
      <c r="F2157" s="60" t="s">
        <v>11250</v>
      </c>
      <c r="G2157" s="60" t="s">
        <v>11250</v>
      </c>
      <c r="H2157" s="60" t="s">
        <v>11250</v>
      </c>
      <c r="I2157" s="60" t="s">
        <v>11250</v>
      </c>
      <c r="J2157" s="60" t="s">
        <v>11250</v>
      </c>
      <c r="K2157" s="60" t="s">
        <v>11250</v>
      </c>
      <c r="L2157" s="60" t="s">
        <v>11250</v>
      </c>
      <c r="O2157" s="74"/>
    </row>
    <row r="2158" spans="1:15" hidden="1" outlineLevel="3" x14ac:dyDescent="0.25">
      <c r="A2158" s="72" t="s">
        <v>11040</v>
      </c>
      <c r="B2158" s="72" t="s">
        <v>8045</v>
      </c>
      <c r="C2158" s="73" t="s">
        <v>10997</v>
      </c>
      <c r="D2158" s="73" t="s">
        <v>8079</v>
      </c>
      <c r="E2158" s="60">
        <v>5476089.7400000002</v>
      </c>
      <c r="F2158" s="60">
        <v>5388171.3200000003</v>
      </c>
      <c r="G2158" s="60">
        <v>5279432.29</v>
      </c>
      <c r="H2158" s="60">
        <v>5383566.2999999998</v>
      </c>
      <c r="I2158" s="60">
        <v>5328901.51</v>
      </c>
      <c r="J2158" s="60">
        <v>5465981.3499999996</v>
      </c>
      <c r="K2158" s="60">
        <v>5424375.4100000001</v>
      </c>
      <c r="L2158" s="60">
        <v>5453920.96</v>
      </c>
      <c r="M2158" s="74">
        <v>5256155.97</v>
      </c>
      <c r="N2158" s="60">
        <v>5298689.32</v>
      </c>
      <c r="O2158" s="74">
        <v>5579791.2800000003</v>
      </c>
    </row>
    <row r="2159" spans="1:15" hidden="1" outlineLevel="3" x14ac:dyDescent="0.25">
      <c r="A2159" s="72" t="s">
        <v>11040</v>
      </c>
      <c r="B2159" s="72" t="s">
        <v>8045</v>
      </c>
      <c r="C2159" s="73" t="s">
        <v>10997</v>
      </c>
      <c r="D2159" s="73" t="s">
        <v>8080</v>
      </c>
      <c r="E2159" s="60">
        <v>30373559.280000001</v>
      </c>
      <c r="F2159" s="60">
        <v>29900492.02</v>
      </c>
      <c r="G2159" s="60">
        <v>30025504.210000001</v>
      </c>
      <c r="H2159" s="60">
        <v>29459511.690000001</v>
      </c>
      <c r="I2159" s="60">
        <v>28971389.640000001</v>
      </c>
      <c r="J2159" s="60">
        <v>28526417.93</v>
      </c>
      <c r="K2159" s="60">
        <v>28762472.210000001</v>
      </c>
      <c r="L2159" s="60">
        <v>28610959.32</v>
      </c>
      <c r="M2159" s="74">
        <v>28983581.050000001</v>
      </c>
      <c r="N2159" s="60">
        <v>28805478.73</v>
      </c>
      <c r="O2159" s="74">
        <v>27905415.68</v>
      </c>
    </row>
    <row r="2160" spans="1:15" hidden="1" outlineLevel="3" x14ac:dyDescent="0.25">
      <c r="A2160" s="72" t="s">
        <v>11040</v>
      </c>
      <c r="B2160" s="72" t="s">
        <v>8045</v>
      </c>
      <c r="C2160" s="73" t="s">
        <v>10997</v>
      </c>
      <c r="D2160" s="73" t="s">
        <v>8081</v>
      </c>
      <c r="E2160" s="60">
        <v>29147616.530000005</v>
      </c>
      <c r="F2160" s="60">
        <v>28392059.93</v>
      </c>
      <c r="G2160" s="60">
        <v>27591367.629999999</v>
      </c>
      <c r="H2160" s="60">
        <v>26501108.219999999</v>
      </c>
      <c r="I2160" s="60">
        <v>26152895.41</v>
      </c>
      <c r="J2160" s="60">
        <v>24923601.16</v>
      </c>
      <c r="K2160" s="60">
        <v>24580200.77</v>
      </c>
      <c r="L2160" s="60">
        <v>24407146.289999999</v>
      </c>
      <c r="M2160" s="74">
        <v>24606714.41</v>
      </c>
      <c r="N2160" s="60">
        <v>24511744.629999999</v>
      </c>
      <c r="O2160" s="74">
        <v>24603293.280000001</v>
      </c>
    </row>
    <row r="2161" spans="1:15" hidden="1" outlineLevel="3" x14ac:dyDescent="0.25">
      <c r="A2161" s="72" t="s">
        <v>11040</v>
      </c>
      <c r="B2161" s="72" t="s">
        <v>8045</v>
      </c>
      <c r="C2161" s="73" t="s">
        <v>10997</v>
      </c>
      <c r="D2161" s="73" t="s">
        <v>8082</v>
      </c>
      <c r="E2161" s="60">
        <v>39248242.24999997</v>
      </c>
      <c r="F2161" s="60">
        <v>39057633.299999997</v>
      </c>
      <c r="G2161" s="60">
        <v>37723235.909999996</v>
      </c>
      <c r="H2161" s="60">
        <v>38474455.950000003</v>
      </c>
      <c r="I2161" s="60">
        <v>37436270.280000001</v>
      </c>
      <c r="J2161" s="60">
        <v>37241034.340000004</v>
      </c>
      <c r="K2161" s="60">
        <v>36284698.590000004</v>
      </c>
      <c r="L2161" s="60">
        <v>36838182.689999998</v>
      </c>
      <c r="M2161" s="74">
        <v>35110099.549999997</v>
      </c>
      <c r="N2161" s="60">
        <v>34493489.920000002</v>
      </c>
      <c r="O2161" s="74">
        <v>36538993.030000001</v>
      </c>
    </row>
    <row r="2162" spans="1:15" hidden="1" outlineLevel="3" x14ac:dyDescent="0.25">
      <c r="A2162" s="72" t="s">
        <v>11040</v>
      </c>
      <c r="B2162" s="72" t="s">
        <v>8045</v>
      </c>
      <c r="C2162" s="73" t="s">
        <v>10997</v>
      </c>
      <c r="D2162" s="73" t="s">
        <v>8083</v>
      </c>
      <c r="E2162" s="60">
        <v>36913872.769999988</v>
      </c>
      <c r="F2162" s="60">
        <v>36820467.799999997</v>
      </c>
      <c r="G2162" s="60">
        <v>34249724.020000003</v>
      </c>
      <c r="H2162" s="60">
        <v>34325673.75</v>
      </c>
      <c r="I2162" s="60">
        <v>35628566.140000001</v>
      </c>
      <c r="J2162" s="60">
        <v>35544089.149999999</v>
      </c>
      <c r="K2162" s="60">
        <v>34855829.5</v>
      </c>
      <c r="L2162" s="60">
        <v>34754761.829999998</v>
      </c>
      <c r="M2162" s="74">
        <v>35012219.479999997</v>
      </c>
      <c r="N2162" s="60">
        <v>33646960.200000003</v>
      </c>
      <c r="O2162" s="74">
        <v>34294594.649999999</v>
      </c>
    </row>
    <row r="2163" spans="1:15" hidden="1" outlineLevel="3" x14ac:dyDescent="0.25">
      <c r="A2163" s="72" t="s">
        <v>11040</v>
      </c>
      <c r="B2163" s="72" t="s">
        <v>8045</v>
      </c>
      <c r="C2163" s="73" t="s">
        <v>10997</v>
      </c>
      <c r="D2163" s="73" t="s">
        <v>8084</v>
      </c>
      <c r="E2163" s="60" t="s">
        <v>11250</v>
      </c>
      <c r="F2163" s="60" t="s">
        <v>11250</v>
      </c>
      <c r="G2163" s="60" t="s">
        <v>11250</v>
      </c>
      <c r="H2163" s="60" t="s">
        <v>11250</v>
      </c>
      <c r="I2163" s="60" t="s">
        <v>11250</v>
      </c>
      <c r="J2163" s="60" t="s">
        <v>11250</v>
      </c>
      <c r="K2163" s="60" t="s">
        <v>11250</v>
      </c>
      <c r="L2163" s="60" t="s">
        <v>11250</v>
      </c>
      <c r="O2163" s="74"/>
    </row>
    <row r="2164" spans="1:15" hidden="1" outlineLevel="3" x14ac:dyDescent="0.25">
      <c r="A2164" s="72" t="s">
        <v>11040</v>
      </c>
      <c r="B2164" s="72" t="s">
        <v>8045</v>
      </c>
      <c r="C2164" s="73" t="s">
        <v>10997</v>
      </c>
      <c r="D2164" s="73" t="s">
        <v>8085</v>
      </c>
      <c r="E2164" s="60" t="s">
        <v>11250</v>
      </c>
      <c r="F2164" s="60" t="s">
        <v>11250</v>
      </c>
      <c r="G2164" s="60" t="s">
        <v>11250</v>
      </c>
      <c r="H2164" s="60" t="s">
        <v>11250</v>
      </c>
      <c r="I2164" s="60" t="s">
        <v>11250</v>
      </c>
      <c r="J2164" s="60" t="s">
        <v>11250</v>
      </c>
      <c r="K2164" s="60" t="s">
        <v>11250</v>
      </c>
      <c r="L2164" s="60" t="s">
        <v>11250</v>
      </c>
      <c r="O2164" s="74"/>
    </row>
    <row r="2165" spans="1:15" hidden="1" outlineLevel="3" x14ac:dyDescent="0.25">
      <c r="A2165" s="72" t="s">
        <v>11040</v>
      </c>
      <c r="B2165" s="72" t="s">
        <v>8045</v>
      </c>
      <c r="C2165" s="73" t="s">
        <v>10997</v>
      </c>
      <c r="D2165" s="73" t="s">
        <v>8086</v>
      </c>
      <c r="E2165" s="60">
        <v>9372929.5000000019</v>
      </c>
      <c r="F2165" s="60">
        <v>9284689.4600000009</v>
      </c>
      <c r="G2165" s="60">
        <v>8747619.4800000004</v>
      </c>
      <c r="H2165" s="60">
        <v>8280007.4100000001</v>
      </c>
      <c r="I2165" s="60">
        <v>8212266.6200000001</v>
      </c>
      <c r="J2165" s="60">
        <v>7727155.1600000001</v>
      </c>
      <c r="K2165" s="60">
        <v>7835325.6100000003</v>
      </c>
      <c r="L2165" s="60">
        <v>7749345.21</v>
      </c>
      <c r="M2165" s="74">
        <v>7607504.6399999997</v>
      </c>
      <c r="N2165" s="60">
        <v>7396283.0300000003</v>
      </c>
      <c r="O2165" s="74">
        <v>7357254.2000000002</v>
      </c>
    </row>
    <row r="2166" spans="1:15" hidden="1" outlineLevel="3" x14ac:dyDescent="0.25">
      <c r="A2166" s="72" t="s">
        <v>11040</v>
      </c>
      <c r="B2166" s="72" t="s">
        <v>8045</v>
      </c>
      <c r="C2166" s="73" t="s">
        <v>10997</v>
      </c>
      <c r="D2166" s="73" t="s">
        <v>8087</v>
      </c>
      <c r="E2166" s="60">
        <v>12028885.719999999</v>
      </c>
      <c r="F2166" s="60">
        <v>12099316.85</v>
      </c>
      <c r="G2166" s="60">
        <v>11941798.17</v>
      </c>
      <c r="H2166" s="60">
        <v>11915949.74</v>
      </c>
      <c r="I2166" s="60">
        <v>12488710.99</v>
      </c>
      <c r="J2166" s="60">
        <v>12303424.949999999</v>
      </c>
      <c r="K2166" s="60">
        <v>12354225.07</v>
      </c>
      <c r="L2166" s="60">
        <v>12639387.49</v>
      </c>
      <c r="M2166" s="74">
        <v>12760215.380000001</v>
      </c>
      <c r="N2166" s="60">
        <v>13051452.08</v>
      </c>
      <c r="O2166" s="74">
        <v>13115416.26</v>
      </c>
    </row>
    <row r="2167" spans="1:15" hidden="1" outlineLevel="3" x14ac:dyDescent="0.25">
      <c r="A2167" s="72" t="s">
        <v>11040</v>
      </c>
      <c r="B2167" s="72" t="s">
        <v>8045</v>
      </c>
      <c r="C2167" s="73" t="s">
        <v>10997</v>
      </c>
      <c r="D2167" s="73" t="s">
        <v>8088</v>
      </c>
      <c r="E2167" s="60">
        <v>43472806.35999997</v>
      </c>
      <c r="F2167" s="60">
        <v>42998988.840000004</v>
      </c>
      <c r="G2167" s="60">
        <v>41660332.170000002</v>
      </c>
      <c r="H2167" s="60">
        <v>42061851.619999997</v>
      </c>
      <c r="I2167" s="60">
        <v>41148591.399999999</v>
      </c>
      <c r="J2167" s="60">
        <v>42755180.380000003</v>
      </c>
      <c r="K2167" s="60">
        <v>42590491.310000002</v>
      </c>
      <c r="L2167" s="60">
        <v>42516690.799999997</v>
      </c>
      <c r="M2167" s="74">
        <v>45229195.880000003</v>
      </c>
      <c r="N2167" s="60">
        <v>48715220.640000001</v>
      </c>
      <c r="O2167" s="74">
        <v>49005661.060000002</v>
      </c>
    </row>
    <row r="2168" spans="1:15" hidden="1" outlineLevel="3" x14ac:dyDescent="0.25">
      <c r="A2168" s="72" t="s">
        <v>11040</v>
      </c>
      <c r="B2168" s="72" t="s">
        <v>8045</v>
      </c>
      <c r="C2168" s="73" t="s">
        <v>10997</v>
      </c>
      <c r="D2168" s="73" t="s">
        <v>8089</v>
      </c>
      <c r="E2168" s="60" t="s">
        <v>11250</v>
      </c>
      <c r="F2168" s="60" t="s">
        <v>11250</v>
      </c>
      <c r="G2168" s="60" t="s">
        <v>11250</v>
      </c>
      <c r="H2168" s="60" t="s">
        <v>11250</v>
      </c>
      <c r="I2168" s="60" t="s">
        <v>11250</v>
      </c>
      <c r="J2168" s="60" t="s">
        <v>11250</v>
      </c>
      <c r="K2168" s="60" t="s">
        <v>11250</v>
      </c>
      <c r="L2168" s="60" t="s">
        <v>11250</v>
      </c>
      <c r="O2168" s="74"/>
    </row>
    <row r="2169" spans="1:15" hidden="1" outlineLevel="3" x14ac:dyDescent="0.25">
      <c r="A2169" s="72" t="s">
        <v>11040</v>
      </c>
      <c r="B2169" s="72" t="s">
        <v>8045</v>
      </c>
      <c r="C2169" s="73" t="s">
        <v>10997</v>
      </c>
      <c r="D2169" s="73" t="s">
        <v>8090</v>
      </c>
      <c r="E2169" s="60">
        <v>30155850.519999988</v>
      </c>
      <c r="F2169" s="60">
        <v>30015623.609999999</v>
      </c>
      <c r="G2169" s="60">
        <v>29466516.68</v>
      </c>
      <c r="H2169" s="60">
        <v>28761979.800000001</v>
      </c>
      <c r="I2169" s="60">
        <v>29383002.07</v>
      </c>
      <c r="J2169" s="60">
        <v>28882768.100000001</v>
      </c>
      <c r="K2169" s="60">
        <v>28507588.149999999</v>
      </c>
      <c r="L2169" s="60">
        <v>28286325.960000001</v>
      </c>
      <c r="M2169" s="74">
        <v>29007934.289999999</v>
      </c>
      <c r="N2169" s="60">
        <v>28232198.98</v>
      </c>
      <c r="O2169" s="74">
        <v>31388680.489999998</v>
      </c>
    </row>
    <row r="2170" spans="1:15" hidden="1" outlineLevel="3" x14ac:dyDescent="0.25">
      <c r="A2170" s="72" t="s">
        <v>11040</v>
      </c>
      <c r="B2170" s="72" t="s">
        <v>8045</v>
      </c>
      <c r="C2170" s="73" t="s">
        <v>10997</v>
      </c>
      <c r="D2170" s="73" t="s">
        <v>8091</v>
      </c>
      <c r="E2170" s="60">
        <v>30306562.060000014</v>
      </c>
      <c r="F2170" s="60">
        <v>29997061.260000002</v>
      </c>
      <c r="G2170" s="60">
        <v>28982377.579999998</v>
      </c>
      <c r="H2170" s="60">
        <v>28574780.949999999</v>
      </c>
      <c r="I2170" s="60">
        <v>28841715.25</v>
      </c>
      <c r="J2170" s="60">
        <v>29175830.260000002</v>
      </c>
      <c r="K2170" s="60">
        <v>28741936.219999999</v>
      </c>
      <c r="L2170" s="60">
        <v>28105811.899999999</v>
      </c>
      <c r="M2170" s="74">
        <v>28935987.640000001</v>
      </c>
      <c r="N2170" s="60">
        <v>29167866.34</v>
      </c>
      <c r="O2170" s="74">
        <v>29185912.719999999</v>
      </c>
    </row>
    <row r="2171" spans="1:15" hidden="1" outlineLevel="3" x14ac:dyDescent="0.25">
      <c r="A2171" s="72" t="s">
        <v>11040</v>
      </c>
      <c r="B2171" s="72" t="s">
        <v>8045</v>
      </c>
      <c r="C2171" s="73" t="s">
        <v>10997</v>
      </c>
      <c r="D2171" s="73" t="s">
        <v>8092</v>
      </c>
      <c r="E2171" s="60">
        <v>32193171.659999985</v>
      </c>
      <c r="F2171" s="60">
        <v>32458095.68</v>
      </c>
      <c r="G2171" s="60">
        <v>32066835.77</v>
      </c>
      <c r="H2171" s="60">
        <v>32018300.100000001</v>
      </c>
      <c r="I2171" s="60">
        <v>32109352.449999999</v>
      </c>
      <c r="J2171" s="60">
        <v>32188383.629999999</v>
      </c>
      <c r="K2171" s="60">
        <v>31540803.039999999</v>
      </c>
      <c r="L2171" s="60">
        <v>33626747.340000004</v>
      </c>
      <c r="M2171" s="74">
        <v>33347974.84</v>
      </c>
      <c r="N2171" s="60">
        <v>34717217.539999999</v>
      </c>
      <c r="O2171" s="74">
        <v>37436493.079999998</v>
      </c>
    </row>
    <row r="2172" spans="1:15" hidden="1" outlineLevel="3" x14ac:dyDescent="0.25">
      <c r="A2172" s="72" t="s">
        <v>11040</v>
      </c>
      <c r="B2172" s="72" t="s">
        <v>8045</v>
      </c>
      <c r="C2172" s="73" t="s">
        <v>10997</v>
      </c>
      <c r="D2172" s="73" t="s">
        <v>8093</v>
      </c>
      <c r="E2172" s="60">
        <v>26180725.600000001</v>
      </c>
      <c r="F2172" s="60">
        <v>27674853.789999999</v>
      </c>
      <c r="G2172" s="60">
        <v>27082109.440000001</v>
      </c>
      <c r="H2172" s="60">
        <v>27766076.350000001</v>
      </c>
      <c r="I2172" s="60">
        <v>26132943.07</v>
      </c>
      <c r="J2172" s="60">
        <v>26099393.010000002</v>
      </c>
      <c r="K2172" s="60">
        <v>26969533.829999998</v>
      </c>
      <c r="L2172" s="60">
        <v>28072269.219999999</v>
      </c>
      <c r="M2172" s="74">
        <v>29360511.670000002</v>
      </c>
      <c r="N2172" s="60">
        <v>29442551.399999999</v>
      </c>
      <c r="O2172" s="74">
        <v>30143320.039999999</v>
      </c>
    </row>
    <row r="2173" spans="1:15" hidden="1" outlineLevel="3" x14ac:dyDescent="0.25">
      <c r="A2173" s="72" t="s">
        <v>11040</v>
      </c>
      <c r="B2173" s="72" t="s">
        <v>8045</v>
      </c>
      <c r="C2173" s="73" t="s">
        <v>10997</v>
      </c>
      <c r="D2173" s="73" t="s">
        <v>8094</v>
      </c>
      <c r="E2173" s="60">
        <v>35068709.310000025</v>
      </c>
      <c r="F2173" s="60">
        <v>33511488.370000001</v>
      </c>
      <c r="G2173" s="60">
        <v>32876633.440000001</v>
      </c>
      <c r="H2173" s="60">
        <v>32850445.109999999</v>
      </c>
      <c r="I2173" s="60">
        <v>33044988.800000001</v>
      </c>
      <c r="J2173" s="60">
        <v>31560783.960000001</v>
      </c>
      <c r="K2173" s="60">
        <v>30970955.809999999</v>
      </c>
      <c r="L2173" s="60">
        <v>31025681.329999998</v>
      </c>
      <c r="M2173" s="74">
        <v>31953749.859999999</v>
      </c>
      <c r="N2173" s="60">
        <v>32875153.879999999</v>
      </c>
      <c r="O2173" s="74">
        <v>33175074.510000002</v>
      </c>
    </row>
    <row r="2174" spans="1:15" hidden="1" outlineLevel="3" x14ac:dyDescent="0.25">
      <c r="A2174" s="72" t="s">
        <v>11040</v>
      </c>
      <c r="B2174" s="72" t="s">
        <v>8045</v>
      </c>
      <c r="C2174" s="73" t="s">
        <v>10997</v>
      </c>
      <c r="D2174" s="73" t="s">
        <v>8095</v>
      </c>
      <c r="E2174" s="60">
        <v>34853525.239999995</v>
      </c>
      <c r="F2174" s="60">
        <v>34982378.100000001</v>
      </c>
      <c r="G2174" s="60">
        <v>34518551.689999998</v>
      </c>
      <c r="H2174" s="60">
        <v>33954826.490000002</v>
      </c>
      <c r="I2174" s="60">
        <v>34255485.770000003</v>
      </c>
      <c r="J2174" s="60">
        <v>34264926.149999999</v>
      </c>
      <c r="K2174" s="60">
        <v>34045300.140000001</v>
      </c>
      <c r="L2174" s="60">
        <v>33723308.729999997</v>
      </c>
      <c r="M2174" s="74">
        <v>37818113.960000001</v>
      </c>
      <c r="N2174" s="60">
        <v>38333986.299999997</v>
      </c>
      <c r="O2174" s="74">
        <v>32167698.210000001</v>
      </c>
    </row>
    <row r="2175" spans="1:15" hidden="1" outlineLevel="3" x14ac:dyDescent="0.25">
      <c r="A2175" s="72" t="s">
        <v>11040</v>
      </c>
      <c r="B2175" s="72" t="s">
        <v>8045</v>
      </c>
      <c r="C2175" s="73" t="s">
        <v>10997</v>
      </c>
      <c r="D2175" s="73" t="s">
        <v>8096</v>
      </c>
      <c r="E2175" s="60">
        <v>53999378.959999986</v>
      </c>
      <c r="F2175" s="60">
        <v>53262602.659999996</v>
      </c>
      <c r="G2175" s="60">
        <v>52220339.729999997</v>
      </c>
      <c r="H2175" s="60">
        <v>51296947.210000001</v>
      </c>
      <c r="I2175" s="60">
        <v>51257710.119999997</v>
      </c>
      <c r="J2175" s="60">
        <v>50835713.920000002</v>
      </c>
      <c r="K2175" s="60">
        <v>50499791.420000002</v>
      </c>
      <c r="L2175" s="60">
        <v>50262074.030000001</v>
      </c>
      <c r="M2175" s="74">
        <v>50782873.630000003</v>
      </c>
      <c r="N2175" s="60">
        <v>49306270.799999997</v>
      </c>
      <c r="O2175" s="74">
        <v>49632689.539999999</v>
      </c>
    </row>
    <row r="2176" spans="1:15" hidden="1" outlineLevel="3" x14ac:dyDescent="0.25">
      <c r="A2176" s="72" t="s">
        <v>11040</v>
      </c>
      <c r="B2176" s="72" t="s">
        <v>8045</v>
      </c>
      <c r="C2176" s="73" t="s">
        <v>10997</v>
      </c>
      <c r="D2176" s="73" t="s">
        <v>8097</v>
      </c>
      <c r="E2176" s="60">
        <v>40787246.670000017</v>
      </c>
      <c r="F2176" s="60">
        <v>41086911.030000001</v>
      </c>
      <c r="G2176" s="60">
        <v>40773131.310000002</v>
      </c>
      <c r="H2176" s="60">
        <v>40016927.990000002</v>
      </c>
      <c r="I2176" s="60">
        <v>39331251.549999997</v>
      </c>
      <c r="J2176" s="60">
        <v>39170084.189999998</v>
      </c>
      <c r="K2176" s="60">
        <v>38026734.100000001</v>
      </c>
      <c r="L2176" s="60">
        <v>38382317.390000001</v>
      </c>
      <c r="M2176" s="74">
        <v>39745105.579999998</v>
      </c>
      <c r="N2176" s="60">
        <v>39895114.07</v>
      </c>
      <c r="O2176" s="74">
        <v>39167597.68</v>
      </c>
    </row>
    <row r="2177" spans="1:15" hidden="1" outlineLevel="3" x14ac:dyDescent="0.25">
      <c r="A2177" s="72" t="s">
        <v>11040</v>
      </c>
      <c r="B2177" s="72" t="s">
        <v>8045</v>
      </c>
      <c r="C2177" s="73" t="s">
        <v>10997</v>
      </c>
      <c r="D2177" s="73" t="s">
        <v>8098</v>
      </c>
      <c r="E2177" s="60">
        <v>40115587.100000031</v>
      </c>
      <c r="F2177" s="60">
        <v>39336987.509999998</v>
      </c>
      <c r="G2177" s="60">
        <v>38318055.729999997</v>
      </c>
      <c r="H2177" s="60">
        <v>38359409.149999999</v>
      </c>
      <c r="I2177" s="60">
        <v>39158636.689999998</v>
      </c>
      <c r="J2177" s="60">
        <v>38911573.899999999</v>
      </c>
      <c r="K2177" s="60">
        <v>38921164.460000001</v>
      </c>
      <c r="L2177" s="60">
        <v>38015875.579999998</v>
      </c>
      <c r="M2177" s="74">
        <v>37373231.689999998</v>
      </c>
      <c r="N2177" s="60">
        <v>37773145.359999999</v>
      </c>
      <c r="O2177" s="74">
        <v>37378053.600000001</v>
      </c>
    </row>
    <row r="2178" spans="1:15" hidden="1" outlineLevel="3" x14ac:dyDescent="0.25">
      <c r="A2178" s="72" t="s">
        <v>11040</v>
      </c>
      <c r="B2178" s="72" t="s">
        <v>8045</v>
      </c>
      <c r="C2178" s="73" t="s">
        <v>10997</v>
      </c>
      <c r="D2178" s="73" t="s">
        <v>8099</v>
      </c>
      <c r="E2178" s="60">
        <v>48096869.799999997</v>
      </c>
      <c r="F2178" s="60">
        <v>48229656.259999998</v>
      </c>
      <c r="G2178" s="60">
        <v>47877320.130000003</v>
      </c>
      <c r="H2178" s="60">
        <v>49123888.18</v>
      </c>
      <c r="I2178" s="60">
        <v>48914771.200000003</v>
      </c>
      <c r="J2178" s="60">
        <v>49331163.840000004</v>
      </c>
      <c r="K2178" s="60">
        <v>48142563.380000003</v>
      </c>
      <c r="L2178" s="60">
        <v>47533966.259999998</v>
      </c>
      <c r="M2178" s="74">
        <v>44823185.409999996</v>
      </c>
      <c r="N2178" s="60">
        <v>45846274.609999999</v>
      </c>
      <c r="O2178" s="74">
        <v>49484378.119999997</v>
      </c>
    </row>
    <row r="2179" spans="1:15" hidden="1" outlineLevel="3" x14ac:dyDescent="0.25">
      <c r="A2179" s="72" t="s">
        <v>11040</v>
      </c>
      <c r="B2179" s="72" t="s">
        <v>8045</v>
      </c>
      <c r="C2179" s="73" t="s">
        <v>10997</v>
      </c>
      <c r="D2179" s="73" t="s">
        <v>8100</v>
      </c>
      <c r="E2179" s="60" t="s">
        <v>11250</v>
      </c>
      <c r="F2179" s="60" t="s">
        <v>11250</v>
      </c>
      <c r="G2179" s="60" t="s">
        <v>11250</v>
      </c>
      <c r="H2179" s="60" t="s">
        <v>11250</v>
      </c>
      <c r="I2179" s="60" t="s">
        <v>11250</v>
      </c>
      <c r="J2179" s="60" t="s">
        <v>11250</v>
      </c>
      <c r="K2179" s="60" t="s">
        <v>11250</v>
      </c>
      <c r="L2179" s="60" t="s">
        <v>11250</v>
      </c>
      <c r="O2179" s="74"/>
    </row>
    <row r="2180" spans="1:15" hidden="1" outlineLevel="3" x14ac:dyDescent="0.25">
      <c r="A2180" s="72" t="s">
        <v>11040</v>
      </c>
      <c r="B2180" s="72" t="s">
        <v>8045</v>
      </c>
      <c r="C2180" s="73" t="s">
        <v>10997</v>
      </c>
      <c r="D2180" s="73" t="s">
        <v>8101</v>
      </c>
      <c r="E2180" s="60">
        <v>17271625.100000001</v>
      </c>
      <c r="F2180" s="60">
        <v>17112948.149999999</v>
      </c>
      <c r="G2180" s="60">
        <v>16599230.060000001</v>
      </c>
      <c r="H2180" s="60">
        <v>17036487.68</v>
      </c>
      <c r="I2180" s="60">
        <v>17304458.440000001</v>
      </c>
      <c r="J2180" s="60">
        <v>17267621.77</v>
      </c>
      <c r="K2180" s="60">
        <v>17705541.329999998</v>
      </c>
      <c r="L2180" s="60">
        <v>17574369.949999999</v>
      </c>
      <c r="M2180" s="74">
        <v>19207278.219999999</v>
      </c>
      <c r="N2180" s="60">
        <v>18591033.739999998</v>
      </c>
      <c r="O2180" s="74">
        <v>17971779.600000001</v>
      </c>
    </row>
    <row r="2181" spans="1:15" hidden="1" outlineLevel="3" x14ac:dyDescent="0.25">
      <c r="A2181" s="72" t="s">
        <v>11040</v>
      </c>
      <c r="B2181" s="72" t="s">
        <v>8045</v>
      </c>
      <c r="C2181" s="73" t="s">
        <v>10997</v>
      </c>
      <c r="D2181" s="73" t="s">
        <v>8102</v>
      </c>
      <c r="E2181" s="60">
        <v>30929371.339999981</v>
      </c>
      <c r="F2181" s="60">
        <v>30233120</v>
      </c>
      <c r="G2181" s="60">
        <v>29032153.27</v>
      </c>
      <c r="H2181" s="60">
        <v>28533936.129999999</v>
      </c>
      <c r="I2181" s="60">
        <v>29498171</v>
      </c>
      <c r="J2181" s="60">
        <v>28874223.84</v>
      </c>
      <c r="K2181" s="60">
        <v>28122263.530000001</v>
      </c>
      <c r="L2181" s="60">
        <v>29049296.899999999</v>
      </c>
      <c r="M2181" s="74">
        <v>23907998.039999999</v>
      </c>
      <c r="N2181" s="60">
        <v>24174024.870000001</v>
      </c>
      <c r="O2181" s="74">
        <v>27806962.829999998</v>
      </c>
    </row>
    <row r="2182" spans="1:15" hidden="1" outlineLevel="3" x14ac:dyDescent="0.25">
      <c r="A2182" s="72" t="s">
        <v>11040</v>
      </c>
      <c r="B2182" s="72" t="s">
        <v>8045</v>
      </c>
      <c r="C2182" s="73" t="s">
        <v>10997</v>
      </c>
      <c r="D2182" s="73" t="s">
        <v>8103</v>
      </c>
      <c r="E2182" s="60">
        <v>22574617.590000015</v>
      </c>
      <c r="F2182" s="60">
        <v>22475371.48</v>
      </c>
      <c r="G2182" s="60">
        <v>21591334.109999999</v>
      </c>
      <c r="H2182" s="60">
        <v>22023493.489999998</v>
      </c>
      <c r="I2182" s="60">
        <v>21751608.75</v>
      </c>
      <c r="J2182" s="60">
        <v>21656387.52</v>
      </c>
      <c r="K2182" s="60">
        <v>21776900.010000002</v>
      </c>
      <c r="L2182" s="60">
        <v>21814356.789999999</v>
      </c>
      <c r="M2182" s="74">
        <v>20874923.629999999</v>
      </c>
      <c r="N2182" s="60">
        <v>21702414.399999999</v>
      </c>
      <c r="O2182" s="74">
        <v>22742070.620000001</v>
      </c>
    </row>
    <row r="2183" spans="1:15" hidden="1" outlineLevel="3" x14ac:dyDescent="0.25">
      <c r="A2183" s="72" t="s">
        <v>11040</v>
      </c>
      <c r="B2183" s="72" t="s">
        <v>8045</v>
      </c>
      <c r="C2183" s="73" t="s">
        <v>10997</v>
      </c>
      <c r="D2183" s="73" t="s">
        <v>8104</v>
      </c>
      <c r="E2183" s="60">
        <v>40581831.230000027</v>
      </c>
      <c r="F2183" s="60">
        <v>39701935.100000001</v>
      </c>
      <c r="G2183" s="60">
        <v>38416861.609999999</v>
      </c>
      <c r="H2183" s="60">
        <v>37959386.579999998</v>
      </c>
      <c r="I2183" s="60">
        <v>38226956.259999998</v>
      </c>
      <c r="J2183" s="60">
        <v>37340295.579999998</v>
      </c>
      <c r="K2183" s="60">
        <v>39058774.810000002</v>
      </c>
      <c r="L2183" s="60">
        <v>40195047.659999996</v>
      </c>
      <c r="M2183" s="74">
        <v>39996721.240000002</v>
      </c>
      <c r="N2183" s="60">
        <v>40379439.240000002</v>
      </c>
      <c r="O2183" s="74">
        <v>42134708.009999998</v>
      </c>
    </row>
    <row r="2184" spans="1:15" hidden="1" outlineLevel="3" x14ac:dyDescent="0.25">
      <c r="A2184" s="72" t="s">
        <v>11040</v>
      </c>
      <c r="B2184" s="72" t="s">
        <v>8045</v>
      </c>
      <c r="C2184" s="73" t="s">
        <v>10997</v>
      </c>
      <c r="D2184" s="73" t="s">
        <v>8105</v>
      </c>
      <c r="E2184" s="60">
        <v>54017970.74000001</v>
      </c>
      <c r="F2184" s="60">
        <v>53861036.969999999</v>
      </c>
      <c r="G2184" s="60">
        <v>54170076.07</v>
      </c>
      <c r="H2184" s="60">
        <v>53635409.170000002</v>
      </c>
      <c r="I2184" s="60">
        <v>52942083.32</v>
      </c>
      <c r="J2184" s="60">
        <v>53263915.740000002</v>
      </c>
      <c r="K2184" s="60">
        <v>52579583.210000001</v>
      </c>
      <c r="L2184" s="60">
        <v>53505274.450000003</v>
      </c>
      <c r="M2184" s="74">
        <v>53829195.289999999</v>
      </c>
      <c r="N2184" s="60">
        <v>53465118.5</v>
      </c>
      <c r="O2184" s="74">
        <v>53477927.359999999</v>
      </c>
    </row>
    <row r="2185" spans="1:15" hidden="1" outlineLevel="3" x14ac:dyDescent="0.25">
      <c r="A2185" s="72" t="s">
        <v>11040</v>
      </c>
      <c r="B2185" s="72" t="s">
        <v>8045</v>
      </c>
      <c r="C2185" s="73" t="s">
        <v>10997</v>
      </c>
      <c r="D2185" s="73" t="s">
        <v>8106</v>
      </c>
      <c r="E2185" s="60">
        <v>33495452.190000031</v>
      </c>
      <c r="F2185" s="60">
        <v>33522789.239999998</v>
      </c>
      <c r="G2185" s="60">
        <v>32847121.210000001</v>
      </c>
      <c r="H2185" s="60">
        <v>32274217.239999998</v>
      </c>
      <c r="I2185" s="60">
        <v>31680807.27</v>
      </c>
      <c r="J2185" s="60">
        <v>31312364</v>
      </c>
      <c r="K2185" s="60">
        <v>31311416.82</v>
      </c>
      <c r="L2185" s="60">
        <v>31441256.93</v>
      </c>
      <c r="M2185" s="74">
        <v>32257566.109999999</v>
      </c>
      <c r="N2185" s="60">
        <v>33082967.940000001</v>
      </c>
      <c r="O2185" s="74">
        <v>33282965.82</v>
      </c>
    </row>
    <row r="2186" spans="1:15" hidden="1" outlineLevel="3" x14ac:dyDescent="0.25">
      <c r="A2186" s="72" t="s">
        <v>11040</v>
      </c>
      <c r="B2186" s="72" t="s">
        <v>8045</v>
      </c>
      <c r="C2186" s="73" t="s">
        <v>10997</v>
      </c>
      <c r="D2186" s="73" t="s">
        <v>8107</v>
      </c>
      <c r="E2186" s="60">
        <v>31630738.630000006</v>
      </c>
      <c r="F2186" s="60">
        <v>31663722.390000001</v>
      </c>
      <c r="G2186" s="60">
        <v>31126197.579999998</v>
      </c>
      <c r="H2186" s="60">
        <v>30990532.59</v>
      </c>
      <c r="I2186" s="60">
        <v>31557880.32</v>
      </c>
      <c r="J2186" s="60">
        <v>32816799.460000001</v>
      </c>
      <c r="K2186" s="60">
        <v>33096753.59</v>
      </c>
      <c r="L2186" s="60">
        <v>34759975.759999998</v>
      </c>
      <c r="M2186" s="74">
        <v>34344765.82</v>
      </c>
      <c r="N2186" s="60">
        <v>35230164.310000002</v>
      </c>
      <c r="O2186" s="74">
        <v>37031837.700000003</v>
      </c>
    </row>
    <row r="2187" spans="1:15" hidden="1" outlineLevel="3" x14ac:dyDescent="0.25">
      <c r="A2187" s="72" t="s">
        <v>11040</v>
      </c>
      <c r="B2187" s="72" t="s">
        <v>8045</v>
      </c>
      <c r="C2187" s="73" t="s">
        <v>10997</v>
      </c>
      <c r="D2187" s="73" t="s">
        <v>8108</v>
      </c>
      <c r="E2187" s="60">
        <v>36192092.700000025</v>
      </c>
      <c r="F2187" s="60">
        <v>36423091.68</v>
      </c>
      <c r="G2187" s="60">
        <v>36335362.600000001</v>
      </c>
      <c r="H2187" s="60">
        <v>35561607.020000003</v>
      </c>
      <c r="I2187" s="60">
        <v>35205375.200000003</v>
      </c>
      <c r="J2187" s="60">
        <v>35629803.390000001</v>
      </c>
      <c r="K2187" s="60">
        <v>36023182.520000003</v>
      </c>
      <c r="L2187" s="60">
        <v>36341716.780000001</v>
      </c>
      <c r="M2187" s="74">
        <v>36155622.890000001</v>
      </c>
      <c r="N2187" s="60">
        <v>36214243.07</v>
      </c>
      <c r="O2187" s="74">
        <v>36135211.030000001</v>
      </c>
    </row>
    <row r="2188" spans="1:15" hidden="1" outlineLevel="3" x14ac:dyDescent="0.25">
      <c r="A2188" s="72" t="s">
        <v>11040</v>
      </c>
      <c r="B2188" s="72" t="s">
        <v>8045</v>
      </c>
      <c r="C2188" s="73" t="s">
        <v>10997</v>
      </c>
      <c r="D2188" s="73" t="s">
        <v>8109</v>
      </c>
      <c r="E2188" s="60">
        <v>32339533.030000016</v>
      </c>
      <c r="F2188" s="60">
        <v>31560369.699999999</v>
      </c>
      <c r="G2188" s="60">
        <v>30744868.079999998</v>
      </c>
      <c r="H2188" s="60">
        <v>30935013.579999998</v>
      </c>
      <c r="I2188" s="60">
        <v>30590545.789999999</v>
      </c>
      <c r="J2188" s="60">
        <v>30085354.859999999</v>
      </c>
      <c r="K2188" s="60">
        <v>30493385.370000001</v>
      </c>
      <c r="L2188" s="60">
        <v>30508929.120000001</v>
      </c>
      <c r="M2188" s="74">
        <v>29847458.77</v>
      </c>
      <c r="N2188" s="60">
        <v>29598128.34</v>
      </c>
      <c r="O2188" s="74">
        <v>31133632.719999999</v>
      </c>
    </row>
    <row r="2189" spans="1:15" hidden="1" outlineLevel="3" x14ac:dyDescent="0.25">
      <c r="A2189" s="72" t="s">
        <v>11040</v>
      </c>
      <c r="B2189" s="72" t="s">
        <v>8045</v>
      </c>
      <c r="C2189" s="73" t="s">
        <v>10997</v>
      </c>
      <c r="D2189" s="73" t="s">
        <v>8110</v>
      </c>
      <c r="E2189" s="60" t="s">
        <v>11250</v>
      </c>
      <c r="F2189" s="60" t="s">
        <v>11250</v>
      </c>
      <c r="G2189" s="60" t="s">
        <v>11250</v>
      </c>
      <c r="H2189" s="60" t="s">
        <v>11250</v>
      </c>
      <c r="I2189" s="60" t="s">
        <v>11250</v>
      </c>
      <c r="J2189" s="60" t="s">
        <v>11250</v>
      </c>
      <c r="K2189" s="60" t="s">
        <v>11250</v>
      </c>
      <c r="L2189" s="60" t="s">
        <v>11250</v>
      </c>
      <c r="O2189" s="74"/>
    </row>
    <row r="2190" spans="1:15" hidden="1" outlineLevel="2" collapsed="1" x14ac:dyDescent="0.25">
      <c r="A2190" s="72"/>
      <c r="B2190" s="72" t="s">
        <v>11117</v>
      </c>
      <c r="C2190" s="73"/>
      <c r="D2190" s="73"/>
      <c r="E2190" s="60">
        <v>1944613739.5899999</v>
      </c>
      <c r="F2190" s="60">
        <v>1924678343.5299997</v>
      </c>
      <c r="G2190" s="60">
        <v>1894193906.3300002</v>
      </c>
      <c r="H2190" s="60">
        <v>1883334542.7600002</v>
      </c>
      <c r="I2190" s="60">
        <v>1885377017.4499998</v>
      </c>
      <c r="J2190" s="60">
        <v>1877737062.7</v>
      </c>
      <c r="K2190" s="60">
        <v>1865590080.3399997</v>
      </c>
      <c r="L2190" s="60">
        <v>1865035454.4100006</v>
      </c>
      <c r="M2190" s="74">
        <v>1870630840.9100003</v>
      </c>
      <c r="N2190" s="60">
        <v>1886284668.9299998</v>
      </c>
      <c r="O2190" s="74">
        <v>1901930301.2899995</v>
      </c>
    </row>
    <row r="2191" spans="1:15" hidden="1" outlineLevel="3" x14ac:dyDescent="0.25">
      <c r="A2191" s="72" t="s">
        <v>11040</v>
      </c>
      <c r="B2191" s="72" t="s">
        <v>8491</v>
      </c>
      <c r="C2191" s="73" t="s">
        <v>11000</v>
      </c>
      <c r="D2191" s="73" t="s">
        <v>8490</v>
      </c>
      <c r="E2191" s="60">
        <v>12414088.27</v>
      </c>
      <c r="F2191" s="60">
        <v>11919247.710000001</v>
      </c>
      <c r="G2191" s="60">
        <v>12580864.310000001</v>
      </c>
      <c r="H2191" s="60">
        <v>12477074.85</v>
      </c>
      <c r="I2191" s="60">
        <v>12858778.25</v>
      </c>
      <c r="J2191" s="60">
        <v>12732482.09</v>
      </c>
      <c r="K2191" s="60">
        <v>12706642.960000001</v>
      </c>
      <c r="L2191" s="60">
        <v>13132004.970000001</v>
      </c>
      <c r="M2191" s="74">
        <v>12764807.57</v>
      </c>
      <c r="N2191" s="60">
        <v>12903510.029999999</v>
      </c>
      <c r="O2191" s="74">
        <v>14241877.369999999</v>
      </c>
    </row>
    <row r="2192" spans="1:15" hidden="1" outlineLevel="3" x14ac:dyDescent="0.25">
      <c r="A2192" s="72" t="s">
        <v>11040</v>
      </c>
      <c r="B2192" s="72" t="s">
        <v>8491</v>
      </c>
      <c r="C2192" s="73" t="s">
        <v>11000</v>
      </c>
      <c r="D2192" s="73" t="s">
        <v>8492</v>
      </c>
      <c r="E2192" s="60">
        <v>12470547.429999998</v>
      </c>
      <c r="F2192" s="60">
        <v>13048394.49</v>
      </c>
      <c r="G2192" s="60">
        <v>12233516.689999999</v>
      </c>
      <c r="H2192" s="60">
        <v>12851144.82</v>
      </c>
      <c r="I2192" s="60">
        <v>12209590.810000001</v>
      </c>
      <c r="J2192" s="60">
        <v>13069304.85</v>
      </c>
      <c r="K2192" s="60">
        <v>12073473.779999999</v>
      </c>
      <c r="L2192" s="60">
        <v>11598308.18</v>
      </c>
      <c r="M2192" s="74">
        <v>11153943.09</v>
      </c>
      <c r="N2192" s="60">
        <v>9792172.4100000001</v>
      </c>
      <c r="O2192" s="74">
        <v>10043208.060000001</v>
      </c>
    </row>
    <row r="2193" spans="1:15" hidden="1" outlineLevel="3" x14ac:dyDescent="0.25">
      <c r="A2193" s="72" t="s">
        <v>11040</v>
      </c>
      <c r="B2193" s="72" t="s">
        <v>8491</v>
      </c>
      <c r="C2193" s="73" t="s">
        <v>11000</v>
      </c>
      <c r="D2193" s="73" t="s">
        <v>8493</v>
      </c>
      <c r="E2193" s="60">
        <v>42607673.960000023</v>
      </c>
      <c r="F2193" s="60">
        <v>42355729.119999997</v>
      </c>
      <c r="G2193" s="60">
        <v>41798242.049999997</v>
      </c>
      <c r="H2193" s="60">
        <v>41163529.859999999</v>
      </c>
      <c r="I2193" s="60">
        <v>40102083.109999999</v>
      </c>
      <c r="J2193" s="60">
        <v>41990921.020000003</v>
      </c>
      <c r="K2193" s="60">
        <v>41096468.479999997</v>
      </c>
      <c r="L2193" s="60">
        <v>41554604.130000003</v>
      </c>
      <c r="M2193" s="74">
        <v>41649638.200000003</v>
      </c>
      <c r="N2193" s="60">
        <v>41903230.670000002</v>
      </c>
      <c r="O2193" s="74">
        <v>44468655.399999999</v>
      </c>
    </row>
    <row r="2194" spans="1:15" hidden="1" outlineLevel="3" x14ac:dyDescent="0.25">
      <c r="A2194" s="72" t="s">
        <v>11040</v>
      </c>
      <c r="B2194" s="72" t="s">
        <v>8491</v>
      </c>
      <c r="C2194" s="73" t="s">
        <v>11000</v>
      </c>
      <c r="D2194" s="73" t="s">
        <v>8494</v>
      </c>
      <c r="E2194" s="60">
        <v>36172472.950000018</v>
      </c>
      <c r="F2194" s="60">
        <v>35919624.399999999</v>
      </c>
      <c r="G2194" s="60">
        <v>35711488.549999997</v>
      </c>
      <c r="H2194" s="60">
        <v>37462615.909999996</v>
      </c>
      <c r="I2194" s="60">
        <v>39149279.100000001</v>
      </c>
      <c r="J2194" s="60">
        <v>40410048.399999999</v>
      </c>
      <c r="K2194" s="60">
        <v>39893462.609999999</v>
      </c>
      <c r="L2194" s="60">
        <v>40214597.189999998</v>
      </c>
      <c r="M2194" s="74">
        <v>40462720.979999997</v>
      </c>
      <c r="N2194" s="60">
        <v>44536764.68</v>
      </c>
      <c r="O2194" s="74">
        <v>48267047.850000001</v>
      </c>
    </row>
    <row r="2195" spans="1:15" hidden="1" outlineLevel="3" x14ac:dyDescent="0.25">
      <c r="A2195" s="72" t="s">
        <v>11040</v>
      </c>
      <c r="B2195" s="72" t="s">
        <v>8491</v>
      </c>
      <c r="C2195" s="73" t="s">
        <v>11000</v>
      </c>
      <c r="D2195" s="73" t="s">
        <v>8495</v>
      </c>
      <c r="E2195" s="60">
        <v>36755605.249999985</v>
      </c>
      <c r="F2195" s="60">
        <v>40330399.280000001</v>
      </c>
      <c r="G2195" s="60">
        <v>39924341.859999999</v>
      </c>
      <c r="H2195" s="60">
        <v>41531480.350000001</v>
      </c>
      <c r="I2195" s="60">
        <v>40676979.490000002</v>
      </c>
      <c r="J2195" s="60">
        <v>41142890.560000002</v>
      </c>
      <c r="K2195" s="60">
        <v>42383152.25</v>
      </c>
      <c r="L2195" s="60">
        <v>42817019.399999999</v>
      </c>
      <c r="M2195" s="74">
        <v>43335090.969999999</v>
      </c>
      <c r="N2195" s="60">
        <v>44113716.990000002</v>
      </c>
      <c r="O2195" s="74">
        <v>45301325.149999999</v>
      </c>
    </row>
    <row r="2196" spans="1:15" hidden="1" outlineLevel="3" x14ac:dyDescent="0.25">
      <c r="A2196" s="72" t="s">
        <v>11040</v>
      </c>
      <c r="B2196" s="72" t="s">
        <v>8491</v>
      </c>
      <c r="C2196" s="73" t="s">
        <v>11000</v>
      </c>
      <c r="D2196" s="73" t="s">
        <v>8496</v>
      </c>
      <c r="E2196" s="60">
        <v>19432998.470000003</v>
      </c>
      <c r="F2196" s="60">
        <v>19149329.850000001</v>
      </c>
      <c r="G2196" s="60">
        <v>19417525.719999999</v>
      </c>
      <c r="H2196" s="60">
        <v>19602919.260000002</v>
      </c>
      <c r="I2196" s="60">
        <v>20622231.100000001</v>
      </c>
      <c r="J2196" s="60">
        <v>20982227.030000001</v>
      </c>
      <c r="K2196" s="60">
        <v>21869438.149999999</v>
      </c>
      <c r="L2196" s="60">
        <v>21724001.890000001</v>
      </c>
      <c r="M2196" s="74">
        <v>23161408.829999998</v>
      </c>
      <c r="N2196" s="60">
        <v>22824253.68</v>
      </c>
      <c r="O2196" s="74">
        <v>22792880.359999999</v>
      </c>
    </row>
    <row r="2197" spans="1:15" hidden="1" outlineLevel="3" x14ac:dyDescent="0.25">
      <c r="A2197" s="72" t="s">
        <v>11040</v>
      </c>
      <c r="B2197" s="72" t="s">
        <v>8491</v>
      </c>
      <c r="C2197" s="73" t="s">
        <v>11000</v>
      </c>
      <c r="D2197" s="73" t="s">
        <v>8497</v>
      </c>
      <c r="E2197" s="60">
        <v>17264752.319999997</v>
      </c>
      <c r="F2197" s="60">
        <v>16959065.550000001</v>
      </c>
      <c r="G2197" s="60">
        <v>16406655.83</v>
      </c>
      <c r="H2197" s="60">
        <v>16808501.449999999</v>
      </c>
      <c r="I2197" s="60">
        <v>18104015.219999999</v>
      </c>
      <c r="J2197" s="60">
        <v>18917136.07</v>
      </c>
      <c r="K2197" s="60">
        <v>22349597</v>
      </c>
      <c r="L2197" s="60">
        <v>22251634.66</v>
      </c>
      <c r="M2197" s="74">
        <v>23745685</v>
      </c>
      <c r="N2197" s="60">
        <v>23971412.850000001</v>
      </c>
      <c r="O2197" s="74">
        <v>24722382.16</v>
      </c>
    </row>
    <row r="2198" spans="1:15" hidden="1" outlineLevel="3" x14ac:dyDescent="0.25">
      <c r="A2198" s="72" t="s">
        <v>11040</v>
      </c>
      <c r="B2198" s="72" t="s">
        <v>8491</v>
      </c>
      <c r="C2198" s="73" t="s">
        <v>11000</v>
      </c>
      <c r="D2198" s="73" t="s">
        <v>8498</v>
      </c>
      <c r="E2198" s="60">
        <v>21658002.860000007</v>
      </c>
      <c r="F2198" s="60">
        <v>21384672.390000001</v>
      </c>
      <c r="G2198" s="60">
        <v>20842220.68</v>
      </c>
      <c r="H2198" s="60">
        <v>20935872.649999999</v>
      </c>
      <c r="I2198" s="60">
        <v>21744680.100000001</v>
      </c>
      <c r="J2198" s="60">
        <v>21609388.260000002</v>
      </c>
      <c r="K2198" s="60">
        <v>20100760.670000002</v>
      </c>
      <c r="L2198" s="60">
        <v>22051027.859999999</v>
      </c>
      <c r="M2198" s="74">
        <v>20142842.920000002</v>
      </c>
      <c r="N2198" s="60">
        <v>21575026.359999999</v>
      </c>
      <c r="O2198" s="74">
        <v>22938952.129999999</v>
      </c>
    </row>
    <row r="2199" spans="1:15" hidden="1" outlineLevel="3" x14ac:dyDescent="0.25">
      <c r="A2199" s="72" t="s">
        <v>11040</v>
      </c>
      <c r="B2199" s="72" t="s">
        <v>8491</v>
      </c>
      <c r="C2199" s="73" t="s">
        <v>11000</v>
      </c>
      <c r="D2199" s="73" t="s">
        <v>8499</v>
      </c>
      <c r="E2199" s="60">
        <v>7746336.7400000012</v>
      </c>
      <c r="F2199" s="60">
        <v>7289259</v>
      </c>
      <c r="G2199" s="60">
        <v>7659259.0099999998</v>
      </c>
      <c r="H2199" s="60">
        <v>7122919.0199999996</v>
      </c>
      <c r="I2199" s="60">
        <v>6881211.4900000002</v>
      </c>
      <c r="J2199" s="60">
        <v>7667828.1799999997</v>
      </c>
      <c r="K2199" s="60">
        <v>7733497.5</v>
      </c>
      <c r="L2199" s="60">
        <v>8946418.4600000009</v>
      </c>
      <c r="M2199" s="74">
        <v>10598330.470000001</v>
      </c>
      <c r="N2199" s="60">
        <v>11905924.949999999</v>
      </c>
      <c r="O2199" s="74">
        <v>11542115.970000001</v>
      </c>
    </row>
    <row r="2200" spans="1:15" hidden="1" outlineLevel="3" x14ac:dyDescent="0.25">
      <c r="A2200" s="72" t="s">
        <v>11040</v>
      </c>
      <c r="B2200" s="72" t="s">
        <v>8491</v>
      </c>
      <c r="C2200" s="73" t="s">
        <v>11000</v>
      </c>
      <c r="D2200" s="73" t="s">
        <v>8500</v>
      </c>
      <c r="E2200" s="60">
        <v>7483697.1400000006</v>
      </c>
      <c r="F2200" s="60">
        <v>7172760.8700000001</v>
      </c>
      <c r="G2200" s="60">
        <v>7160649.7300000004</v>
      </c>
      <c r="H2200" s="60">
        <v>7609593.5700000003</v>
      </c>
      <c r="I2200" s="60">
        <v>7676336.8300000001</v>
      </c>
      <c r="J2200" s="60">
        <v>7509960.3499999996</v>
      </c>
      <c r="K2200" s="60">
        <v>7944610.8700000001</v>
      </c>
      <c r="L2200" s="60">
        <v>8780617.6899999995</v>
      </c>
      <c r="M2200" s="74">
        <v>8355363.8700000001</v>
      </c>
      <c r="N2200" s="60">
        <v>8487861.2100000009</v>
      </c>
      <c r="O2200" s="74">
        <v>9643596.0899999999</v>
      </c>
    </row>
    <row r="2201" spans="1:15" hidden="1" outlineLevel="3" x14ac:dyDescent="0.25">
      <c r="A2201" s="72" t="s">
        <v>11040</v>
      </c>
      <c r="B2201" s="72" t="s">
        <v>8491</v>
      </c>
      <c r="C2201" s="73" t="s">
        <v>11000</v>
      </c>
      <c r="D2201" s="73" t="s">
        <v>8501</v>
      </c>
      <c r="E2201" s="60">
        <v>40400211.009999998</v>
      </c>
      <c r="F2201" s="60">
        <v>38762370.609999999</v>
      </c>
      <c r="G2201" s="60">
        <v>36119499.18</v>
      </c>
      <c r="H2201" s="60">
        <v>36844954.549999997</v>
      </c>
      <c r="I2201" s="60">
        <v>38678153.880000003</v>
      </c>
      <c r="J2201" s="60">
        <v>41297009.109999999</v>
      </c>
      <c r="K2201" s="60">
        <v>40726259.649999999</v>
      </c>
      <c r="L2201" s="60">
        <v>43511304.479999997</v>
      </c>
      <c r="M2201" s="74">
        <v>45001459.57</v>
      </c>
      <c r="N2201" s="60">
        <v>50694577.369999997</v>
      </c>
      <c r="O2201" s="74">
        <v>54886486.659999996</v>
      </c>
    </row>
    <row r="2202" spans="1:15" hidden="1" outlineLevel="3" x14ac:dyDescent="0.25">
      <c r="A2202" s="72" t="s">
        <v>11040</v>
      </c>
      <c r="B2202" s="72" t="s">
        <v>8491</v>
      </c>
      <c r="C2202" s="73" t="s">
        <v>11000</v>
      </c>
      <c r="D2202" s="73" t="s">
        <v>8502</v>
      </c>
      <c r="E2202" s="60" t="s">
        <v>11250</v>
      </c>
      <c r="F2202" s="60" t="s">
        <v>11250</v>
      </c>
      <c r="G2202" s="60" t="s">
        <v>11250</v>
      </c>
      <c r="H2202" s="60" t="s">
        <v>11250</v>
      </c>
      <c r="I2202" s="60" t="s">
        <v>11250</v>
      </c>
      <c r="J2202" s="60" t="s">
        <v>11250</v>
      </c>
      <c r="K2202" s="60" t="s">
        <v>11250</v>
      </c>
      <c r="L2202" s="60" t="s">
        <v>11250</v>
      </c>
      <c r="O2202" s="74"/>
    </row>
    <row r="2203" spans="1:15" hidden="1" outlineLevel="3" x14ac:dyDescent="0.25">
      <c r="A2203" s="72" t="s">
        <v>11040</v>
      </c>
      <c r="B2203" s="72" t="s">
        <v>8491</v>
      </c>
      <c r="C2203" s="73" t="s">
        <v>11000</v>
      </c>
      <c r="D2203" s="73" t="s">
        <v>8503</v>
      </c>
      <c r="E2203" s="60">
        <v>49147873.409999974</v>
      </c>
      <c r="F2203" s="60">
        <v>49316466.159999996</v>
      </c>
      <c r="G2203" s="60">
        <v>51827666.549999997</v>
      </c>
      <c r="H2203" s="60">
        <v>51531779.140000001</v>
      </c>
      <c r="I2203" s="60">
        <v>51894039.950000003</v>
      </c>
      <c r="J2203" s="60">
        <v>52802889.25</v>
      </c>
      <c r="K2203" s="60">
        <v>54055753.899999999</v>
      </c>
      <c r="L2203" s="60">
        <v>53259875.869999997</v>
      </c>
      <c r="M2203" s="74">
        <v>52994152.18</v>
      </c>
      <c r="N2203" s="60">
        <v>56860517.210000001</v>
      </c>
      <c r="O2203" s="74">
        <v>59767689.909999996</v>
      </c>
    </row>
    <row r="2204" spans="1:15" hidden="1" outlineLevel="3" x14ac:dyDescent="0.25">
      <c r="A2204" s="72" t="s">
        <v>11040</v>
      </c>
      <c r="B2204" s="72" t="s">
        <v>8491</v>
      </c>
      <c r="C2204" s="73" t="s">
        <v>11000</v>
      </c>
      <c r="D2204" s="73" t="s">
        <v>8504</v>
      </c>
      <c r="E2204" s="60">
        <v>28595807.430000003</v>
      </c>
      <c r="F2204" s="60">
        <v>28501120.399999999</v>
      </c>
      <c r="G2204" s="60">
        <v>29876080.34</v>
      </c>
      <c r="H2204" s="60">
        <v>32132036.350000001</v>
      </c>
      <c r="I2204" s="60">
        <v>39161281.530000001</v>
      </c>
      <c r="J2204" s="60">
        <v>44845590.649999999</v>
      </c>
      <c r="K2204" s="60">
        <v>44771795.259999998</v>
      </c>
      <c r="L2204" s="60">
        <v>48216175.25</v>
      </c>
      <c r="M2204" s="74">
        <v>50338341.869999997</v>
      </c>
      <c r="N2204" s="60">
        <v>52637656.280000001</v>
      </c>
      <c r="O2204" s="74">
        <v>54909438.829999998</v>
      </c>
    </row>
    <row r="2205" spans="1:15" hidden="1" outlineLevel="3" x14ac:dyDescent="0.25">
      <c r="A2205" s="72" t="s">
        <v>11040</v>
      </c>
      <c r="B2205" s="72" t="s">
        <v>8491</v>
      </c>
      <c r="C2205" s="73" t="s">
        <v>11000</v>
      </c>
      <c r="D2205" s="73" t="s">
        <v>8505</v>
      </c>
      <c r="E2205" s="60">
        <v>28867585.600000001</v>
      </c>
      <c r="F2205" s="60">
        <v>29156236.34</v>
      </c>
      <c r="G2205" s="60">
        <v>28662605.489999998</v>
      </c>
      <c r="H2205" s="60">
        <v>29961634.190000001</v>
      </c>
      <c r="I2205" s="60">
        <v>30293562.960000001</v>
      </c>
      <c r="J2205" s="60">
        <v>30541543.18</v>
      </c>
      <c r="K2205" s="60">
        <v>31051668.800000001</v>
      </c>
      <c r="L2205" s="60">
        <v>32439829.829999998</v>
      </c>
      <c r="M2205" s="74">
        <v>31438684.48</v>
      </c>
      <c r="N2205" s="60">
        <v>32384831.300000001</v>
      </c>
      <c r="O2205" s="74">
        <v>32998667.34</v>
      </c>
    </row>
    <row r="2206" spans="1:15" hidden="1" outlineLevel="3" x14ac:dyDescent="0.25">
      <c r="A2206" s="72" t="s">
        <v>11040</v>
      </c>
      <c r="B2206" s="72" t="s">
        <v>8491</v>
      </c>
      <c r="C2206" s="73" t="s">
        <v>11000</v>
      </c>
      <c r="D2206" s="73" t="s">
        <v>8506</v>
      </c>
      <c r="E2206" s="60">
        <v>16967150.809999995</v>
      </c>
      <c r="F2206" s="60">
        <v>16442253.99</v>
      </c>
      <c r="G2206" s="60">
        <v>17499103.489999998</v>
      </c>
      <c r="H2206" s="60">
        <v>17806858.399999999</v>
      </c>
      <c r="I2206" s="60">
        <v>17609468.690000001</v>
      </c>
      <c r="J2206" s="60">
        <v>17901251.690000001</v>
      </c>
      <c r="K2206" s="60">
        <v>17864356.34</v>
      </c>
      <c r="L2206" s="60">
        <v>17902851.609999999</v>
      </c>
      <c r="M2206" s="74">
        <v>16586383.18</v>
      </c>
      <c r="N2206" s="60">
        <v>17516539.640000001</v>
      </c>
      <c r="O2206" s="74">
        <v>19641632.030000001</v>
      </c>
    </row>
    <row r="2207" spans="1:15" hidden="1" outlineLevel="3" x14ac:dyDescent="0.25">
      <c r="A2207" s="72" t="s">
        <v>11040</v>
      </c>
      <c r="B2207" s="72" t="s">
        <v>8491</v>
      </c>
      <c r="C2207" s="73" t="s">
        <v>11000</v>
      </c>
      <c r="D2207" s="73" t="s">
        <v>8507</v>
      </c>
      <c r="E2207" s="60">
        <v>10608456.690000001</v>
      </c>
      <c r="F2207" s="60">
        <v>10083006.449999999</v>
      </c>
      <c r="G2207" s="60">
        <v>9748124.9299999997</v>
      </c>
      <c r="H2207" s="60">
        <v>10167262.619999999</v>
      </c>
      <c r="I2207" s="60">
        <v>10874766.460000001</v>
      </c>
      <c r="J2207" s="60">
        <v>11813403.73</v>
      </c>
      <c r="K2207" s="60">
        <v>11237426.68</v>
      </c>
      <c r="L2207" s="60">
        <v>14578606.57</v>
      </c>
      <c r="M2207" s="74">
        <v>16789167.379999999</v>
      </c>
      <c r="N2207" s="60">
        <v>18052221.190000001</v>
      </c>
      <c r="O2207" s="74">
        <v>15574461.34</v>
      </c>
    </row>
    <row r="2208" spans="1:15" hidden="1" outlineLevel="3" x14ac:dyDescent="0.25">
      <c r="A2208" s="72" t="s">
        <v>11040</v>
      </c>
      <c r="B2208" s="72" t="s">
        <v>8491</v>
      </c>
      <c r="C2208" s="73" t="s">
        <v>11000</v>
      </c>
      <c r="D2208" s="73" t="s">
        <v>8508</v>
      </c>
      <c r="E2208" s="60" t="s">
        <v>11250</v>
      </c>
      <c r="F2208" s="60" t="s">
        <v>11250</v>
      </c>
      <c r="G2208" s="60" t="s">
        <v>11250</v>
      </c>
      <c r="H2208" s="60" t="s">
        <v>11250</v>
      </c>
      <c r="I2208" s="60" t="s">
        <v>11250</v>
      </c>
      <c r="J2208" s="60" t="s">
        <v>11250</v>
      </c>
      <c r="K2208" s="60" t="s">
        <v>11250</v>
      </c>
      <c r="L2208" s="60" t="s">
        <v>11250</v>
      </c>
      <c r="O2208" s="74"/>
    </row>
    <row r="2209" spans="1:15" hidden="1" outlineLevel="3" x14ac:dyDescent="0.25">
      <c r="A2209" s="72" t="s">
        <v>11040</v>
      </c>
      <c r="B2209" s="72" t="s">
        <v>8491</v>
      </c>
      <c r="C2209" s="73" t="s">
        <v>11000</v>
      </c>
      <c r="D2209" s="73" t="s">
        <v>8509</v>
      </c>
      <c r="E2209" s="60">
        <v>43787979.160000004</v>
      </c>
      <c r="F2209" s="60">
        <v>43611701.840000004</v>
      </c>
      <c r="G2209" s="60">
        <v>44037064.109999999</v>
      </c>
      <c r="H2209" s="60">
        <v>42879812.219999999</v>
      </c>
      <c r="I2209" s="60">
        <v>43541931.090000004</v>
      </c>
      <c r="J2209" s="60">
        <v>44135234.799999997</v>
      </c>
      <c r="K2209" s="60">
        <v>45133868.859999999</v>
      </c>
      <c r="L2209" s="60">
        <v>45737444.329999998</v>
      </c>
      <c r="M2209" s="74">
        <v>46723141.770000003</v>
      </c>
      <c r="N2209" s="60">
        <v>46306571.829999998</v>
      </c>
      <c r="O2209" s="74">
        <v>44688469.229999997</v>
      </c>
    </row>
    <row r="2210" spans="1:15" hidden="1" outlineLevel="3" x14ac:dyDescent="0.25">
      <c r="A2210" s="72" t="s">
        <v>11040</v>
      </c>
      <c r="B2210" s="72" t="s">
        <v>8491</v>
      </c>
      <c r="C2210" s="73" t="s">
        <v>11000</v>
      </c>
      <c r="D2210" s="73" t="s">
        <v>8510</v>
      </c>
      <c r="E2210" s="60" t="s">
        <v>11250</v>
      </c>
      <c r="F2210" s="60" t="s">
        <v>11250</v>
      </c>
      <c r="G2210" s="60" t="s">
        <v>11250</v>
      </c>
      <c r="H2210" s="60" t="s">
        <v>11250</v>
      </c>
      <c r="I2210" s="60" t="s">
        <v>11250</v>
      </c>
      <c r="J2210" s="60" t="s">
        <v>11250</v>
      </c>
      <c r="K2210" s="60" t="s">
        <v>11250</v>
      </c>
      <c r="L2210" s="60" t="s">
        <v>11250</v>
      </c>
      <c r="O2210" s="74"/>
    </row>
    <row r="2211" spans="1:15" hidden="1" outlineLevel="3" x14ac:dyDescent="0.25">
      <c r="A2211" s="72" t="s">
        <v>11040</v>
      </c>
      <c r="B2211" s="72" t="s">
        <v>8491</v>
      </c>
      <c r="C2211" s="73" t="s">
        <v>11000</v>
      </c>
      <c r="D2211" s="73" t="s">
        <v>8511</v>
      </c>
      <c r="E2211" s="60">
        <v>35002812.929999992</v>
      </c>
      <c r="F2211" s="60">
        <v>33693963.560000002</v>
      </c>
      <c r="G2211" s="60">
        <v>33540199.09</v>
      </c>
      <c r="H2211" s="60">
        <v>32484254.91</v>
      </c>
      <c r="I2211" s="60">
        <v>33588442.18</v>
      </c>
      <c r="J2211" s="60">
        <v>34016234.799999997</v>
      </c>
      <c r="K2211" s="60">
        <v>35445253.409999996</v>
      </c>
      <c r="L2211" s="60">
        <v>37293563.729999997</v>
      </c>
      <c r="M2211" s="74">
        <v>37308026.670000002</v>
      </c>
      <c r="N2211" s="60">
        <v>37594685.490000002</v>
      </c>
      <c r="O2211" s="74">
        <v>39130137.939999998</v>
      </c>
    </row>
    <row r="2212" spans="1:15" hidden="1" outlineLevel="3" x14ac:dyDescent="0.25">
      <c r="A2212" s="72" t="s">
        <v>11040</v>
      </c>
      <c r="B2212" s="72" t="s">
        <v>8491</v>
      </c>
      <c r="C2212" s="73" t="s">
        <v>11000</v>
      </c>
      <c r="D2212" s="73" t="s">
        <v>8512</v>
      </c>
      <c r="E2212" s="60">
        <v>40153631.870000027</v>
      </c>
      <c r="F2212" s="60">
        <v>39657263.479999997</v>
      </c>
      <c r="G2212" s="60">
        <v>39036548.310000002</v>
      </c>
      <c r="H2212" s="60">
        <v>39046990.270000003</v>
      </c>
      <c r="I2212" s="60">
        <v>38314972.229999997</v>
      </c>
      <c r="J2212" s="60">
        <v>38862907.969999999</v>
      </c>
      <c r="K2212" s="60">
        <v>38436701.039999999</v>
      </c>
      <c r="L2212" s="60">
        <v>38100883.57</v>
      </c>
      <c r="M2212" s="74">
        <v>37029995.189999998</v>
      </c>
      <c r="N2212" s="60">
        <v>36736362.920000002</v>
      </c>
      <c r="O2212" s="74">
        <v>37426051.329999998</v>
      </c>
    </row>
    <row r="2213" spans="1:15" hidden="1" outlineLevel="3" x14ac:dyDescent="0.25">
      <c r="A2213" s="72" t="s">
        <v>11040</v>
      </c>
      <c r="B2213" s="72" t="s">
        <v>8491</v>
      </c>
      <c r="C2213" s="73" t="s">
        <v>11000</v>
      </c>
      <c r="D2213" s="73" t="s">
        <v>8513</v>
      </c>
      <c r="E2213" s="60">
        <v>52784497.27000007</v>
      </c>
      <c r="F2213" s="60">
        <v>51642538.57</v>
      </c>
      <c r="G2213" s="60">
        <v>52097828.479999997</v>
      </c>
      <c r="H2213" s="60">
        <v>53179467.939999998</v>
      </c>
      <c r="I2213" s="60">
        <v>54520441.710000001</v>
      </c>
      <c r="J2213" s="60">
        <v>56372045.079999998</v>
      </c>
      <c r="K2213" s="60">
        <v>54915303.649999999</v>
      </c>
      <c r="L2213" s="60">
        <v>57167956.159999996</v>
      </c>
      <c r="M2213" s="74">
        <v>55574843.259999998</v>
      </c>
      <c r="N2213" s="60">
        <v>58697291.210000001</v>
      </c>
      <c r="O2213" s="74">
        <v>63557382.049999997</v>
      </c>
    </row>
    <row r="2214" spans="1:15" hidden="1" outlineLevel="3" x14ac:dyDescent="0.25">
      <c r="A2214" s="72" t="s">
        <v>11040</v>
      </c>
      <c r="B2214" s="72" t="s">
        <v>8491</v>
      </c>
      <c r="C2214" s="73" t="s">
        <v>11000</v>
      </c>
      <c r="D2214" s="73" t="s">
        <v>8514</v>
      </c>
      <c r="E2214" s="60">
        <v>42902771.510000013</v>
      </c>
      <c r="F2214" s="60">
        <v>41304294.390000001</v>
      </c>
      <c r="G2214" s="60">
        <v>40468778.299999997</v>
      </c>
      <c r="H2214" s="60">
        <v>40407516.409999996</v>
      </c>
      <c r="I2214" s="60">
        <v>40643976.039999999</v>
      </c>
      <c r="J2214" s="60">
        <v>41822604.289999999</v>
      </c>
      <c r="K2214" s="60">
        <v>40555393.490000002</v>
      </c>
      <c r="L2214" s="60">
        <v>40464993.090000004</v>
      </c>
      <c r="M2214" s="74">
        <v>41701363.18</v>
      </c>
      <c r="N2214" s="60">
        <v>45636049.32</v>
      </c>
      <c r="O2214" s="74">
        <v>45182489.840000004</v>
      </c>
    </row>
    <row r="2215" spans="1:15" hidden="1" outlineLevel="3" x14ac:dyDescent="0.25">
      <c r="A2215" s="72" t="s">
        <v>11040</v>
      </c>
      <c r="B2215" s="72" t="s">
        <v>8491</v>
      </c>
      <c r="C2215" s="73" t="s">
        <v>11000</v>
      </c>
      <c r="D2215" s="73" t="s">
        <v>8515</v>
      </c>
      <c r="E2215" s="60">
        <v>61843549.740000017</v>
      </c>
      <c r="F2215" s="60">
        <v>60631004.200000003</v>
      </c>
      <c r="G2215" s="60">
        <v>59688019.68</v>
      </c>
      <c r="H2215" s="60">
        <v>61426474.270000003</v>
      </c>
      <c r="I2215" s="60">
        <v>60820898.390000001</v>
      </c>
      <c r="J2215" s="60">
        <v>63853545.329999998</v>
      </c>
      <c r="K2215" s="60">
        <v>65443170.810000002</v>
      </c>
      <c r="L2215" s="60">
        <v>66874146.439999998</v>
      </c>
      <c r="M2215" s="74">
        <v>72906375</v>
      </c>
      <c r="N2215" s="60">
        <v>74697618.349999994</v>
      </c>
      <c r="O2215" s="74">
        <v>76463930.920000002</v>
      </c>
    </row>
    <row r="2216" spans="1:15" hidden="1" outlineLevel="3" x14ac:dyDescent="0.25">
      <c r="A2216" s="72" t="s">
        <v>11040</v>
      </c>
      <c r="B2216" s="72" t="s">
        <v>8491</v>
      </c>
      <c r="C2216" s="73" t="s">
        <v>11000</v>
      </c>
      <c r="D2216" s="73" t="s">
        <v>8516</v>
      </c>
      <c r="E2216" s="60" t="s">
        <v>11250</v>
      </c>
      <c r="F2216" s="60" t="s">
        <v>11250</v>
      </c>
      <c r="G2216" s="60" t="s">
        <v>11250</v>
      </c>
      <c r="H2216" s="60" t="s">
        <v>11250</v>
      </c>
      <c r="I2216" s="60" t="s">
        <v>11250</v>
      </c>
      <c r="J2216" s="60" t="s">
        <v>11250</v>
      </c>
      <c r="K2216" s="60" t="s">
        <v>11250</v>
      </c>
      <c r="L2216" s="60" t="s">
        <v>11250</v>
      </c>
      <c r="O2216" s="74"/>
    </row>
    <row r="2217" spans="1:15" hidden="1" outlineLevel="3" x14ac:dyDescent="0.25">
      <c r="A2217" s="72" t="s">
        <v>11040</v>
      </c>
      <c r="B2217" s="72" t="s">
        <v>8491</v>
      </c>
      <c r="C2217" s="73" t="s">
        <v>11000</v>
      </c>
      <c r="D2217" s="73" t="s">
        <v>8517</v>
      </c>
      <c r="E2217" s="60">
        <v>50563994.580000006</v>
      </c>
      <c r="F2217" s="60">
        <v>51105199.979999997</v>
      </c>
      <c r="G2217" s="60">
        <v>51549095.880000003</v>
      </c>
      <c r="H2217" s="60">
        <v>50841170.350000001</v>
      </c>
      <c r="I2217" s="60">
        <v>51513805.479999997</v>
      </c>
      <c r="J2217" s="60">
        <v>53778901.960000001</v>
      </c>
      <c r="K2217" s="60">
        <v>52837399.810000002</v>
      </c>
      <c r="L2217" s="60">
        <v>53439352.369999997</v>
      </c>
      <c r="M2217" s="74">
        <v>54453398.210000001</v>
      </c>
      <c r="N2217" s="60">
        <v>53457952.509999998</v>
      </c>
      <c r="O2217" s="74">
        <v>56971909.850000001</v>
      </c>
    </row>
    <row r="2218" spans="1:15" hidden="1" outlineLevel="3" x14ac:dyDescent="0.25">
      <c r="A2218" s="72" t="s">
        <v>11040</v>
      </c>
      <c r="B2218" s="72" t="s">
        <v>8491</v>
      </c>
      <c r="C2218" s="73" t="s">
        <v>11000</v>
      </c>
      <c r="D2218" s="73" t="s">
        <v>8518</v>
      </c>
      <c r="E2218" s="60">
        <v>18670522.329999998</v>
      </c>
      <c r="F2218" s="60">
        <v>18374216.710000001</v>
      </c>
      <c r="G2218" s="60">
        <v>19980557.690000001</v>
      </c>
      <c r="H2218" s="60">
        <v>20496893.760000002</v>
      </c>
      <c r="I2218" s="60">
        <v>21375222.800000001</v>
      </c>
      <c r="J2218" s="60">
        <v>20720869.670000002</v>
      </c>
      <c r="K2218" s="60">
        <v>20246309.140000001</v>
      </c>
      <c r="L2218" s="60">
        <v>20159583.550000001</v>
      </c>
      <c r="M2218" s="74">
        <v>20913905.43</v>
      </c>
      <c r="N2218" s="60">
        <v>22392707.760000002</v>
      </c>
      <c r="O2218" s="74">
        <v>21652080.27</v>
      </c>
    </row>
    <row r="2219" spans="1:15" hidden="1" outlineLevel="3" x14ac:dyDescent="0.25">
      <c r="A2219" s="72" t="s">
        <v>11040</v>
      </c>
      <c r="B2219" s="72" t="s">
        <v>8491</v>
      </c>
      <c r="C2219" s="73" t="s">
        <v>11000</v>
      </c>
      <c r="D2219" s="73" t="s">
        <v>8519</v>
      </c>
      <c r="E2219" s="60" t="s">
        <v>11250</v>
      </c>
      <c r="F2219" s="60" t="s">
        <v>11250</v>
      </c>
      <c r="G2219" s="60" t="s">
        <v>11250</v>
      </c>
      <c r="H2219" s="60" t="s">
        <v>11250</v>
      </c>
      <c r="I2219" s="60" t="s">
        <v>11250</v>
      </c>
      <c r="J2219" s="60" t="s">
        <v>11250</v>
      </c>
      <c r="K2219" s="60" t="s">
        <v>11250</v>
      </c>
      <c r="L2219" s="60" t="s">
        <v>11250</v>
      </c>
      <c r="O2219" s="74"/>
    </row>
    <row r="2220" spans="1:15" hidden="1" outlineLevel="3" x14ac:dyDescent="0.25">
      <c r="A2220" s="72" t="s">
        <v>11040</v>
      </c>
      <c r="B2220" s="72" t="s">
        <v>8491</v>
      </c>
      <c r="C2220" s="73" t="s">
        <v>11000</v>
      </c>
      <c r="D2220" s="73" t="s">
        <v>8520</v>
      </c>
      <c r="E2220" s="60">
        <v>11043644.909999998</v>
      </c>
      <c r="F2220" s="60">
        <v>11512255.67</v>
      </c>
      <c r="G2220" s="60">
        <v>11209530.460000001</v>
      </c>
      <c r="H2220" s="60">
        <v>10919692.18</v>
      </c>
      <c r="I2220" s="60">
        <v>10787661.619999999</v>
      </c>
      <c r="J2220" s="60">
        <v>11908911.189999999</v>
      </c>
      <c r="K2220" s="60">
        <v>11846946.310000001</v>
      </c>
      <c r="L2220" s="60">
        <v>11799967.220000001</v>
      </c>
      <c r="M2220" s="74">
        <v>11826665.23</v>
      </c>
      <c r="N2220" s="60">
        <v>11646065.949999999</v>
      </c>
      <c r="O2220" s="74">
        <v>11848667.029999999</v>
      </c>
    </row>
    <row r="2221" spans="1:15" hidden="1" outlineLevel="3" x14ac:dyDescent="0.25">
      <c r="A2221" s="72" t="s">
        <v>11040</v>
      </c>
      <c r="B2221" s="72" t="s">
        <v>8491</v>
      </c>
      <c r="C2221" s="73" t="s">
        <v>11000</v>
      </c>
      <c r="D2221" s="73" t="s">
        <v>8521</v>
      </c>
      <c r="E2221" s="60">
        <v>36539658.800000019</v>
      </c>
      <c r="F2221" s="60">
        <v>36045883.289999999</v>
      </c>
      <c r="G2221" s="60">
        <v>34723408.899999999</v>
      </c>
      <c r="H2221" s="60">
        <v>34928029.939999998</v>
      </c>
      <c r="I2221" s="60">
        <v>35643319.159999996</v>
      </c>
      <c r="J2221" s="60">
        <v>35746131.159999996</v>
      </c>
      <c r="K2221" s="60">
        <v>36280182.869999997</v>
      </c>
      <c r="L2221" s="60">
        <v>35847044.82</v>
      </c>
      <c r="M2221" s="74">
        <v>36833319.909999996</v>
      </c>
      <c r="N2221" s="60">
        <v>36018433.159999996</v>
      </c>
      <c r="O2221" s="74">
        <v>38286271.409999996</v>
      </c>
    </row>
    <row r="2222" spans="1:15" hidden="1" outlineLevel="3" x14ac:dyDescent="0.25">
      <c r="A2222" s="72" t="s">
        <v>11040</v>
      </c>
      <c r="B2222" s="72" t="s">
        <v>8491</v>
      </c>
      <c r="C2222" s="73" t="s">
        <v>11000</v>
      </c>
      <c r="D2222" s="73" t="s">
        <v>8522</v>
      </c>
      <c r="E2222" s="60">
        <v>49572977.25</v>
      </c>
      <c r="F2222" s="60">
        <v>48379403.57</v>
      </c>
      <c r="G2222" s="60">
        <v>50399652.109999999</v>
      </c>
      <c r="H2222" s="60">
        <v>51870013.740000002</v>
      </c>
      <c r="I2222" s="60">
        <v>53193391.740000002</v>
      </c>
      <c r="J2222" s="60">
        <v>55842472.420000002</v>
      </c>
      <c r="K2222" s="60">
        <v>55713754.630000003</v>
      </c>
      <c r="L2222" s="60">
        <v>56221943.700000003</v>
      </c>
      <c r="M2222" s="74">
        <v>55956726.75</v>
      </c>
      <c r="N2222" s="60">
        <v>59959805.18</v>
      </c>
      <c r="O2222" s="74">
        <v>60789344.719999999</v>
      </c>
    </row>
    <row r="2223" spans="1:15" hidden="1" outlineLevel="3" x14ac:dyDescent="0.25">
      <c r="A2223" s="72" t="s">
        <v>11040</v>
      </c>
      <c r="B2223" s="72" t="s">
        <v>8491</v>
      </c>
      <c r="C2223" s="73" t="s">
        <v>11000</v>
      </c>
      <c r="D2223" s="73" t="s">
        <v>8523</v>
      </c>
      <c r="E2223" s="60">
        <v>35382411.179999992</v>
      </c>
      <c r="F2223" s="60">
        <v>36751928.609999999</v>
      </c>
      <c r="G2223" s="60">
        <v>38412606.229999997</v>
      </c>
      <c r="H2223" s="60">
        <v>40644073.299999997</v>
      </c>
      <c r="I2223" s="60">
        <v>43570462.07</v>
      </c>
      <c r="J2223" s="60">
        <v>43714215.049999997</v>
      </c>
      <c r="K2223" s="60">
        <v>45670488.939999998</v>
      </c>
      <c r="L2223" s="60">
        <v>45550438.5</v>
      </c>
      <c r="M2223" s="74">
        <v>44929756.130000003</v>
      </c>
      <c r="N2223" s="60">
        <v>47006111.579999998</v>
      </c>
      <c r="O2223" s="74">
        <v>49640882.409999996</v>
      </c>
    </row>
    <row r="2224" spans="1:15" hidden="1" outlineLevel="3" x14ac:dyDescent="0.25">
      <c r="A2224" s="72" t="s">
        <v>11040</v>
      </c>
      <c r="B2224" s="72" t="s">
        <v>8491</v>
      </c>
      <c r="C2224" s="73" t="s">
        <v>11000</v>
      </c>
      <c r="D2224" s="73" t="s">
        <v>8524</v>
      </c>
      <c r="E2224" s="60">
        <v>24590409.300000004</v>
      </c>
      <c r="F2224" s="60">
        <v>25494662.010000002</v>
      </c>
      <c r="G2224" s="60">
        <v>24788162.41</v>
      </c>
      <c r="H2224" s="60">
        <v>24565702.18</v>
      </c>
      <c r="I2224" s="60">
        <v>25825880.670000002</v>
      </c>
      <c r="J2224" s="60">
        <v>26023198.120000001</v>
      </c>
      <c r="K2224" s="60">
        <v>25969828</v>
      </c>
      <c r="L2224" s="60">
        <v>25257478.57</v>
      </c>
      <c r="M2224" s="74">
        <v>25968737.859999999</v>
      </c>
      <c r="N2224" s="60">
        <v>25079084.829999998</v>
      </c>
      <c r="O2224" s="74">
        <v>27090856.43</v>
      </c>
    </row>
    <row r="2225" spans="1:15" hidden="1" outlineLevel="3" x14ac:dyDescent="0.25">
      <c r="A2225" s="72" t="s">
        <v>11040</v>
      </c>
      <c r="B2225" s="72" t="s">
        <v>8491</v>
      </c>
      <c r="C2225" s="73" t="s">
        <v>11000</v>
      </c>
      <c r="D2225" s="73" t="s">
        <v>8525</v>
      </c>
      <c r="E2225" s="60">
        <v>22210479.829999994</v>
      </c>
      <c r="F2225" s="60">
        <v>21885113.899999999</v>
      </c>
      <c r="G2225" s="60">
        <v>21211089.18</v>
      </c>
      <c r="H2225" s="60">
        <v>21978603.600000001</v>
      </c>
      <c r="I2225" s="60">
        <v>22779366.800000001</v>
      </c>
      <c r="J2225" s="60">
        <v>23467566.780000001</v>
      </c>
      <c r="K2225" s="60">
        <v>23272348.039999999</v>
      </c>
      <c r="L2225" s="60">
        <v>22631379.34</v>
      </c>
      <c r="M2225" s="74">
        <v>23593022.440000001</v>
      </c>
      <c r="N2225" s="60">
        <v>22069734.399999999</v>
      </c>
      <c r="O2225" s="74">
        <v>21975516.84</v>
      </c>
    </row>
    <row r="2226" spans="1:15" hidden="1" outlineLevel="3" x14ac:dyDescent="0.25">
      <c r="A2226" s="72" t="s">
        <v>11040</v>
      </c>
      <c r="B2226" s="72" t="s">
        <v>8491</v>
      </c>
      <c r="C2226" s="73" t="s">
        <v>11000</v>
      </c>
      <c r="D2226" s="73" t="s">
        <v>8526</v>
      </c>
      <c r="E2226" s="60" t="s">
        <v>11250</v>
      </c>
      <c r="F2226" s="60" t="s">
        <v>11250</v>
      </c>
      <c r="G2226" s="60" t="s">
        <v>11250</v>
      </c>
      <c r="H2226" s="60" t="s">
        <v>11250</v>
      </c>
      <c r="I2226" s="60" t="s">
        <v>11250</v>
      </c>
      <c r="J2226" s="60" t="s">
        <v>11250</v>
      </c>
      <c r="K2226" s="60" t="s">
        <v>11250</v>
      </c>
      <c r="L2226" s="60" t="s">
        <v>11250</v>
      </c>
      <c r="O2226" s="74"/>
    </row>
    <row r="2227" spans="1:15" hidden="1" outlineLevel="3" x14ac:dyDescent="0.25">
      <c r="A2227" s="72" t="s">
        <v>11040</v>
      </c>
      <c r="B2227" s="72" t="s">
        <v>8491</v>
      </c>
      <c r="C2227" s="73" t="s">
        <v>11000</v>
      </c>
      <c r="D2227" s="73" t="s">
        <v>8527</v>
      </c>
      <c r="E2227" s="60">
        <v>13796830.110000001</v>
      </c>
      <c r="F2227" s="60">
        <v>15675007.59</v>
      </c>
      <c r="G2227" s="60">
        <v>15440011.140000001</v>
      </c>
      <c r="H2227" s="60">
        <v>16063753.32</v>
      </c>
      <c r="I2227" s="60">
        <v>15973796.74</v>
      </c>
      <c r="J2227" s="60">
        <v>17228016.91</v>
      </c>
      <c r="K2227" s="60">
        <v>16826547.43</v>
      </c>
      <c r="L2227" s="60">
        <v>16737328.58</v>
      </c>
      <c r="M2227" s="74">
        <v>16504022.9</v>
      </c>
      <c r="N2227" s="60">
        <v>15774531.67</v>
      </c>
      <c r="O2227" s="74">
        <v>15424513.15</v>
      </c>
    </row>
    <row r="2228" spans="1:15" hidden="1" outlineLevel="3" x14ac:dyDescent="0.25">
      <c r="A2228" s="72" t="s">
        <v>11040</v>
      </c>
      <c r="B2228" s="72" t="s">
        <v>8491</v>
      </c>
      <c r="C2228" s="73" t="s">
        <v>11000</v>
      </c>
      <c r="D2228" s="73" t="s">
        <v>8528</v>
      </c>
      <c r="E2228" s="60">
        <v>22885357.829999998</v>
      </c>
      <c r="F2228" s="60">
        <v>23173884.98</v>
      </c>
      <c r="G2228" s="60">
        <v>22844240.489999998</v>
      </c>
      <c r="H2228" s="60">
        <v>21976611.699999999</v>
      </c>
      <c r="I2228" s="60">
        <v>23814798.760000002</v>
      </c>
      <c r="J2228" s="60">
        <v>25407599.469999999</v>
      </c>
      <c r="K2228" s="60">
        <v>25920329.32</v>
      </c>
      <c r="L2228" s="60">
        <v>27861492.57</v>
      </c>
      <c r="M2228" s="74">
        <v>27843312.800000001</v>
      </c>
      <c r="N2228" s="60">
        <v>27896223.07</v>
      </c>
      <c r="O2228" s="74">
        <v>28481382.010000002</v>
      </c>
    </row>
    <row r="2229" spans="1:15" hidden="1" outlineLevel="3" x14ac:dyDescent="0.25">
      <c r="A2229" s="72" t="s">
        <v>11040</v>
      </c>
      <c r="B2229" s="72" t="s">
        <v>8491</v>
      </c>
      <c r="C2229" s="73" t="s">
        <v>11000</v>
      </c>
      <c r="D2229" s="73" t="s">
        <v>8529</v>
      </c>
      <c r="E2229" s="60">
        <v>22209935.030000012</v>
      </c>
      <c r="F2229" s="60">
        <v>21569791.510000002</v>
      </c>
      <c r="G2229" s="60">
        <v>20959844.609999999</v>
      </c>
      <c r="H2229" s="60">
        <v>23464794.079999998</v>
      </c>
      <c r="I2229" s="60">
        <v>25184875.260000002</v>
      </c>
      <c r="J2229" s="60">
        <v>25993525.879999999</v>
      </c>
      <c r="K2229" s="60">
        <v>27539177.059999999</v>
      </c>
      <c r="L2229" s="60">
        <v>27478092.420000002</v>
      </c>
      <c r="M2229" s="74">
        <v>27689135.510000002</v>
      </c>
      <c r="N2229" s="60">
        <v>28925218.449999999</v>
      </c>
      <c r="O2229" s="74">
        <v>29337777.41</v>
      </c>
    </row>
    <row r="2230" spans="1:15" hidden="1" outlineLevel="3" x14ac:dyDescent="0.25">
      <c r="A2230" s="72" t="s">
        <v>11040</v>
      </c>
      <c r="B2230" s="72" t="s">
        <v>8491</v>
      </c>
      <c r="C2230" s="73" t="s">
        <v>11000</v>
      </c>
      <c r="D2230" s="73" t="s">
        <v>8530</v>
      </c>
      <c r="E2230" s="60">
        <v>35248324.479999997</v>
      </c>
      <c r="F2230" s="60">
        <v>33150920.18</v>
      </c>
      <c r="G2230" s="60">
        <v>31951086.75</v>
      </c>
      <c r="H2230" s="60">
        <v>31642117.52</v>
      </c>
      <c r="I2230" s="60">
        <v>31807790.640000001</v>
      </c>
      <c r="J2230" s="60">
        <v>30326274.23</v>
      </c>
      <c r="K2230" s="60">
        <v>29825271.800000001</v>
      </c>
      <c r="L2230" s="60">
        <v>32768433.27</v>
      </c>
      <c r="M2230" s="74">
        <v>33544206.899999999</v>
      </c>
      <c r="N2230" s="60">
        <v>33144740.100000001</v>
      </c>
      <c r="O2230" s="74">
        <v>33376399.420000002</v>
      </c>
    </row>
    <row r="2231" spans="1:15" hidden="1" outlineLevel="3" x14ac:dyDescent="0.25">
      <c r="A2231" s="72" t="s">
        <v>11040</v>
      </c>
      <c r="B2231" s="72" t="s">
        <v>8491</v>
      </c>
      <c r="C2231" s="73" t="s">
        <v>11000</v>
      </c>
      <c r="D2231" s="73" t="s">
        <v>8531</v>
      </c>
      <c r="E2231" s="60">
        <v>20578372.180000003</v>
      </c>
      <c r="F2231" s="60">
        <v>19482029.949999999</v>
      </c>
      <c r="G2231" s="60">
        <v>20321819.460000001</v>
      </c>
      <c r="H2231" s="60">
        <v>19885660.57</v>
      </c>
      <c r="I2231" s="60">
        <v>19947207.879999999</v>
      </c>
      <c r="J2231" s="60">
        <v>21302348.18</v>
      </c>
      <c r="K2231" s="60">
        <v>20980566.16</v>
      </c>
      <c r="L2231" s="60">
        <v>21123456.100000001</v>
      </c>
      <c r="M2231" s="74">
        <v>21245411.670000002</v>
      </c>
      <c r="N2231" s="60">
        <v>21477893.93</v>
      </c>
      <c r="O2231" s="74">
        <v>23671940.41</v>
      </c>
    </row>
    <row r="2232" spans="1:15" hidden="1" outlineLevel="3" x14ac:dyDescent="0.25">
      <c r="A2232" s="72" t="s">
        <v>11040</v>
      </c>
      <c r="B2232" s="72" t="s">
        <v>8491</v>
      </c>
      <c r="C2232" s="73" t="s">
        <v>11000</v>
      </c>
      <c r="D2232" s="73" t="s">
        <v>8532</v>
      </c>
      <c r="E2232" s="60">
        <v>32207561.879999999</v>
      </c>
      <c r="F2232" s="60">
        <v>33267247.379999999</v>
      </c>
      <c r="G2232" s="60">
        <v>31045129.809999999</v>
      </c>
      <c r="H2232" s="60">
        <v>31548038.010000002</v>
      </c>
      <c r="I2232" s="60">
        <v>33345308.370000001</v>
      </c>
      <c r="J2232" s="60">
        <v>35521987.149999999</v>
      </c>
      <c r="K2232" s="60">
        <v>34740072.329999998</v>
      </c>
      <c r="L2232" s="60">
        <v>35770174.280000001</v>
      </c>
      <c r="M2232" s="74">
        <v>37539499.310000002</v>
      </c>
      <c r="N2232" s="60">
        <v>36899394.990000002</v>
      </c>
      <c r="O2232" s="74">
        <v>35944449.460000001</v>
      </c>
    </row>
    <row r="2233" spans="1:15" hidden="1" outlineLevel="3" x14ac:dyDescent="0.25">
      <c r="A2233" s="72" t="s">
        <v>11040</v>
      </c>
      <c r="B2233" s="72" t="s">
        <v>8491</v>
      </c>
      <c r="C2233" s="73" t="s">
        <v>11000</v>
      </c>
      <c r="D2233" s="73" t="s">
        <v>8533</v>
      </c>
      <c r="E2233" s="60" t="s">
        <v>11250</v>
      </c>
      <c r="F2233" s="60" t="s">
        <v>11250</v>
      </c>
      <c r="G2233" s="60" t="s">
        <v>11250</v>
      </c>
      <c r="H2233" s="60" t="s">
        <v>11250</v>
      </c>
      <c r="I2233" s="60" t="s">
        <v>11250</v>
      </c>
      <c r="J2233" s="60" t="s">
        <v>11250</v>
      </c>
      <c r="K2233" s="60" t="s">
        <v>11250</v>
      </c>
      <c r="L2233" s="60" t="s">
        <v>11250</v>
      </c>
      <c r="O2233" s="74"/>
    </row>
    <row r="2234" spans="1:15" hidden="1" outlineLevel="3" x14ac:dyDescent="0.25">
      <c r="A2234" s="72" t="s">
        <v>11040</v>
      </c>
      <c r="B2234" s="72" t="s">
        <v>8491</v>
      </c>
      <c r="C2234" s="73" t="s">
        <v>11000</v>
      </c>
      <c r="D2234" s="73" t="s">
        <v>8534</v>
      </c>
      <c r="E2234" s="60">
        <v>9663877.7200000007</v>
      </c>
      <c r="F2234" s="60">
        <v>9713869.7300000004</v>
      </c>
      <c r="G2234" s="60">
        <v>9930986.4100000001</v>
      </c>
      <c r="H2234" s="60">
        <v>10020852.380000001</v>
      </c>
      <c r="I2234" s="60">
        <v>10473989.970000001</v>
      </c>
      <c r="J2234" s="60">
        <v>11209677.699999999</v>
      </c>
      <c r="K2234" s="60">
        <v>11128927.779999999</v>
      </c>
      <c r="L2234" s="60">
        <v>11619955.49</v>
      </c>
      <c r="M2234" s="74">
        <v>12628743.460000001</v>
      </c>
      <c r="N2234" s="60">
        <v>15858215.470000001</v>
      </c>
      <c r="O2234" s="74">
        <v>17178569.09</v>
      </c>
    </row>
    <row r="2235" spans="1:15" hidden="1" outlineLevel="3" x14ac:dyDescent="0.25">
      <c r="A2235" s="72" t="s">
        <v>11040</v>
      </c>
      <c r="B2235" s="72" t="s">
        <v>8491</v>
      </c>
      <c r="C2235" s="73" t="s">
        <v>11000</v>
      </c>
      <c r="D2235" s="73" t="s">
        <v>8535</v>
      </c>
      <c r="E2235" s="60">
        <v>10972124.390000001</v>
      </c>
      <c r="F2235" s="60">
        <v>10439304.01</v>
      </c>
      <c r="G2235" s="60">
        <v>10798626.369999999</v>
      </c>
      <c r="H2235" s="60">
        <v>10755648.82</v>
      </c>
      <c r="I2235" s="60">
        <v>10681435.18</v>
      </c>
      <c r="J2235" s="60">
        <v>10459945.18</v>
      </c>
      <c r="K2235" s="60">
        <v>10215689.82</v>
      </c>
      <c r="L2235" s="60">
        <v>10886313.890000001</v>
      </c>
      <c r="M2235" s="74">
        <v>12606725.890000001</v>
      </c>
      <c r="N2235" s="60">
        <v>13312916.57</v>
      </c>
      <c r="O2235" s="74">
        <v>12819978.02</v>
      </c>
    </row>
    <row r="2236" spans="1:15" hidden="1" outlineLevel="3" x14ac:dyDescent="0.25">
      <c r="A2236" s="72" t="s">
        <v>11040</v>
      </c>
      <c r="B2236" s="72" t="s">
        <v>8491</v>
      </c>
      <c r="C2236" s="73" t="s">
        <v>11000</v>
      </c>
      <c r="D2236" s="73" t="s">
        <v>8536</v>
      </c>
      <c r="E2236" s="60">
        <v>27270133.469999995</v>
      </c>
      <c r="F2236" s="60">
        <v>26269395.440000001</v>
      </c>
      <c r="G2236" s="60">
        <v>25406819.620000001</v>
      </c>
      <c r="H2236" s="60">
        <v>25621889.43</v>
      </c>
      <c r="I2236" s="60">
        <v>27458447.800000001</v>
      </c>
      <c r="J2236" s="60">
        <v>27829914.800000001</v>
      </c>
      <c r="K2236" s="60">
        <v>27393040.359999999</v>
      </c>
      <c r="L2236" s="60">
        <v>28286848.07</v>
      </c>
      <c r="M2236" s="74">
        <v>28525080.030000001</v>
      </c>
      <c r="N2236" s="60">
        <v>27740758.280000001</v>
      </c>
      <c r="O2236" s="74">
        <v>28544165</v>
      </c>
    </row>
    <row r="2237" spans="1:15" hidden="1" outlineLevel="3" x14ac:dyDescent="0.25">
      <c r="A2237" s="72" t="s">
        <v>11040</v>
      </c>
      <c r="B2237" s="72" t="s">
        <v>8491</v>
      </c>
      <c r="C2237" s="73" t="s">
        <v>11000</v>
      </c>
      <c r="D2237" s="73" t="s">
        <v>8537</v>
      </c>
      <c r="E2237" s="60" t="s">
        <v>11250</v>
      </c>
      <c r="F2237" s="60" t="s">
        <v>11250</v>
      </c>
      <c r="G2237" s="60" t="s">
        <v>11250</v>
      </c>
      <c r="H2237" s="60" t="s">
        <v>11250</v>
      </c>
      <c r="I2237" s="60" t="s">
        <v>11250</v>
      </c>
      <c r="J2237" s="60" t="s">
        <v>11250</v>
      </c>
      <c r="K2237" s="60" t="s">
        <v>11250</v>
      </c>
      <c r="L2237" s="60" t="s">
        <v>11250</v>
      </c>
      <c r="O2237" s="74"/>
    </row>
    <row r="2238" spans="1:15" hidden="1" outlineLevel="3" x14ac:dyDescent="0.25">
      <c r="A2238" s="72" t="s">
        <v>11040</v>
      </c>
      <c r="B2238" s="72" t="s">
        <v>8491</v>
      </c>
      <c r="C2238" s="73" t="s">
        <v>11000</v>
      </c>
      <c r="D2238" s="73" t="s">
        <v>8538</v>
      </c>
      <c r="E2238" s="60">
        <v>33182090.050000008</v>
      </c>
      <c r="F2238" s="60">
        <v>33148717.890000001</v>
      </c>
      <c r="G2238" s="60">
        <v>32892627.050000001</v>
      </c>
      <c r="H2238" s="60">
        <v>32030571.039999999</v>
      </c>
      <c r="I2238" s="60">
        <v>31015724.390000001</v>
      </c>
      <c r="J2238" s="60">
        <v>31613174.949999999</v>
      </c>
      <c r="K2238" s="60">
        <v>34109884.899999999</v>
      </c>
      <c r="L2238" s="60">
        <v>35160706.509999998</v>
      </c>
      <c r="M2238" s="74">
        <v>36571132.579999998</v>
      </c>
      <c r="N2238" s="60">
        <v>36849369.909999996</v>
      </c>
      <c r="O2238" s="74">
        <v>36139036.539999999</v>
      </c>
    </row>
    <row r="2239" spans="1:15" hidden="1" outlineLevel="3" x14ac:dyDescent="0.25">
      <c r="A2239" s="72" t="s">
        <v>11040</v>
      </c>
      <c r="B2239" s="72" t="s">
        <v>8491</v>
      </c>
      <c r="C2239" s="73" t="s">
        <v>11000</v>
      </c>
      <c r="D2239" s="73" t="s">
        <v>8539</v>
      </c>
      <c r="E2239" s="60">
        <v>38924373.069999993</v>
      </c>
      <c r="F2239" s="60">
        <v>38966964.689999998</v>
      </c>
      <c r="G2239" s="60">
        <v>39935393.329999998</v>
      </c>
      <c r="H2239" s="60">
        <v>39389970.43</v>
      </c>
      <c r="I2239" s="60">
        <v>38469918.579999998</v>
      </c>
      <c r="J2239" s="60">
        <v>39090664.390000001</v>
      </c>
      <c r="K2239" s="60">
        <v>39232260.479999997</v>
      </c>
      <c r="L2239" s="60">
        <v>39323888.039999999</v>
      </c>
      <c r="M2239" s="74">
        <v>40709717.770000003</v>
      </c>
      <c r="N2239" s="60">
        <v>40561819.530000001</v>
      </c>
      <c r="O2239" s="74">
        <v>40458354.590000004</v>
      </c>
    </row>
    <row r="2240" spans="1:15" hidden="1" outlineLevel="3" x14ac:dyDescent="0.25">
      <c r="A2240" s="72" t="s">
        <v>11040</v>
      </c>
      <c r="B2240" s="72" t="s">
        <v>8491</v>
      </c>
      <c r="C2240" s="73" t="s">
        <v>11000</v>
      </c>
      <c r="D2240" s="73" t="s">
        <v>8540</v>
      </c>
      <c r="E2240" s="60">
        <v>40122144.210000016</v>
      </c>
      <c r="F2240" s="60">
        <v>39311865.990000002</v>
      </c>
      <c r="G2240" s="60">
        <v>40308565.909999996</v>
      </c>
      <c r="H2240" s="60">
        <v>40199263.609999999</v>
      </c>
      <c r="I2240" s="60">
        <v>40285494.109999999</v>
      </c>
      <c r="J2240" s="60">
        <v>40207428.799999997</v>
      </c>
      <c r="K2240" s="60">
        <v>39662043.689999998</v>
      </c>
      <c r="L2240" s="60">
        <v>38600189.530000001</v>
      </c>
      <c r="M2240" s="74">
        <v>38904758.240000002</v>
      </c>
      <c r="N2240" s="60">
        <v>40238055.520000003</v>
      </c>
      <c r="O2240" s="74">
        <v>39723482.039999999</v>
      </c>
    </row>
    <row r="2241" spans="1:15" hidden="1" outlineLevel="3" x14ac:dyDescent="0.25">
      <c r="A2241" s="72" t="s">
        <v>11040</v>
      </c>
      <c r="B2241" s="72" t="s">
        <v>8491</v>
      </c>
      <c r="C2241" s="73" t="s">
        <v>11000</v>
      </c>
      <c r="D2241" s="73" t="s">
        <v>8541</v>
      </c>
      <c r="E2241" s="60">
        <v>25484833.729999993</v>
      </c>
      <c r="F2241" s="60">
        <v>24654048.690000001</v>
      </c>
      <c r="G2241" s="60">
        <v>23566379.530000001</v>
      </c>
      <c r="H2241" s="60">
        <v>22313538.969999999</v>
      </c>
      <c r="I2241" s="60">
        <v>22585265.609999999</v>
      </c>
      <c r="J2241" s="60">
        <v>22163482.66</v>
      </c>
      <c r="K2241" s="60">
        <v>22156457.84</v>
      </c>
      <c r="L2241" s="60">
        <v>22033092.120000001</v>
      </c>
      <c r="M2241" s="74">
        <v>21378369.98</v>
      </c>
      <c r="N2241" s="60">
        <v>22486211.890000001</v>
      </c>
      <c r="O2241" s="74">
        <v>22761576.039999999</v>
      </c>
    </row>
    <row r="2242" spans="1:15" hidden="1" outlineLevel="3" x14ac:dyDescent="0.25">
      <c r="A2242" s="72" t="s">
        <v>11040</v>
      </c>
      <c r="B2242" s="72" t="s">
        <v>8491</v>
      </c>
      <c r="C2242" s="73" t="s">
        <v>11000</v>
      </c>
      <c r="D2242" s="73" t="s">
        <v>8542</v>
      </c>
      <c r="E2242" s="60">
        <v>13175997.070000004</v>
      </c>
      <c r="F2242" s="60">
        <v>12832014.08</v>
      </c>
      <c r="G2242" s="60">
        <v>12794257.26</v>
      </c>
      <c r="H2242" s="60">
        <v>12905094.74</v>
      </c>
      <c r="I2242" s="60">
        <v>12275728.880000001</v>
      </c>
      <c r="J2242" s="60">
        <v>12204881.689999999</v>
      </c>
      <c r="K2242" s="60">
        <v>11993441.220000001</v>
      </c>
      <c r="L2242" s="60">
        <v>12141372.25</v>
      </c>
      <c r="M2242" s="74">
        <v>12532842.859999999</v>
      </c>
      <c r="N2242" s="60">
        <v>13571247.23</v>
      </c>
      <c r="O2242" s="74">
        <v>13138404.390000001</v>
      </c>
    </row>
    <row r="2243" spans="1:15" hidden="1" outlineLevel="3" x14ac:dyDescent="0.25">
      <c r="A2243" s="72" t="s">
        <v>11040</v>
      </c>
      <c r="B2243" s="72" t="s">
        <v>8491</v>
      </c>
      <c r="C2243" s="73" t="s">
        <v>11000</v>
      </c>
      <c r="D2243" s="73" t="s">
        <v>8543</v>
      </c>
      <c r="E2243" s="60">
        <v>23761657.859999999</v>
      </c>
      <c r="F2243" s="60">
        <v>23997255.640000001</v>
      </c>
      <c r="G2243" s="60">
        <v>23628879.219999999</v>
      </c>
      <c r="H2243" s="60">
        <v>23045014.43</v>
      </c>
      <c r="I2243" s="60">
        <v>23566470.600000001</v>
      </c>
      <c r="J2243" s="60">
        <v>26300913.82</v>
      </c>
      <c r="K2243" s="60">
        <v>25946178.34</v>
      </c>
      <c r="L2243" s="60">
        <v>25435851.690000001</v>
      </c>
      <c r="M2243" s="74">
        <v>27172802.309999999</v>
      </c>
      <c r="N2243" s="60">
        <v>26564705.600000001</v>
      </c>
      <c r="O2243" s="74">
        <v>27721979.370000001</v>
      </c>
    </row>
    <row r="2244" spans="1:15" hidden="1" outlineLevel="3" x14ac:dyDescent="0.25">
      <c r="A2244" s="72" t="s">
        <v>11040</v>
      </c>
      <c r="B2244" s="72" t="s">
        <v>8491</v>
      </c>
      <c r="C2244" s="73" t="s">
        <v>11000</v>
      </c>
      <c r="D2244" s="73" t="s">
        <v>8544</v>
      </c>
      <c r="E2244" s="60">
        <v>22564638.630000006</v>
      </c>
      <c r="F2244" s="60">
        <v>22605191.899999999</v>
      </c>
      <c r="G2244" s="60">
        <v>23080928.57</v>
      </c>
      <c r="H2244" s="60">
        <v>23263650.460000001</v>
      </c>
      <c r="I2244" s="60">
        <v>23665853.739999998</v>
      </c>
      <c r="J2244" s="60">
        <v>23246733.370000001</v>
      </c>
      <c r="K2244" s="60">
        <v>23403013.73</v>
      </c>
      <c r="L2244" s="60">
        <v>23581700.420000002</v>
      </c>
      <c r="M2244" s="74">
        <v>21945656.129999999</v>
      </c>
      <c r="N2244" s="60">
        <v>22167815.920000002</v>
      </c>
      <c r="O2244" s="74">
        <v>23819817.550000001</v>
      </c>
    </row>
    <row r="2245" spans="1:15" hidden="1" outlineLevel="3" x14ac:dyDescent="0.25">
      <c r="A2245" s="72" t="s">
        <v>11040</v>
      </c>
      <c r="B2245" s="72" t="s">
        <v>8491</v>
      </c>
      <c r="C2245" s="73" t="s">
        <v>11000</v>
      </c>
      <c r="D2245" s="73" t="s">
        <v>8545</v>
      </c>
      <c r="E2245" s="60" t="s">
        <v>11250</v>
      </c>
      <c r="F2245" s="60" t="s">
        <v>11250</v>
      </c>
      <c r="G2245" s="60" t="s">
        <v>11250</v>
      </c>
      <c r="H2245" s="60" t="s">
        <v>11250</v>
      </c>
      <c r="I2245" s="60" t="s">
        <v>11250</v>
      </c>
      <c r="J2245" s="60" t="s">
        <v>11250</v>
      </c>
      <c r="K2245" s="60" t="s">
        <v>11250</v>
      </c>
      <c r="L2245" s="60" t="s">
        <v>11250</v>
      </c>
      <c r="O2245" s="74"/>
    </row>
    <row r="2246" spans="1:15" hidden="1" outlineLevel="3" x14ac:dyDescent="0.25">
      <c r="A2246" s="72" t="s">
        <v>11040</v>
      </c>
      <c r="B2246" s="72" t="s">
        <v>8491</v>
      </c>
      <c r="C2246" s="73" t="s">
        <v>11000</v>
      </c>
      <c r="D2246" s="73" t="s">
        <v>8546</v>
      </c>
      <c r="E2246" s="60">
        <v>40689659.73999998</v>
      </c>
      <c r="F2246" s="60">
        <v>40620183.659999996</v>
      </c>
      <c r="G2246" s="60">
        <v>40171832.450000003</v>
      </c>
      <c r="H2246" s="60">
        <v>40416209.68</v>
      </c>
      <c r="I2246" s="60">
        <v>41176190.189999998</v>
      </c>
      <c r="J2246" s="60">
        <v>42413976.030000001</v>
      </c>
      <c r="K2246" s="60">
        <v>41084131.630000003</v>
      </c>
      <c r="L2246" s="60">
        <v>41093816.490000002</v>
      </c>
      <c r="M2246" s="74">
        <v>45363026.969999999</v>
      </c>
      <c r="N2246" s="60">
        <v>47450961.299999997</v>
      </c>
      <c r="O2246" s="74">
        <v>45588481.119999997</v>
      </c>
    </row>
    <row r="2247" spans="1:15" hidden="1" outlineLevel="3" x14ac:dyDescent="0.25">
      <c r="A2247" s="72" t="s">
        <v>11040</v>
      </c>
      <c r="B2247" s="72" t="s">
        <v>8491</v>
      </c>
      <c r="C2247" s="73" t="s">
        <v>11000</v>
      </c>
      <c r="D2247" s="73" t="s">
        <v>8547</v>
      </c>
      <c r="E2247" s="60">
        <v>40368040.910000026</v>
      </c>
      <c r="F2247" s="60">
        <v>40217577.009999998</v>
      </c>
      <c r="G2247" s="60">
        <v>38016895.289999999</v>
      </c>
      <c r="H2247" s="60">
        <v>37884171.299999997</v>
      </c>
      <c r="I2247" s="60">
        <v>38804484.630000003</v>
      </c>
      <c r="J2247" s="60">
        <v>38693433.729999997</v>
      </c>
      <c r="K2247" s="60">
        <v>37551713.719999999</v>
      </c>
      <c r="L2247" s="60">
        <v>36853171.740000002</v>
      </c>
      <c r="M2247" s="74">
        <v>35993694.039999999</v>
      </c>
      <c r="N2247" s="60">
        <v>38163698.670000002</v>
      </c>
      <c r="O2247" s="74">
        <v>37900433.530000001</v>
      </c>
    </row>
    <row r="2248" spans="1:15" hidden="1" outlineLevel="3" x14ac:dyDescent="0.25">
      <c r="A2248" s="72" t="s">
        <v>11040</v>
      </c>
      <c r="B2248" s="72" t="s">
        <v>8491</v>
      </c>
      <c r="C2248" s="73" t="s">
        <v>11000</v>
      </c>
      <c r="D2248" s="73" t="s">
        <v>8548</v>
      </c>
      <c r="E2248" s="60">
        <v>55960363.549999967</v>
      </c>
      <c r="F2248" s="60">
        <v>54996146.149999999</v>
      </c>
      <c r="G2248" s="60">
        <v>56061268.880000003</v>
      </c>
      <c r="H2248" s="60">
        <v>54488800.439999998</v>
      </c>
      <c r="I2248" s="60">
        <v>55336951.060000002</v>
      </c>
      <c r="J2248" s="60">
        <v>56491212.68</v>
      </c>
      <c r="K2248" s="60">
        <v>54689997.700000003</v>
      </c>
      <c r="L2248" s="60">
        <v>56263344.590000004</v>
      </c>
      <c r="M2248" s="74">
        <v>54853372.280000001</v>
      </c>
      <c r="N2248" s="60">
        <v>55237100.109999999</v>
      </c>
      <c r="O2248" s="74">
        <v>58065388.530000001</v>
      </c>
    </row>
    <row r="2249" spans="1:15" hidden="1" outlineLevel="3" x14ac:dyDescent="0.25">
      <c r="A2249" s="72" t="s">
        <v>11040</v>
      </c>
      <c r="B2249" s="72" t="s">
        <v>8491</v>
      </c>
      <c r="C2249" s="73" t="s">
        <v>11000</v>
      </c>
      <c r="D2249" s="73" t="s">
        <v>8549</v>
      </c>
      <c r="E2249" s="60" t="s">
        <v>11250</v>
      </c>
      <c r="F2249" s="60" t="s">
        <v>11250</v>
      </c>
      <c r="G2249" s="60" t="s">
        <v>11250</v>
      </c>
      <c r="H2249" s="60" t="s">
        <v>11250</v>
      </c>
      <c r="I2249" s="60" t="s">
        <v>11250</v>
      </c>
      <c r="J2249" s="60" t="s">
        <v>11250</v>
      </c>
      <c r="K2249" s="60" t="s">
        <v>11250</v>
      </c>
      <c r="L2249" s="60" t="s">
        <v>11250</v>
      </c>
      <c r="O2249" s="74"/>
    </row>
    <row r="2250" spans="1:15" hidden="1" outlineLevel="3" x14ac:dyDescent="0.25">
      <c r="A2250" s="72" t="s">
        <v>11040</v>
      </c>
      <c r="B2250" s="72" t="s">
        <v>8491</v>
      </c>
      <c r="C2250" s="73" t="s">
        <v>11000</v>
      </c>
      <c r="D2250" s="73" t="s">
        <v>8550</v>
      </c>
      <c r="E2250" s="60" t="s">
        <v>11250</v>
      </c>
      <c r="F2250" s="60" t="s">
        <v>11250</v>
      </c>
      <c r="G2250" s="60" t="s">
        <v>11250</v>
      </c>
      <c r="H2250" s="60" t="s">
        <v>11250</v>
      </c>
      <c r="I2250" s="60" t="s">
        <v>11250</v>
      </c>
      <c r="J2250" s="60" t="s">
        <v>11250</v>
      </c>
      <c r="K2250" s="60" t="s">
        <v>11250</v>
      </c>
      <c r="L2250" s="60" t="s">
        <v>11250</v>
      </c>
      <c r="O2250" s="74"/>
    </row>
    <row r="2251" spans="1:15" hidden="1" outlineLevel="3" x14ac:dyDescent="0.25">
      <c r="A2251" s="72" t="s">
        <v>11040</v>
      </c>
      <c r="B2251" s="72" t="s">
        <v>8491</v>
      </c>
      <c r="C2251" s="73" t="s">
        <v>11000</v>
      </c>
      <c r="D2251" s="73" t="s">
        <v>8551</v>
      </c>
      <c r="E2251" s="60" t="s">
        <v>11250</v>
      </c>
      <c r="F2251" s="60" t="s">
        <v>11250</v>
      </c>
      <c r="G2251" s="60" t="s">
        <v>11250</v>
      </c>
      <c r="H2251" s="60" t="s">
        <v>11250</v>
      </c>
      <c r="I2251" s="60" t="s">
        <v>11250</v>
      </c>
      <c r="J2251" s="60" t="s">
        <v>11250</v>
      </c>
      <c r="K2251" s="60" t="s">
        <v>11250</v>
      </c>
      <c r="L2251" s="60" t="s">
        <v>11250</v>
      </c>
      <c r="O2251" s="74"/>
    </row>
    <row r="2252" spans="1:15" hidden="1" outlineLevel="3" x14ac:dyDescent="0.25">
      <c r="A2252" s="72" t="s">
        <v>11040</v>
      </c>
      <c r="B2252" s="72" t="s">
        <v>8491</v>
      </c>
      <c r="C2252" s="73" t="s">
        <v>11000</v>
      </c>
      <c r="D2252" s="73" t="s">
        <v>8552</v>
      </c>
      <c r="E2252" s="60">
        <v>48133876.899999999</v>
      </c>
      <c r="F2252" s="60">
        <v>47991134.07</v>
      </c>
      <c r="G2252" s="60">
        <v>47499211.590000004</v>
      </c>
      <c r="H2252" s="60">
        <v>46740995.140000001</v>
      </c>
      <c r="I2252" s="60">
        <v>47279042.880000003</v>
      </c>
      <c r="J2252" s="60">
        <v>47921858.640000001</v>
      </c>
      <c r="K2252" s="60">
        <v>47208003.25</v>
      </c>
      <c r="L2252" s="60">
        <v>46610931.920000002</v>
      </c>
      <c r="M2252" s="74">
        <v>45210910.299999997</v>
      </c>
      <c r="N2252" s="60">
        <v>44735814.509999998</v>
      </c>
      <c r="O2252" s="74">
        <v>44115666.07</v>
      </c>
    </row>
    <row r="2253" spans="1:15" hidden="1" outlineLevel="3" x14ac:dyDescent="0.25">
      <c r="A2253" s="72" t="s">
        <v>11040</v>
      </c>
      <c r="B2253" s="72" t="s">
        <v>8491</v>
      </c>
      <c r="C2253" s="73" t="s">
        <v>11000</v>
      </c>
      <c r="D2253" s="73" t="s">
        <v>8553</v>
      </c>
      <c r="E2253" s="60" t="s">
        <v>11250</v>
      </c>
      <c r="F2253" s="60" t="s">
        <v>11250</v>
      </c>
      <c r="G2253" s="60" t="s">
        <v>11250</v>
      </c>
      <c r="H2253" s="60" t="s">
        <v>11250</v>
      </c>
      <c r="I2253" s="60" t="s">
        <v>11250</v>
      </c>
      <c r="J2253" s="60" t="s">
        <v>11250</v>
      </c>
      <c r="K2253" s="60" t="s">
        <v>11250</v>
      </c>
      <c r="L2253" s="60" t="s">
        <v>11250</v>
      </c>
      <c r="O2253" s="74"/>
    </row>
    <row r="2254" spans="1:15" hidden="1" outlineLevel="3" x14ac:dyDescent="0.25">
      <c r="A2254" s="72" t="s">
        <v>11040</v>
      </c>
      <c r="B2254" s="72" t="s">
        <v>8491</v>
      </c>
      <c r="C2254" s="73" t="s">
        <v>11000</v>
      </c>
      <c r="D2254" s="73" t="s">
        <v>8554</v>
      </c>
      <c r="E2254" s="60">
        <v>29737045.399999995</v>
      </c>
      <c r="F2254" s="60">
        <v>29592049.030000001</v>
      </c>
      <c r="G2254" s="60">
        <v>30275186.050000001</v>
      </c>
      <c r="H2254" s="60">
        <v>29509146.050000001</v>
      </c>
      <c r="I2254" s="60">
        <v>29523887.809999999</v>
      </c>
      <c r="J2254" s="60">
        <v>28984530.870000001</v>
      </c>
      <c r="K2254" s="60">
        <v>29263718.57</v>
      </c>
      <c r="L2254" s="60">
        <v>28926200.059999999</v>
      </c>
      <c r="M2254" s="74">
        <v>28630081.98</v>
      </c>
      <c r="N2254" s="60">
        <v>30422330.98</v>
      </c>
      <c r="O2254" s="74">
        <v>31045239.609999999</v>
      </c>
    </row>
    <row r="2255" spans="1:15" hidden="1" outlineLevel="3" x14ac:dyDescent="0.25">
      <c r="A2255" s="72" t="s">
        <v>11040</v>
      </c>
      <c r="B2255" s="72" t="s">
        <v>8491</v>
      </c>
      <c r="C2255" s="73" t="s">
        <v>11000</v>
      </c>
      <c r="D2255" s="73" t="s">
        <v>8555</v>
      </c>
      <c r="E2255" s="60">
        <v>51796209.269999981</v>
      </c>
      <c r="F2255" s="60">
        <v>50564591.060000002</v>
      </c>
      <c r="G2255" s="60">
        <v>49983546.75</v>
      </c>
      <c r="H2255" s="60">
        <v>48557206.579999998</v>
      </c>
      <c r="I2255" s="60">
        <v>48149040.799999997</v>
      </c>
      <c r="J2255" s="60">
        <v>48658605.969999999</v>
      </c>
      <c r="K2255" s="60">
        <v>47978858.869999997</v>
      </c>
      <c r="L2255" s="60">
        <v>46637810.950000003</v>
      </c>
      <c r="M2255" s="74">
        <v>50754878.68</v>
      </c>
      <c r="N2255" s="60">
        <v>51114653.789999999</v>
      </c>
      <c r="O2255" s="74">
        <v>48359046.990000002</v>
      </c>
    </row>
    <row r="2256" spans="1:15" hidden="1" outlineLevel="3" x14ac:dyDescent="0.25">
      <c r="A2256" s="72" t="s">
        <v>11040</v>
      </c>
      <c r="B2256" s="72" t="s">
        <v>8491</v>
      </c>
      <c r="C2256" s="73" t="s">
        <v>11000</v>
      </c>
      <c r="D2256" s="73" t="s">
        <v>8556</v>
      </c>
      <c r="E2256" s="60">
        <v>39520350.160000034</v>
      </c>
      <c r="F2256" s="60">
        <v>38440571.280000001</v>
      </c>
      <c r="G2256" s="60">
        <v>38583684.189999998</v>
      </c>
      <c r="H2256" s="60">
        <v>39568955.119999997</v>
      </c>
      <c r="I2256" s="60">
        <v>38751388.579999998</v>
      </c>
      <c r="J2256" s="60">
        <v>39830748.640000001</v>
      </c>
      <c r="K2256" s="60">
        <v>39551190.530000001</v>
      </c>
      <c r="L2256" s="60">
        <v>39828533.649999999</v>
      </c>
      <c r="M2256" s="74">
        <v>40636628.189999998</v>
      </c>
      <c r="N2256" s="60">
        <v>39472867.079999998</v>
      </c>
      <c r="O2256" s="74">
        <v>39288813.270000003</v>
      </c>
    </row>
    <row r="2257" spans="1:15" hidden="1" outlineLevel="3" x14ac:dyDescent="0.25">
      <c r="A2257" s="72" t="s">
        <v>11040</v>
      </c>
      <c r="B2257" s="72" t="s">
        <v>8491</v>
      </c>
      <c r="C2257" s="73" t="s">
        <v>11000</v>
      </c>
      <c r="D2257" s="73" t="s">
        <v>8557</v>
      </c>
      <c r="E2257" s="60" t="s">
        <v>11250</v>
      </c>
      <c r="F2257" s="60" t="s">
        <v>11250</v>
      </c>
      <c r="G2257" s="60" t="s">
        <v>11250</v>
      </c>
      <c r="H2257" s="60" t="s">
        <v>11250</v>
      </c>
      <c r="I2257" s="60" t="s">
        <v>11250</v>
      </c>
      <c r="J2257" s="60" t="s">
        <v>11250</v>
      </c>
      <c r="K2257" s="60" t="s">
        <v>11250</v>
      </c>
      <c r="L2257" s="60" t="s">
        <v>11250</v>
      </c>
      <c r="O2257" s="74"/>
    </row>
    <row r="2258" spans="1:15" hidden="1" outlineLevel="3" x14ac:dyDescent="0.25">
      <c r="A2258" s="72" t="s">
        <v>11040</v>
      </c>
      <c r="B2258" s="72" t="s">
        <v>8491</v>
      </c>
      <c r="C2258" s="73" t="s">
        <v>11000</v>
      </c>
      <c r="D2258" s="73" t="s">
        <v>8558</v>
      </c>
      <c r="E2258" s="60">
        <v>15453377.990000002</v>
      </c>
      <c r="F2258" s="60">
        <v>16094181.220000001</v>
      </c>
      <c r="G2258" s="60">
        <v>18222779.370000001</v>
      </c>
      <c r="H2258" s="60">
        <v>19451364.98</v>
      </c>
      <c r="I2258" s="60">
        <v>21670329.699999999</v>
      </c>
      <c r="J2258" s="60">
        <v>21927718.899999999</v>
      </c>
      <c r="K2258" s="60">
        <v>21528324.300000001</v>
      </c>
      <c r="L2258" s="60">
        <v>21611755</v>
      </c>
      <c r="M2258" s="74">
        <v>17928660.030000001</v>
      </c>
      <c r="N2258" s="60">
        <v>17807729.300000001</v>
      </c>
      <c r="O2258" s="74">
        <v>22196766.91</v>
      </c>
    </row>
    <row r="2259" spans="1:15" hidden="1" outlineLevel="3" x14ac:dyDescent="0.25">
      <c r="A2259" s="72" t="s">
        <v>11040</v>
      </c>
      <c r="B2259" s="72" t="s">
        <v>8491</v>
      </c>
      <c r="C2259" s="73" t="s">
        <v>11000</v>
      </c>
      <c r="D2259" s="73" t="s">
        <v>8559</v>
      </c>
      <c r="E2259" s="60">
        <v>55520953.100000001</v>
      </c>
      <c r="F2259" s="60">
        <v>53952090.659999996</v>
      </c>
      <c r="G2259" s="60">
        <v>53567726.479999997</v>
      </c>
      <c r="H2259" s="60">
        <v>51598934.590000004</v>
      </c>
      <c r="I2259" s="60">
        <v>52987138.130000003</v>
      </c>
      <c r="J2259" s="60">
        <v>55129431.990000002</v>
      </c>
      <c r="K2259" s="60">
        <v>56159442.789999999</v>
      </c>
      <c r="L2259" s="60">
        <v>57963083.520000003</v>
      </c>
      <c r="M2259" s="74">
        <v>60148708.219999999</v>
      </c>
      <c r="N2259" s="60">
        <v>63320370.009999998</v>
      </c>
      <c r="O2259" s="74">
        <v>62225652.189999998</v>
      </c>
    </row>
    <row r="2260" spans="1:15" hidden="1" outlineLevel="3" x14ac:dyDescent="0.25">
      <c r="A2260" s="72" t="s">
        <v>11040</v>
      </c>
      <c r="B2260" s="72" t="s">
        <v>8491</v>
      </c>
      <c r="C2260" s="73" t="s">
        <v>11000</v>
      </c>
      <c r="D2260" s="73" t="s">
        <v>8560</v>
      </c>
      <c r="E2260" s="60" t="s">
        <v>11250</v>
      </c>
      <c r="F2260" s="60" t="s">
        <v>11250</v>
      </c>
      <c r="G2260" s="60" t="s">
        <v>11250</v>
      </c>
      <c r="H2260" s="60" t="s">
        <v>11250</v>
      </c>
      <c r="I2260" s="60" t="s">
        <v>11250</v>
      </c>
      <c r="J2260" s="60" t="s">
        <v>11250</v>
      </c>
      <c r="K2260" s="60" t="s">
        <v>11250</v>
      </c>
      <c r="L2260" s="60" t="s">
        <v>11250</v>
      </c>
      <c r="O2260" s="74"/>
    </row>
    <row r="2261" spans="1:15" hidden="1" outlineLevel="3" x14ac:dyDescent="0.25">
      <c r="A2261" s="72" t="s">
        <v>11040</v>
      </c>
      <c r="B2261" s="72" t="s">
        <v>8491</v>
      </c>
      <c r="C2261" s="73" t="s">
        <v>11000</v>
      </c>
      <c r="D2261" s="73" t="s">
        <v>8561</v>
      </c>
      <c r="E2261" s="60">
        <v>61463549.910000019</v>
      </c>
      <c r="F2261" s="60">
        <v>60911369.100000001</v>
      </c>
      <c r="G2261" s="60">
        <v>64735577.869999997</v>
      </c>
      <c r="H2261" s="60">
        <v>63535822.920000002</v>
      </c>
      <c r="I2261" s="60">
        <v>64619538.990000002</v>
      </c>
      <c r="J2261" s="60">
        <v>67030036.5</v>
      </c>
      <c r="K2261" s="60">
        <v>70405027.980000004</v>
      </c>
      <c r="L2261" s="60">
        <v>70880271.060000002</v>
      </c>
      <c r="M2261" s="74">
        <v>67374752.340000004</v>
      </c>
      <c r="N2261" s="60">
        <v>68865566.280000001</v>
      </c>
      <c r="O2261" s="74">
        <v>79539594.670000002</v>
      </c>
    </row>
    <row r="2262" spans="1:15" hidden="1" outlineLevel="3" x14ac:dyDescent="0.25">
      <c r="A2262" s="72" t="s">
        <v>11040</v>
      </c>
      <c r="B2262" s="72" t="s">
        <v>8491</v>
      </c>
      <c r="C2262" s="73" t="s">
        <v>11000</v>
      </c>
      <c r="D2262" s="73" t="s">
        <v>8562</v>
      </c>
      <c r="E2262" s="60" t="s">
        <v>11250</v>
      </c>
      <c r="F2262" s="60" t="s">
        <v>11250</v>
      </c>
      <c r="G2262" s="60" t="s">
        <v>11250</v>
      </c>
      <c r="H2262" s="60" t="s">
        <v>11250</v>
      </c>
      <c r="I2262" s="60" t="s">
        <v>11250</v>
      </c>
      <c r="J2262" s="60" t="s">
        <v>11250</v>
      </c>
      <c r="K2262" s="60" t="s">
        <v>11250</v>
      </c>
      <c r="L2262" s="60" t="s">
        <v>11250</v>
      </c>
      <c r="O2262" s="74"/>
    </row>
    <row r="2263" spans="1:15" hidden="1" outlineLevel="3" x14ac:dyDescent="0.25">
      <c r="A2263" s="72" t="s">
        <v>11040</v>
      </c>
      <c r="B2263" s="72" t="s">
        <v>8491</v>
      </c>
      <c r="C2263" s="73" t="s">
        <v>11000</v>
      </c>
      <c r="D2263" s="73" t="s">
        <v>8563</v>
      </c>
      <c r="E2263" s="60">
        <v>51198706.030000024</v>
      </c>
      <c r="F2263" s="60">
        <v>52787861.619999997</v>
      </c>
      <c r="G2263" s="60">
        <v>53036287.390000001</v>
      </c>
      <c r="H2263" s="60">
        <v>53861196.829999998</v>
      </c>
      <c r="I2263" s="60">
        <v>56312774.859999999</v>
      </c>
      <c r="J2263" s="60">
        <v>56566429.390000001</v>
      </c>
      <c r="K2263" s="60">
        <v>60378810.82</v>
      </c>
      <c r="L2263" s="60">
        <v>60144005.950000003</v>
      </c>
      <c r="M2263" s="74">
        <v>63649941.789999999</v>
      </c>
      <c r="N2263" s="60">
        <v>65666269.140000001</v>
      </c>
      <c r="O2263" s="74">
        <v>59568864.969999999</v>
      </c>
    </row>
    <row r="2264" spans="1:15" hidden="1" outlineLevel="3" x14ac:dyDescent="0.25">
      <c r="A2264" s="72" t="s">
        <v>11040</v>
      </c>
      <c r="B2264" s="72" t="s">
        <v>8491</v>
      </c>
      <c r="C2264" s="73" t="s">
        <v>11000</v>
      </c>
      <c r="D2264" s="73" t="s">
        <v>8564</v>
      </c>
      <c r="E2264" s="60">
        <v>48584412.209999993</v>
      </c>
      <c r="F2264" s="60">
        <v>47848577.780000001</v>
      </c>
      <c r="G2264" s="60">
        <v>47422308.719999999</v>
      </c>
      <c r="H2264" s="60">
        <v>46336836.549999997</v>
      </c>
      <c r="I2264" s="60">
        <v>47538617.719999999</v>
      </c>
      <c r="J2264" s="60">
        <v>47313429.009999998</v>
      </c>
      <c r="K2264" s="60">
        <v>48076795.140000001</v>
      </c>
      <c r="L2264" s="60">
        <v>48972480.520000003</v>
      </c>
      <c r="M2264" s="74">
        <v>53423803.759999998</v>
      </c>
      <c r="N2264" s="60">
        <v>56192337.93</v>
      </c>
      <c r="O2264" s="74">
        <v>55690277.399999999</v>
      </c>
    </row>
    <row r="2265" spans="1:15" hidden="1" outlineLevel="3" x14ac:dyDescent="0.25">
      <c r="A2265" s="72" t="s">
        <v>11040</v>
      </c>
      <c r="B2265" s="72" t="s">
        <v>8491</v>
      </c>
      <c r="C2265" s="73" t="s">
        <v>11000</v>
      </c>
      <c r="D2265" s="73" t="s">
        <v>8565</v>
      </c>
      <c r="E2265" s="60">
        <v>41167580.510000028</v>
      </c>
      <c r="F2265" s="60">
        <v>40288085.859999999</v>
      </c>
      <c r="G2265" s="60">
        <v>40757071.810000002</v>
      </c>
      <c r="H2265" s="60">
        <v>39353899.829999998</v>
      </c>
      <c r="I2265" s="60">
        <v>42142987.100000001</v>
      </c>
      <c r="J2265" s="60">
        <v>43595868.869999997</v>
      </c>
      <c r="K2265" s="60">
        <v>44544462.409999996</v>
      </c>
      <c r="L2265" s="60">
        <v>44062881.740000002</v>
      </c>
      <c r="M2265" s="74">
        <v>45259427.590000004</v>
      </c>
      <c r="N2265" s="60">
        <v>46513953.549999997</v>
      </c>
      <c r="O2265" s="74">
        <v>49459099.100000001</v>
      </c>
    </row>
    <row r="2266" spans="1:15" hidden="1" outlineLevel="3" x14ac:dyDescent="0.25">
      <c r="A2266" s="72" t="s">
        <v>11040</v>
      </c>
      <c r="B2266" s="72" t="s">
        <v>8491</v>
      </c>
      <c r="C2266" s="73" t="s">
        <v>11000</v>
      </c>
      <c r="D2266" s="73" t="s">
        <v>8566</v>
      </c>
      <c r="E2266" s="60">
        <v>60527098.199999996</v>
      </c>
      <c r="F2266" s="60">
        <v>55916149.57</v>
      </c>
      <c r="G2266" s="60">
        <v>55688076</v>
      </c>
      <c r="H2266" s="60">
        <v>56851764.399999999</v>
      </c>
      <c r="I2266" s="60">
        <v>58625368.590000004</v>
      </c>
      <c r="J2266" s="60">
        <v>61614668.850000001</v>
      </c>
      <c r="K2266" s="60">
        <v>62154712.229999997</v>
      </c>
      <c r="L2266" s="60">
        <v>62224587.189999998</v>
      </c>
      <c r="M2266" s="74">
        <v>64005985.359999999</v>
      </c>
      <c r="N2266" s="60">
        <v>66711114.159999996</v>
      </c>
      <c r="O2266" s="74">
        <v>65034185.490000002</v>
      </c>
    </row>
    <row r="2267" spans="1:15" hidden="1" outlineLevel="3" x14ac:dyDescent="0.25">
      <c r="A2267" s="72" t="s">
        <v>11040</v>
      </c>
      <c r="B2267" s="72" t="s">
        <v>8491</v>
      </c>
      <c r="C2267" s="73" t="s">
        <v>11000</v>
      </c>
      <c r="D2267" s="73" t="s">
        <v>8567</v>
      </c>
      <c r="E2267" s="60">
        <v>58766332.219999969</v>
      </c>
      <c r="F2267" s="60">
        <v>58740900.07</v>
      </c>
      <c r="G2267" s="60">
        <v>56487860.789999999</v>
      </c>
      <c r="H2267" s="60">
        <v>58147944.770000003</v>
      </c>
      <c r="I2267" s="60">
        <v>58159249.469999999</v>
      </c>
      <c r="J2267" s="60">
        <v>61020262.969999999</v>
      </c>
      <c r="K2267" s="60">
        <v>60699609.810000002</v>
      </c>
      <c r="L2267" s="60">
        <v>61781063.659999996</v>
      </c>
      <c r="M2267" s="74">
        <v>58809655.810000002</v>
      </c>
      <c r="N2267" s="60">
        <v>59203447.810000002</v>
      </c>
      <c r="O2267" s="74">
        <v>64381894.539999999</v>
      </c>
    </row>
    <row r="2268" spans="1:15" hidden="1" outlineLevel="3" x14ac:dyDescent="0.25">
      <c r="A2268" s="72" t="s">
        <v>11040</v>
      </c>
      <c r="B2268" s="72" t="s">
        <v>8491</v>
      </c>
      <c r="C2268" s="73" t="s">
        <v>11000</v>
      </c>
      <c r="D2268" s="73" t="s">
        <v>8568</v>
      </c>
      <c r="E2268" s="60" t="s">
        <v>11250</v>
      </c>
      <c r="F2268" s="60" t="s">
        <v>11250</v>
      </c>
      <c r="G2268" s="60" t="s">
        <v>11250</v>
      </c>
      <c r="H2268" s="60" t="s">
        <v>11250</v>
      </c>
      <c r="I2268" s="60" t="s">
        <v>11250</v>
      </c>
      <c r="J2268" s="60" t="s">
        <v>11250</v>
      </c>
      <c r="K2268" s="60" t="s">
        <v>11250</v>
      </c>
      <c r="L2268" s="60" t="s">
        <v>11250</v>
      </c>
      <c r="O2268" s="74"/>
    </row>
    <row r="2269" spans="1:15" hidden="1" outlineLevel="3" x14ac:dyDescent="0.25">
      <c r="A2269" s="72" t="s">
        <v>11040</v>
      </c>
      <c r="B2269" s="72" t="s">
        <v>8491</v>
      </c>
      <c r="C2269" s="73" t="s">
        <v>11000</v>
      </c>
      <c r="D2269" s="73" t="s">
        <v>8569</v>
      </c>
      <c r="E2269" s="60">
        <v>36726695.250000015</v>
      </c>
      <c r="F2269" s="60">
        <v>35088248.950000003</v>
      </c>
      <c r="G2269" s="60">
        <v>33343139.370000001</v>
      </c>
      <c r="H2269" s="60">
        <v>32950933.57</v>
      </c>
      <c r="I2269" s="60">
        <v>34309340.520000003</v>
      </c>
      <c r="J2269" s="60">
        <v>37414123.619999997</v>
      </c>
      <c r="K2269" s="60">
        <v>40175087.07</v>
      </c>
      <c r="L2269" s="60">
        <v>39081897.229999997</v>
      </c>
      <c r="M2269" s="74">
        <v>41661679.57</v>
      </c>
      <c r="N2269" s="60">
        <v>41563476.310000002</v>
      </c>
      <c r="O2269" s="74">
        <v>39601874.109999999</v>
      </c>
    </row>
    <row r="2270" spans="1:15" hidden="1" outlineLevel="3" x14ac:dyDescent="0.25">
      <c r="A2270" s="72" t="s">
        <v>11040</v>
      </c>
      <c r="B2270" s="72" t="s">
        <v>8491</v>
      </c>
      <c r="C2270" s="73" t="s">
        <v>11000</v>
      </c>
      <c r="D2270" s="73" t="s">
        <v>8570</v>
      </c>
      <c r="E2270" s="60" t="s">
        <v>11250</v>
      </c>
      <c r="F2270" s="60" t="s">
        <v>11250</v>
      </c>
      <c r="G2270" s="60" t="s">
        <v>11250</v>
      </c>
      <c r="H2270" s="60" t="s">
        <v>11250</v>
      </c>
      <c r="I2270" s="60" t="s">
        <v>11250</v>
      </c>
      <c r="J2270" s="60" t="s">
        <v>11250</v>
      </c>
      <c r="K2270" s="60" t="s">
        <v>11250</v>
      </c>
      <c r="L2270" s="60" t="s">
        <v>11250</v>
      </c>
      <c r="O2270" s="74"/>
    </row>
    <row r="2271" spans="1:15" hidden="1" outlineLevel="3" x14ac:dyDescent="0.25">
      <c r="A2271" s="72" t="s">
        <v>11040</v>
      </c>
      <c r="B2271" s="72" t="s">
        <v>8491</v>
      </c>
      <c r="C2271" s="73" t="s">
        <v>11000</v>
      </c>
      <c r="D2271" s="73" t="s">
        <v>8571</v>
      </c>
      <c r="E2271" s="60">
        <v>48611432.279999994</v>
      </c>
      <c r="F2271" s="60">
        <v>49101634.369999997</v>
      </c>
      <c r="G2271" s="60">
        <v>47904730.539999999</v>
      </c>
      <c r="H2271" s="60">
        <v>49492207.560000002</v>
      </c>
      <c r="I2271" s="60">
        <v>51692332.920000002</v>
      </c>
      <c r="J2271" s="60">
        <v>54516935.759999998</v>
      </c>
      <c r="K2271" s="60">
        <v>53570018.159999996</v>
      </c>
      <c r="L2271" s="60">
        <v>52197317.68</v>
      </c>
      <c r="M2271" s="74">
        <v>48950297.530000001</v>
      </c>
      <c r="N2271" s="60">
        <v>49906653.280000001</v>
      </c>
      <c r="O2271" s="74">
        <v>52934378.890000001</v>
      </c>
    </row>
    <row r="2272" spans="1:15" hidden="1" outlineLevel="3" x14ac:dyDescent="0.25">
      <c r="A2272" s="72" t="s">
        <v>11040</v>
      </c>
      <c r="B2272" s="72" t="s">
        <v>8491</v>
      </c>
      <c r="C2272" s="73" t="s">
        <v>11000</v>
      </c>
      <c r="D2272" s="73" t="s">
        <v>8572</v>
      </c>
      <c r="E2272" s="60">
        <v>64656951.900000021</v>
      </c>
      <c r="F2272" s="60">
        <v>64280951.530000001</v>
      </c>
      <c r="G2272" s="60">
        <v>63369332.740000002</v>
      </c>
      <c r="H2272" s="60">
        <v>62607065.710000001</v>
      </c>
      <c r="I2272" s="60">
        <v>62587318.810000002</v>
      </c>
      <c r="J2272" s="60">
        <v>62019671.090000004</v>
      </c>
      <c r="K2272" s="60">
        <v>60969075.049999997</v>
      </c>
      <c r="L2272" s="60">
        <v>61472647.039999999</v>
      </c>
      <c r="M2272" s="74">
        <v>61326629.149999999</v>
      </c>
      <c r="N2272" s="60">
        <v>60486592.520000003</v>
      </c>
      <c r="O2272" s="74">
        <v>60858711.850000001</v>
      </c>
    </row>
    <row r="2273" spans="1:15" hidden="1" outlineLevel="3" x14ac:dyDescent="0.25">
      <c r="A2273" s="72" t="s">
        <v>11040</v>
      </c>
      <c r="B2273" s="72" t="s">
        <v>8491</v>
      </c>
      <c r="C2273" s="73" t="s">
        <v>11000</v>
      </c>
      <c r="D2273" s="73" t="s">
        <v>8573</v>
      </c>
      <c r="E2273" s="60">
        <v>45649437.93</v>
      </c>
      <c r="F2273" s="60">
        <v>44578338.68</v>
      </c>
      <c r="G2273" s="60">
        <v>42889347.420000002</v>
      </c>
      <c r="H2273" s="60">
        <v>42305670</v>
      </c>
      <c r="I2273" s="60">
        <v>41731793.289999999</v>
      </c>
      <c r="J2273" s="60">
        <v>41732957.350000001</v>
      </c>
      <c r="K2273" s="60">
        <v>42464627.920000002</v>
      </c>
      <c r="L2273" s="60">
        <v>42033897.899999999</v>
      </c>
      <c r="M2273" s="74">
        <v>40302207.280000001</v>
      </c>
      <c r="N2273" s="60">
        <v>39425659.700000003</v>
      </c>
      <c r="O2273" s="74">
        <v>40208315.460000001</v>
      </c>
    </row>
    <row r="2274" spans="1:15" hidden="1" outlineLevel="3" x14ac:dyDescent="0.25">
      <c r="A2274" s="72" t="s">
        <v>11040</v>
      </c>
      <c r="B2274" s="72" t="s">
        <v>8491</v>
      </c>
      <c r="C2274" s="73" t="s">
        <v>11000</v>
      </c>
      <c r="D2274" s="73" t="s">
        <v>8574</v>
      </c>
      <c r="E2274" s="60">
        <v>58975868.950000033</v>
      </c>
      <c r="F2274" s="60">
        <v>58244399.380000003</v>
      </c>
      <c r="G2274" s="60">
        <v>56909924.82</v>
      </c>
      <c r="H2274" s="60">
        <v>56558461.340000004</v>
      </c>
      <c r="I2274" s="60">
        <v>55665159.200000003</v>
      </c>
      <c r="J2274" s="60">
        <v>56211587.490000002</v>
      </c>
      <c r="K2274" s="60">
        <v>55850680.310000002</v>
      </c>
      <c r="L2274" s="60">
        <v>55335540.770000003</v>
      </c>
      <c r="M2274" s="74">
        <v>54069532.299999997</v>
      </c>
      <c r="N2274" s="60">
        <v>55193777.340000004</v>
      </c>
      <c r="O2274" s="74">
        <v>56540453.530000001</v>
      </c>
    </row>
    <row r="2275" spans="1:15" hidden="1" outlineLevel="3" x14ac:dyDescent="0.25">
      <c r="A2275" s="72" t="s">
        <v>11040</v>
      </c>
      <c r="B2275" s="72" t="s">
        <v>8491</v>
      </c>
      <c r="C2275" s="73" t="s">
        <v>11000</v>
      </c>
      <c r="D2275" s="73" t="s">
        <v>8575</v>
      </c>
      <c r="E2275" s="60" t="s">
        <v>11250</v>
      </c>
      <c r="F2275" s="60" t="s">
        <v>11250</v>
      </c>
      <c r="G2275" s="60" t="s">
        <v>11250</v>
      </c>
      <c r="H2275" s="60" t="s">
        <v>11250</v>
      </c>
      <c r="I2275" s="60" t="s">
        <v>11250</v>
      </c>
      <c r="J2275" s="60" t="s">
        <v>11250</v>
      </c>
      <c r="K2275" s="60" t="s">
        <v>11250</v>
      </c>
      <c r="L2275" s="60" t="s">
        <v>11250</v>
      </c>
      <c r="O2275" s="74"/>
    </row>
    <row r="2276" spans="1:15" hidden="1" outlineLevel="3" x14ac:dyDescent="0.25">
      <c r="A2276" s="72" t="s">
        <v>11040</v>
      </c>
      <c r="B2276" s="72" t="s">
        <v>8491</v>
      </c>
      <c r="C2276" s="73" t="s">
        <v>11000</v>
      </c>
      <c r="D2276" s="73" t="s">
        <v>8576</v>
      </c>
      <c r="E2276" s="60">
        <v>38656704.509999998</v>
      </c>
      <c r="F2276" s="60">
        <v>37652731.020000003</v>
      </c>
      <c r="G2276" s="60">
        <v>37255626.030000001</v>
      </c>
      <c r="H2276" s="60">
        <v>38772266.380000003</v>
      </c>
      <c r="I2276" s="60">
        <v>39815621.829999998</v>
      </c>
      <c r="J2276" s="60">
        <v>42209769.899999999</v>
      </c>
      <c r="K2276" s="60">
        <v>42071016.509999998</v>
      </c>
      <c r="L2276" s="60">
        <v>40910781.950000003</v>
      </c>
      <c r="M2276" s="74">
        <v>42120606.289999999</v>
      </c>
      <c r="N2276" s="60">
        <v>42265347.479999997</v>
      </c>
      <c r="O2276" s="74">
        <v>41991933.030000001</v>
      </c>
    </row>
    <row r="2277" spans="1:15" hidden="1" outlineLevel="3" x14ac:dyDescent="0.25">
      <c r="A2277" s="72" t="s">
        <v>11040</v>
      </c>
      <c r="B2277" s="72" t="s">
        <v>8491</v>
      </c>
      <c r="C2277" s="73" t="s">
        <v>11000</v>
      </c>
      <c r="D2277" s="73" t="s">
        <v>8577</v>
      </c>
      <c r="E2277" s="60">
        <v>32034836.919999998</v>
      </c>
      <c r="F2277" s="60">
        <v>30552595</v>
      </c>
      <c r="G2277" s="60">
        <v>31567517.280000001</v>
      </c>
      <c r="H2277" s="60">
        <v>33165702.109999999</v>
      </c>
      <c r="I2277" s="60">
        <v>34765282.640000001</v>
      </c>
      <c r="J2277" s="60">
        <v>35077469.909999996</v>
      </c>
      <c r="K2277" s="60">
        <v>34956240.210000001</v>
      </c>
      <c r="L2277" s="60">
        <v>35184583.799999997</v>
      </c>
      <c r="M2277" s="74">
        <v>35564680.119999997</v>
      </c>
      <c r="N2277" s="60">
        <v>36000603.710000001</v>
      </c>
      <c r="O2277" s="74">
        <v>37035565.490000002</v>
      </c>
    </row>
    <row r="2278" spans="1:15" hidden="1" outlineLevel="3" x14ac:dyDescent="0.25">
      <c r="A2278" s="72" t="s">
        <v>11040</v>
      </c>
      <c r="B2278" s="72" t="s">
        <v>8491</v>
      </c>
      <c r="C2278" s="73" t="s">
        <v>11000</v>
      </c>
      <c r="D2278" s="73" t="s">
        <v>8578</v>
      </c>
      <c r="E2278" s="60">
        <v>43808147.80999998</v>
      </c>
      <c r="F2278" s="60">
        <v>44086752.740000002</v>
      </c>
      <c r="G2278" s="60">
        <v>43578318.670000002</v>
      </c>
      <c r="H2278" s="60">
        <v>43300868.039999999</v>
      </c>
      <c r="I2278" s="60">
        <v>43220658.869999997</v>
      </c>
      <c r="J2278" s="60">
        <v>44667420.960000001</v>
      </c>
      <c r="K2278" s="60">
        <v>43310122.119999997</v>
      </c>
      <c r="L2278" s="60">
        <v>43871414.799999997</v>
      </c>
      <c r="M2278" s="74">
        <v>47003566.460000001</v>
      </c>
      <c r="N2278" s="60">
        <v>46591171.07</v>
      </c>
      <c r="O2278" s="74">
        <v>46192196.939999998</v>
      </c>
    </row>
    <row r="2279" spans="1:15" hidden="1" outlineLevel="3" x14ac:dyDescent="0.25">
      <c r="A2279" s="72" t="s">
        <v>11040</v>
      </c>
      <c r="B2279" s="72" t="s">
        <v>8491</v>
      </c>
      <c r="C2279" s="73" t="s">
        <v>11000</v>
      </c>
      <c r="D2279" s="73" t="s">
        <v>8579</v>
      </c>
      <c r="E2279" s="60" t="s">
        <v>11250</v>
      </c>
      <c r="F2279" s="60" t="s">
        <v>11250</v>
      </c>
      <c r="G2279" s="60" t="s">
        <v>11250</v>
      </c>
      <c r="H2279" s="60" t="s">
        <v>11250</v>
      </c>
      <c r="I2279" s="60" t="s">
        <v>11250</v>
      </c>
      <c r="J2279" s="60" t="s">
        <v>11250</v>
      </c>
      <c r="K2279" s="60" t="s">
        <v>11250</v>
      </c>
      <c r="L2279" s="60" t="s">
        <v>11250</v>
      </c>
      <c r="O2279" s="74"/>
    </row>
    <row r="2280" spans="1:15" hidden="1" outlineLevel="3" x14ac:dyDescent="0.25">
      <c r="A2280" s="72" t="s">
        <v>11040</v>
      </c>
      <c r="B2280" s="72" t="s">
        <v>8491</v>
      </c>
      <c r="C2280" s="73" t="s">
        <v>11000</v>
      </c>
      <c r="D2280" s="73" t="s">
        <v>8580</v>
      </c>
      <c r="E2280" s="60">
        <v>51543140.81000001</v>
      </c>
      <c r="F2280" s="60">
        <v>51598369.649999999</v>
      </c>
      <c r="G2280" s="60">
        <v>50969887.170000002</v>
      </c>
      <c r="H2280" s="60">
        <v>50680757.590000004</v>
      </c>
      <c r="I2280" s="60">
        <v>50955207.700000003</v>
      </c>
      <c r="J2280" s="60">
        <v>50693728.229999997</v>
      </c>
      <c r="K2280" s="60">
        <v>51243684.68</v>
      </c>
      <c r="L2280" s="60">
        <v>52500799.280000001</v>
      </c>
      <c r="M2280" s="74">
        <v>54608002.729999997</v>
      </c>
      <c r="N2280" s="60">
        <v>54407628.009999998</v>
      </c>
      <c r="O2280" s="74">
        <v>58110974.799999997</v>
      </c>
    </row>
    <row r="2281" spans="1:15" hidden="1" outlineLevel="3" x14ac:dyDescent="0.25">
      <c r="A2281" s="72" t="s">
        <v>11040</v>
      </c>
      <c r="B2281" s="72" t="s">
        <v>8491</v>
      </c>
      <c r="C2281" s="73" t="s">
        <v>11000</v>
      </c>
      <c r="D2281" s="73" t="s">
        <v>8581</v>
      </c>
      <c r="E2281" s="60" t="s">
        <v>11250</v>
      </c>
      <c r="F2281" s="60" t="s">
        <v>11250</v>
      </c>
      <c r="G2281" s="60" t="s">
        <v>11250</v>
      </c>
      <c r="H2281" s="60" t="s">
        <v>11250</v>
      </c>
      <c r="I2281" s="60" t="s">
        <v>11250</v>
      </c>
      <c r="J2281" s="60" t="s">
        <v>11250</v>
      </c>
      <c r="K2281" s="60" t="s">
        <v>11250</v>
      </c>
      <c r="L2281" s="60" t="s">
        <v>11250</v>
      </c>
      <c r="O2281" s="74"/>
    </row>
    <row r="2282" spans="1:15" hidden="1" outlineLevel="3" x14ac:dyDescent="0.25">
      <c r="A2282" s="72" t="s">
        <v>11040</v>
      </c>
      <c r="B2282" s="72" t="s">
        <v>8491</v>
      </c>
      <c r="C2282" s="73" t="s">
        <v>11000</v>
      </c>
      <c r="D2282" s="73" t="s">
        <v>8582</v>
      </c>
      <c r="E2282" s="60">
        <v>35747086.300000004</v>
      </c>
      <c r="F2282" s="60">
        <v>35671136.259999998</v>
      </c>
      <c r="G2282" s="60">
        <v>33871423.590000004</v>
      </c>
      <c r="H2282" s="60">
        <v>33133324.350000001</v>
      </c>
      <c r="I2282" s="60">
        <v>36118302.25</v>
      </c>
      <c r="J2282" s="60">
        <v>37732864.969999999</v>
      </c>
      <c r="K2282" s="60">
        <v>38316978.240000002</v>
      </c>
      <c r="L2282" s="60">
        <v>38923221.289999999</v>
      </c>
      <c r="M2282" s="74">
        <v>36653204.549999997</v>
      </c>
      <c r="N2282" s="60">
        <v>36802757.469999999</v>
      </c>
      <c r="O2282" s="74">
        <v>40702642.109999999</v>
      </c>
    </row>
    <row r="2283" spans="1:15" hidden="1" outlineLevel="3" x14ac:dyDescent="0.25">
      <c r="A2283" s="72" t="s">
        <v>11040</v>
      </c>
      <c r="B2283" s="72" t="s">
        <v>8491</v>
      </c>
      <c r="C2283" s="73" t="s">
        <v>11000</v>
      </c>
      <c r="D2283" s="73" t="s">
        <v>8583</v>
      </c>
      <c r="E2283" s="60">
        <v>42020111.509999983</v>
      </c>
      <c r="F2283" s="60">
        <v>41754547.159999996</v>
      </c>
      <c r="G2283" s="60">
        <v>40782931.840000004</v>
      </c>
      <c r="H2283" s="60">
        <v>40513193.509999998</v>
      </c>
      <c r="I2283" s="60">
        <v>40602799.700000003</v>
      </c>
      <c r="J2283" s="60">
        <v>39973846.469999999</v>
      </c>
      <c r="K2283" s="60">
        <v>40192872.219999999</v>
      </c>
      <c r="L2283" s="60">
        <v>39401153.659999996</v>
      </c>
      <c r="M2283" s="74">
        <v>38812093.329999998</v>
      </c>
      <c r="N2283" s="60">
        <v>40123553.100000001</v>
      </c>
      <c r="O2283" s="74">
        <v>40874738.700000003</v>
      </c>
    </row>
    <row r="2284" spans="1:15" hidden="1" outlineLevel="3" x14ac:dyDescent="0.25">
      <c r="A2284" s="72" t="s">
        <v>11040</v>
      </c>
      <c r="B2284" s="72" t="s">
        <v>8491</v>
      </c>
      <c r="C2284" s="73" t="s">
        <v>11000</v>
      </c>
      <c r="D2284" s="73" t="s">
        <v>8584</v>
      </c>
      <c r="E2284" s="60">
        <v>52494011.580000021</v>
      </c>
      <c r="F2284" s="60">
        <v>51643977.710000001</v>
      </c>
      <c r="G2284" s="60">
        <v>50636002.670000002</v>
      </c>
      <c r="H2284" s="60">
        <v>50373905.07</v>
      </c>
      <c r="I2284" s="60">
        <v>49555535.859999999</v>
      </c>
      <c r="J2284" s="60">
        <v>48998311.07</v>
      </c>
      <c r="K2284" s="60">
        <v>48776900.219999999</v>
      </c>
      <c r="L2284" s="60">
        <v>48505347.75</v>
      </c>
      <c r="M2284" s="74">
        <v>48921790.530000001</v>
      </c>
      <c r="N2284" s="60">
        <v>50677567.079999998</v>
      </c>
      <c r="O2284" s="74">
        <v>49777040.57</v>
      </c>
    </row>
    <row r="2285" spans="1:15" hidden="1" outlineLevel="3" x14ac:dyDescent="0.25">
      <c r="A2285" s="72" t="s">
        <v>11040</v>
      </c>
      <c r="B2285" s="72" t="s">
        <v>8491</v>
      </c>
      <c r="C2285" s="73" t="s">
        <v>11000</v>
      </c>
      <c r="D2285" s="73" t="s">
        <v>8585</v>
      </c>
      <c r="E2285" s="60" t="s">
        <v>11250</v>
      </c>
      <c r="F2285" s="60" t="s">
        <v>11250</v>
      </c>
      <c r="G2285" s="60" t="s">
        <v>11250</v>
      </c>
      <c r="H2285" s="60" t="s">
        <v>11250</v>
      </c>
      <c r="I2285" s="60" t="s">
        <v>11250</v>
      </c>
      <c r="J2285" s="60" t="s">
        <v>11250</v>
      </c>
      <c r="K2285" s="60" t="s">
        <v>11250</v>
      </c>
      <c r="L2285" s="60" t="s">
        <v>11250</v>
      </c>
      <c r="O2285" s="74"/>
    </row>
    <row r="2286" spans="1:15" hidden="1" outlineLevel="3" x14ac:dyDescent="0.25">
      <c r="A2286" s="72" t="s">
        <v>11040</v>
      </c>
      <c r="B2286" s="72" t="s">
        <v>8491</v>
      </c>
      <c r="C2286" s="73" t="s">
        <v>11000</v>
      </c>
      <c r="D2286" s="73" t="s">
        <v>8586</v>
      </c>
      <c r="E2286" s="60">
        <v>31427366.950000007</v>
      </c>
      <c r="F2286" s="60">
        <v>31135131.75</v>
      </c>
      <c r="G2286" s="60">
        <v>30043714.920000002</v>
      </c>
      <c r="H2286" s="60">
        <v>29869099.109999999</v>
      </c>
      <c r="I2286" s="60">
        <v>30064912.18</v>
      </c>
      <c r="J2286" s="60">
        <v>33823797</v>
      </c>
      <c r="K2286" s="60">
        <v>35098667.450000003</v>
      </c>
      <c r="L2286" s="60">
        <v>35834420.68</v>
      </c>
      <c r="M2286" s="74">
        <v>37473399.350000001</v>
      </c>
      <c r="N2286" s="60">
        <v>39285408.049999997</v>
      </c>
      <c r="O2286" s="74">
        <v>39628614.869999997</v>
      </c>
    </row>
    <row r="2287" spans="1:15" hidden="1" outlineLevel="3" x14ac:dyDescent="0.25">
      <c r="A2287" s="72" t="s">
        <v>11040</v>
      </c>
      <c r="B2287" s="72" t="s">
        <v>8491</v>
      </c>
      <c r="C2287" s="73" t="s">
        <v>11000</v>
      </c>
      <c r="D2287" s="73" t="s">
        <v>8587</v>
      </c>
      <c r="E2287" s="60" t="s">
        <v>11250</v>
      </c>
      <c r="F2287" s="60" t="s">
        <v>11250</v>
      </c>
      <c r="G2287" s="60" t="s">
        <v>11250</v>
      </c>
      <c r="H2287" s="60" t="s">
        <v>11250</v>
      </c>
      <c r="I2287" s="60" t="s">
        <v>11250</v>
      </c>
      <c r="J2287" s="60" t="s">
        <v>11250</v>
      </c>
      <c r="K2287" s="60" t="s">
        <v>11250</v>
      </c>
      <c r="L2287" s="60" t="s">
        <v>11250</v>
      </c>
      <c r="O2287" s="74"/>
    </row>
    <row r="2288" spans="1:15" hidden="1" outlineLevel="3" x14ac:dyDescent="0.25">
      <c r="A2288" s="72" t="s">
        <v>11040</v>
      </c>
      <c r="B2288" s="72" t="s">
        <v>8491</v>
      </c>
      <c r="C2288" s="73" t="s">
        <v>11000</v>
      </c>
      <c r="D2288" s="73" t="s">
        <v>8588</v>
      </c>
      <c r="E2288" s="60">
        <v>37702306.809999995</v>
      </c>
      <c r="F2288" s="60">
        <v>38702375.039999999</v>
      </c>
      <c r="G2288" s="60">
        <v>39376771.82</v>
      </c>
      <c r="H2288" s="60">
        <v>41820986.810000002</v>
      </c>
      <c r="I2288" s="60">
        <v>42555263.100000001</v>
      </c>
      <c r="J2288" s="60">
        <v>41533021.329999998</v>
      </c>
      <c r="K2288" s="60">
        <v>41710563.229999997</v>
      </c>
      <c r="L2288" s="60">
        <v>40904619.57</v>
      </c>
      <c r="M2288" s="74">
        <v>38882562.509999998</v>
      </c>
      <c r="N2288" s="60">
        <v>38831664.43</v>
      </c>
      <c r="O2288" s="74">
        <v>42237752.049999997</v>
      </c>
    </row>
    <row r="2289" spans="1:15" hidden="1" outlineLevel="3" x14ac:dyDescent="0.25">
      <c r="A2289" s="72" t="s">
        <v>11040</v>
      </c>
      <c r="B2289" s="72" t="s">
        <v>8491</v>
      </c>
      <c r="C2289" s="73" t="s">
        <v>11000</v>
      </c>
      <c r="D2289" s="73" t="s">
        <v>8589</v>
      </c>
      <c r="E2289" s="60">
        <v>39991434.24000001</v>
      </c>
      <c r="F2289" s="60">
        <v>40306239.439999998</v>
      </c>
      <c r="G2289" s="60">
        <v>39696089.039999999</v>
      </c>
      <c r="H2289" s="60">
        <v>39698509.32</v>
      </c>
      <c r="I2289" s="60">
        <v>39464277.880000003</v>
      </c>
      <c r="J2289" s="60">
        <v>39942819.520000003</v>
      </c>
      <c r="K2289" s="60">
        <v>39099301.75</v>
      </c>
      <c r="L2289" s="60">
        <v>39158229.579999998</v>
      </c>
      <c r="M2289" s="74">
        <v>41020071.640000001</v>
      </c>
      <c r="N2289" s="60">
        <v>41526182.210000001</v>
      </c>
      <c r="O2289" s="74">
        <v>40599295.969999999</v>
      </c>
    </row>
    <row r="2290" spans="1:15" hidden="1" outlineLevel="3" x14ac:dyDescent="0.25">
      <c r="A2290" s="72" t="s">
        <v>11040</v>
      </c>
      <c r="B2290" s="72" t="s">
        <v>8491</v>
      </c>
      <c r="C2290" s="73" t="s">
        <v>11000</v>
      </c>
      <c r="D2290" s="73" t="s">
        <v>8590</v>
      </c>
      <c r="E2290" s="60">
        <v>26049212.319999978</v>
      </c>
      <c r="F2290" s="60">
        <v>25700653.329999998</v>
      </c>
      <c r="G2290" s="60">
        <v>25402854.489999998</v>
      </c>
      <c r="H2290" s="60">
        <v>26550443.260000002</v>
      </c>
      <c r="I2290" s="60">
        <v>31477401.969999999</v>
      </c>
      <c r="J2290" s="60">
        <v>32536222.710000001</v>
      </c>
      <c r="K2290" s="60">
        <v>33726159.130000003</v>
      </c>
      <c r="L2290" s="60">
        <v>35894507.729999997</v>
      </c>
      <c r="M2290" s="74">
        <v>36888583.079999998</v>
      </c>
      <c r="N2290" s="60">
        <v>36698077.609999999</v>
      </c>
      <c r="O2290" s="74">
        <v>39853837.259999998</v>
      </c>
    </row>
    <row r="2291" spans="1:15" hidden="1" outlineLevel="3" x14ac:dyDescent="0.25">
      <c r="A2291" s="72" t="s">
        <v>11040</v>
      </c>
      <c r="B2291" s="72" t="s">
        <v>8491</v>
      </c>
      <c r="C2291" s="73" t="s">
        <v>11000</v>
      </c>
      <c r="D2291" s="73" t="s">
        <v>8591</v>
      </c>
      <c r="E2291" s="60">
        <v>72611803.980000004</v>
      </c>
      <c r="F2291" s="60">
        <v>73626648.459999993</v>
      </c>
      <c r="G2291" s="60">
        <v>71093396.170000002</v>
      </c>
      <c r="H2291" s="60">
        <v>72533881.530000001</v>
      </c>
      <c r="I2291" s="60">
        <v>76180681.200000003</v>
      </c>
      <c r="J2291" s="60">
        <v>79231369.799999997</v>
      </c>
      <c r="K2291" s="60">
        <v>82041378.709999993</v>
      </c>
      <c r="L2291" s="60">
        <v>82211730.370000005</v>
      </c>
      <c r="M2291" s="74">
        <v>83239023.629999995</v>
      </c>
      <c r="N2291" s="60">
        <v>85168390.739999995</v>
      </c>
      <c r="O2291" s="74">
        <v>86026741.540000007</v>
      </c>
    </row>
    <row r="2292" spans="1:15" hidden="1" outlineLevel="3" x14ac:dyDescent="0.25">
      <c r="A2292" s="72" t="s">
        <v>11040</v>
      </c>
      <c r="B2292" s="72" t="s">
        <v>8491</v>
      </c>
      <c r="C2292" s="73" t="s">
        <v>11000</v>
      </c>
      <c r="D2292" s="73" t="s">
        <v>8592</v>
      </c>
      <c r="E2292" s="60">
        <v>42818530.670000002</v>
      </c>
      <c r="F2292" s="60">
        <v>42214235.640000001</v>
      </c>
      <c r="G2292" s="60">
        <v>42020990.520000003</v>
      </c>
      <c r="H2292" s="60">
        <v>42539077.340000004</v>
      </c>
      <c r="I2292" s="60">
        <v>43177214.100000001</v>
      </c>
      <c r="J2292" s="60">
        <v>44376717.460000001</v>
      </c>
      <c r="K2292" s="60">
        <v>44528433.75</v>
      </c>
      <c r="L2292" s="60">
        <v>43936427.090000004</v>
      </c>
      <c r="M2292" s="74">
        <v>44443529.460000001</v>
      </c>
      <c r="N2292" s="60">
        <v>43016422.490000002</v>
      </c>
      <c r="O2292" s="74">
        <v>42637103.640000001</v>
      </c>
    </row>
    <row r="2293" spans="1:15" hidden="1" outlineLevel="3" x14ac:dyDescent="0.25">
      <c r="A2293" s="72" t="s">
        <v>11040</v>
      </c>
      <c r="B2293" s="72" t="s">
        <v>8491</v>
      </c>
      <c r="C2293" s="73" t="s">
        <v>11000</v>
      </c>
      <c r="D2293" s="73" t="s">
        <v>8593</v>
      </c>
      <c r="E2293" s="60" t="s">
        <v>11250</v>
      </c>
      <c r="F2293" s="60" t="s">
        <v>11250</v>
      </c>
      <c r="G2293" s="60" t="s">
        <v>11250</v>
      </c>
      <c r="H2293" s="60" t="s">
        <v>11250</v>
      </c>
      <c r="I2293" s="60" t="s">
        <v>11250</v>
      </c>
      <c r="J2293" s="60" t="s">
        <v>11250</v>
      </c>
      <c r="K2293" s="60" t="s">
        <v>11250</v>
      </c>
      <c r="L2293" s="60" t="s">
        <v>11250</v>
      </c>
      <c r="O2293" s="74"/>
    </row>
    <row r="2294" spans="1:15" hidden="1" outlineLevel="3" x14ac:dyDescent="0.25">
      <c r="A2294" s="72" t="s">
        <v>11040</v>
      </c>
      <c r="B2294" s="72" t="s">
        <v>8491</v>
      </c>
      <c r="C2294" s="73" t="s">
        <v>11000</v>
      </c>
      <c r="D2294" s="73" t="s">
        <v>8594</v>
      </c>
      <c r="E2294" s="60">
        <v>17566580.569999993</v>
      </c>
      <c r="F2294" s="60">
        <v>17296054.789999999</v>
      </c>
      <c r="G2294" s="60">
        <v>18355173.359999999</v>
      </c>
      <c r="H2294" s="60">
        <v>18799479.149999999</v>
      </c>
      <c r="I2294" s="60">
        <v>19413592.690000001</v>
      </c>
      <c r="J2294" s="60">
        <v>21001641.640000001</v>
      </c>
      <c r="K2294" s="60">
        <v>20037969.190000001</v>
      </c>
      <c r="L2294" s="60">
        <v>20087945.41</v>
      </c>
      <c r="M2294" s="74">
        <v>21463137.809999999</v>
      </c>
      <c r="N2294" s="60">
        <v>21236827.25</v>
      </c>
      <c r="O2294" s="74">
        <v>21416338.129999999</v>
      </c>
    </row>
    <row r="2295" spans="1:15" hidden="1" outlineLevel="3" x14ac:dyDescent="0.25">
      <c r="A2295" s="72" t="s">
        <v>11040</v>
      </c>
      <c r="B2295" s="72" t="s">
        <v>8491</v>
      </c>
      <c r="C2295" s="73" t="s">
        <v>11000</v>
      </c>
      <c r="D2295" s="73" t="s">
        <v>8595</v>
      </c>
      <c r="E2295" s="60" t="s">
        <v>11250</v>
      </c>
      <c r="F2295" s="60" t="s">
        <v>11250</v>
      </c>
      <c r="G2295" s="60" t="s">
        <v>11250</v>
      </c>
      <c r="H2295" s="60" t="s">
        <v>11250</v>
      </c>
      <c r="I2295" s="60" t="s">
        <v>11250</v>
      </c>
      <c r="J2295" s="60" t="s">
        <v>11250</v>
      </c>
      <c r="K2295" s="60" t="s">
        <v>11250</v>
      </c>
      <c r="L2295" s="60" t="s">
        <v>11250</v>
      </c>
      <c r="O2295" s="74"/>
    </row>
    <row r="2296" spans="1:15" hidden="1" outlineLevel="3" x14ac:dyDescent="0.25">
      <c r="A2296" s="72" t="s">
        <v>11040</v>
      </c>
      <c r="B2296" s="72" t="s">
        <v>8491</v>
      </c>
      <c r="C2296" s="73" t="s">
        <v>11000</v>
      </c>
      <c r="D2296" s="73" t="s">
        <v>8596</v>
      </c>
      <c r="E2296" s="60">
        <v>23770100.800000004</v>
      </c>
      <c r="F2296" s="60">
        <v>24354618.940000001</v>
      </c>
      <c r="G2296" s="60">
        <v>24241202.129999999</v>
      </c>
      <c r="H2296" s="60">
        <v>23509461.440000001</v>
      </c>
      <c r="I2296" s="60">
        <v>23908020.789999999</v>
      </c>
      <c r="J2296" s="60">
        <v>23371495.23</v>
      </c>
      <c r="K2296" s="60">
        <v>23886974.149999999</v>
      </c>
      <c r="L2296" s="60">
        <v>23885529.649999999</v>
      </c>
      <c r="M2296" s="74">
        <v>23266914.57</v>
      </c>
      <c r="N2296" s="60">
        <v>23717243.239999998</v>
      </c>
      <c r="O2296" s="74">
        <v>26786391.32</v>
      </c>
    </row>
    <row r="2297" spans="1:15" hidden="1" outlineLevel="3" x14ac:dyDescent="0.25">
      <c r="A2297" s="72" t="s">
        <v>11040</v>
      </c>
      <c r="B2297" s="72" t="s">
        <v>8491</v>
      </c>
      <c r="C2297" s="73" t="s">
        <v>11000</v>
      </c>
      <c r="D2297" s="73" t="s">
        <v>8597</v>
      </c>
      <c r="E2297" s="60">
        <v>58063819.319999985</v>
      </c>
      <c r="F2297" s="60">
        <v>56905272.770000003</v>
      </c>
      <c r="G2297" s="60">
        <v>58179681.280000001</v>
      </c>
      <c r="H2297" s="60">
        <v>58528412.560000002</v>
      </c>
      <c r="I2297" s="60">
        <v>57388653.990000002</v>
      </c>
      <c r="J2297" s="60">
        <v>59946653.140000001</v>
      </c>
      <c r="K2297" s="60">
        <v>60726575.57</v>
      </c>
      <c r="L2297" s="60">
        <v>61026021.159999996</v>
      </c>
      <c r="M2297" s="74">
        <v>62290716.649999999</v>
      </c>
      <c r="N2297" s="60">
        <v>65447546.590000004</v>
      </c>
      <c r="O2297" s="74">
        <v>66905627.979999997</v>
      </c>
    </row>
    <row r="2298" spans="1:15" hidden="1" outlineLevel="3" x14ac:dyDescent="0.25">
      <c r="A2298" s="72" t="s">
        <v>11040</v>
      </c>
      <c r="B2298" s="72" t="s">
        <v>8491</v>
      </c>
      <c r="C2298" s="73" t="s">
        <v>11000</v>
      </c>
      <c r="D2298" s="73" t="s">
        <v>8598</v>
      </c>
      <c r="E2298" s="60">
        <v>34741869.869999997</v>
      </c>
      <c r="F2298" s="60">
        <v>35178019.299999997</v>
      </c>
      <c r="G2298" s="60">
        <v>34583924.530000001</v>
      </c>
      <c r="H2298" s="60">
        <v>35581498.079999998</v>
      </c>
      <c r="I2298" s="60">
        <v>35356844.149999999</v>
      </c>
      <c r="J2298" s="60">
        <v>35448339.549999997</v>
      </c>
      <c r="K2298" s="60">
        <v>37274271.509999998</v>
      </c>
      <c r="L2298" s="60">
        <v>36923463.799999997</v>
      </c>
      <c r="M2298" s="74">
        <v>38984257.75</v>
      </c>
      <c r="N2298" s="60">
        <v>38425661.740000002</v>
      </c>
      <c r="O2298" s="74">
        <v>40065105.75</v>
      </c>
    </row>
    <row r="2299" spans="1:15" hidden="1" outlineLevel="3" x14ac:dyDescent="0.25">
      <c r="A2299" s="72" t="s">
        <v>11040</v>
      </c>
      <c r="B2299" s="72" t="s">
        <v>8491</v>
      </c>
      <c r="C2299" s="73" t="s">
        <v>11000</v>
      </c>
      <c r="D2299" s="73" t="s">
        <v>8599</v>
      </c>
      <c r="E2299" s="60">
        <v>88905750.099999949</v>
      </c>
      <c r="F2299" s="60">
        <v>89024436.569999993</v>
      </c>
      <c r="G2299" s="60">
        <v>86662374.609999999</v>
      </c>
      <c r="H2299" s="60">
        <v>85253730.879999995</v>
      </c>
      <c r="I2299" s="60">
        <v>84343234.969999999</v>
      </c>
      <c r="J2299" s="60">
        <v>83681786.709999993</v>
      </c>
      <c r="K2299" s="60">
        <v>83416142.620000005</v>
      </c>
      <c r="L2299" s="60">
        <v>83453748.569999993</v>
      </c>
      <c r="M2299" s="74">
        <v>84510852.439999998</v>
      </c>
      <c r="N2299" s="60">
        <v>84459251.150000006</v>
      </c>
      <c r="O2299" s="74">
        <v>83581994.099999994</v>
      </c>
    </row>
    <row r="2300" spans="1:15" hidden="1" outlineLevel="3" x14ac:dyDescent="0.25">
      <c r="A2300" s="72" t="s">
        <v>11040</v>
      </c>
      <c r="B2300" s="72" t="s">
        <v>8491</v>
      </c>
      <c r="C2300" s="73" t="s">
        <v>11000</v>
      </c>
      <c r="D2300" s="73" t="s">
        <v>8600</v>
      </c>
      <c r="E2300" s="60">
        <v>53925242.910000026</v>
      </c>
      <c r="F2300" s="60">
        <v>53573538.549999997</v>
      </c>
      <c r="G2300" s="60">
        <v>53002216.229999997</v>
      </c>
      <c r="H2300" s="60">
        <v>51750049.960000001</v>
      </c>
      <c r="I2300" s="60">
        <v>51453015.590000004</v>
      </c>
      <c r="J2300" s="60">
        <v>51732707.310000002</v>
      </c>
      <c r="K2300" s="60">
        <v>50843704.219999999</v>
      </c>
      <c r="L2300" s="60">
        <v>51048121.079999998</v>
      </c>
      <c r="M2300" s="74">
        <v>50693370.890000001</v>
      </c>
      <c r="N2300" s="60">
        <v>50210177.689999998</v>
      </c>
      <c r="O2300" s="74">
        <v>51411996.890000001</v>
      </c>
    </row>
    <row r="2301" spans="1:15" hidden="1" outlineLevel="3" x14ac:dyDescent="0.25">
      <c r="A2301" s="72" t="s">
        <v>11040</v>
      </c>
      <c r="B2301" s="72" t="s">
        <v>8491</v>
      </c>
      <c r="C2301" s="73" t="s">
        <v>11000</v>
      </c>
      <c r="D2301" s="73" t="s">
        <v>8601</v>
      </c>
      <c r="E2301" s="60">
        <v>40020558.520000041</v>
      </c>
      <c r="F2301" s="60">
        <v>39902644.420000002</v>
      </c>
      <c r="G2301" s="60">
        <v>40356510.990000002</v>
      </c>
      <c r="H2301" s="60">
        <v>39700927.700000003</v>
      </c>
      <c r="I2301" s="60">
        <v>40029423.090000004</v>
      </c>
      <c r="J2301" s="60">
        <v>39083225.359999999</v>
      </c>
      <c r="K2301" s="60">
        <v>38750487.310000002</v>
      </c>
      <c r="L2301" s="60">
        <v>38391033.259999998</v>
      </c>
      <c r="M2301" s="74">
        <v>39116918.399999999</v>
      </c>
      <c r="N2301" s="60">
        <v>39182984.380000003</v>
      </c>
      <c r="O2301" s="74">
        <v>38604851.359999999</v>
      </c>
    </row>
    <row r="2302" spans="1:15" hidden="1" outlineLevel="3" x14ac:dyDescent="0.25">
      <c r="A2302" s="72" t="s">
        <v>11040</v>
      </c>
      <c r="B2302" s="72" t="s">
        <v>8491</v>
      </c>
      <c r="C2302" s="73" t="s">
        <v>11000</v>
      </c>
      <c r="D2302" s="73" t="s">
        <v>8602</v>
      </c>
      <c r="E2302" s="60">
        <v>52364526.839999959</v>
      </c>
      <c r="F2302" s="60">
        <v>51767399.030000001</v>
      </c>
      <c r="G2302" s="60">
        <v>51162993.710000001</v>
      </c>
      <c r="H2302" s="60">
        <v>50618280.149999999</v>
      </c>
      <c r="I2302" s="60">
        <v>50322385.600000001</v>
      </c>
      <c r="J2302" s="60">
        <v>52964372.93</v>
      </c>
      <c r="K2302" s="60">
        <v>52997353.890000001</v>
      </c>
      <c r="L2302" s="60">
        <v>53139257.32</v>
      </c>
      <c r="M2302" s="74">
        <v>56413020.68</v>
      </c>
      <c r="N2302" s="60">
        <v>55833111.520000003</v>
      </c>
      <c r="O2302" s="74">
        <v>55294341.649999999</v>
      </c>
    </row>
    <row r="2303" spans="1:15" hidden="1" outlineLevel="3" x14ac:dyDescent="0.25">
      <c r="A2303" s="72" t="s">
        <v>11040</v>
      </c>
      <c r="B2303" s="72" t="s">
        <v>8491</v>
      </c>
      <c r="C2303" s="73" t="s">
        <v>11000</v>
      </c>
      <c r="D2303" s="73" t="s">
        <v>8603</v>
      </c>
      <c r="E2303" s="60" t="s">
        <v>11250</v>
      </c>
      <c r="F2303" s="60" t="s">
        <v>11250</v>
      </c>
      <c r="G2303" s="60" t="s">
        <v>11250</v>
      </c>
      <c r="H2303" s="60" t="s">
        <v>11250</v>
      </c>
      <c r="I2303" s="60" t="s">
        <v>11250</v>
      </c>
      <c r="J2303" s="60" t="s">
        <v>11250</v>
      </c>
      <c r="K2303" s="60" t="s">
        <v>11250</v>
      </c>
      <c r="L2303" s="60" t="s">
        <v>11250</v>
      </c>
      <c r="O2303" s="74"/>
    </row>
    <row r="2304" spans="1:15" hidden="1" outlineLevel="3" x14ac:dyDescent="0.25">
      <c r="A2304" s="72" t="s">
        <v>11040</v>
      </c>
      <c r="B2304" s="72" t="s">
        <v>8491</v>
      </c>
      <c r="C2304" s="73" t="s">
        <v>11000</v>
      </c>
      <c r="D2304" s="73" t="s">
        <v>8604</v>
      </c>
      <c r="E2304" s="60">
        <v>36891352.820000015</v>
      </c>
      <c r="F2304" s="60">
        <v>37012502.649999999</v>
      </c>
      <c r="G2304" s="60">
        <v>35729446.920000002</v>
      </c>
      <c r="H2304" s="60">
        <v>36359648.5</v>
      </c>
      <c r="I2304" s="60">
        <v>35904813.880000003</v>
      </c>
      <c r="J2304" s="60">
        <v>37679794.100000001</v>
      </c>
      <c r="K2304" s="60">
        <v>37452082.990000002</v>
      </c>
      <c r="L2304" s="60">
        <v>37508633.240000002</v>
      </c>
      <c r="M2304" s="74">
        <v>37378881.210000001</v>
      </c>
      <c r="N2304" s="60">
        <v>39172942.979999997</v>
      </c>
      <c r="O2304" s="74">
        <v>37619016.469999999</v>
      </c>
    </row>
    <row r="2305" spans="1:15" hidden="1" outlineLevel="3" x14ac:dyDescent="0.25">
      <c r="A2305" s="72" t="s">
        <v>11040</v>
      </c>
      <c r="B2305" s="72" t="s">
        <v>8491</v>
      </c>
      <c r="C2305" s="73" t="s">
        <v>11000</v>
      </c>
      <c r="D2305" s="73" t="s">
        <v>8605</v>
      </c>
      <c r="E2305" s="60">
        <v>23512735.449999999</v>
      </c>
      <c r="F2305" s="60">
        <v>22414747.859999999</v>
      </c>
      <c r="G2305" s="60">
        <v>21799482.550000001</v>
      </c>
      <c r="H2305" s="60">
        <v>22244864.98</v>
      </c>
      <c r="I2305" s="60">
        <v>21928472.289999999</v>
      </c>
      <c r="J2305" s="60">
        <v>21749200.91</v>
      </c>
      <c r="K2305" s="60">
        <v>21257803.010000002</v>
      </c>
      <c r="L2305" s="60">
        <v>21818122.300000001</v>
      </c>
      <c r="M2305" s="74">
        <v>21781069</v>
      </c>
      <c r="N2305" s="60">
        <v>21015015.59</v>
      </c>
      <c r="O2305" s="74">
        <v>22536941.379999999</v>
      </c>
    </row>
    <row r="2306" spans="1:15" hidden="1" outlineLevel="3" x14ac:dyDescent="0.25">
      <c r="A2306" s="72" t="s">
        <v>11040</v>
      </c>
      <c r="B2306" s="72" t="s">
        <v>8491</v>
      </c>
      <c r="C2306" s="73" t="s">
        <v>11000</v>
      </c>
      <c r="D2306" s="73" t="s">
        <v>8606</v>
      </c>
      <c r="E2306" s="60" t="s">
        <v>11250</v>
      </c>
      <c r="F2306" s="60" t="s">
        <v>11250</v>
      </c>
      <c r="G2306" s="60" t="s">
        <v>11250</v>
      </c>
      <c r="H2306" s="60" t="s">
        <v>11250</v>
      </c>
      <c r="I2306" s="60" t="s">
        <v>11250</v>
      </c>
      <c r="J2306" s="60" t="s">
        <v>11250</v>
      </c>
      <c r="K2306" s="60" t="s">
        <v>11250</v>
      </c>
      <c r="L2306" s="60" t="s">
        <v>11250</v>
      </c>
      <c r="O2306" s="74"/>
    </row>
    <row r="2307" spans="1:15" hidden="1" outlineLevel="3" x14ac:dyDescent="0.25">
      <c r="A2307" s="72" t="s">
        <v>11040</v>
      </c>
      <c r="B2307" s="72" t="s">
        <v>8491</v>
      </c>
      <c r="C2307" s="73" t="s">
        <v>11000</v>
      </c>
      <c r="D2307" s="73" t="s">
        <v>8607</v>
      </c>
      <c r="E2307" s="60">
        <v>27103107.930000003</v>
      </c>
      <c r="F2307" s="60">
        <v>26846315.5</v>
      </c>
      <c r="G2307" s="60">
        <v>27639193.309999999</v>
      </c>
      <c r="H2307" s="60">
        <v>26389775.16</v>
      </c>
      <c r="I2307" s="60">
        <v>27997613.280000001</v>
      </c>
      <c r="J2307" s="60">
        <v>29063219.649999999</v>
      </c>
      <c r="K2307" s="60">
        <v>29594970.710000001</v>
      </c>
      <c r="L2307" s="60">
        <v>28980092.219999999</v>
      </c>
      <c r="M2307" s="74">
        <v>30982107.449999999</v>
      </c>
      <c r="N2307" s="60">
        <v>31474059.920000002</v>
      </c>
      <c r="O2307" s="74">
        <v>31507106.969999999</v>
      </c>
    </row>
    <row r="2308" spans="1:15" hidden="1" outlineLevel="3" x14ac:dyDescent="0.25">
      <c r="A2308" s="72" t="s">
        <v>11040</v>
      </c>
      <c r="B2308" s="72" t="s">
        <v>8491</v>
      </c>
      <c r="C2308" s="73" t="s">
        <v>11000</v>
      </c>
      <c r="D2308" s="73" t="s">
        <v>8608</v>
      </c>
      <c r="E2308" s="60">
        <v>21048710.989999995</v>
      </c>
      <c r="F2308" s="60">
        <v>21448120.559999999</v>
      </c>
      <c r="G2308" s="60">
        <v>21542490.800000001</v>
      </c>
      <c r="H2308" s="60">
        <v>21778609.82</v>
      </c>
      <c r="I2308" s="60">
        <v>21420194.280000001</v>
      </c>
      <c r="J2308" s="60">
        <v>21925376.620000001</v>
      </c>
      <c r="K2308" s="60">
        <v>22360441.800000001</v>
      </c>
      <c r="L2308" s="60">
        <v>23373584.829999998</v>
      </c>
      <c r="M2308" s="74">
        <v>22814636.059999999</v>
      </c>
      <c r="N2308" s="60">
        <v>22674779.399999999</v>
      </c>
      <c r="O2308" s="74">
        <v>23785351.280000001</v>
      </c>
    </row>
    <row r="2309" spans="1:15" hidden="1" outlineLevel="3" x14ac:dyDescent="0.25">
      <c r="A2309" s="72" t="s">
        <v>11040</v>
      </c>
      <c r="B2309" s="72" t="s">
        <v>8491</v>
      </c>
      <c r="C2309" s="73" t="s">
        <v>11000</v>
      </c>
      <c r="D2309" s="73" t="s">
        <v>8609</v>
      </c>
      <c r="E2309" s="60">
        <v>17343789.979999997</v>
      </c>
      <c r="F2309" s="60">
        <v>17363575.210000001</v>
      </c>
      <c r="G2309" s="60">
        <v>16820486.780000001</v>
      </c>
      <c r="H2309" s="60">
        <v>17542851.829999998</v>
      </c>
      <c r="I2309" s="60">
        <v>17700455.129999999</v>
      </c>
      <c r="J2309" s="60">
        <v>18799275.329999998</v>
      </c>
      <c r="K2309" s="60">
        <v>18634502.690000001</v>
      </c>
      <c r="L2309" s="60">
        <v>19557164.370000001</v>
      </c>
      <c r="M2309" s="74">
        <v>20811900.699999999</v>
      </c>
      <c r="N2309" s="60">
        <v>21583135.420000002</v>
      </c>
      <c r="O2309" s="74">
        <v>23458488.239999998</v>
      </c>
    </row>
    <row r="2310" spans="1:15" hidden="1" outlineLevel="3" x14ac:dyDescent="0.25">
      <c r="A2310" s="72" t="s">
        <v>11040</v>
      </c>
      <c r="B2310" s="72" t="s">
        <v>8491</v>
      </c>
      <c r="C2310" s="73" t="s">
        <v>11000</v>
      </c>
      <c r="D2310" s="73" t="s">
        <v>8610</v>
      </c>
      <c r="E2310" s="60" t="s">
        <v>11250</v>
      </c>
      <c r="F2310" s="60" t="s">
        <v>11250</v>
      </c>
      <c r="G2310" s="60" t="s">
        <v>11250</v>
      </c>
      <c r="H2310" s="60" t="s">
        <v>11250</v>
      </c>
      <c r="I2310" s="60" t="s">
        <v>11250</v>
      </c>
      <c r="J2310" s="60" t="s">
        <v>11250</v>
      </c>
      <c r="K2310" s="60" t="s">
        <v>11250</v>
      </c>
      <c r="L2310" s="60" t="s">
        <v>11250</v>
      </c>
      <c r="O2310" s="74"/>
    </row>
    <row r="2311" spans="1:15" hidden="1" outlineLevel="3" x14ac:dyDescent="0.25">
      <c r="A2311" s="72" t="s">
        <v>11040</v>
      </c>
      <c r="B2311" s="72" t="s">
        <v>8491</v>
      </c>
      <c r="C2311" s="73" t="s">
        <v>11000</v>
      </c>
      <c r="D2311" s="73" t="s">
        <v>8611</v>
      </c>
      <c r="E2311" s="60">
        <v>52153379.609999985</v>
      </c>
      <c r="F2311" s="60">
        <v>49178779.600000001</v>
      </c>
      <c r="G2311" s="60">
        <v>49117773.579999998</v>
      </c>
      <c r="H2311" s="60">
        <v>48388678.549999997</v>
      </c>
      <c r="I2311" s="60">
        <v>49712510.689999998</v>
      </c>
      <c r="J2311" s="60">
        <v>50136976.259999998</v>
      </c>
      <c r="K2311" s="60">
        <v>50103898.43</v>
      </c>
      <c r="L2311" s="60">
        <v>52032499.990000002</v>
      </c>
      <c r="M2311" s="74">
        <v>55240978.469999999</v>
      </c>
      <c r="N2311" s="60">
        <v>54938452.109999999</v>
      </c>
      <c r="O2311" s="74">
        <v>53956917.969999999</v>
      </c>
    </row>
    <row r="2312" spans="1:15" hidden="1" outlineLevel="3" x14ac:dyDescent="0.25">
      <c r="A2312" s="72" t="s">
        <v>11040</v>
      </c>
      <c r="B2312" s="72" t="s">
        <v>8491</v>
      </c>
      <c r="C2312" s="73" t="s">
        <v>11000</v>
      </c>
      <c r="D2312" s="73" t="s">
        <v>8612</v>
      </c>
      <c r="E2312" s="60">
        <v>42464223.479999974</v>
      </c>
      <c r="F2312" s="60">
        <v>42745554.460000001</v>
      </c>
      <c r="G2312" s="60">
        <v>42568717</v>
      </c>
      <c r="H2312" s="60">
        <v>41451647.490000002</v>
      </c>
      <c r="I2312" s="60">
        <v>42353630.270000003</v>
      </c>
      <c r="J2312" s="60">
        <v>42551838.770000003</v>
      </c>
      <c r="K2312" s="60">
        <v>43351091.530000001</v>
      </c>
      <c r="L2312" s="60">
        <v>44755875.420000002</v>
      </c>
      <c r="M2312" s="74">
        <v>44057186.93</v>
      </c>
      <c r="N2312" s="60">
        <v>43739544.079999998</v>
      </c>
      <c r="O2312" s="74">
        <v>46448784.439999998</v>
      </c>
    </row>
    <row r="2313" spans="1:15" hidden="1" outlineLevel="3" x14ac:dyDescent="0.25">
      <c r="A2313" s="72" t="s">
        <v>11040</v>
      </c>
      <c r="B2313" s="72" t="s">
        <v>8491</v>
      </c>
      <c r="C2313" s="73" t="s">
        <v>11000</v>
      </c>
      <c r="D2313" s="73" t="s">
        <v>8613</v>
      </c>
      <c r="E2313" s="60">
        <v>52486525.24999997</v>
      </c>
      <c r="F2313" s="60">
        <v>51433942.829999998</v>
      </c>
      <c r="G2313" s="60">
        <v>51399723.93</v>
      </c>
      <c r="H2313" s="60">
        <v>50902757.189999998</v>
      </c>
      <c r="I2313" s="60">
        <v>50667836.869999997</v>
      </c>
      <c r="J2313" s="60">
        <v>50907405.479999997</v>
      </c>
      <c r="K2313" s="60">
        <v>50441689.340000004</v>
      </c>
      <c r="L2313" s="60">
        <v>51114377.380000003</v>
      </c>
      <c r="M2313" s="74">
        <v>56289905.439999998</v>
      </c>
      <c r="N2313" s="60">
        <v>56334736.619999997</v>
      </c>
      <c r="O2313" s="74">
        <v>54225933.359999999</v>
      </c>
    </row>
    <row r="2314" spans="1:15" hidden="1" outlineLevel="3" x14ac:dyDescent="0.25">
      <c r="A2314" s="72" t="s">
        <v>11040</v>
      </c>
      <c r="B2314" s="72" t="s">
        <v>8491</v>
      </c>
      <c r="C2314" s="73" t="s">
        <v>11000</v>
      </c>
      <c r="D2314" s="73" t="s">
        <v>8614</v>
      </c>
      <c r="E2314" s="60">
        <v>49480570</v>
      </c>
      <c r="F2314" s="60">
        <v>48586845.130000003</v>
      </c>
      <c r="G2314" s="60">
        <v>47839390.670000002</v>
      </c>
      <c r="H2314" s="60">
        <v>47697930.159999996</v>
      </c>
      <c r="I2314" s="60">
        <v>48060235.340000004</v>
      </c>
      <c r="J2314" s="60">
        <v>49488125.200000003</v>
      </c>
      <c r="K2314" s="60">
        <v>50418308.780000001</v>
      </c>
      <c r="L2314" s="60">
        <v>50675679.57</v>
      </c>
      <c r="M2314" s="74">
        <v>51070073.009999998</v>
      </c>
      <c r="N2314" s="60">
        <v>50722040.590000004</v>
      </c>
      <c r="O2314" s="74">
        <v>50077428.229999997</v>
      </c>
    </row>
    <row r="2315" spans="1:15" hidden="1" outlineLevel="3" x14ac:dyDescent="0.25">
      <c r="A2315" s="72" t="s">
        <v>11040</v>
      </c>
      <c r="B2315" s="72" t="s">
        <v>8491</v>
      </c>
      <c r="C2315" s="73" t="s">
        <v>11000</v>
      </c>
      <c r="D2315" s="73" t="s">
        <v>8615</v>
      </c>
      <c r="E2315" s="60">
        <v>24835735.910000015</v>
      </c>
      <c r="F2315" s="60">
        <v>24501447.989999998</v>
      </c>
      <c r="G2315" s="60">
        <v>24454713.809999999</v>
      </c>
      <c r="H2315" s="60">
        <v>23885437.579999998</v>
      </c>
      <c r="I2315" s="60">
        <v>25128424.280000001</v>
      </c>
      <c r="J2315" s="60">
        <v>25664737.34</v>
      </c>
      <c r="K2315" s="60">
        <v>27581566.52</v>
      </c>
      <c r="L2315" s="60">
        <v>28831402.219999999</v>
      </c>
      <c r="M2315" s="74">
        <v>27286811.75</v>
      </c>
      <c r="N2315" s="60">
        <v>27503705.879999999</v>
      </c>
      <c r="O2315" s="74">
        <v>29355504.879999999</v>
      </c>
    </row>
    <row r="2316" spans="1:15" hidden="1" outlineLevel="3" x14ac:dyDescent="0.25">
      <c r="A2316" s="72" t="s">
        <v>11040</v>
      </c>
      <c r="B2316" s="72" t="s">
        <v>8491</v>
      </c>
      <c r="C2316" s="73" t="s">
        <v>11000</v>
      </c>
      <c r="D2316" s="73" t="s">
        <v>8616</v>
      </c>
      <c r="E2316" s="60">
        <v>36419845.240000002</v>
      </c>
      <c r="F2316" s="60">
        <v>35635286.200000003</v>
      </c>
      <c r="G2316" s="60">
        <v>34666627.5</v>
      </c>
      <c r="H2316" s="60">
        <v>34173268.280000001</v>
      </c>
      <c r="I2316" s="60">
        <v>33671331.560000002</v>
      </c>
      <c r="J2316" s="60">
        <v>32758511.460000001</v>
      </c>
      <c r="K2316" s="60">
        <v>31329754.420000002</v>
      </c>
      <c r="L2316" s="60">
        <v>31422578.039999999</v>
      </c>
      <c r="M2316" s="74">
        <v>32137126.059999999</v>
      </c>
      <c r="N2316" s="60">
        <v>33710928.969999999</v>
      </c>
      <c r="O2316" s="74">
        <v>33526481.539999999</v>
      </c>
    </row>
    <row r="2317" spans="1:15" hidden="1" outlineLevel="3" x14ac:dyDescent="0.25">
      <c r="A2317" s="72" t="s">
        <v>11040</v>
      </c>
      <c r="B2317" s="72" t="s">
        <v>8491</v>
      </c>
      <c r="C2317" s="73" t="s">
        <v>11000</v>
      </c>
      <c r="D2317" s="73" t="s">
        <v>8617</v>
      </c>
      <c r="E2317" s="60" t="s">
        <v>11250</v>
      </c>
      <c r="F2317" s="60" t="s">
        <v>11250</v>
      </c>
      <c r="G2317" s="60" t="s">
        <v>11250</v>
      </c>
      <c r="H2317" s="60" t="s">
        <v>11250</v>
      </c>
      <c r="I2317" s="60" t="s">
        <v>11250</v>
      </c>
      <c r="J2317" s="60" t="s">
        <v>11250</v>
      </c>
      <c r="K2317" s="60" t="s">
        <v>11250</v>
      </c>
      <c r="L2317" s="60" t="s">
        <v>11250</v>
      </c>
      <c r="O2317" s="74"/>
    </row>
    <row r="2318" spans="1:15" hidden="1" outlineLevel="2" collapsed="1" x14ac:dyDescent="0.25">
      <c r="A2318" s="72"/>
      <c r="B2318" s="72" t="s">
        <v>11118</v>
      </c>
      <c r="C2318" s="73"/>
      <c r="D2318" s="73"/>
      <c r="E2318" s="60">
        <v>3559201915.1200004</v>
      </c>
      <c r="F2318" s="60">
        <v>3526206412.6500006</v>
      </c>
      <c r="G2318" s="60">
        <v>3504859417.1900015</v>
      </c>
      <c r="H2318" s="60">
        <v>3513532252.8100014</v>
      </c>
      <c r="I2318" s="60">
        <v>3576985120.7299991</v>
      </c>
      <c r="J2318" s="60">
        <v>3663444812.8899999</v>
      </c>
      <c r="K2318" s="60">
        <v>3680534411.3199997</v>
      </c>
      <c r="L2318" s="60">
        <v>3717571554.7000003</v>
      </c>
      <c r="M2318" s="74">
        <v>3772153568.0500007</v>
      </c>
      <c r="N2318" s="60">
        <v>3841159101.7800002</v>
      </c>
      <c r="O2318" s="74">
        <v>3923822408.5500002</v>
      </c>
    </row>
    <row r="2319" spans="1:15" hidden="1" outlineLevel="3" x14ac:dyDescent="0.25">
      <c r="A2319" s="72" t="s">
        <v>11040</v>
      </c>
      <c r="B2319" s="72" t="s">
        <v>8850</v>
      </c>
      <c r="C2319" s="73" t="s">
        <v>11032</v>
      </c>
      <c r="D2319" s="73" t="s">
        <v>8849</v>
      </c>
      <c r="E2319" s="60">
        <v>10544799.259999996</v>
      </c>
      <c r="F2319" s="60">
        <v>10337241.810000001</v>
      </c>
      <c r="G2319" s="60">
        <v>9832903.5999999996</v>
      </c>
      <c r="H2319" s="60">
        <v>9639203.3000000007</v>
      </c>
      <c r="I2319" s="60">
        <v>9117046</v>
      </c>
      <c r="J2319" s="60">
        <v>9142206.9499999993</v>
      </c>
      <c r="K2319" s="60">
        <v>8811526.3900000006</v>
      </c>
      <c r="L2319" s="60">
        <v>8924020.0099999998</v>
      </c>
      <c r="M2319" s="74">
        <v>7720707.0499999998</v>
      </c>
      <c r="N2319" s="60">
        <v>8259892.7699999996</v>
      </c>
      <c r="O2319" s="74">
        <v>9831016.2100000009</v>
      </c>
    </row>
    <row r="2320" spans="1:15" hidden="1" outlineLevel="3" x14ac:dyDescent="0.25">
      <c r="A2320" s="72" t="s">
        <v>11040</v>
      </c>
      <c r="B2320" s="72" t="s">
        <v>8850</v>
      </c>
      <c r="C2320" s="73" t="s">
        <v>11032</v>
      </c>
      <c r="D2320" s="73" t="s">
        <v>8851</v>
      </c>
      <c r="E2320" s="60">
        <v>76874157.829999983</v>
      </c>
      <c r="F2320" s="60">
        <v>73829375.420000002</v>
      </c>
      <c r="G2320" s="60">
        <v>74606509.269999996</v>
      </c>
      <c r="H2320" s="60">
        <v>73370086.819999993</v>
      </c>
      <c r="I2320" s="60">
        <v>73056520.290000007</v>
      </c>
      <c r="J2320" s="60">
        <v>73942588.230000004</v>
      </c>
      <c r="K2320" s="60">
        <v>73491474.280000001</v>
      </c>
      <c r="L2320" s="60">
        <v>74037954.349999994</v>
      </c>
      <c r="M2320" s="74">
        <v>77951790.200000003</v>
      </c>
      <c r="N2320" s="60">
        <v>80570019.200000003</v>
      </c>
      <c r="O2320" s="74">
        <v>75193896.590000004</v>
      </c>
    </row>
    <row r="2321" spans="1:15" hidden="1" outlineLevel="3" x14ac:dyDescent="0.25">
      <c r="A2321" s="72" t="s">
        <v>11040</v>
      </c>
      <c r="B2321" s="72" t="s">
        <v>8850</v>
      </c>
      <c r="C2321" s="73" t="s">
        <v>11032</v>
      </c>
      <c r="D2321" s="73" t="s">
        <v>8852</v>
      </c>
      <c r="E2321" s="60">
        <v>62926868.419999979</v>
      </c>
      <c r="F2321" s="60">
        <v>61175092.789999999</v>
      </c>
      <c r="G2321" s="60">
        <v>58527125.759999998</v>
      </c>
      <c r="H2321" s="60">
        <v>57661895.380000003</v>
      </c>
      <c r="I2321" s="60">
        <v>57128393.770000003</v>
      </c>
      <c r="J2321" s="60">
        <v>58389496.109999999</v>
      </c>
      <c r="K2321" s="60">
        <v>59060905.009999998</v>
      </c>
      <c r="L2321" s="60">
        <v>59604271.520000003</v>
      </c>
      <c r="M2321" s="74">
        <v>64022053.859999999</v>
      </c>
      <c r="N2321" s="60">
        <v>63944072.299999997</v>
      </c>
      <c r="O2321" s="74">
        <v>60147742.759999998</v>
      </c>
    </row>
    <row r="2322" spans="1:15" hidden="1" outlineLevel="3" x14ac:dyDescent="0.25">
      <c r="A2322" s="72" t="s">
        <v>11040</v>
      </c>
      <c r="B2322" s="72" t="s">
        <v>8850</v>
      </c>
      <c r="C2322" s="73" t="s">
        <v>11032</v>
      </c>
      <c r="D2322" s="73" t="s">
        <v>8853</v>
      </c>
      <c r="E2322" s="60">
        <v>47287432.059999958</v>
      </c>
      <c r="F2322" s="60">
        <v>45703335.109999999</v>
      </c>
      <c r="G2322" s="60">
        <v>45178226.979999997</v>
      </c>
      <c r="H2322" s="60">
        <v>44796556.130000003</v>
      </c>
      <c r="I2322" s="60">
        <v>45719697.289999999</v>
      </c>
      <c r="J2322" s="60">
        <v>45693772.469999999</v>
      </c>
      <c r="K2322" s="60">
        <v>45908886.689999998</v>
      </c>
      <c r="L2322" s="60">
        <v>46789288.380000003</v>
      </c>
      <c r="M2322" s="74">
        <v>43212628.170000002</v>
      </c>
      <c r="N2322" s="60">
        <v>43806646.060000002</v>
      </c>
      <c r="O2322" s="74">
        <v>50087609.840000004</v>
      </c>
    </row>
    <row r="2323" spans="1:15" hidden="1" outlineLevel="3" x14ac:dyDescent="0.25">
      <c r="A2323" s="72" t="s">
        <v>11040</v>
      </c>
      <c r="B2323" s="72" t="s">
        <v>8850</v>
      </c>
      <c r="C2323" s="73" t="s">
        <v>11032</v>
      </c>
      <c r="D2323" s="73" t="s">
        <v>8854</v>
      </c>
      <c r="E2323" s="60" t="s">
        <v>11250</v>
      </c>
      <c r="F2323" s="60" t="s">
        <v>11250</v>
      </c>
      <c r="G2323" s="60" t="s">
        <v>11250</v>
      </c>
      <c r="H2323" s="60" t="s">
        <v>11250</v>
      </c>
      <c r="I2323" s="60" t="s">
        <v>11250</v>
      </c>
      <c r="J2323" s="60" t="s">
        <v>11250</v>
      </c>
      <c r="K2323" s="60" t="s">
        <v>11250</v>
      </c>
      <c r="L2323" s="60" t="s">
        <v>11250</v>
      </c>
      <c r="O2323" s="74"/>
    </row>
    <row r="2324" spans="1:15" hidden="1" outlineLevel="3" x14ac:dyDescent="0.25">
      <c r="A2324" s="72" t="s">
        <v>11040</v>
      </c>
      <c r="B2324" s="72" t="s">
        <v>8850</v>
      </c>
      <c r="C2324" s="73" t="s">
        <v>11032</v>
      </c>
      <c r="D2324" s="73" t="s">
        <v>8855</v>
      </c>
      <c r="E2324" s="60">
        <v>58774485.99000001</v>
      </c>
      <c r="F2324" s="60">
        <v>59770098.229999997</v>
      </c>
      <c r="G2324" s="60">
        <v>58592837.060000002</v>
      </c>
      <c r="H2324" s="60">
        <v>57900312.270000003</v>
      </c>
      <c r="I2324" s="60">
        <v>57075562.130000003</v>
      </c>
      <c r="J2324" s="60">
        <v>57093850.729999997</v>
      </c>
      <c r="K2324" s="60">
        <v>56178423.68</v>
      </c>
      <c r="L2324" s="60">
        <v>53905439.640000001</v>
      </c>
      <c r="M2324" s="74">
        <v>53105421.939999998</v>
      </c>
      <c r="N2324" s="60">
        <v>54269571.979999997</v>
      </c>
      <c r="O2324" s="74">
        <v>54432677.590000004</v>
      </c>
    </row>
    <row r="2325" spans="1:15" hidden="1" outlineLevel="3" x14ac:dyDescent="0.25">
      <c r="A2325" s="72" t="s">
        <v>11040</v>
      </c>
      <c r="B2325" s="72" t="s">
        <v>8850</v>
      </c>
      <c r="C2325" s="73" t="s">
        <v>11032</v>
      </c>
      <c r="D2325" s="73" t="s">
        <v>8856</v>
      </c>
      <c r="E2325" s="60">
        <v>47187229.380000003</v>
      </c>
      <c r="F2325" s="60">
        <v>45039478.93</v>
      </c>
      <c r="G2325" s="60">
        <v>44409266.090000004</v>
      </c>
      <c r="H2325" s="60">
        <v>46082927.469999999</v>
      </c>
      <c r="I2325" s="60">
        <v>45910202.649999999</v>
      </c>
      <c r="J2325" s="60">
        <v>47325883.399999999</v>
      </c>
      <c r="K2325" s="60">
        <v>46322258.420000002</v>
      </c>
      <c r="L2325" s="60">
        <v>46548183.439999998</v>
      </c>
      <c r="M2325" s="74">
        <v>46277089.140000001</v>
      </c>
      <c r="N2325" s="60">
        <v>46978959.170000002</v>
      </c>
      <c r="O2325" s="74">
        <v>46077366.939999998</v>
      </c>
    </row>
    <row r="2326" spans="1:15" hidden="1" outlineLevel="3" x14ac:dyDescent="0.25">
      <c r="A2326" s="72" t="s">
        <v>11040</v>
      </c>
      <c r="B2326" s="72" t="s">
        <v>8850</v>
      </c>
      <c r="C2326" s="73" t="s">
        <v>11032</v>
      </c>
      <c r="D2326" s="73" t="s">
        <v>8857</v>
      </c>
      <c r="E2326" s="60">
        <v>36762467.569999993</v>
      </c>
      <c r="F2326" s="60">
        <v>35855875.93</v>
      </c>
      <c r="G2326" s="60">
        <v>35429482.57</v>
      </c>
      <c r="H2326" s="60">
        <v>36386630.590000004</v>
      </c>
      <c r="I2326" s="60">
        <v>37567073.109999999</v>
      </c>
      <c r="J2326" s="60">
        <v>38541919.850000001</v>
      </c>
      <c r="K2326" s="60">
        <v>39067191.259999998</v>
      </c>
      <c r="L2326" s="60">
        <v>38885192.140000001</v>
      </c>
      <c r="M2326" s="74">
        <v>36732385.200000003</v>
      </c>
      <c r="N2326" s="60">
        <v>39512942.700000003</v>
      </c>
      <c r="O2326" s="74">
        <v>40800826.850000001</v>
      </c>
    </row>
    <row r="2327" spans="1:15" hidden="1" outlineLevel="3" x14ac:dyDescent="0.25">
      <c r="A2327" s="72" t="s">
        <v>11040</v>
      </c>
      <c r="B2327" s="72" t="s">
        <v>8850</v>
      </c>
      <c r="C2327" s="73" t="s">
        <v>11032</v>
      </c>
      <c r="D2327" s="73" t="s">
        <v>8858</v>
      </c>
      <c r="E2327" s="60">
        <v>42112356.259999976</v>
      </c>
      <c r="F2327" s="60">
        <v>41227049.960000001</v>
      </c>
      <c r="G2327" s="60">
        <v>41068713.009999998</v>
      </c>
      <c r="H2327" s="60">
        <v>38616896.539999999</v>
      </c>
      <c r="I2327" s="60">
        <v>37524808.530000001</v>
      </c>
      <c r="J2327" s="60">
        <v>37978400.009999998</v>
      </c>
      <c r="K2327" s="60">
        <v>37679651.240000002</v>
      </c>
      <c r="L2327" s="60">
        <v>37569612.359999999</v>
      </c>
      <c r="M2327" s="74">
        <v>36682900.329999998</v>
      </c>
      <c r="N2327" s="60">
        <v>37041333.920000002</v>
      </c>
      <c r="O2327" s="74">
        <v>37637888.960000001</v>
      </c>
    </row>
    <row r="2328" spans="1:15" hidden="1" outlineLevel="3" x14ac:dyDescent="0.25">
      <c r="A2328" s="72" t="s">
        <v>11040</v>
      </c>
      <c r="B2328" s="72" t="s">
        <v>8850</v>
      </c>
      <c r="C2328" s="73" t="s">
        <v>11032</v>
      </c>
      <c r="D2328" s="73" t="s">
        <v>8859</v>
      </c>
      <c r="E2328" s="60">
        <v>74375950.179999948</v>
      </c>
      <c r="F2328" s="60">
        <v>74771731.650000006</v>
      </c>
      <c r="G2328" s="60">
        <v>73406164.209999993</v>
      </c>
      <c r="H2328" s="60">
        <v>74115944.670000002</v>
      </c>
      <c r="I2328" s="60">
        <v>73805265.469999999</v>
      </c>
      <c r="J2328" s="60">
        <v>73593334.180000007</v>
      </c>
      <c r="K2328" s="60">
        <v>73777880.730000004</v>
      </c>
      <c r="L2328" s="60">
        <v>72969958.469999999</v>
      </c>
      <c r="M2328" s="74">
        <v>72685657.299999997</v>
      </c>
      <c r="N2328" s="60">
        <v>72331132.780000001</v>
      </c>
      <c r="O2328" s="74">
        <v>73400482.090000004</v>
      </c>
    </row>
    <row r="2329" spans="1:15" hidden="1" outlineLevel="3" x14ac:dyDescent="0.25">
      <c r="A2329" s="72" t="s">
        <v>11040</v>
      </c>
      <c r="B2329" s="72" t="s">
        <v>8850</v>
      </c>
      <c r="C2329" s="73" t="s">
        <v>11032</v>
      </c>
      <c r="D2329" s="73" t="s">
        <v>8860</v>
      </c>
      <c r="E2329" s="60">
        <v>72205168.789999977</v>
      </c>
      <c r="F2329" s="60">
        <v>72766923.930000007</v>
      </c>
      <c r="G2329" s="60">
        <v>71958824.299999997</v>
      </c>
      <c r="H2329" s="60">
        <v>72591853.439999998</v>
      </c>
      <c r="I2329" s="60">
        <v>70840560.019999996</v>
      </c>
      <c r="J2329" s="60">
        <v>72352466.810000002</v>
      </c>
      <c r="K2329" s="60">
        <v>73329475.510000005</v>
      </c>
      <c r="L2329" s="60">
        <v>74625716.549999997</v>
      </c>
      <c r="M2329" s="74">
        <v>72989796.310000002</v>
      </c>
      <c r="N2329" s="60">
        <v>74234251.719999999</v>
      </c>
      <c r="O2329" s="74">
        <v>75471537.950000003</v>
      </c>
    </row>
    <row r="2330" spans="1:15" hidden="1" outlineLevel="3" x14ac:dyDescent="0.25">
      <c r="A2330" s="72" t="s">
        <v>11040</v>
      </c>
      <c r="B2330" s="72" t="s">
        <v>8850</v>
      </c>
      <c r="C2330" s="73" t="s">
        <v>11032</v>
      </c>
      <c r="D2330" s="73" t="s">
        <v>8861</v>
      </c>
      <c r="E2330" s="60">
        <v>35192245.680000022</v>
      </c>
      <c r="F2330" s="60">
        <v>34434833.049999997</v>
      </c>
      <c r="G2330" s="60">
        <v>34083852.259999998</v>
      </c>
      <c r="H2330" s="60">
        <v>34318167.770000003</v>
      </c>
      <c r="I2330" s="60">
        <v>34277759.579999998</v>
      </c>
      <c r="J2330" s="60">
        <v>34934909.259999998</v>
      </c>
      <c r="K2330" s="60">
        <v>34179576.090000004</v>
      </c>
      <c r="L2330" s="60">
        <v>34391769.659999996</v>
      </c>
      <c r="M2330" s="74">
        <v>32574602.300000001</v>
      </c>
      <c r="N2330" s="60">
        <v>33089099.420000002</v>
      </c>
      <c r="O2330" s="74">
        <v>37145701.759999998</v>
      </c>
    </row>
    <row r="2331" spans="1:15" hidden="1" outlineLevel="3" x14ac:dyDescent="0.25">
      <c r="A2331" s="72" t="s">
        <v>11040</v>
      </c>
      <c r="B2331" s="72" t="s">
        <v>8850</v>
      </c>
      <c r="C2331" s="73" t="s">
        <v>11032</v>
      </c>
      <c r="D2331" s="73" t="s">
        <v>8862</v>
      </c>
      <c r="E2331" s="60">
        <v>54836580.920000024</v>
      </c>
      <c r="F2331" s="60">
        <v>55232712.82</v>
      </c>
      <c r="G2331" s="60">
        <v>54898004.289999999</v>
      </c>
      <c r="H2331" s="60">
        <v>53740308.840000004</v>
      </c>
      <c r="I2331" s="60">
        <v>53520899.469999999</v>
      </c>
      <c r="J2331" s="60">
        <v>54108911.880000003</v>
      </c>
      <c r="K2331" s="60">
        <v>55192887.729999997</v>
      </c>
      <c r="L2331" s="60">
        <v>55415196.719999999</v>
      </c>
      <c r="M2331" s="74">
        <v>59048435.960000001</v>
      </c>
      <c r="N2331" s="60">
        <v>59967897</v>
      </c>
      <c r="O2331" s="74">
        <v>54455858.009999998</v>
      </c>
    </row>
    <row r="2332" spans="1:15" hidden="1" outlineLevel="3" x14ac:dyDescent="0.25">
      <c r="A2332" s="72" t="s">
        <v>11040</v>
      </c>
      <c r="B2332" s="72" t="s">
        <v>8850</v>
      </c>
      <c r="C2332" s="73" t="s">
        <v>11032</v>
      </c>
      <c r="D2332" s="73" t="s">
        <v>8863</v>
      </c>
      <c r="E2332" s="60" t="s">
        <v>11250</v>
      </c>
      <c r="F2332" s="60" t="s">
        <v>11250</v>
      </c>
      <c r="G2332" s="60" t="s">
        <v>11250</v>
      </c>
      <c r="H2332" s="60" t="s">
        <v>11250</v>
      </c>
      <c r="I2332" s="60" t="s">
        <v>11250</v>
      </c>
      <c r="J2332" s="60" t="s">
        <v>11250</v>
      </c>
      <c r="K2332" s="60" t="s">
        <v>11250</v>
      </c>
      <c r="L2332" s="60" t="s">
        <v>11250</v>
      </c>
      <c r="O2332" s="74"/>
    </row>
    <row r="2333" spans="1:15" hidden="1" outlineLevel="3" x14ac:dyDescent="0.25">
      <c r="A2333" s="72" t="s">
        <v>11040</v>
      </c>
      <c r="B2333" s="72" t="s">
        <v>8850</v>
      </c>
      <c r="C2333" s="73" t="s">
        <v>11032</v>
      </c>
      <c r="D2333" s="73" t="s">
        <v>8864</v>
      </c>
      <c r="E2333" s="60">
        <v>49556251.54999996</v>
      </c>
      <c r="F2333" s="60">
        <v>48988345.859999999</v>
      </c>
      <c r="G2333" s="60">
        <v>48508329.100000001</v>
      </c>
      <c r="H2333" s="60">
        <v>48139993.560000002</v>
      </c>
      <c r="I2333" s="60">
        <v>48125283.659999996</v>
      </c>
      <c r="J2333" s="60">
        <v>47380831.229999997</v>
      </c>
      <c r="K2333" s="60">
        <v>46759114.719999999</v>
      </c>
      <c r="L2333" s="60">
        <v>46042734.409999996</v>
      </c>
      <c r="M2333" s="74">
        <v>44237753.780000001</v>
      </c>
      <c r="N2333" s="60">
        <v>42931824.799999997</v>
      </c>
      <c r="O2333" s="74">
        <v>44522501.979999997</v>
      </c>
    </row>
    <row r="2334" spans="1:15" hidden="1" outlineLevel="3" x14ac:dyDescent="0.25">
      <c r="A2334" s="72" t="s">
        <v>11040</v>
      </c>
      <c r="B2334" s="72" t="s">
        <v>8850</v>
      </c>
      <c r="C2334" s="73" t="s">
        <v>11032</v>
      </c>
      <c r="D2334" s="73" t="s">
        <v>8865</v>
      </c>
      <c r="E2334" s="60">
        <v>56998511.879999973</v>
      </c>
      <c r="F2334" s="60">
        <v>56792877.780000001</v>
      </c>
      <c r="G2334" s="60">
        <v>56436998.630000003</v>
      </c>
      <c r="H2334" s="60">
        <v>55849240.25</v>
      </c>
      <c r="I2334" s="60">
        <v>54490898.409999996</v>
      </c>
      <c r="J2334" s="60">
        <v>53902999.810000002</v>
      </c>
      <c r="K2334" s="60">
        <v>54131469.170000002</v>
      </c>
      <c r="L2334" s="60">
        <v>54802600.759999998</v>
      </c>
      <c r="M2334" s="74">
        <v>57005380.520000003</v>
      </c>
      <c r="N2334" s="60">
        <v>56184260.710000001</v>
      </c>
      <c r="O2334" s="74">
        <v>54560268.630000003</v>
      </c>
    </row>
    <row r="2335" spans="1:15" hidden="1" outlineLevel="3" x14ac:dyDescent="0.25">
      <c r="A2335" s="72" t="s">
        <v>11040</v>
      </c>
      <c r="B2335" s="72" t="s">
        <v>8850</v>
      </c>
      <c r="C2335" s="73" t="s">
        <v>11032</v>
      </c>
      <c r="D2335" s="73" t="s">
        <v>8866</v>
      </c>
      <c r="E2335" s="60">
        <v>39606044.79999999</v>
      </c>
      <c r="F2335" s="60">
        <v>40690863.420000002</v>
      </c>
      <c r="G2335" s="60">
        <v>40250500.109999999</v>
      </c>
      <c r="H2335" s="60">
        <v>40082587.619999997</v>
      </c>
      <c r="I2335" s="60">
        <v>39150862.289999999</v>
      </c>
      <c r="J2335" s="60">
        <v>38417424.060000002</v>
      </c>
      <c r="K2335" s="60">
        <v>38760959.329999998</v>
      </c>
      <c r="L2335" s="60">
        <v>39072092.670000002</v>
      </c>
      <c r="M2335" s="74">
        <v>40849510.719999999</v>
      </c>
      <c r="N2335" s="60">
        <v>41611063.619999997</v>
      </c>
      <c r="O2335" s="74">
        <v>42989901.909999996</v>
      </c>
    </row>
    <row r="2336" spans="1:15" hidden="1" outlineLevel="3" x14ac:dyDescent="0.25">
      <c r="A2336" s="72" t="s">
        <v>11040</v>
      </c>
      <c r="B2336" s="72" t="s">
        <v>8850</v>
      </c>
      <c r="C2336" s="73" t="s">
        <v>11032</v>
      </c>
      <c r="D2336" s="73" t="s">
        <v>8867</v>
      </c>
      <c r="E2336" s="60">
        <v>36665185.229999997</v>
      </c>
      <c r="F2336" s="60">
        <v>36066172.32</v>
      </c>
      <c r="G2336" s="60">
        <v>35705320.460000001</v>
      </c>
      <c r="H2336" s="60">
        <v>35844560.840000004</v>
      </c>
      <c r="I2336" s="60">
        <v>37290102.200000003</v>
      </c>
      <c r="J2336" s="60">
        <v>37095044</v>
      </c>
      <c r="K2336" s="60">
        <v>37146900.579999998</v>
      </c>
      <c r="L2336" s="60">
        <v>39343292.049999997</v>
      </c>
      <c r="M2336" s="74">
        <v>38557273.859999999</v>
      </c>
      <c r="N2336" s="60">
        <v>40439416.490000002</v>
      </c>
      <c r="O2336" s="74">
        <v>41311168.020000003</v>
      </c>
    </row>
    <row r="2337" spans="1:15" hidden="1" outlineLevel="3" x14ac:dyDescent="0.25">
      <c r="A2337" s="72" t="s">
        <v>11040</v>
      </c>
      <c r="B2337" s="72" t="s">
        <v>8850</v>
      </c>
      <c r="C2337" s="73" t="s">
        <v>11032</v>
      </c>
      <c r="D2337" s="73" t="s">
        <v>8868</v>
      </c>
      <c r="E2337" s="60" t="s">
        <v>11250</v>
      </c>
      <c r="F2337" s="60" t="s">
        <v>11250</v>
      </c>
      <c r="G2337" s="60" t="s">
        <v>11250</v>
      </c>
      <c r="H2337" s="60" t="s">
        <v>11250</v>
      </c>
      <c r="I2337" s="60" t="s">
        <v>11250</v>
      </c>
      <c r="J2337" s="60" t="s">
        <v>11250</v>
      </c>
      <c r="K2337" s="60" t="s">
        <v>11250</v>
      </c>
      <c r="L2337" s="60" t="s">
        <v>11250</v>
      </c>
      <c r="O2337" s="74"/>
    </row>
    <row r="2338" spans="1:15" hidden="1" outlineLevel="3" x14ac:dyDescent="0.25">
      <c r="A2338" s="72" t="s">
        <v>11040</v>
      </c>
      <c r="B2338" s="72" t="s">
        <v>8850</v>
      </c>
      <c r="C2338" s="73" t="s">
        <v>11032</v>
      </c>
      <c r="D2338" s="73" t="s">
        <v>8869</v>
      </c>
      <c r="E2338" s="60">
        <v>31023586.110000003</v>
      </c>
      <c r="F2338" s="60">
        <v>29102089.170000002</v>
      </c>
      <c r="G2338" s="60">
        <v>28149464.82</v>
      </c>
      <c r="H2338" s="60">
        <v>28132648.190000001</v>
      </c>
      <c r="I2338" s="60">
        <v>29286972.989999998</v>
      </c>
      <c r="J2338" s="60">
        <v>29292687.039999999</v>
      </c>
      <c r="K2338" s="60">
        <v>28643333.629999999</v>
      </c>
      <c r="L2338" s="60">
        <v>28385620.719999999</v>
      </c>
      <c r="M2338" s="74">
        <v>25812413.649999999</v>
      </c>
      <c r="N2338" s="60">
        <v>26173778.710000001</v>
      </c>
      <c r="O2338" s="74">
        <v>28985927.32</v>
      </c>
    </row>
    <row r="2339" spans="1:15" hidden="1" outlineLevel="3" x14ac:dyDescent="0.25">
      <c r="A2339" s="72" t="s">
        <v>11040</v>
      </c>
      <c r="B2339" s="72" t="s">
        <v>8850</v>
      </c>
      <c r="C2339" s="73" t="s">
        <v>11032</v>
      </c>
      <c r="D2339" s="73" t="s">
        <v>8870</v>
      </c>
      <c r="E2339" s="60" t="s">
        <v>11250</v>
      </c>
      <c r="F2339" s="60" t="s">
        <v>11250</v>
      </c>
      <c r="G2339" s="60" t="s">
        <v>11250</v>
      </c>
      <c r="H2339" s="60" t="s">
        <v>11250</v>
      </c>
      <c r="I2339" s="60" t="s">
        <v>11250</v>
      </c>
      <c r="J2339" s="60" t="s">
        <v>11250</v>
      </c>
      <c r="K2339" s="60" t="s">
        <v>11250</v>
      </c>
      <c r="L2339" s="60" t="s">
        <v>11250</v>
      </c>
      <c r="O2339" s="74"/>
    </row>
    <row r="2340" spans="1:15" hidden="1" outlineLevel="3" x14ac:dyDescent="0.25">
      <c r="A2340" s="72" t="s">
        <v>11040</v>
      </c>
      <c r="B2340" s="72" t="s">
        <v>8850</v>
      </c>
      <c r="C2340" s="73" t="s">
        <v>11032</v>
      </c>
      <c r="D2340" s="73" t="s">
        <v>8871</v>
      </c>
      <c r="E2340" s="60">
        <v>33344044.950000003</v>
      </c>
      <c r="F2340" s="60">
        <v>33248317.489999998</v>
      </c>
      <c r="G2340" s="60">
        <v>31206591.030000001</v>
      </c>
      <c r="H2340" s="60">
        <v>31006250.18</v>
      </c>
      <c r="I2340" s="60">
        <v>30762052.640000001</v>
      </c>
      <c r="J2340" s="60">
        <v>31581159.16</v>
      </c>
      <c r="K2340" s="60">
        <v>31261842.649999999</v>
      </c>
      <c r="L2340" s="60">
        <v>31589395.199999999</v>
      </c>
      <c r="M2340" s="74">
        <v>30960519.870000001</v>
      </c>
      <c r="N2340" s="60">
        <v>31130938.059999999</v>
      </c>
      <c r="O2340" s="74">
        <v>32282760.489999998</v>
      </c>
    </row>
    <row r="2341" spans="1:15" hidden="1" outlineLevel="3" x14ac:dyDescent="0.25">
      <c r="A2341" s="72" t="s">
        <v>11040</v>
      </c>
      <c r="B2341" s="72" t="s">
        <v>8850</v>
      </c>
      <c r="C2341" s="73" t="s">
        <v>11032</v>
      </c>
      <c r="D2341" s="73" t="s">
        <v>8872</v>
      </c>
      <c r="E2341" s="60">
        <v>62514405.419999979</v>
      </c>
      <c r="F2341" s="60">
        <v>60343524.310000002</v>
      </c>
      <c r="G2341" s="60">
        <v>59239870.789999999</v>
      </c>
      <c r="H2341" s="60">
        <v>57389888.969999999</v>
      </c>
      <c r="I2341" s="60">
        <v>55599528.060000002</v>
      </c>
      <c r="J2341" s="60">
        <v>56813322.969999999</v>
      </c>
      <c r="K2341" s="60">
        <v>57250321.890000001</v>
      </c>
      <c r="L2341" s="60">
        <v>56331524.710000001</v>
      </c>
      <c r="M2341" s="74">
        <v>55489212.659999996</v>
      </c>
      <c r="N2341" s="60">
        <v>54172312.579999998</v>
      </c>
      <c r="O2341" s="74">
        <v>53889529.109999999</v>
      </c>
    </row>
    <row r="2342" spans="1:15" hidden="1" outlineLevel="3" x14ac:dyDescent="0.25">
      <c r="A2342" s="72" t="s">
        <v>11040</v>
      </c>
      <c r="B2342" s="72" t="s">
        <v>8850</v>
      </c>
      <c r="C2342" s="73" t="s">
        <v>11032</v>
      </c>
      <c r="D2342" s="73" t="s">
        <v>8873</v>
      </c>
      <c r="E2342" s="60">
        <v>46140098.88000001</v>
      </c>
      <c r="F2342" s="60">
        <v>43993911.57</v>
      </c>
      <c r="G2342" s="60">
        <v>44180469.759999998</v>
      </c>
      <c r="H2342" s="60">
        <v>44275505.549999997</v>
      </c>
      <c r="I2342" s="60">
        <v>43779644.600000001</v>
      </c>
      <c r="J2342" s="60">
        <v>44739526.109999999</v>
      </c>
      <c r="K2342" s="60">
        <v>44106157.829999998</v>
      </c>
      <c r="L2342" s="60">
        <v>43471132.25</v>
      </c>
      <c r="M2342" s="74">
        <v>43118596.020000003</v>
      </c>
      <c r="N2342" s="60">
        <v>44592378.439999998</v>
      </c>
      <c r="O2342" s="74">
        <v>47069744.130000003</v>
      </c>
    </row>
    <row r="2343" spans="1:15" hidden="1" outlineLevel="3" x14ac:dyDescent="0.25">
      <c r="A2343" s="72" t="s">
        <v>11040</v>
      </c>
      <c r="B2343" s="72" t="s">
        <v>8850</v>
      </c>
      <c r="C2343" s="73" t="s">
        <v>11032</v>
      </c>
      <c r="D2343" s="73" t="s">
        <v>8874</v>
      </c>
      <c r="E2343" s="60">
        <v>46985621.979999997</v>
      </c>
      <c r="F2343" s="60">
        <v>47143225.009999998</v>
      </c>
      <c r="G2343" s="60">
        <v>47543564.969999999</v>
      </c>
      <c r="H2343" s="60">
        <v>45329625.420000002</v>
      </c>
      <c r="I2343" s="60">
        <v>46573263.579999998</v>
      </c>
      <c r="J2343" s="60">
        <v>47127987.280000001</v>
      </c>
      <c r="K2343" s="60">
        <v>46295597.25</v>
      </c>
      <c r="L2343" s="60">
        <v>45776162.780000001</v>
      </c>
      <c r="M2343" s="74">
        <v>47453386.009999998</v>
      </c>
      <c r="N2343" s="60">
        <v>49266443.350000001</v>
      </c>
      <c r="O2343" s="74">
        <v>51472870.170000002</v>
      </c>
    </row>
    <row r="2344" spans="1:15" hidden="1" outlineLevel="3" x14ac:dyDescent="0.25">
      <c r="A2344" s="72" t="s">
        <v>11040</v>
      </c>
      <c r="B2344" s="72" t="s">
        <v>8850</v>
      </c>
      <c r="C2344" s="73" t="s">
        <v>11032</v>
      </c>
      <c r="D2344" s="73" t="s">
        <v>8875</v>
      </c>
      <c r="E2344" s="60">
        <v>39933075.489999995</v>
      </c>
      <c r="F2344" s="60">
        <v>40743277.140000001</v>
      </c>
      <c r="G2344" s="60">
        <v>39855858.960000001</v>
      </c>
      <c r="H2344" s="60">
        <v>39013780.609999999</v>
      </c>
      <c r="I2344" s="60">
        <v>39255992.450000003</v>
      </c>
      <c r="J2344" s="60">
        <v>40034356.600000001</v>
      </c>
      <c r="K2344" s="60">
        <v>40189616.609999999</v>
      </c>
      <c r="L2344" s="60">
        <v>41854350.979999997</v>
      </c>
      <c r="M2344" s="74">
        <v>40600476.880000003</v>
      </c>
      <c r="N2344" s="60">
        <v>39502544.020000003</v>
      </c>
      <c r="O2344" s="74">
        <v>40977498.299999997</v>
      </c>
    </row>
    <row r="2345" spans="1:15" hidden="1" outlineLevel="3" x14ac:dyDescent="0.25">
      <c r="A2345" s="72" t="s">
        <v>11040</v>
      </c>
      <c r="B2345" s="72" t="s">
        <v>8850</v>
      </c>
      <c r="C2345" s="73" t="s">
        <v>11032</v>
      </c>
      <c r="D2345" s="73" t="s">
        <v>8876</v>
      </c>
      <c r="E2345" s="60">
        <v>29276472.490000002</v>
      </c>
      <c r="F2345" s="60">
        <v>28323447.649999999</v>
      </c>
      <c r="G2345" s="60">
        <v>29162982.84</v>
      </c>
      <c r="H2345" s="60">
        <v>28645284.969999999</v>
      </c>
      <c r="I2345" s="60">
        <v>29367839.120000001</v>
      </c>
      <c r="J2345" s="60">
        <v>28956353.489999998</v>
      </c>
      <c r="K2345" s="60">
        <v>28595036.73</v>
      </c>
      <c r="L2345" s="60">
        <v>27845238.379999999</v>
      </c>
      <c r="M2345" s="74">
        <v>27182102.649999999</v>
      </c>
      <c r="N2345" s="60">
        <v>26341306.859999999</v>
      </c>
      <c r="O2345" s="74">
        <v>26429716.510000002</v>
      </c>
    </row>
    <row r="2346" spans="1:15" hidden="1" outlineLevel="3" x14ac:dyDescent="0.25">
      <c r="A2346" s="72" t="s">
        <v>11040</v>
      </c>
      <c r="B2346" s="72" t="s">
        <v>8850</v>
      </c>
      <c r="C2346" s="73" t="s">
        <v>11032</v>
      </c>
      <c r="D2346" s="73" t="s">
        <v>8877</v>
      </c>
      <c r="E2346" s="60" t="s">
        <v>11250</v>
      </c>
      <c r="F2346" s="60" t="s">
        <v>11250</v>
      </c>
      <c r="G2346" s="60" t="s">
        <v>11250</v>
      </c>
      <c r="H2346" s="60" t="s">
        <v>11250</v>
      </c>
      <c r="I2346" s="60" t="s">
        <v>11250</v>
      </c>
      <c r="J2346" s="60" t="s">
        <v>11250</v>
      </c>
      <c r="K2346" s="60" t="s">
        <v>11250</v>
      </c>
      <c r="L2346" s="60" t="s">
        <v>11250</v>
      </c>
      <c r="O2346" s="74"/>
    </row>
    <row r="2347" spans="1:15" hidden="1" outlineLevel="2" collapsed="1" x14ac:dyDescent="0.25">
      <c r="A2347" s="72"/>
      <c r="B2347" s="72" t="s">
        <v>11119</v>
      </c>
      <c r="C2347" s="73"/>
      <c r="D2347" s="73"/>
      <c r="E2347" s="60">
        <v>1091123041.1199999</v>
      </c>
      <c r="F2347" s="60">
        <v>1075579801.3500001</v>
      </c>
      <c r="G2347" s="60">
        <v>1062231860.8700001</v>
      </c>
      <c r="H2347" s="60">
        <v>1052930149.3800002</v>
      </c>
      <c r="I2347" s="60">
        <v>1049226228.3100001</v>
      </c>
      <c r="J2347" s="60">
        <v>1058439431.63</v>
      </c>
      <c r="K2347" s="60">
        <v>1056140487.4200002</v>
      </c>
      <c r="L2347" s="60">
        <v>1058180748.15</v>
      </c>
      <c r="M2347" s="74">
        <v>1054270094.3799999</v>
      </c>
      <c r="N2347" s="60">
        <v>1066352086.6600001</v>
      </c>
      <c r="O2347" s="74">
        <v>1079174492.1200001</v>
      </c>
    </row>
    <row r="2348" spans="1:15" hidden="1" outlineLevel="3" x14ac:dyDescent="0.25">
      <c r="A2348" s="72" t="s">
        <v>11040</v>
      </c>
      <c r="B2348" s="72" t="s">
        <v>9352</v>
      </c>
      <c r="C2348" s="73" t="s">
        <v>11009</v>
      </c>
      <c r="D2348" s="73" t="s">
        <v>9351</v>
      </c>
      <c r="E2348" s="60">
        <v>31801132.229999989</v>
      </c>
      <c r="F2348" s="60">
        <v>30301096.789999999</v>
      </c>
      <c r="G2348" s="60">
        <v>30457124.98</v>
      </c>
      <c r="H2348" s="60">
        <v>32922724.77</v>
      </c>
      <c r="I2348" s="60">
        <v>33611850.82</v>
      </c>
      <c r="J2348" s="60">
        <v>35149297.670000002</v>
      </c>
      <c r="K2348" s="60">
        <v>35075686.880000003</v>
      </c>
      <c r="L2348" s="60">
        <v>34746121.200000003</v>
      </c>
      <c r="M2348" s="74">
        <v>41238214.530000001</v>
      </c>
      <c r="N2348" s="60">
        <v>41851847.450000003</v>
      </c>
      <c r="O2348" s="74">
        <v>37269305.25</v>
      </c>
    </row>
    <row r="2349" spans="1:15" hidden="1" outlineLevel="3" x14ac:dyDescent="0.25">
      <c r="A2349" s="72" t="s">
        <v>11040</v>
      </c>
      <c r="B2349" s="72" t="s">
        <v>9352</v>
      </c>
      <c r="C2349" s="73" t="s">
        <v>11009</v>
      </c>
      <c r="D2349" s="73" t="s">
        <v>9353</v>
      </c>
      <c r="E2349" s="60" t="s">
        <v>11250</v>
      </c>
      <c r="F2349" s="60" t="s">
        <v>11250</v>
      </c>
      <c r="G2349" s="60" t="s">
        <v>11250</v>
      </c>
      <c r="H2349" s="60" t="s">
        <v>11250</v>
      </c>
      <c r="I2349" s="60" t="s">
        <v>11250</v>
      </c>
      <c r="J2349" s="60" t="s">
        <v>11250</v>
      </c>
      <c r="K2349" s="60" t="s">
        <v>11250</v>
      </c>
      <c r="L2349" s="60" t="s">
        <v>11250</v>
      </c>
      <c r="O2349" s="74"/>
    </row>
    <row r="2350" spans="1:15" hidden="1" outlineLevel="3" x14ac:dyDescent="0.25">
      <c r="A2350" s="72" t="s">
        <v>11040</v>
      </c>
      <c r="B2350" s="72" t="s">
        <v>9352</v>
      </c>
      <c r="C2350" s="73" t="s">
        <v>11009</v>
      </c>
      <c r="D2350" s="73" t="s">
        <v>9354</v>
      </c>
      <c r="E2350" s="60">
        <v>41212782.050000012</v>
      </c>
      <c r="F2350" s="60">
        <v>41356018.579999998</v>
      </c>
      <c r="G2350" s="60">
        <v>41978868.299999997</v>
      </c>
      <c r="H2350" s="60">
        <v>42549372.460000001</v>
      </c>
      <c r="I2350" s="60">
        <v>42257312.659999996</v>
      </c>
      <c r="J2350" s="60">
        <v>42048752.670000002</v>
      </c>
      <c r="K2350" s="60">
        <v>43722799.090000004</v>
      </c>
      <c r="L2350" s="60">
        <v>44267934.359999999</v>
      </c>
      <c r="M2350" s="74">
        <v>45125471.719999999</v>
      </c>
      <c r="N2350" s="60">
        <v>45758016.670000002</v>
      </c>
      <c r="O2350" s="74">
        <v>50179706.689999998</v>
      </c>
    </row>
    <row r="2351" spans="1:15" hidden="1" outlineLevel="3" x14ac:dyDescent="0.25">
      <c r="A2351" s="72" t="s">
        <v>11040</v>
      </c>
      <c r="B2351" s="72" t="s">
        <v>9352</v>
      </c>
      <c r="C2351" s="73" t="s">
        <v>11009</v>
      </c>
      <c r="D2351" s="73" t="s">
        <v>9355</v>
      </c>
      <c r="E2351" s="60">
        <v>50550310.160000011</v>
      </c>
      <c r="F2351" s="60">
        <v>55131046.030000001</v>
      </c>
      <c r="G2351" s="60">
        <v>53456111.600000001</v>
      </c>
      <c r="H2351" s="60">
        <v>53696694.560000002</v>
      </c>
      <c r="I2351" s="60">
        <v>55878321.560000002</v>
      </c>
      <c r="J2351" s="60">
        <v>56023938.229999997</v>
      </c>
      <c r="K2351" s="60">
        <v>57252095.359999999</v>
      </c>
      <c r="L2351" s="60">
        <v>57555442.119999997</v>
      </c>
      <c r="M2351" s="74">
        <v>59712823.740000002</v>
      </c>
      <c r="N2351" s="60">
        <v>62974910.149999999</v>
      </c>
      <c r="O2351" s="74">
        <v>68602833.519999996</v>
      </c>
    </row>
    <row r="2352" spans="1:15" hidden="1" outlineLevel="3" x14ac:dyDescent="0.25">
      <c r="A2352" s="72" t="s">
        <v>11040</v>
      </c>
      <c r="B2352" s="72" t="s">
        <v>9352</v>
      </c>
      <c r="C2352" s="73" t="s">
        <v>11009</v>
      </c>
      <c r="D2352" s="73" t="s">
        <v>9356</v>
      </c>
      <c r="E2352" s="60">
        <v>48804134.989999965</v>
      </c>
      <c r="F2352" s="60">
        <v>47350534.979999997</v>
      </c>
      <c r="G2352" s="60">
        <v>46757331.770000003</v>
      </c>
      <c r="H2352" s="60">
        <v>47360876.310000002</v>
      </c>
      <c r="I2352" s="60">
        <v>49375289.409999996</v>
      </c>
      <c r="J2352" s="60">
        <v>53913143.509999998</v>
      </c>
      <c r="K2352" s="60">
        <v>53623241</v>
      </c>
      <c r="L2352" s="60">
        <v>54579573.630000003</v>
      </c>
      <c r="M2352" s="74">
        <v>53826168.109999999</v>
      </c>
      <c r="N2352" s="60">
        <v>53870161.32</v>
      </c>
      <c r="O2352" s="74">
        <v>56881483.460000001</v>
      </c>
    </row>
    <row r="2353" spans="1:15" hidden="1" outlineLevel="3" x14ac:dyDescent="0.25">
      <c r="A2353" s="72" t="s">
        <v>11040</v>
      </c>
      <c r="B2353" s="72" t="s">
        <v>9352</v>
      </c>
      <c r="C2353" s="73" t="s">
        <v>11009</v>
      </c>
      <c r="D2353" s="73" t="s">
        <v>9357</v>
      </c>
      <c r="E2353" s="60">
        <v>63640508.889999993</v>
      </c>
      <c r="F2353" s="60">
        <v>63988365.369999997</v>
      </c>
      <c r="G2353" s="60">
        <v>63965116.950000003</v>
      </c>
      <c r="H2353" s="60">
        <v>65020092.090000004</v>
      </c>
      <c r="I2353" s="60">
        <v>71822235.620000005</v>
      </c>
      <c r="J2353" s="60">
        <v>74563019.939999998</v>
      </c>
      <c r="K2353" s="60">
        <v>78394695.439999998</v>
      </c>
      <c r="L2353" s="60">
        <v>79620932.609999999</v>
      </c>
      <c r="M2353" s="74">
        <v>80708454.859999999</v>
      </c>
      <c r="N2353" s="60">
        <v>86507252.25</v>
      </c>
      <c r="O2353" s="74">
        <v>86778384.930000007</v>
      </c>
    </row>
    <row r="2354" spans="1:15" hidden="1" outlineLevel="3" x14ac:dyDescent="0.25">
      <c r="A2354" s="72" t="s">
        <v>11040</v>
      </c>
      <c r="B2354" s="72" t="s">
        <v>9352</v>
      </c>
      <c r="C2354" s="73" t="s">
        <v>11009</v>
      </c>
      <c r="D2354" s="73" t="s">
        <v>9358</v>
      </c>
      <c r="E2354" s="60">
        <v>53250745.869999982</v>
      </c>
      <c r="F2354" s="60">
        <v>55005770.869999997</v>
      </c>
      <c r="G2354" s="60">
        <v>56228992.810000002</v>
      </c>
      <c r="H2354" s="60">
        <v>54930816.310000002</v>
      </c>
      <c r="I2354" s="60">
        <v>56171253.469999999</v>
      </c>
      <c r="J2354" s="60">
        <v>61045057.68</v>
      </c>
      <c r="K2354" s="60">
        <v>63613596.020000003</v>
      </c>
      <c r="L2354" s="60">
        <v>63273876.100000001</v>
      </c>
      <c r="M2354" s="74">
        <v>61533992.539999999</v>
      </c>
      <c r="N2354" s="60">
        <v>61479922.390000001</v>
      </c>
      <c r="O2354" s="74">
        <v>63406121.75</v>
      </c>
    </row>
    <row r="2355" spans="1:15" hidden="1" outlineLevel="3" x14ac:dyDescent="0.25">
      <c r="A2355" s="72" t="s">
        <v>11040</v>
      </c>
      <c r="B2355" s="72" t="s">
        <v>9352</v>
      </c>
      <c r="C2355" s="73" t="s">
        <v>11009</v>
      </c>
      <c r="D2355" s="73" t="s">
        <v>9359</v>
      </c>
      <c r="E2355" s="60">
        <v>82591241.569999948</v>
      </c>
      <c r="F2355" s="60">
        <v>81310535.799999997</v>
      </c>
      <c r="G2355" s="60">
        <v>80818113.439999998</v>
      </c>
      <c r="H2355" s="60">
        <v>84436746.469999999</v>
      </c>
      <c r="I2355" s="60">
        <v>85529394.290000007</v>
      </c>
      <c r="J2355" s="60">
        <v>91101939.379999995</v>
      </c>
      <c r="K2355" s="60">
        <v>93796931.480000004</v>
      </c>
      <c r="L2355" s="60">
        <v>94943607.829999998</v>
      </c>
      <c r="M2355" s="74">
        <v>97583894.269999996</v>
      </c>
      <c r="N2355" s="60">
        <v>100996775.3</v>
      </c>
      <c r="O2355" s="74">
        <v>101733346.3</v>
      </c>
    </row>
    <row r="2356" spans="1:15" hidden="1" outlineLevel="3" x14ac:dyDescent="0.25">
      <c r="A2356" s="72" t="s">
        <v>11040</v>
      </c>
      <c r="B2356" s="72" t="s">
        <v>9352</v>
      </c>
      <c r="C2356" s="73" t="s">
        <v>11009</v>
      </c>
      <c r="D2356" s="73" t="s">
        <v>9360</v>
      </c>
      <c r="E2356" s="60">
        <v>84153188.090000004</v>
      </c>
      <c r="F2356" s="60">
        <v>84806749.980000004</v>
      </c>
      <c r="G2356" s="60">
        <v>81922315.609999999</v>
      </c>
      <c r="H2356" s="60">
        <v>83285353.719999999</v>
      </c>
      <c r="I2356" s="60">
        <v>86482564.930000007</v>
      </c>
      <c r="J2356" s="60">
        <v>92444646.209999993</v>
      </c>
      <c r="K2356" s="60">
        <v>94723856.099999994</v>
      </c>
      <c r="L2356" s="60">
        <v>97408390.530000001</v>
      </c>
      <c r="M2356" s="74">
        <v>101624962.59999999</v>
      </c>
      <c r="N2356" s="60">
        <v>111073336.09999999</v>
      </c>
      <c r="O2356" s="74">
        <v>110397241.40000001</v>
      </c>
    </row>
    <row r="2357" spans="1:15" hidden="1" outlineLevel="3" x14ac:dyDescent="0.25">
      <c r="A2357" s="72" t="s">
        <v>11040</v>
      </c>
      <c r="B2357" s="72" t="s">
        <v>9352</v>
      </c>
      <c r="C2357" s="73" t="s">
        <v>11009</v>
      </c>
      <c r="D2357" s="73" t="s">
        <v>9361</v>
      </c>
      <c r="E2357" s="60" t="s">
        <v>11250</v>
      </c>
      <c r="F2357" s="60" t="s">
        <v>11250</v>
      </c>
      <c r="G2357" s="60" t="s">
        <v>11250</v>
      </c>
      <c r="H2357" s="60" t="s">
        <v>11250</v>
      </c>
      <c r="I2357" s="60" t="s">
        <v>11250</v>
      </c>
      <c r="J2357" s="60" t="s">
        <v>11250</v>
      </c>
      <c r="K2357" s="60" t="s">
        <v>11250</v>
      </c>
      <c r="L2357" s="60" t="s">
        <v>11250</v>
      </c>
      <c r="O2357" s="74"/>
    </row>
    <row r="2358" spans="1:15" hidden="1" outlineLevel="3" x14ac:dyDescent="0.25">
      <c r="A2358" s="72" t="s">
        <v>11040</v>
      </c>
      <c r="B2358" s="72" t="s">
        <v>9352</v>
      </c>
      <c r="C2358" s="73" t="s">
        <v>11009</v>
      </c>
      <c r="D2358" s="73" t="s">
        <v>9362</v>
      </c>
      <c r="E2358" s="60">
        <v>53726459.079999976</v>
      </c>
      <c r="F2358" s="60">
        <v>50573296.049999997</v>
      </c>
      <c r="G2358" s="60">
        <v>50562712.159999996</v>
      </c>
      <c r="H2358" s="60">
        <v>49557442.149999999</v>
      </c>
      <c r="I2358" s="60">
        <v>51753071.710000001</v>
      </c>
      <c r="J2358" s="60">
        <v>56581539.07</v>
      </c>
      <c r="K2358" s="60">
        <v>55793805.399999999</v>
      </c>
      <c r="L2358" s="60">
        <v>58168960.409999996</v>
      </c>
      <c r="M2358" s="74">
        <v>61256019.259999998</v>
      </c>
      <c r="N2358" s="60">
        <v>64530535.869999997</v>
      </c>
      <c r="O2358" s="74">
        <v>66626837.039999999</v>
      </c>
    </row>
    <row r="2359" spans="1:15" hidden="1" outlineLevel="3" x14ac:dyDescent="0.25">
      <c r="A2359" s="72" t="s">
        <v>11040</v>
      </c>
      <c r="B2359" s="72" t="s">
        <v>9352</v>
      </c>
      <c r="C2359" s="73" t="s">
        <v>11009</v>
      </c>
      <c r="D2359" s="73" t="s">
        <v>9363</v>
      </c>
      <c r="E2359" s="60" t="s">
        <v>11250</v>
      </c>
      <c r="F2359" s="60" t="s">
        <v>11250</v>
      </c>
      <c r="G2359" s="60" t="s">
        <v>11250</v>
      </c>
      <c r="H2359" s="60" t="s">
        <v>11250</v>
      </c>
      <c r="I2359" s="60" t="s">
        <v>11250</v>
      </c>
      <c r="J2359" s="60" t="s">
        <v>11250</v>
      </c>
      <c r="K2359" s="60" t="s">
        <v>11250</v>
      </c>
      <c r="L2359" s="60" t="s">
        <v>11250</v>
      </c>
      <c r="O2359" s="74"/>
    </row>
    <row r="2360" spans="1:15" hidden="1" outlineLevel="3" x14ac:dyDescent="0.25">
      <c r="A2360" s="72" t="s">
        <v>11040</v>
      </c>
      <c r="B2360" s="72" t="s">
        <v>9352</v>
      </c>
      <c r="C2360" s="73" t="s">
        <v>11009</v>
      </c>
      <c r="D2360" s="73" t="s">
        <v>9364</v>
      </c>
      <c r="E2360" s="60">
        <v>78304889.329999998</v>
      </c>
      <c r="F2360" s="60">
        <v>79490588.590000004</v>
      </c>
      <c r="G2360" s="60">
        <v>81796763.909999996</v>
      </c>
      <c r="H2360" s="60">
        <v>85612744.209999993</v>
      </c>
      <c r="I2360" s="60">
        <v>93816260.819999993</v>
      </c>
      <c r="J2360" s="60">
        <v>99325869.370000005</v>
      </c>
      <c r="K2360" s="60">
        <v>101340132.2</v>
      </c>
      <c r="L2360" s="60">
        <v>100452691.8</v>
      </c>
      <c r="M2360" s="74">
        <v>104646352.7</v>
      </c>
      <c r="N2360" s="60">
        <v>106636278.09999999</v>
      </c>
      <c r="O2360" s="74">
        <v>112120304.3</v>
      </c>
    </row>
    <row r="2361" spans="1:15" hidden="1" outlineLevel="3" x14ac:dyDescent="0.25">
      <c r="A2361" s="72" t="s">
        <v>11040</v>
      </c>
      <c r="B2361" s="72" t="s">
        <v>9352</v>
      </c>
      <c r="C2361" s="73" t="s">
        <v>11009</v>
      </c>
      <c r="D2361" s="73" t="s">
        <v>9365</v>
      </c>
      <c r="E2361" s="60">
        <v>71196829.730000004</v>
      </c>
      <c r="F2361" s="60">
        <v>68313682.359999999</v>
      </c>
      <c r="G2361" s="60">
        <v>65860442.549999997</v>
      </c>
      <c r="H2361" s="60">
        <v>66265910.030000001</v>
      </c>
      <c r="I2361" s="60">
        <v>72674283.370000005</v>
      </c>
      <c r="J2361" s="60">
        <v>76421136.450000003</v>
      </c>
      <c r="K2361" s="60">
        <v>74868028.480000004</v>
      </c>
      <c r="L2361" s="60">
        <v>77570258.090000004</v>
      </c>
      <c r="M2361" s="74">
        <v>80360277.010000005</v>
      </c>
      <c r="N2361" s="60">
        <v>80991425.870000005</v>
      </c>
      <c r="O2361" s="74">
        <v>78679273.239999995</v>
      </c>
    </row>
    <row r="2362" spans="1:15" hidden="1" outlineLevel="3" x14ac:dyDescent="0.25">
      <c r="A2362" s="72" t="s">
        <v>11040</v>
      </c>
      <c r="B2362" s="72" t="s">
        <v>9352</v>
      </c>
      <c r="C2362" s="73" t="s">
        <v>11009</v>
      </c>
      <c r="D2362" s="73" t="s">
        <v>9366</v>
      </c>
      <c r="E2362" s="60">
        <v>49149480.249999993</v>
      </c>
      <c r="F2362" s="60">
        <v>49199255.560000002</v>
      </c>
      <c r="G2362" s="60">
        <v>49930944.119999997</v>
      </c>
      <c r="H2362" s="60">
        <v>53966018.43</v>
      </c>
      <c r="I2362" s="60">
        <v>58990638.030000001</v>
      </c>
      <c r="J2362" s="60">
        <v>63300653.200000003</v>
      </c>
      <c r="K2362" s="60">
        <v>65659577.659999996</v>
      </c>
      <c r="L2362" s="60">
        <v>67940781.939999998</v>
      </c>
      <c r="M2362" s="74">
        <v>69715409.819999993</v>
      </c>
      <c r="N2362" s="60">
        <v>74088829.890000001</v>
      </c>
      <c r="O2362" s="74">
        <v>78228691.290000007</v>
      </c>
    </row>
    <row r="2363" spans="1:15" hidden="1" outlineLevel="3" x14ac:dyDescent="0.25">
      <c r="A2363" s="72" t="s">
        <v>11040</v>
      </c>
      <c r="B2363" s="72" t="s">
        <v>9352</v>
      </c>
      <c r="C2363" s="73" t="s">
        <v>11009</v>
      </c>
      <c r="D2363" s="73" t="s">
        <v>9367</v>
      </c>
      <c r="E2363" s="60" t="s">
        <v>11250</v>
      </c>
      <c r="F2363" s="60" t="s">
        <v>11250</v>
      </c>
      <c r="G2363" s="60" t="s">
        <v>11250</v>
      </c>
      <c r="H2363" s="60" t="s">
        <v>11250</v>
      </c>
      <c r="I2363" s="60" t="s">
        <v>11250</v>
      </c>
      <c r="J2363" s="60" t="s">
        <v>11250</v>
      </c>
      <c r="K2363" s="60" t="s">
        <v>11250</v>
      </c>
      <c r="L2363" s="60" t="s">
        <v>11250</v>
      </c>
      <c r="O2363" s="74"/>
    </row>
    <row r="2364" spans="1:15" hidden="1" outlineLevel="3" x14ac:dyDescent="0.25">
      <c r="A2364" s="72" t="s">
        <v>11040</v>
      </c>
      <c r="B2364" s="72" t="s">
        <v>9352</v>
      </c>
      <c r="C2364" s="73" t="s">
        <v>11009</v>
      </c>
      <c r="D2364" s="73" t="s">
        <v>9368</v>
      </c>
      <c r="E2364" s="60">
        <v>10849464.210000003</v>
      </c>
      <c r="F2364" s="60">
        <v>12462074.539999999</v>
      </c>
      <c r="G2364" s="60">
        <v>12382951.23</v>
      </c>
      <c r="H2364" s="60">
        <v>11334545.869999999</v>
      </c>
      <c r="I2364" s="60">
        <v>11270900.359999999</v>
      </c>
      <c r="J2364" s="60">
        <v>12471259.57</v>
      </c>
      <c r="K2364" s="60">
        <v>11409669.130000001</v>
      </c>
      <c r="L2364" s="60">
        <v>11302389.720000001</v>
      </c>
      <c r="M2364" s="74">
        <v>11758927.539999999</v>
      </c>
      <c r="N2364" s="60">
        <v>11613931.210000001</v>
      </c>
      <c r="O2364" s="74">
        <v>12107926.699999999</v>
      </c>
    </row>
    <row r="2365" spans="1:15" hidden="1" outlineLevel="3" x14ac:dyDescent="0.25">
      <c r="A2365" s="72" t="s">
        <v>11040</v>
      </c>
      <c r="B2365" s="72" t="s">
        <v>9352</v>
      </c>
      <c r="C2365" s="73" t="s">
        <v>11009</v>
      </c>
      <c r="D2365" s="73" t="s">
        <v>9369</v>
      </c>
      <c r="E2365" s="60">
        <v>34661562.889999986</v>
      </c>
      <c r="F2365" s="60">
        <v>31924204.050000001</v>
      </c>
      <c r="G2365" s="60">
        <v>32631180.940000001</v>
      </c>
      <c r="H2365" s="60">
        <v>33388956.210000001</v>
      </c>
      <c r="I2365" s="60">
        <v>37276663.719999999</v>
      </c>
      <c r="J2365" s="60">
        <v>45224925.990000002</v>
      </c>
      <c r="K2365" s="60">
        <v>45560253.450000003</v>
      </c>
      <c r="L2365" s="60">
        <v>44002812.350000001</v>
      </c>
      <c r="M2365" s="74">
        <v>47528972.719999999</v>
      </c>
      <c r="N2365" s="60">
        <v>53838917.07</v>
      </c>
      <c r="O2365" s="74">
        <v>49781623.049999997</v>
      </c>
    </row>
    <row r="2366" spans="1:15" hidden="1" outlineLevel="3" x14ac:dyDescent="0.25">
      <c r="A2366" s="72" t="s">
        <v>11040</v>
      </c>
      <c r="B2366" s="72" t="s">
        <v>9352</v>
      </c>
      <c r="C2366" s="73" t="s">
        <v>11009</v>
      </c>
      <c r="D2366" s="73" t="s">
        <v>9370</v>
      </c>
      <c r="E2366" s="60">
        <v>56263346.410000019</v>
      </c>
      <c r="F2366" s="60">
        <v>55027766.229999997</v>
      </c>
      <c r="G2366" s="60">
        <v>54497582.390000001</v>
      </c>
      <c r="H2366" s="60">
        <v>55681520.280000001</v>
      </c>
      <c r="I2366" s="60">
        <v>57528480.659999996</v>
      </c>
      <c r="J2366" s="60">
        <v>58517394</v>
      </c>
      <c r="K2366" s="60">
        <v>62156014.490000002</v>
      </c>
      <c r="L2366" s="60">
        <v>60274170.880000003</v>
      </c>
      <c r="M2366" s="74">
        <v>63246053.020000003</v>
      </c>
      <c r="N2366" s="60">
        <v>65996852.490000002</v>
      </c>
      <c r="O2366" s="74">
        <v>70355554.310000002</v>
      </c>
    </row>
    <row r="2367" spans="1:15" hidden="1" outlineLevel="3" x14ac:dyDescent="0.25">
      <c r="A2367" s="72" t="s">
        <v>11040</v>
      </c>
      <c r="B2367" s="72" t="s">
        <v>9352</v>
      </c>
      <c r="C2367" s="73" t="s">
        <v>11009</v>
      </c>
      <c r="D2367" s="73" t="s">
        <v>9371</v>
      </c>
      <c r="E2367" s="60">
        <v>73972518.680000007</v>
      </c>
      <c r="F2367" s="60">
        <v>75528401.340000004</v>
      </c>
      <c r="G2367" s="60">
        <v>77389798</v>
      </c>
      <c r="H2367" s="60">
        <v>78890696.390000001</v>
      </c>
      <c r="I2367" s="60">
        <v>84561713.430000007</v>
      </c>
      <c r="J2367" s="60">
        <v>86055709.980000004</v>
      </c>
      <c r="K2367" s="60">
        <v>93670030.469999999</v>
      </c>
      <c r="L2367" s="60">
        <v>94373764.150000006</v>
      </c>
      <c r="M2367" s="74">
        <v>95278533.900000006</v>
      </c>
      <c r="N2367" s="60">
        <v>99805497.459999993</v>
      </c>
      <c r="O2367" s="74">
        <v>99826028.870000005</v>
      </c>
    </row>
    <row r="2368" spans="1:15" hidden="1" outlineLevel="3" x14ac:dyDescent="0.25">
      <c r="A2368" s="72" t="s">
        <v>11040</v>
      </c>
      <c r="B2368" s="72" t="s">
        <v>9352</v>
      </c>
      <c r="C2368" s="73" t="s">
        <v>11009</v>
      </c>
      <c r="D2368" s="73" t="s">
        <v>9372</v>
      </c>
      <c r="E2368" s="60" t="s">
        <v>11250</v>
      </c>
      <c r="F2368" s="60" t="s">
        <v>11250</v>
      </c>
      <c r="G2368" s="60" t="s">
        <v>11250</v>
      </c>
      <c r="H2368" s="60" t="s">
        <v>11250</v>
      </c>
      <c r="I2368" s="60" t="s">
        <v>11250</v>
      </c>
      <c r="J2368" s="60" t="s">
        <v>11250</v>
      </c>
      <c r="K2368" s="60" t="s">
        <v>11250</v>
      </c>
      <c r="L2368" s="60" t="s">
        <v>11250</v>
      </c>
      <c r="O2368" s="74"/>
    </row>
    <row r="2369" spans="1:15" hidden="1" outlineLevel="3" x14ac:dyDescent="0.25">
      <c r="A2369" s="72" t="s">
        <v>11040</v>
      </c>
      <c r="B2369" s="72" t="s">
        <v>9352</v>
      </c>
      <c r="C2369" s="73" t="s">
        <v>11009</v>
      </c>
      <c r="D2369" s="73" t="s">
        <v>9373</v>
      </c>
      <c r="E2369" s="60">
        <v>65729827.11999999</v>
      </c>
      <c r="F2369" s="60">
        <v>69731811.900000006</v>
      </c>
      <c r="G2369" s="60">
        <v>69716215.530000001</v>
      </c>
      <c r="H2369" s="60">
        <v>69592764.200000003</v>
      </c>
      <c r="I2369" s="60">
        <v>70318025.849999994</v>
      </c>
      <c r="J2369" s="60">
        <v>74177600.400000006</v>
      </c>
      <c r="K2369" s="60">
        <v>72323202.239999995</v>
      </c>
      <c r="L2369" s="60">
        <v>74152683.239999995</v>
      </c>
      <c r="M2369" s="74">
        <v>84516131.620000005</v>
      </c>
      <c r="N2369" s="60">
        <v>85685479.530000001</v>
      </c>
      <c r="O2369" s="74">
        <v>84335218.120000005</v>
      </c>
    </row>
    <row r="2370" spans="1:15" hidden="1" outlineLevel="3" x14ac:dyDescent="0.25">
      <c r="A2370" s="72" t="s">
        <v>11040</v>
      </c>
      <c r="B2370" s="72" t="s">
        <v>9352</v>
      </c>
      <c r="C2370" s="73" t="s">
        <v>11009</v>
      </c>
      <c r="D2370" s="73" t="s">
        <v>9374</v>
      </c>
      <c r="E2370" s="60">
        <v>58062315.379999995</v>
      </c>
      <c r="F2370" s="60">
        <v>56275461.009999998</v>
      </c>
      <c r="G2370" s="60">
        <v>55026743.049999997</v>
      </c>
      <c r="H2370" s="60">
        <v>57370018.409999996</v>
      </c>
      <c r="I2370" s="60">
        <v>59951995.359999999</v>
      </c>
      <c r="J2370" s="60">
        <v>61642761.25</v>
      </c>
      <c r="K2370" s="60">
        <v>63027555.619999997</v>
      </c>
      <c r="L2370" s="60">
        <v>62753682.259999998</v>
      </c>
      <c r="M2370" s="74">
        <v>65541051.689999998</v>
      </c>
      <c r="N2370" s="60">
        <v>65076414.909999996</v>
      </c>
      <c r="O2370" s="74">
        <v>62640529.770000003</v>
      </c>
    </row>
    <row r="2371" spans="1:15" hidden="1" outlineLevel="3" x14ac:dyDescent="0.25">
      <c r="A2371" s="72" t="s">
        <v>11040</v>
      </c>
      <c r="B2371" s="72" t="s">
        <v>9352</v>
      </c>
      <c r="C2371" s="73" t="s">
        <v>11009</v>
      </c>
      <c r="D2371" s="73" t="s">
        <v>9375</v>
      </c>
      <c r="E2371" s="60">
        <v>55782436.419999987</v>
      </c>
      <c r="F2371" s="60">
        <v>56704056.719999999</v>
      </c>
      <c r="G2371" s="60">
        <v>57712374.25</v>
      </c>
      <c r="H2371" s="60">
        <v>61466988.049999997</v>
      </c>
      <c r="I2371" s="60">
        <v>64554829.729999997</v>
      </c>
      <c r="J2371" s="60">
        <v>66002201.420000002</v>
      </c>
      <c r="K2371" s="60">
        <v>64182261.899999999</v>
      </c>
      <c r="L2371" s="60">
        <v>62489068.450000003</v>
      </c>
      <c r="M2371" s="74">
        <v>58696697.229999997</v>
      </c>
      <c r="N2371" s="60">
        <v>60982330.020000003</v>
      </c>
      <c r="O2371" s="74">
        <v>67045421.479999997</v>
      </c>
    </row>
    <row r="2372" spans="1:15" hidden="1" outlineLevel="3" x14ac:dyDescent="0.25">
      <c r="A2372" s="72" t="s">
        <v>11040</v>
      </c>
      <c r="B2372" s="72" t="s">
        <v>9352</v>
      </c>
      <c r="C2372" s="73" t="s">
        <v>11009</v>
      </c>
      <c r="D2372" s="73" t="s">
        <v>9376</v>
      </c>
      <c r="E2372" s="60">
        <v>14969549.559999999</v>
      </c>
      <c r="F2372" s="60">
        <v>15123600.300000001</v>
      </c>
      <c r="G2372" s="60">
        <v>14857642.74</v>
      </c>
      <c r="H2372" s="60">
        <v>14427556.68</v>
      </c>
      <c r="I2372" s="60">
        <v>14855345.83</v>
      </c>
      <c r="J2372" s="60">
        <v>14682285.52</v>
      </c>
      <c r="K2372" s="60">
        <v>14444655.58</v>
      </c>
      <c r="L2372" s="60">
        <v>15137299.550000001</v>
      </c>
      <c r="M2372" s="74">
        <v>15236885.300000001</v>
      </c>
      <c r="N2372" s="60">
        <v>16573893.210000001</v>
      </c>
      <c r="O2372" s="74">
        <v>16922681.800000001</v>
      </c>
    </row>
    <row r="2373" spans="1:15" hidden="1" outlineLevel="3" x14ac:dyDescent="0.25">
      <c r="A2373" s="72" t="s">
        <v>11040</v>
      </c>
      <c r="B2373" s="72" t="s">
        <v>9352</v>
      </c>
      <c r="C2373" s="73" t="s">
        <v>11009</v>
      </c>
      <c r="D2373" s="73" t="s">
        <v>9377</v>
      </c>
      <c r="E2373" s="60">
        <v>45509491.489999987</v>
      </c>
      <c r="F2373" s="60">
        <v>44859377.880000003</v>
      </c>
      <c r="G2373" s="60">
        <v>45765843.719999999</v>
      </c>
      <c r="H2373" s="60">
        <v>47526083.479999997</v>
      </c>
      <c r="I2373" s="60">
        <v>48062557.490000002</v>
      </c>
      <c r="J2373" s="60">
        <v>47435012.18</v>
      </c>
      <c r="K2373" s="60">
        <v>48102242.350000001</v>
      </c>
      <c r="L2373" s="60">
        <v>48898124.299999997</v>
      </c>
      <c r="M2373" s="74">
        <v>46539924.149999999</v>
      </c>
      <c r="N2373" s="60">
        <v>46680991.18</v>
      </c>
      <c r="O2373" s="74">
        <v>52516590.899999999</v>
      </c>
    </row>
    <row r="2374" spans="1:15" hidden="1" outlineLevel="3" x14ac:dyDescent="0.25">
      <c r="A2374" s="72" t="s">
        <v>11040</v>
      </c>
      <c r="B2374" s="72" t="s">
        <v>9352</v>
      </c>
      <c r="C2374" s="73" t="s">
        <v>11009</v>
      </c>
      <c r="D2374" s="73" t="s">
        <v>9378</v>
      </c>
      <c r="E2374" s="60">
        <v>53759089.639999986</v>
      </c>
      <c r="F2374" s="60">
        <v>51009618.149999999</v>
      </c>
      <c r="G2374" s="60">
        <v>49477927.880000003</v>
      </c>
      <c r="H2374" s="60">
        <v>53412128.689999998</v>
      </c>
      <c r="I2374" s="60">
        <v>53942936.109999999</v>
      </c>
      <c r="J2374" s="60">
        <v>56785451.789999999</v>
      </c>
      <c r="K2374" s="60">
        <v>59084691.829999998</v>
      </c>
      <c r="L2374" s="60">
        <v>61372095.93</v>
      </c>
      <c r="M2374" s="74">
        <v>59942662.969999999</v>
      </c>
      <c r="N2374" s="60">
        <v>62380289.119999997</v>
      </c>
      <c r="O2374" s="74">
        <v>64390588.350000001</v>
      </c>
    </row>
    <row r="2375" spans="1:15" hidden="1" outlineLevel="3" x14ac:dyDescent="0.25">
      <c r="A2375" s="72" t="s">
        <v>11040</v>
      </c>
      <c r="B2375" s="72" t="s">
        <v>9352</v>
      </c>
      <c r="C2375" s="73" t="s">
        <v>11009</v>
      </c>
      <c r="D2375" s="73" t="s">
        <v>9379</v>
      </c>
      <c r="E2375" s="60" t="s">
        <v>11250</v>
      </c>
      <c r="F2375" s="60" t="s">
        <v>11250</v>
      </c>
      <c r="G2375" s="60" t="s">
        <v>11250</v>
      </c>
      <c r="H2375" s="60" t="s">
        <v>11250</v>
      </c>
      <c r="I2375" s="60" t="s">
        <v>11250</v>
      </c>
      <c r="J2375" s="60" t="s">
        <v>11250</v>
      </c>
      <c r="K2375" s="60" t="s">
        <v>11250</v>
      </c>
      <c r="L2375" s="60" t="s">
        <v>11250</v>
      </c>
      <c r="O2375" s="74"/>
    </row>
    <row r="2376" spans="1:15" hidden="1" outlineLevel="3" x14ac:dyDescent="0.25">
      <c r="A2376" s="72" t="s">
        <v>11040</v>
      </c>
      <c r="B2376" s="72" t="s">
        <v>9352</v>
      </c>
      <c r="C2376" s="73" t="s">
        <v>11009</v>
      </c>
      <c r="D2376" s="73" t="s">
        <v>9380</v>
      </c>
      <c r="E2376" s="60">
        <v>52477724.619999997</v>
      </c>
      <c r="F2376" s="60">
        <v>52301607.07</v>
      </c>
      <c r="G2376" s="60">
        <v>48849365.200000003</v>
      </c>
      <c r="H2376" s="60">
        <v>48486382.609999999</v>
      </c>
      <c r="I2376" s="60">
        <v>51077838.109999999</v>
      </c>
      <c r="J2376" s="60">
        <v>52525218.759999998</v>
      </c>
      <c r="K2376" s="60">
        <v>50637659.030000001</v>
      </c>
      <c r="L2376" s="60">
        <v>50393636.329999998</v>
      </c>
      <c r="M2376" s="74">
        <v>51989009.840000004</v>
      </c>
      <c r="N2376" s="60">
        <v>55815723.270000003</v>
      </c>
      <c r="O2376" s="74">
        <v>57232439.310000002</v>
      </c>
    </row>
    <row r="2377" spans="1:15" hidden="1" outlineLevel="3" x14ac:dyDescent="0.25">
      <c r="A2377" s="72" t="s">
        <v>11040</v>
      </c>
      <c r="B2377" s="72" t="s">
        <v>9352</v>
      </c>
      <c r="C2377" s="73" t="s">
        <v>11009</v>
      </c>
      <c r="D2377" s="73" t="s">
        <v>9381</v>
      </c>
      <c r="E2377" s="60">
        <v>76510759.25</v>
      </c>
      <c r="F2377" s="60">
        <v>75507890.780000001</v>
      </c>
      <c r="G2377" s="60">
        <v>76466019.819999993</v>
      </c>
      <c r="H2377" s="60">
        <v>76797601.879999995</v>
      </c>
      <c r="I2377" s="60">
        <v>77779670.030000001</v>
      </c>
      <c r="J2377" s="60">
        <v>78984409.329999998</v>
      </c>
      <c r="K2377" s="60">
        <v>78377513.480000004</v>
      </c>
      <c r="L2377" s="60">
        <v>78432050.459999993</v>
      </c>
      <c r="M2377" s="74">
        <v>79944089.219999999</v>
      </c>
      <c r="N2377" s="60">
        <v>80214505.790000007</v>
      </c>
      <c r="O2377" s="74">
        <v>82311328.040000007</v>
      </c>
    </row>
    <row r="2378" spans="1:15" hidden="1" outlineLevel="3" x14ac:dyDescent="0.25">
      <c r="A2378" s="72" t="s">
        <v>11040</v>
      </c>
      <c r="B2378" s="72" t="s">
        <v>9352</v>
      </c>
      <c r="C2378" s="73" t="s">
        <v>11009</v>
      </c>
      <c r="D2378" s="73" t="s">
        <v>9382</v>
      </c>
      <c r="E2378" s="60">
        <v>52786624.650000013</v>
      </c>
      <c r="F2378" s="60">
        <v>53141317</v>
      </c>
      <c r="G2378" s="60">
        <v>54106582.82</v>
      </c>
      <c r="H2378" s="60">
        <v>54086409.659999996</v>
      </c>
      <c r="I2378" s="60">
        <v>53291671.969999999</v>
      </c>
      <c r="J2378" s="60">
        <v>53344787.990000002</v>
      </c>
      <c r="K2378" s="60">
        <v>53110885.5</v>
      </c>
      <c r="L2378" s="60">
        <v>52303199.740000002</v>
      </c>
      <c r="M2378" s="74">
        <v>53192355.649999999</v>
      </c>
      <c r="N2378" s="60">
        <v>54237785.090000004</v>
      </c>
      <c r="O2378" s="74">
        <v>55524548.340000004</v>
      </c>
    </row>
    <row r="2379" spans="1:15" hidden="1" outlineLevel="3" x14ac:dyDescent="0.25">
      <c r="A2379" s="72" t="s">
        <v>11040</v>
      </c>
      <c r="B2379" s="72" t="s">
        <v>9352</v>
      </c>
      <c r="C2379" s="73" t="s">
        <v>11009</v>
      </c>
      <c r="D2379" s="73" t="s">
        <v>9383</v>
      </c>
      <c r="E2379" s="60">
        <v>60335852.979999989</v>
      </c>
      <c r="F2379" s="60">
        <v>59648515.340000004</v>
      </c>
      <c r="G2379" s="60">
        <v>58717450.479999997</v>
      </c>
      <c r="H2379" s="60">
        <v>58597462.560000002</v>
      </c>
      <c r="I2379" s="60">
        <v>59454082.009999998</v>
      </c>
      <c r="J2379" s="60">
        <v>61615924.270000003</v>
      </c>
      <c r="K2379" s="60">
        <v>61769148.979999997</v>
      </c>
      <c r="L2379" s="60">
        <v>62263480.460000001</v>
      </c>
      <c r="M2379" s="74">
        <v>63942089.030000001</v>
      </c>
      <c r="N2379" s="60">
        <v>65802310.990000002</v>
      </c>
      <c r="O2379" s="74">
        <v>62581710.229999997</v>
      </c>
    </row>
    <row r="2380" spans="1:15" hidden="1" outlineLevel="3" x14ac:dyDescent="0.25">
      <c r="A2380" s="72" t="s">
        <v>11040</v>
      </c>
      <c r="B2380" s="72" t="s">
        <v>9352</v>
      </c>
      <c r="C2380" s="73" t="s">
        <v>11009</v>
      </c>
      <c r="D2380" s="73" t="s">
        <v>9384</v>
      </c>
      <c r="E2380" s="60">
        <v>80998997.179999977</v>
      </c>
      <c r="F2380" s="60">
        <v>80195043.370000005</v>
      </c>
      <c r="G2380" s="60">
        <v>79055707.840000004</v>
      </c>
      <c r="H2380" s="60">
        <v>80182038.599999994</v>
      </c>
      <c r="I2380" s="60">
        <v>79974664.189999998</v>
      </c>
      <c r="J2380" s="60">
        <v>79689731.689999998</v>
      </c>
      <c r="K2380" s="60">
        <v>77600885.609999999</v>
      </c>
      <c r="L2380" s="60">
        <v>77585046.400000006</v>
      </c>
      <c r="M2380" s="74">
        <v>74138856</v>
      </c>
      <c r="N2380" s="60">
        <v>73609897.620000005</v>
      </c>
      <c r="O2380" s="74">
        <v>78817891.5</v>
      </c>
    </row>
    <row r="2381" spans="1:15" hidden="1" outlineLevel="3" x14ac:dyDescent="0.25">
      <c r="A2381" s="72" t="s">
        <v>11040</v>
      </c>
      <c r="B2381" s="72" t="s">
        <v>9352</v>
      </c>
      <c r="C2381" s="73" t="s">
        <v>11009</v>
      </c>
      <c r="D2381" s="73" t="s">
        <v>9385</v>
      </c>
      <c r="E2381" s="60">
        <v>73015629.010000005</v>
      </c>
      <c r="F2381" s="60">
        <v>73733775.400000006</v>
      </c>
      <c r="G2381" s="60">
        <v>70511613.989999995</v>
      </c>
      <c r="H2381" s="60">
        <v>70031155.159999996</v>
      </c>
      <c r="I2381" s="60">
        <v>75299790.129999995</v>
      </c>
      <c r="J2381" s="60">
        <v>79429583.290000007</v>
      </c>
      <c r="K2381" s="60">
        <v>81115225.799999997</v>
      </c>
      <c r="L2381" s="60">
        <v>82539219.769999996</v>
      </c>
      <c r="M2381" s="74">
        <v>82357343.790000007</v>
      </c>
      <c r="N2381" s="60">
        <v>82070631.150000006</v>
      </c>
      <c r="O2381" s="74">
        <v>84886754.890000001</v>
      </c>
    </row>
    <row r="2382" spans="1:15" hidden="1" outlineLevel="3" x14ac:dyDescent="0.25">
      <c r="A2382" s="72" t="s">
        <v>11040</v>
      </c>
      <c r="B2382" s="72" t="s">
        <v>9352</v>
      </c>
      <c r="C2382" s="73" t="s">
        <v>11009</v>
      </c>
      <c r="D2382" s="73" t="s">
        <v>9386</v>
      </c>
      <c r="E2382" s="60" t="s">
        <v>11250</v>
      </c>
      <c r="F2382" s="60" t="s">
        <v>11250</v>
      </c>
      <c r="G2382" s="60" t="s">
        <v>11250</v>
      </c>
      <c r="H2382" s="60" t="s">
        <v>11250</v>
      </c>
      <c r="I2382" s="60" t="s">
        <v>11250</v>
      </c>
      <c r="J2382" s="60" t="s">
        <v>11250</v>
      </c>
      <c r="K2382" s="60" t="s">
        <v>11250</v>
      </c>
      <c r="L2382" s="60" t="s">
        <v>11250</v>
      </c>
      <c r="O2382" s="74"/>
    </row>
    <row r="2383" spans="1:15" hidden="1" outlineLevel="3" x14ac:dyDescent="0.25">
      <c r="A2383" s="72" t="s">
        <v>11040</v>
      </c>
      <c r="B2383" s="72" t="s">
        <v>9352</v>
      </c>
      <c r="C2383" s="73" t="s">
        <v>11009</v>
      </c>
      <c r="D2383" s="73" t="s">
        <v>9387</v>
      </c>
      <c r="E2383" s="60">
        <v>64120403.279999956</v>
      </c>
      <c r="F2383" s="60">
        <v>63133929.880000003</v>
      </c>
      <c r="G2383" s="60">
        <v>61329932.590000004</v>
      </c>
      <c r="H2383" s="60">
        <v>62327073.689999998</v>
      </c>
      <c r="I2383" s="60">
        <v>64399753.090000004</v>
      </c>
      <c r="J2383" s="60">
        <v>65692780.189999998</v>
      </c>
      <c r="K2383" s="60">
        <v>66187303.420000002</v>
      </c>
      <c r="L2383" s="60">
        <v>65396250.560000002</v>
      </c>
      <c r="M2383" s="74">
        <v>71433183.609999999</v>
      </c>
      <c r="N2383" s="60">
        <v>70887844.510000005</v>
      </c>
      <c r="O2383" s="74">
        <v>73064271.969999999</v>
      </c>
    </row>
    <row r="2384" spans="1:15" hidden="1" outlineLevel="3" x14ac:dyDescent="0.25">
      <c r="A2384" s="72" t="s">
        <v>11040</v>
      </c>
      <c r="B2384" s="72" t="s">
        <v>9352</v>
      </c>
      <c r="C2384" s="73" t="s">
        <v>11009</v>
      </c>
      <c r="D2384" s="73" t="s">
        <v>9388</v>
      </c>
      <c r="E2384" s="60" t="s">
        <v>11250</v>
      </c>
      <c r="F2384" s="60" t="s">
        <v>11250</v>
      </c>
      <c r="G2384" s="60" t="s">
        <v>11250</v>
      </c>
      <c r="H2384" s="60" t="s">
        <v>11250</v>
      </c>
      <c r="I2384" s="60" t="s">
        <v>11250</v>
      </c>
      <c r="J2384" s="60" t="s">
        <v>11250</v>
      </c>
      <c r="K2384" s="60" t="s">
        <v>11250</v>
      </c>
      <c r="L2384" s="60" t="s">
        <v>11250</v>
      </c>
      <c r="O2384" s="74"/>
    </row>
    <row r="2385" spans="1:15" hidden="1" outlineLevel="3" x14ac:dyDescent="0.25">
      <c r="A2385" s="72" t="s">
        <v>11040</v>
      </c>
      <c r="B2385" s="72" t="s">
        <v>9352</v>
      </c>
      <c r="C2385" s="73" t="s">
        <v>11009</v>
      </c>
      <c r="D2385" s="73" t="s">
        <v>9389</v>
      </c>
      <c r="E2385" s="60">
        <v>10746486.540000003</v>
      </c>
      <c r="F2385" s="60">
        <v>11030006.789999999</v>
      </c>
      <c r="G2385" s="60">
        <v>10649136.83</v>
      </c>
      <c r="H2385" s="60">
        <v>10516018.32</v>
      </c>
      <c r="I2385" s="60">
        <v>11026865.16</v>
      </c>
      <c r="J2385" s="60">
        <v>12050450.369999999</v>
      </c>
      <c r="K2385" s="60">
        <v>12350642.970000001</v>
      </c>
      <c r="L2385" s="60">
        <v>11547182.93</v>
      </c>
      <c r="M2385" s="74">
        <v>9153899.7100000009</v>
      </c>
      <c r="N2385" s="60">
        <v>9147589.6799999997</v>
      </c>
      <c r="O2385" s="74">
        <v>11663480.51</v>
      </c>
    </row>
    <row r="2386" spans="1:15" hidden="1" outlineLevel="3" x14ac:dyDescent="0.25">
      <c r="A2386" s="72" t="s">
        <v>11040</v>
      </c>
      <c r="B2386" s="72" t="s">
        <v>9352</v>
      </c>
      <c r="C2386" s="73" t="s">
        <v>11009</v>
      </c>
      <c r="D2386" s="73" t="s">
        <v>9390</v>
      </c>
      <c r="E2386" s="60">
        <v>64872849.16999995</v>
      </c>
      <c r="F2386" s="60">
        <v>66491109.280000001</v>
      </c>
      <c r="G2386" s="60">
        <v>67539463.310000002</v>
      </c>
      <c r="H2386" s="60">
        <v>69047180.359999999</v>
      </c>
      <c r="I2386" s="60">
        <v>70359358.579999998</v>
      </c>
      <c r="J2386" s="60">
        <v>73696349</v>
      </c>
      <c r="K2386" s="60">
        <v>73219194.620000005</v>
      </c>
      <c r="L2386" s="60">
        <v>71700079.120000005</v>
      </c>
      <c r="M2386" s="74">
        <v>70170980.879999995</v>
      </c>
      <c r="N2386" s="60">
        <v>73991402.390000001</v>
      </c>
      <c r="O2386" s="74">
        <v>76511185.159999996</v>
      </c>
    </row>
    <row r="2387" spans="1:15" hidden="1" outlineLevel="3" x14ac:dyDescent="0.25">
      <c r="A2387" s="72" t="s">
        <v>11040</v>
      </c>
      <c r="B2387" s="72" t="s">
        <v>9352</v>
      </c>
      <c r="C2387" s="73" t="s">
        <v>11009</v>
      </c>
      <c r="D2387" s="73" t="s">
        <v>9391</v>
      </c>
      <c r="E2387" s="60">
        <v>93101043.999999925</v>
      </c>
      <c r="F2387" s="60">
        <v>97123774.469999999</v>
      </c>
      <c r="G2387" s="60">
        <v>95558597.140000001</v>
      </c>
      <c r="H2387" s="60">
        <v>96098675.879999995</v>
      </c>
      <c r="I2387" s="60">
        <v>98218595.319999993</v>
      </c>
      <c r="J2387" s="60">
        <v>99233703.969999999</v>
      </c>
      <c r="K2387" s="60">
        <v>99411530.709999993</v>
      </c>
      <c r="L2387" s="60">
        <v>99287549.700000003</v>
      </c>
      <c r="M2387" s="74">
        <v>98152680</v>
      </c>
      <c r="N2387" s="60">
        <v>101456210.09999999</v>
      </c>
      <c r="O2387" s="74">
        <v>106222035.8</v>
      </c>
    </row>
    <row r="2388" spans="1:15" hidden="1" outlineLevel="3" x14ac:dyDescent="0.25">
      <c r="A2388" s="72" t="s">
        <v>11040</v>
      </c>
      <c r="B2388" s="72" t="s">
        <v>9352</v>
      </c>
      <c r="C2388" s="73" t="s">
        <v>11009</v>
      </c>
      <c r="D2388" s="73" t="s">
        <v>9392</v>
      </c>
      <c r="E2388" s="60">
        <v>67285094.070000023</v>
      </c>
      <c r="F2388" s="60">
        <v>66541429.079999998</v>
      </c>
      <c r="G2388" s="60">
        <v>64093288.299999997</v>
      </c>
      <c r="H2388" s="60">
        <v>61103372.07</v>
      </c>
      <c r="I2388" s="60">
        <v>65097450.560000002</v>
      </c>
      <c r="J2388" s="60">
        <v>64258876.490000002</v>
      </c>
      <c r="K2388" s="60">
        <v>66730755.299999997</v>
      </c>
      <c r="L2388" s="60">
        <v>66912253.990000002</v>
      </c>
      <c r="M2388" s="74">
        <v>68183337.840000004</v>
      </c>
      <c r="N2388" s="60">
        <v>70728549.090000004</v>
      </c>
      <c r="O2388" s="74">
        <v>70470937.109999999</v>
      </c>
    </row>
    <row r="2389" spans="1:15" hidden="1" outlineLevel="3" x14ac:dyDescent="0.25">
      <c r="A2389" s="72" t="s">
        <v>11040</v>
      </c>
      <c r="B2389" s="72" t="s">
        <v>9352</v>
      </c>
      <c r="C2389" s="73" t="s">
        <v>11009</v>
      </c>
      <c r="D2389" s="73" t="s">
        <v>9393</v>
      </c>
      <c r="E2389" s="60">
        <v>93092539.86999996</v>
      </c>
      <c r="F2389" s="60">
        <v>89329795.659999996</v>
      </c>
      <c r="G2389" s="60">
        <v>89239874.969999999</v>
      </c>
      <c r="H2389" s="60">
        <v>92182817.019999996</v>
      </c>
      <c r="I2389" s="60">
        <v>101258572.59999999</v>
      </c>
      <c r="J2389" s="60">
        <v>102516592.09999999</v>
      </c>
      <c r="K2389" s="60">
        <v>104990024.7</v>
      </c>
      <c r="L2389" s="60">
        <v>104644606.7</v>
      </c>
      <c r="M2389" s="74">
        <v>107251771</v>
      </c>
      <c r="N2389" s="60">
        <v>110620389.7</v>
      </c>
      <c r="O2389" s="74">
        <v>114524948.7</v>
      </c>
    </row>
    <row r="2390" spans="1:15" hidden="1" outlineLevel="3" x14ac:dyDescent="0.25">
      <c r="A2390" s="72" t="s">
        <v>11040</v>
      </c>
      <c r="B2390" s="72" t="s">
        <v>9352</v>
      </c>
      <c r="C2390" s="73" t="s">
        <v>11009</v>
      </c>
      <c r="D2390" s="73" t="s">
        <v>9394</v>
      </c>
      <c r="E2390" s="60">
        <v>73856416.959999979</v>
      </c>
      <c r="F2390" s="60">
        <v>77924779.319999993</v>
      </c>
      <c r="G2390" s="60">
        <v>75900331.150000006</v>
      </c>
      <c r="H2390" s="60">
        <v>79572217.959999993</v>
      </c>
      <c r="I2390" s="60">
        <v>85398477.939999998</v>
      </c>
      <c r="J2390" s="60">
        <v>90405226.829999998</v>
      </c>
      <c r="K2390" s="60">
        <v>89184924.510000005</v>
      </c>
      <c r="L2390" s="60">
        <v>91650332.299999997</v>
      </c>
      <c r="M2390" s="74">
        <v>94475056.049999997</v>
      </c>
      <c r="N2390" s="60">
        <v>95144731.969999999</v>
      </c>
      <c r="O2390" s="74">
        <v>95922170.079999998</v>
      </c>
    </row>
    <row r="2391" spans="1:15" hidden="1" outlineLevel="3" x14ac:dyDescent="0.25">
      <c r="A2391" s="72" t="s">
        <v>11040</v>
      </c>
      <c r="B2391" s="72" t="s">
        <v>9352</v>
      </c>
      <c r="C2391" s="73" t="s">
        <v>11009</v>
      </c>
      <c r="D2391" s="73" t="s">
        <v>9395</v>
      </c>
      <c r="E2391" s="60">
        <v>106515143.28000003</v>
      </c>
      <c r="F2391" s="60">
        <v>109160141.40000001</v>
      </c>
      <c r="G2391" s="60">
        <v>106012884.8</v>
      </c>
      <c r="H2391" s="60">
        <v>106744441.5</v>
      </c>
      <c r="I2391" s="60">
        <v>115488838.2</v>
      </c>
      <c r="J2391" s="60">
        <v>120331232.8</v>
      </c>
      <c r="K2391" s="60">
        <v>119613835</v>
      </c>
      <c r="L2391" s="60">
        <v>116586066.90000001</v>
      </c>
      <c r="M2391" s="74">
        <v>116685584.90000001</v>
      </c>
      <c r="N2391" s="60">
        <v>122555336.90000001</v>
      </c>
      <c r="O2391" s="74">
        <v>123444923.8</v>
      </c>
    </row>
    <row r="2392" spans="1:15" hidden="1" outlineLevel="3" x14ac:dyDescent="0.25">
      <c r="A2392" s="72" t="s">
        <v>11040</v>
      </c>
      <c r="B2392" s="72" t="s">
        <v>9352</v>
      </c>
      <c r="C2392" s="73" t="s">
        <v>11009</v>
      </c>
      <c r="D2392" s="73" t="s">
        <v>9396</v>
      </c>
      <c r="E2392" s="60">
        <v>72537939.430000022</v>
      </c>
      <c r="F2392" s="60">
        <v>72487010.170000002</v>
      </c>
      <c r="G2392" s="60">
        <v>72287047.129999995</v>
      </c>
      <c r="H2392" s="60">
        <v>70905982.730000004</v>
      </c>
      <c r="I2392" s="60">
        <v>73302958.310000002</v>
      </c>
      <c r="J2392" s="60">
        <v>74909322.280000001</v>
      </c>
      <c r="K2392" s="60">
        <v>74095442.219999999</v>
      </c>
      <c r="L2392" s="60">
        <v>78792854.400000006</v>
      </c>
      <c r="M2392" s="74">
        <v>79644758.5</v>
      </c>
      <c r="N2392" s="60">
        <v>82390489.719999999</v>
      </c>
      <c r="O2392" s="74">
        <v>85925179.079999998</v>
      </c>
    </row>
    <row r="2393" spans="1:15" hidden="1" outlineLevel="3" x14ac:dyDescent="0.25">
      <c r="A2393" s="72" t="s">
        <v>11040</v>
      </c>
      <c r="B2393" s="72" t="s">
        <v>9352</v>
      </c>
      <c r="C2393" s="73" t="s">
        <v>11009</v>
      </c>
      <c r="D2393" s="73" t="s">
        <v>9397</v>
      </c>
      <c r="E2393" s="60">
        <v>87427622.769999966</v>
      </c>
      <c r="F2393" s="60">
        <v>90487970</v>
      </c>
      <c r="G2393" s="60">
        <v>94887965.230000004</v>
      </c>
      <c r="H2393" s="60">
        <v>98133313.170000002</v>
      </c>
      <c r="I2393" s="60">
        <v>101156968.5</v>
      </c>
      <c r="J2393" s="60">
        <v>103951575.3</v>
      </c>
      <c r="K2393" s="60">
        <v>106107820</v>
      </c>
      <c r="L2393" s="60">
        <v>110560766</v>
      </c>
      <c r="M2393" s="74">
        <v>116905226.7</v>
      </c>
      <c r="N2393" s="60">
        <v>125100344.3</v>
      </c>
      <c r="O2393" s="74">
        <v>125128469.3</v>
      </c>
    </row>
    <row r="2394" spans="1:15" hidden="1" outlineLevel="3" x14ac:dyDescent="0.25">
      <c r="A2394" s="72" t="s">
        <v>11040</v>
      </c>
      <c r="B2394" s="72" t="s">
        <v>9352</v>
      </c>
      <c r="C2394" s="73" t="s">
        <v>11009</v>
      </c>
      <c r="D2394" s="73" t="s">
        <v>9398</v>
      </c>
      <c r="E2394" s="60" t="s">
        <v>11250</v>
      </c>
      <c r="F2394" s="60" t="s">
        <v>11250</v>
      </c>
      <c r="G2394" s="60" t="s">
        <v>11250</v>
      </c>
      <c r="H2394" s="60" t="s">
        <v>11250</v>
      </c>
      <c r="I2394" s="60" t="s">
        <v>11250</v>
      </c>
      <c r="J2394" s="60" t="s">
        <v>11250</v>
      </c>
      <c r="K2394" s="60" t="s">
        <v>11250</v>
      </c>
      <c r="L2394" s="60" t="s">
        <v>11250</v>
      </c>
      <c r="O2394" s="74"/>
    </row>
    <row r="2395" spans="1:15" hidden="1" outlineLevel="3" x14ac:dyDescent="0.25">
      <c r="A2395" s="72" t="s">
        <v>11040</v>
      </c>
      <c r="B2395" s="72" t="s">
        <v>9352</v>
      </c>
      <c r="C2395" s="73" t="s">
        <v>11009</v>
      </c>
      <c r="D2395" s="73" t="s">
        <v>9399</v>
      </c>
      <c r="E2395" s="60">
        <v>55814276.60999997</v>
      </c>
      <c r="F2395" s="60">
        <v>53991531.82</v>
      </c>
      <c r="G2395" s="60">
        <v>54360501.539999999</v>
      </c>
      <c r="H2395" s="60">
        <v>53443449.020000003</v>
      </c>
      <c r="I2395" s="60">
        <v>54262732.439999998</v>
      </c>
      <c r="J2395" s="60">
        <v>56978415.719999999</v>
      </c>
      <c r="K2395" s="60">
        <v>54568252.5</v>
      </c>
      <c r="L2395" s="60">
        <v>53316741.049999997</v>
      </c>
      <c r="M2395" s="74">
        <v>54889929.43</v>
      </c>
      <c r="N2395" s="60">
        <v>55499735.979999997</v>
      </c>
      <c r="O2395" s="74">
        <v>56708772.159999996</v>
      </c>
    </row>
    <row r="2396" spans="1:15" hidden="1" outlineLevel="3" x14ac:dyDescent="0.25">
      <c r="A2396" s="72" t="s">
        <v>11040</v>
      </c>
      <c r="B2396" s="72" t="s">
        <v>9352</v>
      </c>
      <c r="C2396" s="73" t="s">
        <v>11009</v>
      </c>
      <c r="D2396" s="73" t="s">
        <v>9400</v>
      </c>
      <c r="E2396" s="60">
        <v>48431878.929999955</v>
      </c>
      <c r="F2396" s="60">
        <v>47230041.939999998</v>
      </c>
      <c r="G2396" s="60">
        <v>46226808.119999997</v>
      </c>
      <c r="H2396" s="60">
        <v>46630333.859999999</v>
      </c>
      <c r="I2396" s="60">
        <v>49659654.840000004</v>
      </c>
      <c r="J2396" s="60">
        <v>50110438.909999996</v>
      </c>
      <c r="K2396" s="60">
        <v>48612053.469999999</v>
      </c>
      <c r="L2396" s="60">
        <v>48924658.57</v>
      </c>
      <c r="M2396" s="74">
        <v>49282666.649999999</v>
      </c>
      <c r="N2396" s="60">
        <v>49870856.490000002</v>
      </c>
      <c r="O2396" s="74">
        <v>52664126.640000001</v>
      </c>
    </row>
    <row r="2397" spans="1:15" hidden="1" outlineLevel="3" x14ac:dyDescent="0.25">
      <c r="A2397" s="72" t="s">
        <v>11040</v>
      </c>
      <c r="B2397" s="72" t="s">
        <v>9352</v>
      </c>
      <c r="C2397" s="73" t="s">
        <v>11009</v>
      </c>
      <c r="D2397" s="73" t="s">
        <v>9401</v>
      </c>
      <c r="E2397" s="60">
        <v>67242636.729999974</v>
      </c>
      <c r="F2397" s="60">
        <v>69747130.950000003</v>
      </c>
      <c r="G2397" s="60">
        <v>68838981.129999995</v>
      </c>
      <c r="H2397" s="60">
        <v>70256481.790000007</v>
      </c>
      <c r="I2397" s="60">
        <v>71629877.549999997</v>
      </c>
      <c r="J2397" s="60">
        <v>73523313.319999993</v>
      </c>
      <c r="K2397" s="60">
        <v>72669815.129999995</v>
      </c>
      <c r="L2397" s="60">
        <v>71554964.069999993</v>
      </c>
      <c r="M2397" s="74">
        <v>73183449.260000005</v>
      </c>
      <c r="N2397" s="60">
        <v>76881146.739999995</v>
      </c>
      <c r="O2397" s="74">
        <v>73221532.879999995</v>
      </c>
    </row>
    <row r="2398" spans="1:15" hidden="1" outlineLevel="3" x14ac:dyDescent="0.25">
      <c r="A2398" s="72" t="s">
        <v>11040</v>
      </c>
      <c r="B2398" s="72" t="s">
        <v>9352</v>
      </c>
      <c r="C2398" s="73" t="s">
        <v>11009</v>
      </c>
      <c r="D2398" s="73" t="s">
        <v>9402</v>
      </c>
      <c r="E2398" s="60">
        <v>32161649.390000001</v>
      </c>
      <c r="F2398" s="60">
        <v>31105059.59</v>
      </c>
      <c r="G2398" s="60">
        <v>30828632.289999999</v>
      </c>
      <c r="H2398" s="60">
        <v>32951585.73</v>
      </c>
      <c r="I2398" s="60">
        <v>31813220.48</v>
      </c>
      <c r="J2398" s="60">
        <v>32166375.420000002</v>
      </c>
      <c r="K2398" s="60">
        <v>32670565.809999999</v>
      </c>
      <c r="L2398" s="60">
        <v>32158017.780000001</v>
      </c>
      <c r="M2398" s="74">
        <v>31794717.16</v>
      </c>
      <c r="N2398" s="60">
        <v>37117281.350000001</v>
      </c>
      <c r="O2398" s="74">
        <v>37701519.009999998</v>
      </c>
    </row>
    <row r="2399" spans="1:15" hidden="1" outlineLevel="3" x14ac:dyDescent="0.25">
      <c r="A2399" s="72" t="s">
        <v>11040</v>
      </c>
      <c r="B2399" s="72" t="s">
        <v>9352</v>
      </c>
      <c r="C2399" s="73" t="s">
        <v>11009</v>
      </c>
      <c r="D2399" s="73" t="s">
        <v>9403</v>
      </c>
      <c r="E2399" s="60">
        <v>19595822.119999997</v>
      </c>
      <c r="F2399" s="60">
        <v>19291826.280000001</v>
      </c>
      <c r="G2399" s="60">
        <v>20287107.940000001</v>
      </c>
      <c r="H2399" s="60">
        <v>19713529.5</v>
      </c>
      <c r="I2399" s="60">
        <v>19935402.699999999</v>
      </c>
      <c r="J2399" s="60">
        <v>20904499.550000001</v>
      </c>
      <c r="K2399" s="60">
        <v>21357483.859999999</v>
      </c>
      <c r="L2399" s="60">
        <v>20766979.710000001</v>
      </c>
      <c r="M2399" s="74">
        <v>22785892.699999999</v>
      </c>
      <c r="N2399" s="60">
        <v>24027651.010000002</v>
      </c>
      <c r="O2399" s="74">
        <v>28972724.949999999</v>
      </c>
    </row>
    <row r="2400" spans="1:15" hidden="1" outlineLevel="3" x14ac:dyDescent="0.25">
      <c r="A2400" s="72" t="s">
        <v>11040</v>
      </c>
      <c r="B2400" s="72" t="s">
        <v>9352</v>
      </c>
      <c r="C2400" s="73" t="s">
        <v>11009</v>
      </c>
      <c r="D2400" s="73" t="s">
        <v>9404</v>
      </c>
      <c r="E2400" s="60">
        <v>47685649.249999978</v>
      </c>
      <c r="F2400" s="60">
        <v>46573389.859999999</v>
      </c>
      <c r="G2400" s="60">
        <v>45729552.329999998</v>
      </c>
      <c r="H2400" s="60">
        <v>46606771.670000002</v>
      </c>
      <c r="I2400" s="60">
        <v>48272727.390000001</v>
      </c>
      <c r="J2400" s="60">
        <v>48881920.950000003</v>
      </c>
      <c r="K2400" s="60">
        <v>48181742.93</v>
      </c>
      <c r="L2400" s="60">
        <v>50393241.009999998</v>
      </c>
      <c r="M2400" s="74">
        <v>52231693.93</v>
      </c>
      <c r="N2400" s="60">
        <v>53881024.789999999</v>
      </c>
      <c r="O2400" s="74">
        <v>52045194.729999997</v>
      </c>
    </row>
    <row r="2401" spans="1:15" hidden="1" outlineLevel="3" x14ac:dyDescent="0.25">
      <c r="A2401" s="72" t="s">
        <v>11040</v>
      </c>
      <c r="B2401" s="72" t="s">
        <v>9352</v>
      </c>
      <c r="C2401" s="73" t="s">
        <v>11009</v>
      </c>
      <c r="D2401" s="73" t="s">
        <v>9405</v>
      </c>
      <c r="E2401" s="60">
        <v>42436887.689999983</v>
      </c>
      <c r="F2401" s="60">
        <v>40032675.25</v>
      </c>
      <c r="G2401" s="60">
        <v>40785493.159999996</v>
      </c>
      <c r="H2401" s="60">
        <v>42950429.079999998</v>
      </c>
      <c r="I2401" s="60">
        <v>45844904.359999999</v>
      </c>
      <c r="J2401" s="60">
        <v>49761533.560000002</v>
      </c>
      <c r="K2401" s="60">
        <v>48495566.719999999</v>
      </c>
      <c r="L2401" s="60">
        <v>48073904.82</v>
      </c>
      <c r="M2401" s="74">
        <v>48871788.520000003</v>
      </c>
      <c r="N2401" s="60">
        <v>49671304.060000002</v>
      </c>
      <c r="O2401" s="74">
        <v>53596246.109999999</v>
      </c>
    </row>
    <row r="2402" spans="1:15" hidden="1" outlineLevel="3" x14ac:dyDescent="0.25">
      <c r="A2402" s="72" t="s">
        <v>11040</v>
      </c>
      <c r="B2402" s="72" t="s">
        <v>9352</v>
      </c>
      <c r="C2402" s="73" t="s">
        <v>11009</v>
      </c>
      <c r="D2402" s="73" t="s">
        <v>9406</v>
      </c>
      <c r="E2402" s="60">
        <v>80945902.800000027</v>
      </c>
      <c r="F2402" s="60">
        <v>86072680.129999995</v>
      </c>
      <c r="G2402" s="60">
        <v>88797412.760000005</v>
      </c>
      <c r="H2402" s="60">
        <v>92452361.010000005</v>
      </c>
      <c r="I2402" s="60">
        <v>100305704.7</v>
      </c>
      <c r="J2402" s="60">
        <v>100522298.3</v>
      </c>
      <c r="K2402" s="60">
        <v>100639607.8</v>
      </c>
      <c r="L2402" s="60">
        <v>103565212.59999999</v>
      </c>
      <c r="M2402" s="74">
        <v>108083455.09999999</v>
      </c>
      <c r="N2402" s="60">
        <v>110255542.40000001</v>
      </c>
      <c r="O2402" s="74">
        <v>110150556.59999999</v>
      </c>
    </row>
    <row r="2403" spans="1:15" hidden="1" outlineLevel="3" x14ac:dyDescent="0.25">
      <c r="A2403" s="72" t="s">
        <v>11040</v>
      </c>
      <c r="B2403" s="72" t="s">
        <v>9352</v>
      </c>
      <c r="C2403" s="73" t="s">
        <v>11009</v>
      </c>
      <c r="D2403" s="73" t="s">
        <v>9407</v>
      </c>
      <c r="E2403" s="60" t="s">
        <v>11250</v>
      </c>
      <c r="F2403" s="60" t="s">
        <v>11250</v>
      </c>
      <c r="G2403" s="60" t="s">
        <v>11250</v>
      </c>
      <c r="H2403" s="60" t="s">
        <v>11250</v>
      </c>
      <c r="I2403" s="60" t="s">
        <v>11250</v>
      </c>
      <c r="J2403" s="60" t="s">
        <v>11250</v>
      </c>
      <c r="K2403" s="60" t="s">
        <v>11250</v>
      </c>
      <c r="L2403" s="60" t="s">
        <v>11250</v>
      </c>
      <c r="O2403" s="74"/>
    </row>
    <row r="2404" spans="1:15" hidden="1" outlineLevel="3" x14ac:dyDescent="0.25">
      <c r="A2404" s="72" t="s">
        <v>11040</v>
      </c>
      <c r="B2404" s="72" t="s">
        <v>9352</v>
      </c>
      <c r="C2404" s="73" t="s">
        <v>11009</v>
      </c>
      <c r="D2404" s="73" t="s">
        <v>9408</v>
      </c>
      <c r="E2404" s="60" t="s">
        <v>11250</v>
      </c>
      <c r="F2404" s="60" t="s">
        <v>11250</v>
      </c>
      <c r="G2404" s="60" t="s">
        <v>11250</v>
      </c>
      <c r="H2404" s="60" t="s">
        <v>11250</v>
      </c>
      <c r="I2404" s="60" t="s">
        <v>11250</v>
      </c>
      <c r="J2404" s="60" t="s">
        <v>11250</v>
      </c>
      <c r="K2404" s="60" t="s">
        <v>11250</v>
      </c>
      <c r="L2404" s="60" t="s">
        <v>11250</v>
      </c>
      <c r="O2404" s="74"/>
    </row>
    <row r="2405" spans="1:15" hidden="1" outlineLevel="3" x14ac:dyDescent="0.25">
      <c r="A2405" s="72" t="s">
        <v>11040</v>
      </c>
      <c r="B2405" s="72" t="s">
        <v>9352</v>
      </c>
      <c r="C2405" s="73" t="s">
        <v>11009</v>
      </c>
      <c r="D2405" s="73" t="s">
        <v>9409</v>
      </c>
      <c r="E2405" s="60" t="s">
        <v>11250</v>
      </c>
      <c r="F2405" s="60" t="s">
        <v>11250</v>
      </c>
      <c r="G2405" s="60" t="s">
        <v>11250</v>
      </c>
      <c r="H2405" s="60" t="s">
        <v>11250</v>
      </c>
      <c r="I2405" s="60" t="s">
        <v>11250</v>
      </c>
      <c r="J2405" s="60" t="s">
        <v>11250</v>
      </c>
      <c r="K2405" s="60" t="s">
        <v>11250</v>
      </c>
      <c r="L2405" s="60" t="s">
        <v>11250</v>
      </c>
      <c r="O2405" s="74"/>
    </row>
    <row r="2406" spans="1:15" hidden="1" outlineLevel="3" x14ac:dyDescent="0.25">
      <c r="A2406" s="72" t="s">
        <v>11040</v>
      </c>
      <c r="B2406" s="72" t="s">
        <v>9352</v>
      </c>
      <c r="C2406" s="73" t="s">
        <v>11009</v>
      </c>
      <c r="D2406" s="73" t="s">
        <v>9410</v>
      </c>
      <c r="E2406" s="60" t="s">
        <v>11250</v>
      </c>
      <c r="F2406" s="60" t="s">
        <v>11250</v>
      </c>
      <c r="G2406" s="60" t="s">
        <v>11250</v>
      </c>
      <c r="H2406" s="60" t="s">
        <v>11250</v>
      </c>
      <c r="I2406" s="60" t="s">
        <v>11250</v>
      </c>
      <c r="J2406" s="60" t="s">
        <v>11250</v>
      </c>
      <c r="K2406" s="60" t="s">
        <v>11250</v>
      </c>
      <c r="L2406" s="60" t="s">
        <v>11250</v>
      </c>
      <c r="O2406" s="74"/>
    </row>
    <row r="2407" spans="1:15" hidden="1" outlineLevel="3" x14ac:dyDescent="0.25">
      <c r="A2407" s="72" t="s">
        <v>11040</v>
      </c>
      <c r="B2407" s="72" t="s">
        <v>9352</v>
      </c>
      <c r="C2407" s="73" t="s">
        <v>11009</v>
      </c>
      <c r="D2407" s="73" t="s">
        <v>9411</v>
      </c>
      <c r="E2407" s="60" t="s">
        <v>11250</v>
      </c>
      <c r="F2407" s="60" t="s">
        <v>11250</v>
      </c>
      <c r="G2407" s="60" t="s">
        <v>11250</v>
      </c>
      <c r="H2407" s="60" t="s">
        <v>11250</v>
      </c>
      <c r="I2407" s="60" t="s">
        <v>11250</v>
      </c>
      <c r="J2407" s="60" t="s">
        <v>11250</v>
      </c>
      <c r="K2407" s="60" t="s">
        <v>11250</v>
      </c>
      <c r="L2407" s="60" t="s">
        <v>11250</v>
      </c>
      <c r="O2407" s="74"/>
    </row>
    <row r="2408" spans="1:15" hidden="1" outlineLevel="3" x14ac:dyDescent="0.25">
      <c r="A2408" s="72" t="s">
        <v>11040</v>
      </c>
      <c r="B2408" s="72" t="s">
        <v>9352</v>
      </c>
      <c r="C2408" s="73" t="s">
        <v>11009</v>
      </c>
      <c r="D2408" s="73" t="s">
        <v>9412</v>
      </c>
      <c r="E2408" s="60" t="s">
        <v>11250</v>
      </c>
      <c r="F2408" s="60" t="s">
        <v>11250</v>
      </c>
      <c r="G2408" s="60" t="s">
        <v>11250</v>
      </c>
      <c r="H2408" s="60" t="s">
        <v>11250</v>
      </c>
      <c r="I2408" s="60" t="s">
        <v>11250</v>
      </c>
      <c r="J2408" s="60" t="s">
        <v>11250</v>
      </c>
      <c r="K2408" s="60" t="s">
        <v>11250</v>
      </c>
      <c r="L2408" s="60" t="s">
        <v>11250</v>
      </c>
      <c r="O2408" s="74"/>
    </row>
    <row r="2409" spans="1:15" hidden="1" outlineLevel="3" x14ac:dyDescent="0.25">
      <c r="A2409" s="72" t="s">
        <v>11040</v>
      </c>
      <c r="B2409" s="72" t="s">
        <v>9352</v>
      </c>
      <c r="C2409" s="73" t="s">
        <v>11009</v>
      </c>
      <c r="D2409" s="73" t="s">
        <v>9413</v>
      </c>
      <c r="E2409" s="60" t="s">
        <v>11250</v>
      </c>
      <c r="F2409" s="60" t="s">
        <v>11250</v>
      </c>
      <c r="G2409" s="60" t="s">
        <v>11250</v>
      </c>
      <c r="H2409" s="60" t="s">
        <v>11250</v>
      </c>
      <c r="I2409" s="60" t="s">
        <v>11250</v>
      </c>
      <c r="J2409" s="60" t="s">
        <v>11250</v>
      </c>
      <c r="K2409" s="60" t="s">
        <v>11250</v>
      </c>
      <c r="L2409" s="60" t="s">
        <v>11250</v>
      </c>
      <c r="O2409" s="74"/>
    </row>
    <row r="2410" spans="1:15" hidden="1" outlineLevel="3" x14ac:dyDescent="0.25">
      <c r="A2410" s="72" t="s">
        <v>11040</v>
      </c>
      <c r="B2410" s="72" t="s">
        <v>9352</v>
      </c>
      <c r="C2410" s="73" t="s">
        <v>11009</v>
      </c>
      <c r="D2410" s="73" t="s">
        <v>9414</v>
      </c>
      <c r="E2410" s="60" t="s">
        <v>11250</v>
      </c>
      <c r="F2410" s="60" t="s">
        <v>11250</v>
      </c>
      <c r="G2410" s="60" t="s">
        <v>11250</v>
      </c>
      <c r="H2410" s="60" t="s">
        <v>11250</v>
      </c>
      <c r="I2410" s="60" t="s">
        <v>11250</v>
      </c>
      <c r="J2410" s="60" t="s">
        <v>11250</v>
      </c>
      <c r="K2410" s="60" t="s">
        <v>11250</v>
      </c>
      <c r="L2410" s="60" t="s">
        <v>11250</v>
      </c>
      <c r="O2410" s="74"/>
    </row>
    <row r="2411" spans="1:15" hidden="1" outlineLevel="3" x14ac:dyDescent="0.25">
      <c r="A2411" s="72" t="s">
        <v>11040</v>
      </c>
      <c r="B2411" s="72" t="s">
        <v>9352</v>
      </c>
      <c r="C2411" s="73" t="s">
        <v>11009</v>
      </c>
      <c r="D2411" s="73" t="s">
        <v>9415</v>
      </c>
      <c r="E2411" s="60">
        <v>8018243.2999999998</v>
      </c>
      <c r="F2411" s="60">
        <v>7455220.3300000001</v>
      </c>
      <c r="G2411" s="60">
        <v>7060612.1399999997</v>
      </c>
      <c r="H2411" s="60">
        <v>6775601.4800000004</v>
      </c>
      <c r="I2411" s="60">
        <v>9084188.3200000003</v>
      </c>
      <c r="J2411" s="60">
        <v>8797740.1699999999</v>
      </c>
      <c r="K2411" s="60">
        <v>10096718.039999999</v>
      </c>
      <c r="L2411" s="60">
        <v>10168138.83</v>
      </c>
      <c r="M2411" s="74">
        <v>9791705.9700000007</v>
      </c>
      <c r="N2411" s="60">
        <v>8618465.5399999991</v>
      </c>
      <c r="O2411" s="74">
        <v>7852685.6399999997</v>
      </c>
    </row>
    <row r="2412" spans="1:15" hidden="1" outlineLevel="3" x14ac:dyDescent="0.25">
      <c r="A2412" s="72" t="s">
        <v>11040</v>
      </c>
      <c r="B2412" s="72" t="s">
        <v>9352</v>
      </c>
      <c r="C2412" s="73" t="s">
        <v>11009</v>
      </c>
      <c r="D2412" s="73" t="s">
        <v>9416</v>
      </c>
      <c r="E2412" s="60">
        <v>8012599.1699999999</v>
      </c>
      <c r="F2412" s="60">
        <v>7533982.8700000001</v>
      </c>
      <c r="G2412" s="60">
        <v>8100441.9500000002</v>
      </c>
      <c r="H2412" s="60">
        <v>7914336.04</v>
      </c>
      <c r="I2412" s="60">
        <v>8249704.1399999997</v>
      </c>
      <c r="J2412" s="60">
        <v>8125629.7199999997</v>
      </c>
      <c r="K2412" s="60">
        <v>8162199.3499999996</v>
      </c>
      <c r="L2412" s="60">
        <v>8079131.1399999997</v>
      </c>
      <c r="M2412" s="74">
        <v>6918793.4000000004</v>
      </c>
      <c r="N2412" s="60">
        <v>6561918.8499999996</v>
      </c>
      <c r="O2412" s="74">
        <v>7817431.7699999996</v>
      </c>
    </row>
    <row r="2413" spans="1:15" hidden="1" outlineLevel="3" x14ac:dyDescent="0.25">
      <c r="A2413" s="72" t="s">
        <v>11040</v>
      </c>
      <c r="B2413" s="72" t="s">
        <v>9352</v>
      </c>
      <c r="C2413" s="73" t="s">
        <v>11009</v>
      </c>
      <c r="D2413" s="73" t="s">
        <v>9417</v>
      </c>
      <c r="E2413" s="60" t="s">
        <v>11250</v>
      </c>
      <c r="F2413" s="60" t="s">
        <v>11250</v>
      </c>
      <c r="G2413" s="60" t="s">
        <v>11250</v>
      </c>
      <c r="H2413" s="60" t="s">
        <v>11250</v>
      </c>
      <c r="I2413" s="60" t="s">
        <v>11250</v>
      </c>
      <c r="J2413" s="60" t="s">
        <v>11250</v>
      </c>
      <c r="K2413" s="60" t="s">
        <v>11250</v>
      </c>
      <c r="L2413" s="60" t="s">
        <v>11250</v>
      </c>
      <c r="N2413" s="60">
        <v>4739281.74</v>
      </c>
      <c r="O2413" s="74">
        <v>4713882.91</v>
      </c>
    </row>
    <row r="2414" spans="1:15" hidden="1" outlineLevel="3" x14ac:dyDescent="0.25">
      <c r="A2414" s="72" t="s">
        <v>11040</v>
      </c>
      <c r="B2414" s="72" t="s">
        <v>9352</v>
      </c>
      <c r="C2414" s="73" t="s">
        <v>11009</v>
      </c>
      <c r="D2414" s="73" t="s">
        <v>9418</v>
      </c>
      <c r="E2414" s="60">
        <v>18404817.129999999</v>
      </c>
      <c r="F2414" s="60">
        <v>18000827.219999999</v>
      </c>
      <c r="G2414" s="60">
        <v>18221425.09</v>
      </c>
      <c r="H2414" s="60">
        <v>21335525.120000001</v>
      </c>
      <c r="I2414" s="60">
        <v>21784852.989999998</v>
      </c>
      <c r="J2414" s="60">
        <v>22679647.25</v>
      </c>
      <c r="K2414" s="60">
        <v>22759881.289999999</v>
      </c>
      <c r="L2414" s="60">
        <v>22873716.449999999</v>
      </c>
      <c r="M2414" s="74">
        <v>23190882.699999999</v>
      </c>
      <c r="N2414" s="60">
        <v>24306357.710000001</v>
      </c>
      <c r="O2414" s="74">
        <v>24718487.329999998</v>
      </c>
    </row>
    <row r="2415" spans="1:15" hidden="1" outlineLevel="3" x14ac:dyDescent="0.25">
      <c r="A2415" s="72" t="s">
        <v>11040</v>
      </c>
      <c r="B2415" s="72" t="s">
        <v>9352</v>
      </c>
      <c r="C2415" s="73" t="s">
        <v>11009</v>
      </c>
      <c r="D2415" s="73" t="s">
        <v>9419</v>
      </c>
      <c r="E2415" s="60" t="s">
        <v>11250</v>
      </c>
      <c r="F2415" s="60" t="s">
        <v>11250</v>
      </c>
      <c r="G2415" s="60" t="s">
        <v>11250</v>
      </c>
      <c r="H2415" s="60" t="s">
        <v>11250</v>
      </c>
      <c r="I2415" s="60" t="s">
        <v>11250</v>
      </c>
      <c r="J2415" s="60" t="s">
        <v>11250</v>
      </c>
      <c r="K2415" s="60" t="s">
        <v>11250</v>
      </c>
      <c r="L2415" s="60" t="s">
        <v>11250</v>
      </c>
      <c r="O2415" s="74"/>
    </row>
    <row r="2416" spans="1:15" hidden="1" outlineLevel="3" x14ac:dyDescent="0.25">
      <c r="A2416" s="72" t="s">
        <v>11040</v>
      </c>
      <c r="B2416" s="72" t="s">
        <v>9352</v>
      </c>
      <c r="C2416" s="73" t="s">
        <v>11009</v>
      </c>
      <c r="D2416" s="73" t="s">
        <v>9420</v>
      </c>
      <c r="E2416" s="60">
        <v>7285332.0099999988</v>
      </c>
      <c r="F2416" s="60">
        <v>7013172.2599999998</v>
      </c>
      <c r="G2416" s="60">
        <v>7018158.1299999999</v>
      </c>
      <c r="H2416" s="60">
        <v>6040274.3300000001</v>
      </c>
      <c r="I2416" s="60">
        <v>6243346.9800000004</v>
      </c>
      <c r="J2416" s="60">
        <v>7145799.0899999999</v>
      </c>
      <c r="K2416" s="60">
        <v>6728161.3300000001</v>
      </c>
      <c r="L2416" s="60">
        <v>6660597.1500000004</v>
      </c>
      <c r="M2416" s="74">
        <v>6276267.1799999997</v>
      </c>
      <c r="N2416" s="60">
        <v>7214372.6799999997</v>
      </c>
      <c r="O2416" s="74">
        <v>7175255.21</v>
      </c>
    </row>
    <row r="2417" spans="1:15" hidden="1" outlineLevel="3" x14ac:dyDescent="0.25">
      <c r="A2417" s="72" t="s">
        <v>11040</v>
      </c>
      <c r="B2417" s="72" t="s">
        <v>9352</v>
      </c>
      <c r="C2417" s="73" t="s">
        <v>11009</v>
      </c>
      <c r="D2417" s="73" t="s">
        <v>9421</v>
      </c>
      <c r="E2417" s="60">
        <v>21427040.850000005</v>
      </c>
      <c r="F2417" s="60">
        <v>20725972.48</v>
      </c>
      <c r="G2417" s="60">
        <v>19631003.140000001</v>
      </c>
      <c r="H2417" s="60">
        <v>19658939.899999999</v>
      </c>
      <c r="I2417" s="60">
        <v>20971827.559999999</v>
      </c>
      <c r="J2417" s="60">
        <v>20781232.66</v>
      </c>
      <c r="K2417" s="60">
        <v>21247701.84</v>
      </c>
      <c r="L2417" s="60">
        <v>20361663.800000001</v>
      </c>
      <c r="M2417" s="74">
        <v>23504720.18</v>
      </c>
      <c r="N2417" s="60">
        <v>23146400.539999999</v>
      </c>
      <c r="O2417" s="74">
        <v>23094711</v>
      </c>
    </row>
    <row r="2418" spans="1:15" hidden="1" outlineLevel="3" x14ac:dyDescent="0.25">
      <c r="A2418" s="72" t="s">
        <v>11040</v>
      </c>
      <c r="B2418" s="72" t="s">
        <v>9352</v>
      </c>
      <c r="C2418" s="73" t="s">
        <v>11009</v>
      </c>
      <c r="D2418" s="73" t="s">
        <v>9422</v>
      </c>
      <c r="E2418" s="60">
        <v>14164913.720000001</v>
      </c>
      <c r="F2418" s="60">
        <v>15206302.41</v>
      </c>
      <c r="G2418" s="60">
        <v>15549852.859999999</v>
      </c>
      <c r="H2418" s="60">
        <v>15696082.9</v>
      </c>
      <c r="I2418" s="60">
        <v>14894598.35</v>
      </c>
      <c r="J2418" s="60">
        <v>16011919.42</v>
      </c>
      <c r="K2418" s="60">
        <v>16602154.960000001</v>
      </c>
      <c r="L2418" s="60">
        <v>16833214.149999999</v>
      </c>
      <c r="M2418" s="74">
        <v>17113110.870000001</v>
      </c>
      <c r="N2418" s="60">
        <v>18869278.43</v>
      </c>
      <c r="O2418" s="74">
        <v>18332306.059999999</v>
      </c>
    </row>
    <row r="2419" spans="1:15" hidden="1" outlineLevel="3" x14ac:dyDescent="0.25">
      <c r="A2419" s="72" t="s">
        <v>11040</v>
      </c>
      <c r="B2419" s="72" t="s">
        <v>9352</v>
      </c>
      <c r="C2419" s="73" t="s">
        <v>11009</v>
      </c>
      <c r="D2419" s="73" t="s">
        <v>9423</v>
      </c>
      <c r="E2419" s="60">
        <v>22204852.880000006</v>
      </c>
      <c r="F2419" s="60">
        <v>22164967.940000001</v>
      </c>
      <c r="G2419" s="60">
        <v>21493674.32</v>
      </c>
      <c r="H2419" s="60">
        <v>21856890.739999998</v>
      </c>
      <c r="I2419" s="60">
        <v>22676580.969999999</v>
      </c>
      <c r="J2419" s="60">
        <v>24205236.359999999</v>
      </c>
      <c r="K2419" s="60">
        <v>24386395.219999999</v>
      </c>
      <c r="L2419" s="60">
        <v>23947183.010000002</v>
      </c>
      <c r="M2419" s="74">
        <v>24145999.399999999</v>
      </c>
      <c r="N2419" s="60">
        <v>24912492.010000002</v>
      </c>
      <c r="O2419" s="74">
        <v>25500635.18</v>
      </c>
    </row>
    <row r="2420" spans="1:15" hidden="1" outlineLevel="3" x14ac:dyDescent="0.25">
      <c r="A2420" s="72" t="s">
        <v>11040</v>
      </c>
      <c r="B2420" s="72" t="s">
        <v>9352</v>
      </c>
      <c r="C2420" s="73" t="s">
        <v>11009</v>
      </c>
      <c r="D2420" s="73" t="s">
        <v>9424</v>
      </c>
      <c r="E2420" s="60" t="s">
        <v>11250</v>
      </c>
      <c r="F2420" s="60" t="s">
        <v>11250</v>
      </c>
      <c r="G2420" s="60" t="s">
        <v>11250</v>
      </c>
      <c r="H2420" s="60" t="s">
        <v>11250</v>
      </c>
      <c r="I2420" s="60" t="s">
        <v>11250</v>
      </c>
      <c r="J2420" s="60" t="s">
        <v>11250</v>
      </c>
      <c r="K2420" s="60" t="s">
        <v>11250</v>
      </c>
      <c r="L2420" s="60" t="s">
        <v>11250</v>
      </c>
      <c r="O2420" s="74"/>
    </row>
    <row r="2421" spans="1:15" hidden="1" outlineLevel="3" x14ac:dyDescent="0.25">
      <c r="A2421" s="72" t="s">
        <v>11040</v>
      </c>
      <c r="B2421" s="72" t="s">
        <v>9352</v>
      </c>
      <c r="C2421" s="73" t="s">
        <v>11009</v>
      </c>
      <c r="D2421" s="73" t="s">
        <v>9425</v>
      </c>
      <c r="E2421" s="60">
        <v>9905894.0199999996</v>
      </c>
      <c r="F2421" s="60">
        <v>11575900.35</v>
      </c>
      <c r="G2421" s="60">
        <v>12014362.199999999</v>
      </c>
      <c r="H2421" s="60">
        <v>12570175.01</v>
      </c>
      <c r="I2421" s="60">
        <v>11927597.01</v>
      </c>
      <c r="J2421" s="60">
        <v>11699164.17</v>
      </c>
      <c r="K2421" s="60">
        <v>11396146.220000001</v>
      </c>
      <c r="L2421" s="60">
        <v>12232363.210000001</v>
      </c>
      <c r="M2421" s="74">
        <v>12896471.029999999</v>
      </c>
      <c r="N2421" s="60">
        <v>12830161.77</v>
      </c>
      <c r="O2421" s="74">
        <v>16641928.57</v>
      </c>
    </row>
    <row r="2422" spans="1:15" hidden="1" outlineLevel="3" x14ac:dyDescent="0.25">
      <c r="A2422" s="72" t="s">
        <v>11040</v>
      </c>
      <c r="B2422" s="72" t="s">
        <v>9352</v>
      </c>
      <c r="C2422" s="73" t="s">
        <v>11009</v>
      </c>
      <c r="D2422" s="73" t="s">
        <v>9426</v>
      </c>
      <c r="E2422" s="60">
        <v>1854666.0699999998</v>
      </c>
      <c r="F2422" s="60">
        <v>1849035.81</v>
      </c>
      <c r="G2422" s="60">
        <v>1841382.42</v>
      </c>
      <c r="H2422" s="60">
        <v>2833535.95</v>
      </c>
      <c r="I2422" s="60">
        <v>3425072.32</v>
      </c>
      <c r="J2422" s="60">
        <v>4566889.04</v>
      </c>
      <c r="K2422" s="60">
        <v>4553630.91</v>
      </c>
      <c r="L2422" s="60">
        <v>4550047.63</v>
      </c>
      <c r="M2422" s="74">
        <v>3770829.08</v>
      </c>
      <c r="N2422" s="60">
        <v>3762889.23</v>
      </c>
      <c r="O2422" s="74">
        <v>3742055.62</v>
      </c>
    </row>
    <row r="2423" spans="1:15" hidden="1" outlineLevel="3" x14ac:dyDescent="0.25">
      <c r="A2423" s="72" t="s">
        <v>11040</v>
      </c>
      <c r="B2423" s="72" t="s">
        <v>9352</v>
      </c>
      <c r="C2423" s="73" t="s">
        <v>11009</v>
      </c>
      <c r="D2423" s="73" t="s">
        <v>9427</v>
      </c>
      <c r="E2423" s="60" t="s">
        <v>11250</v>
      </c>
      <c r="F2423" s="60" t="s">
        <v>11250</v>
      </c>
      <c r="G2423" s="60" t="s">
        <v>11250</v>
      </c>
      <c r="H2423" s="60" t="s">
        <v>11250</v>
      </c>
      <c r="I2423" s="60" t="s">
        <v>11250</v>
      </c>
      <c r="J2423" s="60" t="s">
        <v>11250</v>
      </c>
      <c r="K2423" s="60" t="s">
        <v>11250</v>
      </c>
      <c r="L2423" s="60" t="s">
        <v>11250</v>
      </c>
      <c r="O2423" s="74"/>
    </row>
    <row r="2424" spans="1:15" hidden="1" outlineLevel="3" x14ac:dyDescent="0.25">
      <c r="A2424" s="72" t="s">
        <v>11040</v>
      </c>
      <c r="B2424" s="72" t="s">
        <v>9352</v>
      </c>
      <c r="C2424" s="73" t="s">
        <v>11009</v>
      </c>
      <c r="D2424" s="73" t="s">
        <v>9428</v>
      </c>
      <c r="E2424" s="60" t="s">
        <v>11250</v>
      </c>
      <c r="F2424" s="60" t="s">
        <v>11250</v>
      </c>
      <c r="G2424" s="60" t="s">
        <v>11250</v>
      </c>
      <c r="H2424" s="60" t="s">
        <v>11250</v>
      </c>
      <c r="I2424" s="60" t="s">
        <v>11250</v>
      </c>
      <c r="J2424" s="60" t="s">
        <v>11250</v>
      </c>
      <c r="K2424" s="60" t="s">
        <v>11250</v>
      </c>
      <c r="L2424" s="60" t="s">
        <v>11250</v>
      </c>
      <c r="O2424" s="74"/>
    </row>
    <row r="2425" spans="1:15" hidden="1" outlineLevel="3" x14ac:dyDescent="0.25">
      <c r="A2425" s="72" t="s">
        <v>11040</v>
      </c>
      <c r="B2425" s="72" t="s">
        <v>9352</v>
      </c>
      <c r="C2425" s="73" t="s">
        <v>11009</v>
      </c>
      <c r="D2425" s="73" t="s">
        <v>9429</v>
      </c>
      <c r="E2425" s="60" t="s">
        <v>11250</v>
      </c>
      <c r="F2425" s="60" t="s">
        <v>11250</v>
      </c>
      <c r="G2425" s="60" t="s">
        <v>11250</v>
      </c>
      <c r="H2425" s="60" t="s">
        <v>11250</v>
      </c>
      <c r="I2425" s="60" t="s">
        <v>11250</v>
      </c>
      <c r="J2425" s="60" t="s">
        <v>11250</v>
      </c>
      <c r="K2425" s="60" t="s">
        <v>11250</v>
      </c>
      <c r="L2425" s="60" t="s">
        <v>11250</v>
      </c>
      <c r="O2425" s="74"/>
    </row>
    <row r="2426" spans="1:15" hidden="1" outlineLevel="3" x14ac:dyDescent="0.25">
      <c r="A2426" s="72" t="s">
        <v>11040</v>
      </c>
      <c r="B2426" s="72" t="s">
        <v>9352</v>
      </c>
      <c r="C2426" s="73" t="s">
        <v>11009</v>
      </c>
      <c r="D2426" s="73" t="s">
        <v>9430</v>
      </c>
      <c r="E2426" s="60" t="s">
        <v>11250</v>
      </c>
      <c r="F2426" s="60" t="s">
        <v>11250</v>
      </c>
      <c r="G2426" s="60" t="s">
        <v>11250</v>
      </c>
      <c r="H2426" s="60" t="s">
        <v>11250</v>
      </c>
      <c r="I2426" s="60" t="s">
        <v>11250</v>
      </c>
      <c r="J2426" s="60" t="s">
        <v>11250</v>
      </c>
      <c r="K2426" s="60" t="s">
        <v>11250</v>
      </c>
      <c r="L2426" s="60" t="s">
        <v>11250</v>
      </c>
      <c r="O2426" s="74"/>
    </row>
    <row r="2427" spans="1:15" hidden="1" outlineLevel="3" x14ac:dyDescent="0.25">
      <c r="A2427" s="72" t="s">
        <v>11040</v>
      </c>
      <c r="B2427" s="72" t="s">
        <v>9352</v>
      </c>
      <c r="C2427" s="73" t="s">
        <v>11009</v>
      </c>
      <c r="D2427" s="73" t="s">
        <v>9431</v>
      </c>
      <c r="E2427" s="60" t="s">
        <v>11250</v>
      </c>
      <c r="F2427" s="60" t="s">
        <v>11250</v>
      </c>
      <c r="G2427" s="60" t="s">
        <v>11250</v>
      </c>
      <c r="H2427" s="60" t="s">
        <v>11250</v>
      </c>
      <c r="I2427" s="60" t="s">
        <v>11250</v>
      </c>
      <c r="J2427" s="60" t="s">
        <v>11250</v>
      </c>
      <c r="K2427" s="60" t="s">
        <v>11250</v>
      </c>
      <c r="L2427" s="60" t="s">
        <v>11250</v>
      </c>
      <c r="O2427" s="74"/>
    </row>
    <row r="2428" spans="1:15" hidden="1" outlineLevel="3" x14ac:dyDescent="0.25">
      <c r="A2428" s="72" t="s">
        <v>11040</v>
      </c>
      <c r="B2428" s="72" t="s">
        <v>9352</v>
      </c>
      <c r="C2428" s="73" t="s">
        <v>11009</v>
      </c>
      <c r="D2428" s="73" t="s">
        <v>9432</v>
      </c>
      <c r="E2428" s="60" t="s">
        <v>11250</v>
      </c>
      <c r="F2428" s="60" t="s">
        <v>11250</v>
      </c>
      <c r="G2428" s="60" t="s">
        <v>11250</v>
      </c>
      <c r="H2428" s="60" t="s">
        <v>11250</v>
      </c>
      <c r="I2428" s="60" t="s">
        <v>11250</v>
      </c>
      <c r="J2428" s="60" t="s">
        <v>11250</v>
      </c>
      <c r="K2428" s="60" t="s">
        <v>11250</v>
      </c>
      <c r="L2428" s="60" t="s">
        <v>11250</v>
      </c>
      <c r="O2428" s="74"/>
    </row>
    <row r="2429" spans="1:15" hidden="1" outlineLevel="3" x14ac:dyDescent="0.25">
      <c r="A2429" s="72" t="s">
        <v>11040</v>
      </c>
      <c r="B2429" s="72" t="s">
        <v>9352</v>
      </c>
      <c r="C2429" s="73" t="s">
        <v>11009</v>
      </c>
      <c r="D2429" s="73" t="s">
        <v>9433</v>
      </c>
      <c r="E2429" s="60" t="s">
        <v>11250</v>
      </c>
      <c r="F2429" s="60" t="s">
        <v>11250</v>
      </c>
      <c r="G2429" s="60" t="s">
        <v>11250</v>
      </c>
      <c r="H2429" s="60" t="s">
        <v>11250</v>
      </c>
      <c r="I2429" s="60" t="s">
        <v>11250</v>
      </c>
      <c r="J2429" s="60" t="s">
        <v>11250</v>
      </c>
      <c r="K2429" s="60" t="s">
        <v>11250</v>
      </c>
      <c r="L2429" s="60" t="s">
        <v>11250</v>
      </c>
      <c r="O2429" s="74"/>
    </row>
    <row r="2430" spans="1:15" hidden="1" outlineLevel="3" x14ac:dyDescent="0.25">
      <c r="A2430" s="72" t="s">
        <v>11040</v>
      </c>
      <c r="B2430" s="72" t="s">
        <v>9352</v>
      </c>
      <c r="C2430" s="73" t="s">
        <v>11009</v>
      </c>
      <c r="D2430" s="73" t="s">
        <v>9434</v>
      </c>
      <c r="E2430" s="60">
        <v>24249098.969999991</v>
      </c>
      <c r="F2430" s="60">
        <v>25360681.109999999</v>
      </c>
      <c r="G2430" s="60">
        <v>25405563.210000001</v>
      </c>
      <c r="H2430" s="60">
        <v>24737545.780000001</v>
      </c>
      <c r="I2430" s="60">
        <v>24090228.23</v>
      </c>
      <c r="J2430" s="60">
        <v>24704862.190000001</v>
      </c>
      <c r="K2430" s="60">
        <v>25797826.59</v>
      </c>
      <c r="L2430" s="60">
        <v>26694787</v>
      </c>
      <c r="M2430" s="74">
        <v>27404280.579999998</v>
      </c>
      <c r="N2430" s="60">
        <v>28877962.469999999</v>
      </c>
      <c r="O2430" s="74">
        <v>28173048.809999999</v>
      </c>
    </row>
    <row r="2431" spans="1:15" hidden="1" outlineLevel="3" x14ac:dyDescent="0.25">
      <c r="A2431" s="72" t="s">
        <v>11040</v>
      </c>
      <c r="B2431" s="72" t="s">
        <v>9352</v>
      </c>
      <c r="C2431" s="73" t="s">
        <v>11009</v>
      </c>
      <c r="D2431" s="73" t="s">
        <v>9435</v>
      </c>
      <c r="E2431" s="60">
        <v>45303337.340000026</v>
      </c>
      <c r="F2431" s="60">
        <v>45143699.57</v>
      </c>
      <c r="G2431" s="60">
        <v>43727856.329999998</v>
      </c>
      <c r="H2431" s="60">
        <v>44242144.210000001</v>
      </c>
      <c r="I2431" s="60">
        <v>44569529.329999998</v>
      </c>
      <c r="J2431" s="60">
        <v>46500907.950000003</v>
      </c>
      <c r="K2431" s="60">
        <v>46045125.969999999</v>
      </c>
      <c r="L2431" s="60">
        <v>46474528.75</v>
      </c>
      <c r="M2431" s="74">
        <v>46789449.75</v>
      </c>
      <c r="N2431" s="60">
        <v>49540564.869999997</v>
      </c>
      <c r="O2431" s="74">
        <v>49366261.990000002</v>
      </c>
    </row>
    <row r="2432" spans="1:15" hidden="1" outlineLevel="3" x14ac:dyDescent="0.25">
      <c r="A2432" s="72" t="s">
        <v>11040</v>
      </c>
      <c r="B2432" s="72" t="s">
        <v>9352</v>
      </c>
      <c r="C2432" s="73" t="s">
        <v>11009</v>
      </c>
      <c r="D2432" s="73" t="s">
        <v>9436</v>
      </c>
      <c r="E2432" s="60">
        <v>47344594.999999985</v>
      </c>
      <c r="F2432" s="60">
        <v>48206492.030000001</v>
      </c>
      <c r="G2432" s="60">
        <v>48701273.689999998</v>
      </c>
      <c r="H2432" s="60">
        <v>49144581.289999999</v>
      </c>
      <c r="I2432" s="60">
        <v>50075621.200000003</v>
      </c>
      <c r="J2432" s="60">
        <v>51655212.390000001</v>
      </c>
      <c r="K2432" s="60">
        <v>53693495.100000001</v>
      </c>
      <c r="L2432" s="60">
        <v>53772189.810000002</v>
      </c>
      <c r="M2432" s="74">
        <v>55820488.020000003</v>
      </c>
      <c r="N2432" s="60">
        <v>56258646.170000002</v>
      </c>
      <c r="O2432" s="74">
        <v>57146030.479999997</v>
      </c>
    </row>
    <row r="2433" spans="1:15" hidden="1" outlineLevel="3" x14ac:dyDescent="0.25">
      <c r="A2433" s="72" t="s">
        <v>11040</v>
      </c>
      <c r="B2433" s="72" t="s">
        <v>9352</v>
      </c>
      <c r="C2433" s="73" t="s">
        <v>11009</v>
      </c>
      <c r="D2433" s="73" t="s">
        <v>9437</v>
      </c>
      <c r="E2433" s="60">
        <v>54178694.890000001</v>
      </c>
      <c r="F2433" s="60">
        <v>53732925.689999998</v>
      </c>
      <c r="G2433" s="60">
        <v>54394096.68</v>
      </c>
      <c r="H2433" s="60">
        <v>56009424.109999999</v>
      </c>
      <c r="I2433" s="60">
        <v>58985461.649999999</v>
      </c>
      <c r="J2433" s="60">
        <v>62184533.259999998</v>
      </c>
      <c r="K2433" s="60">
        <v>61773383.409999996</v>
      </c>
      <c r="L2433" s="60">
        <v>61261483.32</v>
      </c>
      <c r="M2433" s="74">
        <v>60078247.32</v>
      </c>
      <c r="N2433" s="60">
        <v>59881924.039999999</v>
      </c>
      <c r="O2433" s="74">
        <v>65767684.469999999</v>
      </c>
    </row>
    <row r="2434" spans="1:15" hidden="1" outlineLevel="3" x14ac:dyDescent="0.25">
      <c r="A2434" s="72" t="s">
        <v>11040</v>
      </c>
      <c r="B2434" s="72" t="s">
        <v>9352</v>
      </c>
      <c r="C2434" s="73" t="s">
        <v>11009</v>
      </c>
      <c r="D2434" s="73" t="s">
        <v>9438</v>
      </c>
      <c r="E2434" s="60">
        <v>44096189.01000002</v>
      </c>
      <c r="F2434" s="60">
        <v>46541826.350000001</v>
      </c>
      <c r="G2434" s="60">
        <v>46181120.359999999</v>
      </c>
      <c r="H2434" s="60">
        <v>48823768.460000001</v>
      </c>
      <c r="I2434" s="60">
        <v>50066204.979999997</v>
      </c>
      <c r="J2434" s="60">
        <v>51009775.490000002</v>
      </c>
      <c r="K2434" s="60">
        <v>52652066.049999997</v>
      </c>
      <c r="L2434" s="60">
        <v>52922028.829999998</v>
      </c>
      <c r="M2434" s="74">
        <v>53413658.700000003</v>
      </c>
      <c r="N2434" s="60">
        <v>54912762.700000003</v>
      </c>
      <c r="O2434" s="74">
        <v>56031302.490000002</v>
      </c>
    </row>
    <row r="2435" spans="1:15" hidden="1" outlineLevel="3" x14ac:dyDescent="0.25">
      <c r="A2435" s="72" t="s">
        <v>11040</v>
      </c>
      <c r="B2435" s="72" t="s">
        <v>9352</v>
      </c>
      <c r="C2435" s="73" t="s">
        <v>11009</v>
      </c>
      <c r="D2435" s="73" t="s">
        <v>9439</v>
      </c>
      <c r="E2435" s="60" t="s">
        <v>11250</v>
      </c>
      <c r="F2435" s="60" t="s">
        <v>11250</v>
      </c>
      <c r="G2435" s="60" t="s">
        <v>11250</v>
      </c>
      <c r="H2435" s="60" t="s">
        <v>11250</v>
      </c>
      <c r="I2435" s="60" t="s">
        <v>11250</v>
      </c>
      <c r="J2435" s="60" t="s">
        <v>11250</v>
      </c>
      <c r="K2435" s="60" t="s">
        <v>11250</v>
      </c>
      <c r="L2435" s="60" t="s">
        <v>11250</v>
      </c>
      <c r="O2435" s="74"/>
    </row>
    <row r="2436" spans="1:15" hidden="1" outlineLevel="3" x14ac:dyDescent="0.25">
      <c r="A2436" s="72" t="s">
        <v>11040</v>
      </c>
      <c r="B2436" s="72" t="s">
        <v>9352</v>
      </c>
      <c r="C2436" s="73" t="s">
        <v>11009</v>
      </c>
      <c r="D2436" s="73" t="s">
        <v>9440</v>
      </c>
      <c r="E2436" s="60">
        <v>60134181.70000001</v>
      </c>
      <c r="F2436" s="60">
        <v>60378876.859999999</v>
      </c>
      <c r="G2436" s="60">
        <v>60227221.600000001</v>
      </c>
      <c r="H2436" s="60">
        <v>60861090.759999998</v>
      </c>
      <c r="I2436" s="60">
        <v>61154779.710000001</v>
      </c>
      <c r="J2436" s="60">
        <v>61450932.039999999</v>
      </c>
      <c r="K2436" s="60">
        <v>62511211.909999996</v>
      </c>
      <c r="L2436" s="60">
        <v>63977000.909999996</v>
      </c>
      <c r="M2436" s="74">
        <v>65274866.229999997</v>
      </c>
      <c r="N2436" s="60">
        <v>70022375.159999996</v>
      </c>
      <c r="O2436" s="74">
        <v>68197696.75</v>
      </c>
    </row>
    <row r="2437" spans="1:15" hidden="1" outlineLevel="3" x14ac:dyDescent="0.25">
      <c r="A2437" s="72" t="s">
        <v>11040</v>
      </c>
      <c r="B2437" s="72" t="s">
        <v>9352</v>
      </c>
      <c r="C2437" s="73" t="s">
        <v>11009</v>
      </c>
      <c r="D2437" s="73" t="s">
        <v>9441</v>
      </c>
      <c r="E2437" s="60" t="s">
        <v>11250</v>
      </c>
      <c r="F2437" s="60" t="s">
        <v>11250</v>
      </c>
      <c r="G2437" s="60" t="s">
        <v>11250</v>
      </c>
      <c r="H2437" s="60" t="s">
        <v>11250</v>
      </c>
      <c r="I2437" s="60" t="s">
        <v>11250</v>
      </c>
      <c r="J2437" s="60" t="s">
        <v>11250</v>
      </c>
      <c r="K2437" s="60" t="s">
        <v>11250</v>
      </c>
      <c r="L2437" s="60" t="s">
        <v>11250</v>
      </c>
      <c r="O2437" s="74"/>
    </row>
    <row r="2438" spans="1:15" hidden="1" outlineLevel="3" x14ac:dyDescent="0.25">
      <c r="A2438" s="72" t="s">
        <v>11040</v>
      </c>
      <c r="B2438" s="72" t="s">
        <v>9352</v>
      </c>
      <c r="C2438" s="73" t="s">
        <v>11009</v>
      </c>
      <c r="D2438" s="73" t="s">
        <v>9442</v>
      </c>
      <c r="E2438" s="60">
        <v>65840355.469999991</v>
      </c>
      <c r="F2438" s="60">
        <v>64173020.780000001</v>
      </c>
      <c r="G2438" s="60">
        <v>64037183.810000002</v>
      </c>
      <c r="H2438" s="60">
        <v>69390492.25</v>
      </c>
      <c r="I2438" s="60">
        <v>71358989.840000004</v>
      </c>
      <c r="J2438" s="60">
        <v>77620330.579999998</v>
      </c>
      <c r="K2438" s="60">
        <v>78380123.939999998</v>
      </c>
      <c r="L2438" s="60">
        <v>77008687.719999999</v>
      </c>
      <c r="M2438" s="74">
        <v>76266713.030000001</v>
      </c>
      <c r="N2438" s="60">
        <v>80782140.530000001</v>
      </c>
      <c r="O2438" s="74">
        <v>79447322.219999999</v>
      </c>
    </row>
    <row r="2439" spans="1:15" hidden="1" outlineLevel="3" x14ac:dyDescent="0.25">
      <c r="A2439" s="72" t="s">
        <v>11040</v>
      </c>
      <c r="B2439" s="72" t="s">
        <v>9352</v>
      </c>
      <c r="C2439" s="73" t="s">
        <v>11009</v>
      </c>
      <c r="D2439" s="73" t="s">
        <v>9443</v>
      </c>
      <c r="E2439" s="60">
        <v>43722480.160000034</v>
      </c>
      <c r="F2439" s="60">
        <v>43714250.68</v>
      </c>
      <c r="G2439" s="60">
        <v>44319562.5</v>
      </c>
      <c r="H2439" s="60">
        <v>45068949.619999997</v>
      </c>
      <c r="I2439" s="60">
        <v>46030010.909999996</v>
      </c>
      <c r="J2439" s="60">
        <v>47428108.399999999</v>
      </c>
      <c r="K2439" s="60">
        <v>47641769.979999997</v>
      </c>
      <c r="L2439" s="60">
        <v>46591884.789999999</v>
      </c>
      <c r="M2439" s="74">
        <v>46335221.460000001</v>
      </c>
      <c r="N2439" s="60">
        <v>48670390.340000004</v>
      </c>
      <c r="O2439" s="74">
        <v>51659774.579999998</v>
      </c>
    </row>
    <row r="2440" spans="1:15" hidden="1" outlineLevel="3" x14ac:dyDescent="0.25">
      <c r="A2440" s="72" t="s">
        <v>11040</v>
      </c>
      <c r="B2440" s="72" t="s">
        <v>9352</v>
      </c>
      <c r="C2440" s="73" t="s">
        <v>11009</v>
      </c>
      <c r="D2440" s="73" t="s">
        <v>9444</v>
      </c>
      <c r="E2440" s="60" t="s">
        <v>11250</v>
      </c>
      <c r="F2440" s="60" t="s">
        <v>11250</v>
      </c>
      <c r="G2440" s="60" t="s">
        <v>11250</v>
      </c>
      <c r="H2440" s="60" t="s">
        <v>11250</v>
      </c>
      <c r="I2440" s="60" t="s">
        <v>11250</v>
      </c>
      <c r="J2440" s="60" t="s">
        <v>11250</v>
      </c>
      <c r="K2440" s="60" t="s">
        <v>11250</v>
      </c>
      <c r="L2440" s="60" t="s">
        <v>11250</v>
      </c>
      <c r="O2440" s="74"/>
    </row>
    <row r="2441" spans="1:15" hidden="1" outlineLevel="3" x14ac:dyDescent="0.25">
      <c r="A2441" s="72" t="s">
        <v>11040</v>
      </c>
      <c r="B2441" s="72" t="s">
        <v>9352</v>
      </c>
      <c r="C2441" s="73" t="s">
        <v>11009</v>
      </c>
      <c r="D2441" s="73" t="s">
        <v>9445</v>
      </c>
      <c r="E2441" s="60">
        <v>10387121.190000001</v>
      </c>
      <c r="F2441" s="60">
        <v>11611945.65</v>
      </c>
      <c r="G2441" s="60">
        <v>12788329.310000001</v>
      </c>
      <c r="H2441" s="60">
        <v>12747250.09</v>
      </c>
      <c r="I2441" s="60">
        <v>12730816.720000001</v>
      </c>
      <c r="J2441" s="60">
        <v>12957033.23</v>
      </c>
      <c r="K2441" s="60">
        <v>14281584.75</v>
      </c>
      <c r="L2441" s="60">
        <v>12132953.439999999</v>
      </c>
      <c r="M2441" s="74">
        <v>12000715.51</v>
      </c>
      <c r="N2441" s="60">
        <v>15902953.33</v>
      </c>
      <c r="O2441" s="74">
        <v>16514803.779999999</v>
      </c>
    </row>
    <row r="2442" spans="1:15" hidden="1" outlineLevel="3" x14ac:dyDescent="0.25">
      <c r="A2442" s="72" t="s">
        <v>11040</v>
      </c>
      <c r="B2442" s="72" t="s">
        <v>9352</v>
      </c>
      <c r="C2442" s="73" t="s">
        <v>11009</v>
      </c>
      <c r="D2442" s="73" t="s">
        <v>9446</v>
      </c>
      <c r="E2442" s="60">
        <v>12744667.790000003</v>
      </c>
      <c r="F2442" s="60">
        <v>12498241.15</v>
      </c>
      <c r="G2442" s="60">
        <v>12614649.27</v>
      </c>
      <c r="H2442" s="60">
        <v>13020682.630000001</v>
      </c>
      <c r="I2442" s="60">
        <v>12795044.73</v>
      </c>
      <c r="J2442" s="60">
        <v>12648288.560000001</v>
      </c>
      <c r="K2442" s="60">
        <v>12009941.18</v>
      </c>
      <c r="L2442" s="60">
        <v>11949659.460000001</v>
      </c>
      <c r="M2442" s="74">
        <v>8949880.3699999992</v>
      </c>
      <c r="N2442" s="60">
        <v>9697092.6300000008</v>
      </c>
      <c r="O2442" s="74">
        <v>11942730.75</v>
      </c>
    </row>
    <row r="2443" spans="1:15" hidden="1" outlineLevel="3" x14ac:dyDescent="0.25">
      <c r="A2443" s="72" t="s">
        <v>11040</v>
      </c>
      <c r="B2443" s="72" t="s">
        <v>9352</v>
      </c>
      <c r="C2443" s="73" t="s">
        <v>11009</v>
      </c>
      <c r="D2443" s="73" t="s">
        <v>9447</v>
      </c>
      <c r="E2443" s="60">
        <v>15027085.66</v>
      </c>
      <c r="F2443" s="60">
        <v>14798678.300000001</v>
      </c>
      <c r="G2443" s="60">
        <v>14619985.76</v>
      </c>
      <c r="H2443" s="60">
        <v>16208983.93</v>
      </c>
      <c r="I2443" s="60">
        <v>15627165.27</v>
      </c>
      <c r="J2443" s="60">
        <v>16208408.65</v>
      </c>
      <c r="K2443" s="60">
        <v>13688186.199999999</v>
      </c>
      <c r="L2443" s="60">
        <v>15403538.470000001</v>
      </c>
      <c r="M2443" s="74">
        <v>16323674.189999999</v>
      </c>
      <c r="N2443" s="60">
        <v>16375959.970000001</v>
      </c>
      <c r="O2443" s="74">
        <v>19283342.059999999</v>
      </c>
    </row>
    <row r="2444" spans="1:15" hidden="1" outlineLevel="3" x14ac:dyDescent="0.25">
      <c r="A2444" s="72" t="s">
        <v>11040</v>
      </c>
      <c r="B2444" s="72" t="s">
        <v>9352</v>
      </c>
      <c r="C2444" s="73" t="s">
        <v>11009</v>
      </c>
      <c r="D2444" s="73" t="s">
        <v>9448</v>
      </c>
      <c r="E2444" s="60">
        <v>15764994.220000001</v>
      </c>
      <c r="F2444" s="60">
        <v>14801180.58</v>
      </c>
      <c r="G2444" s="60">
        <v>15383062.1</v>
      </c>
      <c r="H2444" s="60">
        <v>17950703.140000001</v>
      </c>
      <c r="I2444" s="60">
        <v>17921408.550000001</v>
      </c>
      <c r="J2444" s="60">
        <v>20401166.670000002</v>
      </c>
      <c r="K2444" s="60">
        <v>20357946.710000001</v>
      </c>
      <c r="L2444" s="60">
        <v>19981449.120000001</v>
      </c>
      <c r="M2444" s="74">
        <v>23286375.420000002</v>
      </c>
      <c r="N2444" s="60">
        <v>24906985.149999999</v>
      </c>
      <c r="O2444" s="74">
        <v>24200584.260000002</v>
      </c>
    </row>
    <row r="2445" spans="1:15" hidden="1" outlineLevel="3" x14ac:dyDescent="0.25">
      <c r="A2445" s="72" t="s">
        <v>11040</v>
      </c>
      <c r="B2445" s="72" t="s">
        <v>9352</v>
      </c>
      <c r="C2445" s="73" t="s">
        <v>11009</v>
      </c>
      <c r="D2445" s="73" t="s">
        <v>9449</v>
      </c>
      <c r="E2445" s="60">
        <v>5331814.93</v>
      </c>
      <c r="F2445" s="60">
        <v>5467033.1500000004</v>
      </c>
      <c r="G2445" s="60">
        <v>5491475.1399999997</v>
      </c>
      <c r="H2445" s="60">
        <v>5323596.7300000004</v>
      </c>
      <c r="I2445" s="60">
        <v>5251359.21</v>
      </c>
      <c r="J2445" s="60">
        <v>3651064.02</v>
      </c>
      <c r="K2445" s="60">
        <v>3401785.5</v>
      </c>
      <c r="L2445" s="60">
        <v>3438393.35</v>
      </c>
      <c r="M2445" s="74">
        <v>4576626.83</v>
      </c>
      <c r="N2445" s="60">
        <v>4446651.53</v>
      </c>
      <c r="O2445" s="74">
        <v>8126623.46</v>
      </c>
    </row>
    <row r="2446" spans="1:15" hidden="1" outlineLevel="3" x14ac:dyDescent="0.25">
      <c r="A2446" s="72" t="s">
        <v>11040</v>
      </c>
      <c r="B2446" s="72" t="s">
        <v>9352</v>
      </c>
      <c r="C2446" s="73" t="s">
        <v>11009</v>
      </c>
      <c r="D2446" s="73" t="s">
        <v>9450</v>
      </c>
      <c r="E2446" s="60" t="s">
        <v>11250</v>
      </c>
      <c r="F2446" s="60" t="s">
        <v>11250</v>
      </c>
      <c r="G2446" s="60" t="s">
        <v>11250</v>
      </c>
      <c r="H2446" s="60" t="s">
        <v>11250</v>
      </c>
      <c r="I2446" s="60" t="s">
        <v>11250</v>
      </c>
      <c r="J2446" s="60" t="s">
        <v>11250</v>
      </c>
      <c r="K2446" s="60" t="s">
        <v>11250</v>
      </c>
      <c r="L2446" s="60" t="s">
        <v>11250</v>
      </c>
      <c r="O2446" s="74"/>
    </row>
    <row r="2447" spans="1:15" hidden="1" outlineLevel="3" x14ac:dyDescent="0.25">
      <c r="A2447" s="72" t="s">
        <v>11040</v>
      </c>
      <c r="B2447" s="72" t="s">
        <v>9352</v>
      </c>
      <c r="C2447" s="73" t="s">
        <v>11009</v>
      </c>
      <c r="D2447" s="73" t="s">
        <v>9451</v>
      </c>
      <c r="E2447" s="60">
        <v>37540635.400000006</v>
      </c>
      <c r="F2447" s="60">
        <v>36474661.740000002</v>
      </c>
      <c r="G2447" s="60">
        <v>34858098.340000004</v>
      </c>
      <c r="H2447" s="60">
        <v>35126361.240000002</v>
      </c>
      <c r="I2447" s="60">
        <v>38322341.280000001</v>
      </c>
      <c r="J2447" s="60">
        <v>41391036.130000003</v>
      </c>
      <c r="K2447" s="60">
        <v>41831598.259999998</v>
      </c>
      <c r="L2447" s="60">
        <v>40265215.689999998</v>
      </c>
      <c r="M2447" s="74">
        <v>38675951.020000003</v>
      </c>
      <c r="N2447" s="60">
        <v>39566155.229999997</v>
      </c>
      <c r="O2447" s="74">
        <v>42022645.240000002</v>
      </c>
    </row>
    <row r="2448" spans="1:15" hidden="1" outlineLevel="3" x14ac:dyDescent="0.25">
      <c r="A2448" s="72" t="s">
        <v>11040</v>
      </c>
      <c r="B2448" s="72" t="s">
        <v>9352</v>
      </c>
      <c r="C2448" s="73" t="s">
        <v>11009</v>
      </c>
      <c r="D2448" s="73" t="s">
        <v>9452</v>
      </c>
      <c r="E2448" s="60" t="s">
        <v>11250</v>
      </c>
      <c r="F2448" s="60" t="s">
        <v>11250</v>
      </c>
      <c r="G2448" s="60" t="s">
        <v>11250</v>
      </c>
      <c r="H2448" s="60" t="s">
        <v>11250</v>
      </c>
      <c r="I2448" s="60" t="s">
        <v>11250</v>
      </c>
      <c r="J2448" s="60" t="s">
        <v>11250</v>
      </c>
      <c r="K2448" s="60" t="s">
        <v>11250</v>
      </c>
      <c r="L2448" s="60" t="s">
        <v>11250</v>
      </c>
      <c r="O2448" s="74"/>
    </row>
    <row r="2449" spans="1:15" hidden="1" outlineLevel="3" x14ac:dyDescent="0.25">
      <c r="A2449" s="72" t="s">
        <v>11040</v>
      </c>
      <c r="B2449" s="72" t="s">
        <v>9352</v>
      </c>
      <c r="C2449" s="73" t="s">
        <v>11009</v>
      </c>
      <c r="D2449" s="73" t="s">
        <v>9453</v>
      </c>
      <c r="E2449" s="60">
        <v>41410996.180000007</v>
      </c>
      <c r="F2449" s="60">
        <v>40807560.890000001</v>
      </c>
      <c r="G2449" s="60">
        <v>39252214.079999998</v>
      </c>
      <c r="H2449" s="60">
        <v>38859555.789999999</v>
      </c>
      <c r="I2449" s="60">
        <v>40216902.509999998</v>
      </c>
      <c r="J2449" s="60">
        <v>42154493.350000001</v>
      </c>
      <c r="K2449" s="60">
        <v>43974550.829999998</v>
      </c>
      <c r="L2449" s="60">
        <v>44342050.810000002</v>
      </c>
      <c r="M2449" s="74">
        <v>50159807.420000002</v>
      </c>
      <c r="N2449" s="60">
        <v>53729276.07</v>
      </c>
      <c r="O2449" s="74">
        <v>49280302.719999999</v>
      </c>
    </row>
    <row r="2450" spans="1:15" hidden="1" outlineLevel="3" x14ac:dyDescent="0.25">
      <c r="A2450" s="72" t="s">
        <v>11040</v>
      </c>
      <c r="B2450" s="72" t="s">
        <v>9352</v>
      </c>
      <c r="C2450" s="73" t="s">
        <v>11009</v>
      </c>
      <c r="D2450" s="73" t="s">
        <v>9454</v>
      </c>
      <c r="E2450" s="60">
        <v>36701934.30999998</v>
      </c>
      <c r="F2450" s="60">
        <v>35922077.670000002</v>
      </c>
      <c r="G2450" s="60">
        <v>35677016.789999999</v>
      </c>
      <c r="H2450" s="60">
        <v>37366082.43</v>
      </c>
      <c r="I2450" s="60">
        <v>38870680.100000001</v>
      </c>
      <c r="J2450" s="60">
        <v>40148389.270000003</v>
      </c>
      <c r="K2450" s="60">
        <v>39258653.130000003</v>
      </c>
      <c r="L2450" s="60">
        <v>42492538.329999998</v>
      </c>
      <c r="M2450" s="74">
        <v>46210840.130000003</v>
      </c>
      <c r="N2450" s="60">
        <v>51390733.75</v>
      </c>
      <c r="O2450" s="74">
        <v>45768736.090000004</v>
      </c>
    </row>
    <row r="2451" spans="1:15" hidden="1" outlineLevel="3" x14ac:dyDescent="0.25">
      <c r="A2451" s="72" t="s">
        <v>11040</v>
      </c>
      <c r="B2451" s="72" t="s">
        <v>9352</v>
      </c>
      <c r="C2451" s="73" t="s">
        <v>11009</v>
      </c>
      <c r="D2451" s="73" t="s">
        <v>9455</v>
      </c>
      <c r="E2451" s="60">
        <v>19108310.130000003</v>
      </c>
      <c r="F2451" s="60">
        <v>19364930.550000001</v>
      </c>
      <c r="G2451" s="60">
        <v>19975955.449999999</v>
      </c>
      <c r="H2451" s="60">
        <v>20138089.760000002</v>
      </c>
      <c r="I2451" s="60">
        <v>21856884.379999999</v>
      </c>
      <c r="J2451" s="60">
        <v>23544292.989999998</v>
      </c>
      <c r="K2451" s="60">
        <v>24708271.32</v>
      </c>
      <c r="L2451" s="60">
        <v>25278625.300000001</v>
      </c>
      <c r="M2451" s="74">
        <v>26699493.899999999</v>
      </c>
      <c r="N2451" s="60">
        <v>30087634.239999998</v>
      </c>
      <c r="O2451" s="74">
        <v>31237644.739999998</v>
      </c>
    </row>
    <row r="2452" spans="1:15" hidden="1" outlineLevel="3" x14ac:dyDescent="0.25">
      <c r="A2452" s="72" t="s">
        <v>11040</v>
      </c>
      <c r="B2452" s="72" t="s">
        <v>9352</v>
      </c>
      <c r="C2452" s="73" t="s">
        <v>11009</v>
      </c>
      <c r="D2452" s="73" t="s">
        <v>9456</v>
      </c>
      <c r="E2452" s="60">
        <v>53172032.429999948</v>
      </c>
      <c r="F2452" s="60">
        <v>52710007.520000003</v>
      </c>
      <c r="G2452" s="60">
        <v>54059891.130000003</v>
      </c>
      <c r="H2452" s="60">
        <v>54126988.07</v>
      </c>
      <c r="I2452" s="60">
        <v>55461707.689999998</v>
      </c>
      <c r="J2452" s="60">
        <v>56397503.07</v>
      </c>
      <c r="K2452" s="60">
        <v>55616292.729999997</v>
      </c>
      <c r="L2452" s="60">
        <v>57662487</v>
      </c>
      <c r="M2452" s="74">
        <v>56871023.729999997</v>
      </c>
      <c r="N2452" s="60">
        <v>64351746.07</v>
      </c>
      <c r="O2452" s="74">
        <v>69194509.689999998</v>
      </c>
    </row>
    <row r="2453" spans="1:15" hidden="1" outlineLevel="3" x14ac:dyDescent="0.25">
      <c r="A2453" s="72" t="s">
        <v>11040</v>
      </c>
      <c r="B2453" s="72" t="s">
        <v>9352</v>
      </c>
      <c r="C2453" s="73" t="s">
        <v>11009</v>
      </c>
      <c r="D2453" s="73" t="s">
        <v>9457</v>
      </c>
      <c r="E2453" s="60">
        <v>28706766.320000011</v>
      </c>
      <c r="F2453" s="60">
        <v>30627397.870000001</v>
      </c>
      <c r="G2453" s="60">
        <v>33186030.07</v>
      </c>
      <c r="H2453" s="60">
        <v>32930255.829999998</v>
      </c>
      <c r="I2453" s="60">
        <v>35417237.130000003</v>
      </c>
      <c r="J2453" s="60">
        <v>35595565.560000002</v>
      </c>
      <c r="K2453" s="60">
        <v>38378582.670000002</v>
      </c>
      <c r="L2453" s="60">
        <v>38248067.399999999</v>
      </c>
      <c r="M2453" s="74">
        <v>37464258.119999997</v>
      </c>
      <c r="N2453" s="60">
        <v>39259560.700000003</v>
      </c>
      <c r="O2453" s="74">
        <v>40982269.460000001</v>
      </c>
    </row>
    <row r="2454" spans="1:15" hidden="1" outlineLevel="3" x14ac:dyDescent="0.25">
      <c r="A2454" s="72" t="s">
        <v>11040</v>
      </c>
      <c r="B2454" s="72" t="s">
        <v>9352</v>
      </c>
      <c r="C2454" s="73" t="s">
        <v>11009</v>
      </c>
      <c r="D2454" s="73" t="s">
        <v>9458</v>
      </c>
      <c r="E2454" s="60" t="s">
        <v>11250</v>
      </c>
      <c r="F2454" s="60" t="s">
        <v>11250</v>
      </c>
      <c r="G2454" s="60" t="s">
        <v>11250</v>
      </c>
      <c r="H2454" s="60" t="s">
        <v>11250</v>
      </c>
      <c r="I2454" s="60" t="s">
        <v>11250</v>
      </c>
      <c r="J2454" s="60" t="s">
        <v>11250</v>
      </c>
      <c r="K2454" s="60" t="s">
        <v>11250</v>
      </c>
      <c r="L2454" s="60" t="s">
        <v>11250</v>
      </c>
      <c r="O2454" s="74"/>
    </row>
    <row r="2455" spans="1:15" hidden="1" outlineLevel="3" x14ac:dyDescent="0.25">
      <c r="A2455" s="72" t="s">
        <v>11040</v>
      </c>
      <c r="B2455" s="72" t="s">
        <v>9352</v>
      </c>
      <c r="C2455" s="73" t="s">
        <v>11009</v>
      </c>
      <c r="D2455" s="73" t="s">
        <v>9459</v>
      </c>
      <c r="E2455" s="60">
        <v>34349493.110000014</v>
      </c>
      <c r="F2455" s="60">
        <v>34210995.659999996</v>
      </c>
      <c r="G2455" s="60">
        <v>33814097.869999997</v>
      </c>
      <c r="H2455" s="60">
        <v>32824522.850000001</v>
      </c>
      <c r="I2455" s="60">
        <v>32876951.02</v>
      </c>
      <c r="J2455" s="60">
        <v>34651525.530000001</v>
      </c>
      <c r="K2455" s="60">
        <v>33248029.780000001</v>
      </c>
      <c r="L2455" s="60">
        <v>31723539.140000001</v>
      </c>
      <c r="M2455" s="74">
        <v>34352887.670000002</v>
      </c>
      <c r="N2455" s="60">
        <v>33141540.609999999</v>
      </c>
      <c r="O2455" s="74">
        <v>33750609.119999997</v>
      </c>
    </row>
    <row r="2456" spans="1:15" hidden="1" outlineLevel="3" x14ac:dyDescent="0.25">
      <c r="A2456" s="72" t="s">
        <v>11040</v>
      </c>
      <c r="B2456" s="72" t="s">
        <v>9352</v>
      </c>
      <c r="C2456" s="73" t="s">
        <v>11009</v>
      </c>
      <c r="D2456" s="73" t="s">
        <v>9460</v>
      </c>
      <c r="E2456" s="60">
        <v>18975850.759999998</v>
      </c>
      <c r="F2456" s="60">
        <v>17142637.670000002</v>
      </c>
      <c r="G2456" s="60">
        <v>17991761.309999999</v>
      </c>
      <c r="H2456" s="60">
        <v>17363678.579999998</v>
      </c>
      <c r="I2456" s="60">
        <v>18540408.440000001</v>
      </c>
      <c r="J2456" s="60">
        <v>21534751.43</v>
      </c>
      <c r="K2456" s="60">
        <v>21686252.899999999</v>
      </c>
      <c r="L2456" s="60">
        <v>21498032.239999998</v>
      </c>
      <c r="M2456" s="74">
        <v>23528724.16</v>
      </c>
      <c r="N2456" s="60">
        <v>25678382.969999999</v>
      </c>
      <c r="O2456" s="74">
        <v>25453358.059999999</v>
      </c>
    </row>
    <row r="2457" spans="1:15" hidden="1" outlineLevel="3" x14ac:dyDescent="0.25">
      <c r="A2457" s="72" t="s">
        <v>11040</v>
      </c>
      <c r="B2457" s="72" t="s">
        <v>9352</v>
      </c>
      <c r="C2457" s="73" t="s">
        <v>11009</v>
      </c>
      <c r="D2457" s="73" t="s">
        <v>9461</v>
      </c>
      <c r="E2457" s="60">
        <v>70145823.329999968</v>
      </c>
      <c r="F2457" s="60">
        <v>70644458.870000005</v>
      </c>
      <c r="G2457" s="60">
        <v>71781739.680000007</v>
      </c>
      <c r="H2457" s="60">
        <v>72020175.409999996</v>
      </c>
      <c r="I2457" s="60">
        <v>75020730.239999995</v>
      </c>
      <c r="J2457" s="60">
        <v>79509475.840000004</v>
      </c>
      <c r="K2457" s="60">
        <v>79864322.299999997</v>
      </c>
      <c r="L2457" s="60">
        <v>81982194.969999999</v>
      </c>
      <c r="M2457" s="74">
        <v>81706200.480000004</v>
      </c>
      <c r="N2457" s="60">
        <v>83953394.090000004</v>
      </c>
      <c r="O2457" s="74">
        <v>93007181.700000003</v>
      </c>
    </row>
    <row r="2458" spans="1:15" hidden="1" outlineLevel="3" x14ac:dyDescent="0.25">
      <c r="A2458" s="72" t="s">
        <v>11040</v>
      </c>
      <c r="B2458" s="72" t="s">
        <v>9352</v>
      </c>
      <c r="C2458" s="73" t="s">
        <v>11009</v>
      </c>
      <c r="D2458" s="73" t="s">
        <v>9462</v>
      </c>
      <c r="E2458" s="60">
        <v>43481941.780000016</v>
      </c>
      <c r="F2458" s="60">
        <v>43887176.149999999</v>
      </c>
      <c r="G2458" s="60">
        <v>43245839.909999996</v>
      </c>
      <c r="H2458" s="60">
        <v>45475572.07</v>
      </c>
      <c r="I2458" s="60">
        <v>46579773.979999997</v>
      </c>
      <c r="J2458" s="60">
        <v>50712647.799999997</v>
      </c>
      <c r="K2458" s="60">
        <v>51618418.969999999</v>
      </c>
      <c r="L2458" s="60">
        <v>52123799.93</v>
      </c>
      <c r="M2458" s="74">
        <v>56471880.840000004</v>
      </c>
      <c r="N2458" s="60">
        <v>63805675.469999999</v>
      </c>
      <c r="O2458" s="74">
        <v>63646869.740000002</v>
      </c>
    </row>
    <row r="2459" spans="1:15" hidden="1" outlineLevel="3" x14ac:dyDescent="0.25">
      <c r="A2459" s="72" t="s">
        <v>11040</v>
      </c>
      <c r="B2459" s="72" t="s">
        <v>9352</v>
      </c>
      <c r="C2459" s="73" t="s">
        <v>11009</v>
      </c>
      <c r="D2459" s="73" t="s">
        <v>9463</v>
      </c>
      <c r="E2459" s="60">
        <v>40304107.93999999</v>
      </c>
      <c r="F2459" s="60">
        <v>41187148.469999999</v>
      </c>
      <c r="G2459" s="60">
        <v>38672695.130000003</v>
      </c>
      <c r="H2459" s="60">
        <v>37520171.770000003</v>
      </c>
      <c r="I2459" s="60">
        <v>42456893.75</v>
      </c>
      <c r="J2459" s="60">
        <v>47260020.619999997</v>
      </c>
      <c r="K2459" s="60">
        <v>47435531.030000001</v>
      </c>
      <c r="L2459" s="60">
        <v>48859539.240000002</v>
      </c>
      <c r="M2459" s="74">
        <v>48649724.659999996</v>
      </c>
      <c r="N2459" s="60">
        <v>51565042.990000002</v>
      </c>
      <c r="O2459" s="74">
        <v>51461777.75</v>
      </c>
    </row>
    <row r="2460" spans="1:15" hidden="1" outlineLevel="3" x14ac:dyDescent="0.25">
      <c r="A2460" s="72" t="s">
        <v>11040</v>
      </c>
      <c r="B2460" s="72" t="s">
        <v>9352</v>
      </c>
      <c r="C2460" s="73" t="s">
        <v>11009</v>
      </c>
      <c r="D2460" s="73" t="s">
        <v>9464</v>
      </c>
      <c r="E2460" s="60">
        <v>36497791.260000013</v>
      </c>
      <c r="F2460" s="60">
        <v>39148346.409999996</v>
      </c>
      <c r="G2460" s="60">
        <v>41883571.140000001</v>
      </c>
      <c r="H2460" s="60">
        <v>40880528.329999998</v>
      </c>
      <c r="I2460" s="60">
        <v>44749376.359999999</v>
      </c>
      <c r="J2460" s="60">
        <v>46179332.310000002</v>
      </c>
      <c r="K2460" s="60">
        <v>45384125.630000003</v>
      </c>
      <c r="L2460" s="60">
        <v>46564246.009999998</v>
      </c>
      <c r="M2460" s="74">
        <v>48935220.700000003</v>
      </c>
      <c r="N2460" s="60">
        <v>51985546.039999999</v>
      </c>
      <c r="O2460" s="74">
        <v>53769191.710000001</v>
      </c>
    </row>
    <row r="2461" spans="1:15" hidden="1" outlineLevel="3" x14ac:dyDescent="0.25">
      <c r="A2461" s="72" t="s">
        <v>11040</v>
      </c>
      <c r="B2461" s="72" t="s">
        <v>9352</v>
      </c>
      <c r="C2461" s="73" t="s">
        <v>11009</v>
      </c>
      <c r="D2461" s="73" t="s">
        <v>9465</v>
      </c>
      <c r="E2461" s="60">
        <v>68478823.519999966</v>
      </c>
      <c r="F2461" s="60">
        <v>71066877.569999993</v>
      </c>
      <c r="G2461" s="60">
        <v>73038418.489999995</v>
      </c>
      <c r="H2461" s="60">
        <v>78985041.310000002</v>
      </c>
      <c r="I2461" s="60">
        <v>83798118.569999993</v>
      </c>
      <c r="J2461" s="60">
        <v>87927642.849999994</v>
      </c>
      <c r="K2461" s="60">
        <v>91715781.459999993</v>
      </c>
      <c r="L2461" s="60">
        <v>90294940.340000004</v>
      </c>
      <c r="M2461" s="74">
        <v>93334131.680000007</v>
      </c>
      <c r="N2461" s="60">
        <v>93229981.180000007</v>
      </c>
      <c r="O2461" s="74">
        <v>95775466.349999994</v>
      </c>
    </row>
    <row r="2462" spans="1:15" hidden="1" outlineLevel="3" x14ac:dyDescent="0.25">
      <c r="A2462" s="72" t="s">
        <v>11040</v>
      </c>
      <c r="B2462" s="72" t="s">
        <v>9352</v>
      </c>
      <c r="C2462" s="73" t="s">
        <v>11009</v>
      </c>
      <c r="D2462" s="73" t="s">
        <v>9466</v>
      </c>
      <c r="E2462" s="60">
        <v>47205594.420000024</v>
      </c>
      <c r="F2462" s="60">
        <v>46205038.259999998</v>
      </c>
      <c r="G2462" s="60">
        <v>45483135.710000001</v>
      </c>
      <c r="H2462" s="60">
        <v>47144189.600000001</v>
      </c>
      <c r="I2462" s="60">
        <v>49145841.009999998</v>
      </c>
      <c r="J2462" s="60">
        <v>53385698.340000004</v>
      </c>
      <c r="K2462" s="60">
        <v>53210840.380000003</v>
      </c>
      <c r="L2462" s="60">
        <v>54217329.479999997</v>
      </c>
      <c r="M2462" s="74">
        <v>52063044.390000001</v>
      </c>
      <c r="N2462" s="60">
        <v>50112766.689999998</v>
      </c>
      <c r="O2462" s="74">
        <v>53426359.689999998</v>
      </c>
    </row>
    <row r="2463" spans="1:15" hidden="1" outlineLevel="3" x14ac:dyDescent="0.25">
      <c r="A2463" s="72" t="s">
        <v>11040</v>
      </c>
      <c r="B2463" s="72" t="s">
        <v>9352</v>
      </c>
      <c r="C2463" s="73" t="s">
        <v>11009</v>
      </c>
      <c r="D2463" s="73" t="s">
        <v>9467</v>
      </c>
      <c r="E2463" s="60" t="s">
        <v>11250</v>
      </c>
      <c r="F2463" s="60" t="s">
        <v>11250</v>
      </c>
      <c r="G2463" s="60" t="s">
        <v>11250</v>
      </c>
      <c r="H2463" s="60" t="s">
        <v>11250</v>
      </c>
      <c r="I2463" s="60" t="s">
        <v>11250</v>
      </c>
      <c r="J2463" s="60" t="s">
        <v>11250</v>
      </c>
      <c r="K2463" s="60" t="s">
        <v>11250</v>
      </c>
      <c r="L2463" s="60" t="s">
        <v>11250</v>
      </c>
      <c r="O2463" s="74"/>
    </row>
    <row r="2464" spans="1:15" hidden="1" outlineLevel="3" x14ac:dyDescent="0.25">
      <c r="A2464" s="72" t="s">
        <v>11040</v>
      </c>
      <c r="B2464" s="72" t="s">
        <v>9352</v>
      </c>
      <c r="C2464" s="73" t="s">
        <v>11009</v>
      </c>
      <c r="D2464" s="73" t="s">
        <v>9468</v>
      </c>
      <c r="E2464" s="60" t="s">
        <v>11250</v>
      </c>
      <c r="F2464" s="60" t="s">
        <v>11250</v>
      </c>
      <c r="G2464" s="60" t="s">
        <v>11250</v>
      </c>
      <c r="H2464" s="60" t="s">
        <v>11250</v>
      </c>
      <c r="I2464" s="60" t="s">
        <v>11250</v>
      </c>
      <c r="J2464" s="60" t="s">
        <v>11250</v>
      </c>
      <c r="K2464" s="60" t="s">
        <v>11250</v>
      </c>
      <c r="L2464" s="60" t="s">
        <v>11250</v>
      </c>
      <c r="O2464" s="74"/>
    </row>
    <row r="2465" spans="1:15" hidden="1" outlineLevel="3" x14ac:dyDescent="0.25">
      <c r="A2465" s="72" t="s">
        <v>11040</v>
      </c>
      <c r="B2465" s="72" t="s">
        <v>9352</v>
      </c>
      <c r="C2465" s="73" t="s">
        <v>11009</v>
      </c>
      <c r="D2465" s="73" t="s">
        <v>9469</v>
      </c>
      <c r="E2465" s="60" t="s">
        <v>11250</v>
      </c>
      <c r="F2465" s="60" t="s">
        <v>11250</v>
      </c>
      <c r="G2465" s="60" t="s">
        <v>11250</v>
      </c>
      <c r="H2465" s="60" t="s">
        <v>11250</v>
      </c>
      <c r="I2465" s="60">
        <v>8166472.8700000001</v>
      </c>
      <c r="J2465" s="60" t="s">
        <v>11250</v>
      </c>
      <c r="K2465" s="60" t="s">
        <v>11250</v>
      </c>
      <c r="L2465" s="60">
        <v>7737886.9800000004</v>
      </c>
      <c r="M2465" s="74">
        <v>10046402.810000001</v>
      </c>
      <c r="N2465" s="60">
        <v>9288951.6500000004</v>
      </c>
      <c r="O2465" s="74">
        <v>8486051.7200000007</v>
      </c>
    </row>
    <row r="2466" spans="1:15" hidden="1" outlineLevel="3" x14ac:dyDescent="0.25">
      <c r="A2466" s="72" t="s">
        <v>11040</v>
      </c>
      <c r="B2466" s="72" t="s">
        <v>9352</v>
      </c>
      <c r="C2466" s="73" t="s">
        <v>11009</v>
      </c>
      <c r="D2466" s="73" t="s">
        <v>9470</v>
      </c>
      <c r="E2466" s="60">
        <v>13255500.82</v>
      </c>
      <c r="F2466" s="60">
        <v>12864412.800000001</v>
      </c>
      <c r="G2466" s="60">
        <v>13170487.24</v>
      </c>
      <c r="H2466" s="60">
        <v>11759799.07</v>
      </c>
      <c r="I2466" s="60">
        <v>12160769.57</v>
      </c>
      <c r="J2466" s="60">
        <v>13515282.9</v>
      </c>
      <c r="K2466" s="60">
        <v>13298973.939999999</v>
      </c>
      <c r="L2466" s="60">
        <v>12858421.689999999</v>
      </c>
      <c r="M2466" s="74">
        <v>11071665.189999999</v>
      </c>
      <c r="N2466" s="60">
        <v>10870680.18</v>
      </c>
      <c r="O2466" s="74">
        <v>11778589.26</v>
      </c>
    </row>
    <row r="2467" spans="1:15" hidden="1" outlineLevel="3" x14ac:dyDescent="0.25">
      <c r="A2467" s="72" t="s">
        <v>11040</v>
      </c>
      <c r="B2467" s="72" t="s">
        <v>9352</v>
      </c>
      <c r="C2467" s="73" t="s">
        <v>11009</v>
      </c>
      <c r="D2467" s="73" t="s">
        <v>9471</v>
      </c>
      <c r="E2467" s="60">
        <v>18259961.330000002</v>
      </c>
      <c r="F2467" s="60">
        <v>18428298.620000001</v>
      </c>
      <c r="G2467" s="60">
        <v>18552289.93</v>
      </c>
      <c r="H2467" s="60">
        <v>16965808.969999999</v>
      </c>
      <c r="I2467" s="60">
        <v>16944897.59</v>
      </c>
      <c r="J2467" s="60">
        <v>16221778.76</v>
      </c>
      <c r="K2467" s="60">
        <v>16411595.43</v>
      </c>
      <c r="L2467" s="60">
        <v>15944724.890000001</v>
      </c>
      <c r="M2467" s="74">
        <v>14790868.140000001</v>
      </c>
      <c r="N2467" s="60">
        <v>17295205.579999998</v>
      </c>
      <c r="O2467" s="74">
        <v>17952627.539999999</v>
      </c>
    </row>
    <row r="2468" spans="1:15" hidden="1" outlineLevel="3" x14ac:dyDescent="0.25">
      <c r="A2468" s="72" t="s">
        <v>11040</v>
      </c>
      <c r="B2468" s="72" t="s">
        <v>9352</v>
      </c>
      <c r="C2468" s="73" t="s">
        <v>11009</v>
      </c>
      <c r="D2468" s="73" t="s">
        <v>9472</v>
      </c>
      <c r="E2468" s="60">
        <v>18314315.449999996</v>
      </c>
      <c r="F2468" s="60">
        <v>18048253.870000001</v>
      </c>
      <c r="G2468" s="60">
        <v>16514291.67</v>
      </c>
      <c r="H2468" s="60">
        <v>16359174.59</v>
      </c>
      <c r="I2468" s="60">
        <v>15870547.359999999</v>
      </c>
      <c r="J2468" s="60">
        <v>15419197.59</v>
      </c>
      <c r="K2468" s="60">
        <v>14832341.52</v>
      </c>
      <c r="L2468" s="60">
        <v>16217561.4</v>
      </c>
      <c r="M2468" s="74">
        <v>18123435.27</v>
      </c>
      <c r="N2468" s="60">
        <v>18046832.539999999</v>
      </c>
      <c r="O2468" s="74">
        <v>20922003.390000001</v>
      </c>
    </row>
    <row r="2469" spans="1:15" hidden="1" outlineLevel="3" x14ac:dyDescent="0.25">
      <c r="A2469" s="72" t="s">
        <v>11040</v>
      </c>
      <c r="B2469" s="72" t="s">
        <v>9352</v>
      </c>
      <c r="C2469" s="73" t="s">
        <v>11009</v>
      </c>
      <c r="D2469" s="73" t="s">
        <v>9473</v>
      </c>
      <c r="E2469" s="60" t="s">
        <v>11250</v>
      </c>
      <c r="F2469" s="60" t="s">
        <v>11250</v>
      </c>
      <c r="G2469" s="60" t="s">
        <v>11250</v>
      </c>
      <c r="H2469" s="60" t="s">
        <v>11250</v>
      </c>
      <c r="I2469" s="60" t="s">
        <v>11250</v>
      </c>
      <c r="J2469" s="60" t="s">
        <v>11250</v>
      </c>
      <c r="K2469" s="60" t="s">
        <v>11250</v>
      </c>
      <c r="L2469" s="60" t="s">
        <v>11250</v>
      </c>
      <c r="O2469" s="74"/>
    </row>
    <row r="2470" spans="1:15" hidden="1" outlineLevel="3" x14ac:dyDescent="0.25">
      <c r="A2470" s="72" t="s">
        <v>11040</v>
      </c>
      <c r="B2470" s="72" t="s">
        <v>9352</v>
      </c>
      <c r="C2470" s="73" t="s">
        <v>11009</v>
      </c>
      <c r="D2470" s="73" t="s">
        <v>9474</v>
      </c>
      <c r="E2470" s="60">
        <v>27884671.749999985</v>
      </c>
      <c r="F2470" s="60">
        <v>26771758.949999999</v>
      </c>
      <c r="G2470" s="60">
        <v>28249552.219999999</v>
      </c>
      <c r="H2470" s="60">
        <v>27213784.010000002</v>
      </c>
      <c r="I2470" s="60">
        <v>27410539.460000001</v>
      </c>
      <c r="J2470" s="60">
        <v>28843404.32</v>
      </c>
      <c r="K2470" s="60">
        <v>30221308.260000002</v>
      </c>
      <c r="L2470" s="60">
        <v>31532836.699999999</v>
      </c>
      <c r="M2470" s="74">
        <v>31289436.780000001</v>
      </c>
      <c r="N2470" s="60">
        <v>34490848.82</v>
      </c>
      <c r="O2470" s="74">
        <v>33455900.75</v>
      </c>
    </row>
    <row r="2471" spans="1:15" hidden="1" outlineLevel="3" x14ac:dyDescent="0.25">
      <c r="A2471" s="72" t="s">
        <v>11040</v>
      </c>
      <c r="B2471" s="72" t="s">
        <v>9352</v>
      </c>
      <c r="C2471" s="73" t="s">
        <v>11009</v>
      </c>
      <c r="D2471" s="73" t="s">
        <v>9475</v>
      </c>
      <c r="E2471" s="60">
        <v>39901642.919999994</v>
      </c>
      <c r="F2471" s="60">
        <v>40344309.920000002</v>
      </c>
      <c r="G2471" s="60">
        <v>39085696.299999997</v>
      </c>
      <c r="H2471" s="60">
        <v>38540257.469999999</v>
      </c>
      <c r="I2471" s="60">
        <v>40070081.57</v>
      </c>
      <c r="J2471" s="60">
        <v>39231382.579999998</v>
      </c>
      <c r="K2471" s="60">
        <v>39453758.07</v>
      </c>
      <c r="L2471" s="60">
        <v>39367177.57</v>
      </c>
      <c r="M2471" s="74">
        <v>39875101.670000002</v>
      </c>
      <c r="N2471" s="60">
        <v>38249446.560000002</v>
      </c>
      <c r="O2471" s="74">
        <v>44923672.310000002</v>
      </c>
    </row>
    <row r="2472" spans="1:15" hidden="1" outlineLevel="3" x14ac:dyDescent="0.25">
      <c r="A2472" s="72" t="s">
        <v>11040</v>
      </c>
      <c r="B2472" s="72" t="s">
        <v>9352</v>
      </c>
      <c r="C2472" s="73" t="s">
        <v>11009</v>
      </c>
      <c r="D2472" s="73" t="s">
        <v>9476</v>
      </c>
      <c r="E2472" s="60">
        <v>29865274.66</v>
      </c>
      <c r="F2472" s="60">
        <v>29789018.27</v>
      </c>
      <c r="G2472" s="60">
        <v>30388190.219999999</v>
      </c>
      <c r="H2472" s="60">
        <v>30629471.219999999</v>
      </c>
      <c r="I2472" s="60">
        <v>31267307.23</v>
      </c>
      <c r="J2472" s="60">
        <v>32565814.850000001</v>
      </c>
      <c r="K2472" s="60">
        <v>32576213.670000002</v>
      </c>
      <c r="L2472" s="60">
        <v>31664415.620000001</v>
      </c>
      <c r="M2472" s="74">
        <v>30559312.829999998</v>
      </c>
      <c r="N2472" s="60">
        <v>30662046.120000001</v>
      </c>
      <c r="O2472" s="74">
        <v>32931392.93</v>
      </c>
    </row>
    <row r="2473" spans="1:15" hidden="1" outlineLevel="3" x14ac:dyDescent="0.25">
      <c r="A2473" s="72" t="s">
        <v>11040</v>
      </c>
      <c r="B2473" s="72" t="s">
        <v>9352</v>
      </c>
      <c r="C2473" s="73" t="s">
        <v>11009</v>
      </c>
      <c r="D2473" s="73" t="s">
        <v>9477</v>
      </c>
      <c r="E2473" s="60">
        <v>28779028.030000001</v>
      </c>
      <c r="F2473" s="60">
        <v>29349386.969999999</v>
      </c>
      <c r="G2473" s="60">
        <v>29629688.800000001</v>
      </c>
      <c r="H2473" s="60">
        <v>30583496.07</v>
      </c>
      <c r="I2473" s="60">
        <v>31857692.870000001</v>
      </c>
      <c r="J2473" s="60">
        <v>32782405.289999999</v>
      </c>
      <c r="K2473" s="60">
        <v>32162797.010000002</v>
      </c>
      <c r="L2473" s="60">
        <v>31092792.359999999</v>
      </c>
      <c r="M2473" s="74">
        <v>34244989.359999999</v>
      </c>
      <c r="N2473" s="60">
        <v>37741351.130000003</v>
      </c>
      <c r="O2473" s="74">
        <v>34764250.899999999</v>
      </c>
    </row>
    <row r="2474" spans="1:15" hidden="1" outlineLevel="3" x14ac:dyDescent="0.25">
      <c r="A2474" s="72" t="s">
        <v>11040</v>
      </c>
      <c r="B2474" s="72" t="s">
        <v>9352</v>
      </c>
      <c r="C2474" s="73" t="s">
        <v>11009</v>
      </c>
      <c r="D2474" s="73" t="s">
        <v>9478</v>
      </c>
      <c r="E2474" s="60" t="s">
        <v>11250</v>
      </c>
      <c r="F2474" s="60" t="s">
        <v>11250</v>
      </c>
      <c r="G2474" s="60" t="s">
        <v>11250</v>
      </c>
      <c r="H2474" s="60" t="s">
        <v>11250</v>
      </c>
      <c r="I2474" s="60" t="s">
        <v>11250</v>
      </c>
      <c r="J2474" s="60" t="s">
        <v>11250</v>
      </c>
      <c r="K2474" s="60" t="s">
        <v>11250</v>
      </c>
      <c r="L2474" s="60" t="s">
        <v>11250</v>
      </c>
      <c r="M2474" s="74">
        <v>3316875.11</v>
      </c>
      <c r="N2474" s="60">
        <v>4618473.99</v>
      </c>
      <c r="O2474" s="74">
        <v>5860451.8200000003</v>
      </c>
    </row>
    <row r="2475" spans="1:15" hidden="1" outlineLevel="3" x14ac:dyDescent="0.25">
      <c r="A2475" s="72" t="s">
        <v>11040</v>
      </c>
      <c r="B2475" s="72" t="s">
        <v>9352</v>
      </c>
      <c r="C2475" s="73" t="s">
        <v>11009</v>
      </c>
      <c r="D2475" s="73" t="s">
        <v>9479</v>
      </c>
      <c r="E2475" s="60" t="s">
        <v>11250</v>
      </c>
      <c r="F2475" s="60" t="s">
        <v>11250</v>
      </c>
      <c r="G2475" s="60" t="s">
        <v>11250</v>
      </c>
      <c r="H2475" s="60" t="s">
        <v>11250</v>
      </c>
      <c r="I2475" s="60" t="s">
        <v>11250</v>
      </c>
      <c r="J2475" s="60" t="s">
        <v>11250</v>
      </c>
      <c r="K2475" s="60" t="s">
        <v>11250</v>
      </c>
      <c r="L2475" s="60" t="s">
        <v>11250</v>
      </c>
      <c r="O2475" s="74"/>
    </row>
    <row r="2476" spans="1:15" hidden="1" outlineLevel="3" x14ac:dyDescent="0.25">
      <c r="A2476" s="72" t="s">
        <v>11040</v>
      </c>
      <c r="B2476" s="72" t="s">
        <v>9352</v>
      </c>
      <c r="C2476" s="73" t="s">
        <v>11009</v>
      </c>
      <c r="D2476" s="73" t="s">
        <v>9480</v>
      </c>
      <c r="E2476" s="60">
        <v>38004254.890000023</v>
      </c>
      <c r="F2476" s="60">
        <v>36769371.310000002</v>
      </c>
      <c r="G2476" s="60">
        <v>37136470.789999999</v>
      </c>
      <c r="H2476" s="60">
        <v>39540116.960000001</v>
      </c>
      <c r="I2476" s="60">
        <v>40437963.049999997</v>
      </c>
      <c r="J2476" s="60">
        <v>41148572.479999997</v>
      </c>
      <c r="K2476" s="60">
        <v>40665020.549999997</v>
      </c>
      <c r="L2476" s="60">
        <v>40703317.039999999</v>
      </c>
      <c r="M2476" s="74">
        <v>42363316.810000002</v>
      </c>
      <c r="N2476" s="60">
        <v>43714403.640000001</v>
      </c>
      <c r="O2476" s="74">
        <v>44488041.950000003</v>
      </c>
    </row>
    <row r="2477" spans="1:15" hidden="1" outlineLevel="3" x14ac:dyDescent="0.25">
      <c r="A2477" s="72" t="s">
        <v>11040</v>
      </c>
      <c r="B2477" s="72" t="s">
        <v>9352</v>
      </c>
      <c r="C2477" s="73" t="s">
        <v>11009</v>
      </c>
      <c r="D2477" s="73" t="s">
        <v>9481</v>
      </c>
      <c r="E2477" s="60" t="s">
        <v>11250</v>
      </c>
      <c r="F2477" s="60" t="s">
        <v>11250</v>
      </c>
      <c r="G2477" s="60" t="s">
        <v>11250</v>
      </c>
      <c r="H2477" s="60" t="s">
        <v>11250</v>
      </c>
      <c r="I2477" s="60" t="s">
        <v>11250</v>
      </c>
      <c r="J2477" s="60" t="s">
        <v>11250</v>
      </c>
      <c r="K2477" s="60" t="s">
        <v>11250</v>
      </c>
      <c r="L2477" s="60" t="s">
        <v>11250</v>
      </c>
      <c r="O2477" s="74"/>
    </row>
    <row r="2478" spans="1:15" hidden="1" outlineLevel="3" x14ac:dyDescent="0.25">
      <c r="A2478" s="72" t="s">
        <v>11040</v>
      </c>
      <c r="B2478" s="72" t="s">
        <v>9352</v>
      </c>
      <c r="C2478" s="73" t="s">
        <v>11009</v>
      </c>
      <c r="D2478" s="73" t="s">
        <v>9482</v>
      </c>
      <c r="E2478" s="60">
        <v>17212533.73</v>
      </c>
      <c r="F2478" s="60">
        <v>17126554.059999999</v>
      </c>
      <c r="G2478" s="60">
        <v>18362235.989999998</v>
      </c>
      <c r="H2478" s="60">
        <v>18354833.100000001</v>
      </c>
      <c r="I2478" s="60">
        <v>18910816.989999998</v>
      </c>
      <c r="J2478" s="60">
        <v>20755331.109999999</v>
      </c>
      <c r="K2478" s="60">
        <v>20278636.850000001</v>
      </c>
      <c r="L2478" s="60">
        <v>20320587.899999999</v>
      </c>
      <c r="M2478" s="74">
        <v>21156882.98</v>
      </c>
      <c r="N2478" s="60">
        <v>22561479.140000001</v>
      </c>
      <c r="O2478" s="74">
        <v>24429201.199999999</v>
      </c>
    </row>
    <row r="2479" spans="1:15" hidden="1" outlineLevel="3" x14ac:dyDescent="0.25">
      <c r="A2479" s="72" t="s">
        <v>11040</v>
      </c>
      <c r="B2479" s="72" t="s">
        <v>9352</v>
      </c>
      <c r="C2479" s="73" t="s">
        <v>11009</v>
      </c>
      <c r="D2479" s="73" t="s">
        <v>9483</v>
      </c>
      <c r="E2479" s="60">
        <v>13099051.089999998</v>
      </c>
      <c r="F2479" s="60">
        <v>12104114.82</v>
      </c>
      <c r="G2479" s="60">
        <v>11971412.960000001</v>
      </c>
      <c r="H2479" s="60">
        <v>11742762.460000001</v>
      </c>
      <c r="I2479" s="60">
        <v>12107768.91</v>
      </c>
      <c r="J2479" s="60">
        <v>12646365.939999999</v>
      </c>
      <c r="K2479" s="60">
        <v>12746812.029999999</v>
      </c>
      <c r="L2479" s="60">
        <v>13771554.109999999</v>
      </c>
      <c r="M2479" s="74">
        <v>12424714.24</v>
      </c>
      <c r="N2479" s="60">
        <v>13423947.42</v>
      </c>
      <c r="O2479" s="74">
        <v>15688987.699999999</v>
      </c>
    </row>
    <row r="2480" spans="1:15" hidden="1" outlineLevel="3" x14ac:dyDescent="0.25">
      <c r="A2480" s="72" t="s">
        <v>11040</v>
      </c>
      <c r="B2480" s="72" t="s">
        <v>9352</v>
      </c>
      <c r="C2480" s="73" t="s">
        <v>11009</v>
      </c>
      <c r="D2480" s="73" t="s">
        <v>9484</v>
      </c>
      <c r="E2480" s="60">
        <v>10426680.790000001</v>
      </c>
      <c r="F2480" s="60">
        <v>11125525.07</v>
      </c>
      <c r="G2480" s="60">
        <v>12692646.68</v>
      </c>
      <c r="H2480" s="60">
        <v>12859431.65</v>
      </c>
      <c r="I2480" s="60">
        <v>12577238.34</v>
      </c>
      <c r="J2480" s="60">
        <v>12693822.48</v>
      </c>
      <c r="K2480" s="60">
        <v>12883134.16</v>
      </c>
      <c r="L2480" s="60">
        <v>13300068.119999999</v>
      </c>
      <c r="M2480" s="74">
        <v>16207496.279999999</v>
      </c>
      <c r="N2480" s="60">
        <v>17009878.800000001</v>
      </c>
      <c r="O2480" s="74">
        <v>14993335.09</v>
      </c>
    </row>
    <row r="2481" spans="1:15" hidden="1" outlineLevel="3" x14ac:dyDescent="0.25">
      <c r="A2481" s="72" t="s">
        <v>11040</v>
      </c>
      <c r="B2481" s="72" t="s">
        <v>9352</v>
      </c>
      <c r="C2481" s="73" t="s">
        <v>11009</v>
      </c>
      <c r="D2481" s="73" t="s">
        <v>9485</v>
      </c>
      <c r="E2481" s="60">
        <v>48741869.88000001</v>
      </c>
      <c r="F2481" s="60">
        <v>46395243.799999997</v>
      </c>
      <c r="G2481" s="60">
        <v>47189338.780000001</v>
      </c>
      <c r="H2481" s="60">
        <v>45940561.43</v>
      </c>
      <c r="I2481" s="60">
        <v>47154057.979999997</v>
      </c>
      <c r="J2481" s="60">
        <v>48719480.210000001</v>
      </c>
      <c r="K2481" s="60">
        <v>51423638.07</v>
      </c>
      <c r="L2481" s="60">
        <v>51048279.32</v>
      </c>
      <c r="M2481" s="74">
        <v>46214959.93</v>
      </c>
      <c r="N2481" s="60">
        <v>47605295.109999999</v>
      </c>
      <c r="O2481" s="74">
        <v>50281737.07</v>
      </c>
    </row>
    <row r="2482" spans="1:15" hidden="1" outlineLevel="3" x14ac:dyDescent="0.25">
      <c r="A2482" s="72" t="s">
        <v>11040</v>
      </c>
      <c r="B2482" s="72" t="s">
        <v>9352</v>
      </c>
      <c r="C2482" s="73" t="s">
        <v>11009</v>
      </c>
      <c r="D2482" s="73" t="s">
        <v>9486</v>
      </c>
      <c r="E2482" s="60" t="s">
        <v>11250</v>
      </c>
      <c r="F2482" s="60" t="s">
        <v>11250</v>
      </c>
      <c r="G2482" s="60" t="s">
        <v>11250</v>
      </c>
      <c r="H2482" s="60" t="s">
        <v>11250</v>
      </c>
      <c r="I2482" s="60" t="s">
        <v>11250</v>
      </c>
      <c r="J2482" s="60" t="s">
        <v>11250</v>
      </c>
      <c r="K2482" s="60" t="s">
        <v>11250</v>
      </c>
      <c r="L2482" s="60" t="s">
        <v>11250</v>
      </c>
      <c r="O2482" s="74"/>
    </row>
    <row r="2483" spans="1:15" hidden="1" outlineLevel="2" collapsed="1" x14ac:dyDescent="0.25">
      <c r="A2483" s="72"/>
      <c r="B2483" s="72" t="s">
        <v>11120</v>
      </c>
      <c r="C2483" s="73"/>
      <c r="D2483" s="73"/>
      <c r="E2483" s="60">
        <v>4137164996.3299999</v>
      </c>
      <c r="F2483" s="60">
        <v>4144225541.2400012</v>
      </c>
      <c r="G2483" s="60">
        <v>4138937907.4899983</v>
      </c>
      <c r="H2483" s="60">
        <v>4211974419.1100001</v>
      </c>
      <c r="I2483" s="60">
        <v>4393160093.6099997</v>
      </c>
      <c r="J2483" s="60">
        <v>4557767250.7799997</v>
      </c>
      <c r="K2483" s="60">
        <v>4596575819.6400003</v>
      </c>
      <c r="L2483" s="60">
        <v>4633059826.7399969</v>
      </c>
      <c r="M2483" s="74">
        <v>4735299320.289999</v>
      </c>
      <c r="N2483" s="60">
        <v>4923046476.8199987</v>
      </c>
      <c r="O2483" s="74">
        <v>5045298390.4999981</v>
      </c>
    </row>
    <row r="2484" spans="1:15" hidden="1" outlineLevel="3" x14ac:dyDescent="0.25">
      <c r="A2484" s="72" t="s">
        <v>11040</v>
      </c>
      <c r="B2484" s="72" t="s">
        <v>10059</v>
      </c>
      <c r="C2484" s="73" t="s">
        <v>11015</v>
      </c>
      <c r="D2484" s="73" t="s">
        <v>10058</v>
      </c>
      <c r="E2484" s="60">
        <v>58367151.81999997</v>
      </c>
      <c r="F2484" s="60">
        <v>55790136.25</v>
      </c>
      <c r="G2484" s="60">
        <v>57487178.149999999</v>
      </c>
      <c r="H2484" s="60">
        <v>57235410.960000001</v>
      </c>
      <c r="I2484" s="60">
        <v>60998408.219999999</v>
      </c>
      <c r="J2484" s="60">
        <v>62381331.590000004</v>
      </c>
      <c r="K2484" s="60">
        <v>63754326.609999999</v>
      </c>
      <c r="L2484" s="60">
        <v>62357768.219999999</v>
      </c>
      <c r="M2484" s="74">
        <v>54834530.060000002</v>
      </c>
      <c r="N2484" s="60">
        <v>60461535.189999998</v>
      </c>
      <c r="O2484" s="74">
        <v>71800420.579999998</v>
      </c>
    </row>
    <row r="2485" spans="1:15" hidden="1" outlineLevel="3" x14ac:dyDescent="0.25">
      <c r="A2485" s="72" t="s">
        <v>11040</v>
      </c>
      <c r="B2485" s="72" t="s">
        <v>10059</v>
      </c>
      <c r="C2485" s="73" t="s">
        <v>11015</v>
      </c>
      <c r="D2485" s="73" t="s">
        <v>10060</v>
      </c>
      <c r="E2485" s="60">
        <v>48652330.920000009</v>
      </c>
      <c r="F2485" s="60">
        <v>49331906.049999997</v>
      </c>
      <c r="G2485" s="60">
        <v>47749103.600000001</v>
      </c>
      <c r="H2485" s="60">
        <v>46395417.219999999</v>
      </c>
      <c r="I2485" s="60">
        <v>46899593.619999997</v>
      </c>
      <c r="J2485" s="60">
        <v>51658868.32</v>
      </c>
      <c r="K2485" s="60">
        <v>50402368.579999998</v>
      </c>
      <c r="L2485" s="60">
        <v>50987716.579999998</v>
      </c>
      <c r="M2485" s="74">
        <v>51026147.799999997</v>
      </c>
      <c r="N2485" s="60">
        <v>49593491.109999999</v>
      </c>
      <c r="O2485" s="74">
        <v>51832148.060000002</v>
      </c>
    </row>
    <row r="2486" spans="1:15" hidden="1" outlineLevel="3" x14ac:dyDescent="0.25">
      <c r="A2486" s="72" t="s">
        <v>11040</v>
      </c>
      <c r="B2486" s="72" t="s">
        <v>10059</v>
      </c>
      <c r="C2486" s="73" t="s">
        <v>11015</v>
      </c>
      <c r="D2486" s="73" t="s">
        <v>10061</v>
      </c>
      <c r="E2486" s="60">
        <v>30953854.130000014</v>
      </c>
      <c r="F2486" s="60">
        <v>31344576.260000002</v>
      </c>
      <c r="G2486" s="60">
        <v>32119838.370000001</v>
      </c>
      <c r="H2486" s="60">
        <v>31890925.469999999</v>
      </c>
      <c r="I2486" s="60">
        <v>33321816.870000001</v>
      </c>
      <c r="J2486" s="60">
        <v>34345140.939999998</v>
      </c>
      <c r="K2486" s="60">
        <v>34985187.740000002</v>
      </c>
      <c r="L2486" s="60">
        <v>34639624.420000002</v>
      </c>
      <c r="M2486" s="74">
        <v>32417037.079999998</v>
      </c>
      <c r="N2486" s="60">
        <v>31763457.82</v>
      </c>
      <c r="O2486" s="74">
        <v>32847602.739999998</v>
      </c>
    </row>
    <row r="2487" spans="1:15" hidden="1" outlineLevel="3" x14ac:dyDescent="0.25">
      <c r="A2487" s="72" t="s">
        <v>11040</v>
      </c>
      <c r="B2487" s="72" t="s">
        <v>10059</v>
      </c>
      <c r="C2487" s="73" t="s">
        <v>11015</v>
      </c>
      <c r="D2487" s="73" t="s">
        <v>10062</v>
      </c>
      <c r="E2487" s="60">
        <v>48653254.069999993</v>
      </c>
      <c r="F2487" s="60">
        <v>49685495.799999997</v>
      </c>
      <c r="G2487" s="60">
        <v>50966274.579999998</v>
      </c>
      <c r="H2487" s="60">
        <v>51814126.689999998</v>
      </c>
      <c r="I2487" s="60">
        <v>56256901.859999999</v>
      </c>
      <c r="J2487" s="60">
        <v>57525353.880000003</v>
      </c>
      <c r="K2487" s="60">
        <v>58821932.380000003</v>
      </c>
      <c r="L2487" s="60">
        <v>59300135.210000001</v>
      </c>
      <c r="M2487" s="74">
        <v>61169738.280000001</v>
      </c>
      <c r="N2487" s="60">
        <v>62934708.539999999</v>
      </c>
      <c r="O2487" s="74">
        <v>64870309.719999999</v>
      </c>
    </row>
    <row r="2488" spans="1:15" hidden="1" outlineLevel="3" x14ac:dyDescent="0.25">
      <c r="A2488" s="72" t="s">
        <v>11040</v>
      </c>
      <c r="B2488" s="72" t="s">
        <v>10059</v>
      </c>
      <c r="C2488" s="73" t="s">
        <v>11015</v>
      </c>
      <c r="D2488" s="73" t="s">
        <v>10063</v>
      </c>
      <c r="E2488" s="60" t="s">
        <v>11250</v>
      </c>
      <c r="F2488" s="60" t="s">
        <v>11250</v>
      </c>
      <c r="G2488" s="60" t="s">
        <v>11250</v>
      </c>
      <c r="H2488" s="60" t="s">
        <v>11250</v>
      </c>
      <c r="I2488" s="60" t="s">
        <v>11250</v>
      </c>
      <c r="J2488" s="60" t="s">
        <v>11250</v>
      </c>
      <c r="K2488" s="60" t="s">
        <v>11250</v>
      </c>
      <c r="L2488" s="60" t="s">
        <v>11250</v>
      </c>
      <c r="O2488" s="74"/>
    </row>
    <row r="2489" spans="1:15" hidden="1" outlineLevel="3" x14ac:dyDescent="0.25">
      <c r="A2489" s="72" t="s">
        <v>11040</v>
      </c>
      <c r="B2489" s="72" t="s">
        <v>10059</v>
      </c>
      <c r="C2489" s="73" t="s">
        <v>11015</v>
      </c>
      <c r="D2489" s="73" t="s">
        <v>10064</v>
      </c>
      <c r="E2489" s="60">
        <v>16425532.809999995</v>
      </c>
      <c r="F2489" s="60">
        <v>17483707.449999999</v>
      </c>
      <c r="G2489" s="60">
        <v>17463295.329999998</v>
      </c>
      <c r="H2489" s="60">
        <v>19902906.809999999</v>
      </c>
      <c r="I2489" s="60">
        <v>19674796.989999998</v>
      </c>
      <c r="J2489" s="60">
        <v>19923611.879999999</v>
      </c>
      <c r="K2489" s="60">
        <v>19853665.050000001</v>
      </c>
      <c r="L2489" s="60">
        <v>19893188.010000002</v>
      </c>
      <c r="M2489" s="74">
        <v>20188760.809999999</v>
      </c>
      <c r="N2489" s="60">
        <v>22161137.789999999</v>
      </c>
      <c r="O2489" s="74">
        <v>22714747.969999999</v>
      </c>
    </row>
    <row r="2490" spans="1:15" hidden="1" outlineLevel="3" x14ac:dyDescent="0.25">
      <c r="A2490" s="72" t="s">
        <v>11040</v>
      </c>
      <c r="B2490" s="72" t="s">
        <v>10059</v>
      </c>
      <c r="C2490" s="73" t="s">
        <v>11015</v>
      </c>
      <c r="D2490" s="73" t="s">
        <v>10065</v>
      </c>
      <c r="E2490" s="60">
        <v>40934613.490000002</v>
      </c>
      <c r="F2490" s="60">
        <v>40912615.909999996</v>
      </c>
      <c r="G2490" s="60">
        <v>41615543.969999999</v>
      </c>
      <c r="H2490" s="60">
        <v>45976993.390000001</v>
      </c>
      <c r="I2490" s="60">
        <v>47794641.770000003</v>
      </c>
      <c r="J2490" s="60">
        <v>51759206.219999999</v>
      </c>
      <c r="K2490" s="60">
        <v>52588293.450000003</v>
      </c>
      <c r="L2490" s="60">
        <v>52946142.049999997</v>
      </c>
      <c r="M2490" s="74">
        <v>59005048.020000003</v>
      </c>
      <c r="N2490" s="60">
        <v>64329300.200000003</v>
      </c>
      <c r="O2490" s="74">
        <v>60642225.859999999</v>
      </c>
    </row>
    <row r="2491" spans="1:15" hidden="1" outlineLevel="3" x14ac:dyDescent="0.25">
      <c r="A2491" s="72" t="s">
        <v>11040</v>
      </c>
      <c r="B2491" s="72" t="s">
        <v>10059</v>
      </c>
      <c r="C2491" s="73" t="s">
        <v>11015</v>
      </c>
      <c r="D2491" s="73" t="s">
        <v>10066</v>
      </c>
      <c r="E2491" s="60">
        <v>34020898.5</v>
      </c>
      <c r="F2491" s="60">
        <v>34342829.170000002</v>
      </c>
      <c r="G2491" s="60">
        <v>35799444.609999999</v>
      </c>
      <c r="H2491" s="60">
        <v>35192953.100000001</v>
      </c>
      <c r="I2491" s="60">
        <v>34768512.380000003</v>
      </c>
      <c r="J2491" s="60">
        <v>39907539.770000003</v>
      </c>
      <c r="K2491" s="60">
        <v>39972297.299999997</v>
      </c>
      <c r="L2491" s="60">
        <v>39897492.579999998</v>
      </c>
      <c r="M2491" s="74">
        <v>44050179.810000002</v>
      </c>
      <c r="N2491" s="60">
        <v>42826559.710000001</v>
      </c>
      <c r="O2491" s="74">
        <v>41918689.469999999</v>
      </c>
    </row>
    <row r="2492" spans="1:15" hidden="1" outlineLevel="3" x14ac:dyDescent="0.25">
      <c r="A2492" s="72" t="s">
        <v>11040</v>
      </c>
      <c r="B2492" s="72" t="s">
        <v>10059</v>
      </c>
      <c r="C2492" s="73" t="s">
        <v>11015</v>
      </c>
      <c r="D2492" s="73" t="s">
        <v>10067</v>
      </c>
      <c r="E2492" s="60">
        <v>43882142.860000007</v>
      </c>
      <c r="F2492" s="60">
        <v>42614310.799999997</v>
      </c>
      <c r="G2492" s="60">
        <v>43178768.68</v>
      </c>
      <c r="H2492" s="60">
        <v>43136379.719999999</v>
      </c>
      <c r="I2492" s="60">
        <v>43156881.359999999</v>
      </c>
      <c r="J2492" s="60">
        <v>43865429.07</v>
      </c>
      <c r="K2492" s="60">
        <v>45085717.119999997</v>
      </c>
      <c r="L2492" s="60">
        <v>45854315.109999999</v>
      </c>
      <c r="M2492" s="74">
        <v>51973050.259999998</v>
      </c>
      <c r="N2492" s="60">
        <v>51824296.700000003</v>
      </c>
      <c r="O2492" s="74">
        <v>46154746.859999999</v>
      </c>
    </row>
    <row r="2493" spans="1:15" hidden="1" outlineLevel="3" x14ac:dyDescent="0.25">
      <c r="A2493" s="72" t="s">
        <v>11040</v>
      </c>
      <c r="B2493" s="72" t="s">
        <v>10059</v>
      </c>
      <c r="C2493" s="73" t="s">
        <v>11015</v>
      </c>
      <c r="D2493" s="73" t="s">
        <v>10068</v>
      </c>
      <c r="E2493" s="60" t="s">
        <v>11250</v>
      </c>
      <c r="F2493" s="60" t="s">
        <v>11250</v>
      </c>
      <c r="G2493" s="60" t="s">
        <v>11250</v>
      </c>
      <c r="H2493" s="60" t="s">
        <v>11250</v>
      </c>
      <c r="I2493" s="60" t="s">
        <v>11250</v>
      </c>
      <c r="J2493" s="60" t="s">
        <v>11250</v>
      </c>
      <c r="K2493" s="60" t="s">
        <v>11250</v>
      </c>
      <c r="L2493" s="60" t="s">
        <v>11250</v>
      </c>
      <c r="O2493" s="74"/>
    </row>
    <row r="2494" spans="1:15" hidden="1" outlineLevel="3" x14ac:dyDescent="0.25">
      <c r="A2494" s="72" t="s">
        <v>11040</v>
      </c>
      <c r="B2494" s="72" t="s">
        <v>10059</v>
      </c>
      <c r="C2494" s="73" t="s">
        <v>11015</v>
      </c>
      <c r="D2494" s="73" t="s">
        <v>10069</v>
      </c>
      <c r="E2494" s="60">
        <v>53162310.039999992</v>
      </c>
      <c r="F2494" s="60">
        <v>54648103.200000003</v>
      </c>
      <c r="G2494" s="60">
        <v>53907989.939999998</v>
      </c>
      <c r="H2494" s="60">
        <v>56309216.270000003</v>
      </c>
      <c r="I2494" s="60">
        <v>60484517.32</v>
      </c>
      <c r="J2494" s="60">
        <v>63220343.130000003</v>
      </c>
      <c r="K2494" s="60">
        <v>65382642.479999997</v>
      </c>
      <c r="L2494" s="60">
        <v>67362124.239999995</v>
      </c>
      <c r="M2494" s="74">
        <v>67650353.870000005</v>
      </c>
      <c r="N2494" s="60">
        <v>67360422.510000005</v>
      </c>
      <c r="O2494" s="74">
        <v>73550420.230000004</v>
      </c>
    </row>
    <row r="2495" spans="1:15" hidden="1" outlineLevel="3" x14ac:dyDescent="0.25">
      <c r="A2495" s="72" t="s">
        <v>11040</v>
      </c>
      <c r="B2495" s="72" t="s">
        <v>10059</v>
      </c>
      <c r="C2495" s="73" t="s">
        <v>11015</v>
      </c>
      <c r="D2495" s="73" t="s">
        <v>10070</v>
      </c>
      <c r="E2495" s="60">
        <v>56380994.420000002</v>
      </c>
      <c r="F2495" s="60">
        <v>54376359.640000001</v>
      </c>
      <c r="G2495" s="60">
        <v>52776884.729999997</v>
      </c>
      <c r="H2495" s="60">
        <v>53228929.920000002</v>
      </c>
      <c r="I2495" s="60">
        <v>55983583.859999999</v>
      </c>
      <c r="J2495" s="60">
        <v>58231139.170000002</v>
      </c>
      <c r="K2495" s="60">
        <v>58144269.960000001</v>
      </c>
      <c r="L2495" s="60">
        <v>60037445.939999998</v>
      </c>
      <c r="M2495" s="74">
        <v>58065034.130000003</v>
      </c>
      <c r="N2495" s="60">
        <v>61929600.560000002</v>
      </c>
      <c r="O2495" s="74">
        <v>66762195.950000003</v>
      </c>
    </row>
    <row r="2496" spans="1:15" hidden="1" outlineLevel="3" x14ac:dyDescent="0.25">
      <c r="A2496" s="72" t="s">
        <v>11040</v>
      </c>
      <c r="B2496" s="72" t="s">
        <v>10059</v>
      </c>
      <c r="C2496" s="73" t="s">
        <v>11015</v>
      </c>
      <c r="D2496" s="73" t="s">
        <v>10071</v>
      </c>
      <c r="E2496" s="60">
        <v>43984456.820000008</v>
      </c>
      <c r="F2496" s="60">
        <v>43082682.030000001</v>
      </c>
      <c r="G2496" s="60">
        <v>43302103.149999999</v>
      </c>
      <c r="H2496" s="60">
        <v>42077127.740000002</v>
      </c>
      <c r="I2496" s="60">
        <v>43665381.909999996</v>
      </c>
      <c r="J2496" s="60">
        <v>42258327.420000002</v>
      </c>
      <c r="K2496" s="60">
        <v>42028348.350000001</v>
      </c>
      <c r="L2496" s="60">
        <v>41943572.75</v>
      </c>
      <c r="M2496" s="74">
        <v>39778481.420000002</v>
      </c>
      <c r="N2496" s="60">
        <v>40590768.399999999</v>
      </c>
      <c r="O2496" s="74">
        <v>44629048.140000001</v>
      </c>
    </row>
    <row r="2497" spans="1:15" hidden="1" outlineLevel="3" x14ac:dyDescent="0.25">
      <c r="A2497" s="72" t="s">
        <v>11040</v>
      </c>
      <c r="B2497" s="72" t="s">
        <v>10059</v>
      </c>
      <c r="C2497" s="73" t="s">
        <v>11015</v>
      </c>
      <c r="D2497" s="73" t="s">
        <v>10072</v>
      </c>
      <c r="E2497" s="60">
        <v>47881578.960000016</v>
      </c>
      <c r="F2497" s="60">
        <v>45365636.350000001</v>
      </c>
      <c r="G2497" s="60">
        <v>45894386.509999998</v>
      </c>
      <c r="H2497" s="60">
        <v>45498978.649999999</v>
      </c>
      <c r="I2497" s="60">
        <v>46158558.549999997</v>
      </c>
      <c r="J2497" s="60">
        <v>48417093.07</v>
      </c>
      <c r="K2497" s="60">
        <v>51435430.049999997</v>
      </c>
      <c r="L2497" s="60">
        <v>54409237.869999997</v>
      </c>
      <c r="M2497" s="74">
        <v>55774178.979999997</v>
      </c>
      <c r="N2497" s="60">
        <v>58533017.850000001</v>
      </c>
      <c r="O2497" s="74">
        <v>59180885.32</v>
      </c>
    </row>
    <row r="2498" spans="1:15" hidden="1" outlineLevel="3" x14ac:dyDescent="0.25">
      <c r="A2498" s="72" t="s">
        <v>11040</v>
      </c>
      <c r="B2498" s="72" t="s">
        <v>10059</v>
      </c>
      <c r="C2498" s="73" t="s">
        <v>11015</v>
      </c>
      <c r="D2498" s="73" t="s">
        <v>10073</v>
      </c>
      <c r="E2498" s="60">
        <v>35636331.060000002</v>
      </c>
      <c r="F2498" s="60">
        <v>35156653.880000003</v>
      </c>
      <c r="G2498" s="60">
        <v>34470518.369999997</v>
      </c>
      <c r="H2498" s="60">
        <v>34933940.810000002</v>
      </c>
      <c r="I2498" s="60">
        <v>36317448.759999998</v>
      </c>
      <c r="J2498" s="60">
        <v>37960794.170000002</v>
      </c>
      <c r="K2498" s="60">
        <v>38036943.399999999</v>
      </c>
      <c r="L2498" s="60">
        <v>38697367.090000004</v>
      </c>
      <c r="M2498" s="74">
        <v>39443269.890000001</v>
      </c>
      <c r="N2498" s="60">
        <v>40702006.740000002</v>
      </c>
      <c r="O2498" s="74">
        <v>41576900.350000001</v>
      </c>
    </row>
    <row r="2499" spans="1:15" hidden="1" outlineLevel="3" x14ac:dyDescent="0.25">
      <c r="A2499" s="72" t="s">
        <v>11040</v>
      </c>
      <c r="B2499" s="72" t="s">
        <v>10059</v>
      </c>
      <c r="C2499" s="73" t="s">
        <v>11015</v>
      </c>
      <c r="D2499" s="73" t="s">
        <v>10074</v>
      </c>
      <c r="E2499" s="60" t="s">
        <v>11250</v>
      </c>
      <c r="F2499" s="60" t="s">
        <v>11250</v>
      </c>
      <c r="G2499" s="60" t="s">
        <v>11250</v>
      </c>
      <c r="H2499" s="60" t="s">
        <v>11250</v>
      </c>
      <c r="I2499" s="60" t="s">
        <v>11250</v>
      </c>
      <c r="J2499" s="60" t="s">
        <v>11250</v>
      </c>
      <c r="K2499" s="60" t="s">
        <v>11250</v>
      </c>
      <c r="L2499" s="60" t="s">
        <v>11250</v>
      </c>
      <c r="O2499" s="74"/>
    </row>
    <row r="2500" spans="1:15" hidden="1" outlineLevel="3" x14ac:dyDescent="0.25">
      <c r="A2500" s="72" t="s">
        <v>11040</v>
      </c>
      <c r="B2500" s="72" t="s">
        <v>10059</v>
      </c>
      <c r="C2500" s="73" t="s">
        <v>11015</v>
      </c>
      <c r="D2500" s="73" t="s">
        <v>10075</v>
      </c>
      <c r="E2500" s="60">
        <v>52403632.339999996</v>
      </c>
      <c r="F2500" s="60">
        <v>52104897.579999998</v>
      </c>
      <c r="G2500" s="60">
        <v>51753773.520000003</v>
      </c>
      <c r="H2500" s="60">
        <v>50749506.57</v>
      </c>
      <c r="I2500" s="60">
        <v>51048203.420000002</v>
      </c>
      <c r="J2500" s="60">
        <v>50207148.630000003</v>
      </c>
      <c r="K2500" s="60">
        <v>49403919.619999997</v>
      </c>
      <c r="L2500" s="60">
        <v>50180158.140000001</v>
      </c>
      <c r="M2500" s="74">
        <v>50249280</v>
      </c>
      <c r="N2500" s="60">
        <v>50564684.68</v>
      </c>
      <c r="O2500" s="74">
        <v>51664299.210000001</v>
      </c>
    </row>
    <row r="2501" spans="1:15" hidden="1" outlineLevel="3" x14ac:dyDescent="0.25">
      <c r="A2501" s="72" t="s">
        <v>11040</v>
      </c>
      <c r="B2501" s="72" t="s">
        <v>10059</v>
      </c>
      <c r="C2501" s="73" t="s">
        <v>11015</v>
      </c>
      <c r="D2501" s="73" t="s">
        <v>10076</v>
      </c>
      <c r="E2501" s="60">
        <v>34839330.770000003</v>
      </c>
      <c r="F2501" s="60">
        <v>34263164.960000001</v>
      </c>
      <c r="G2501" s="60">
        <v>33925596.899999999</v>
      </c>
      <c r="H2501" s="60">
        <v>33256188.25</v>
      </c>
      <c r="I2501" s="60">
        <v>33132771.899999999</v>
      </c>
      <c r="J2501" s="60">
        <v>31942816.329999998</v>
      </c>
      <c r="K2501" s="60">
        <v>31739827.25</v>
      </c>
      <c r="L2501" s="60">
        <v>31972998.59</v>
      </c>
      <c r="M2501" s="74">
        <v>32950664.100000001</v>
      </c>
      <c r="N2501" s="60">
        <v>32175551.539999999</v>
      </c>
      <c r="O2501" s="74">
        <v>31846619.170000002</v>
      </c>
    </row>
    <row r="2502" spans="1:15" hidden="1" outlineLevel="3" x14ac:dyDescent="0.25">
      <c r="A2502" s="72" t="s">
        <v>11040</v>
      </c>
      <c r="B2502" s="72" t="s">
        <v>10059</v>
      </c>
      <c r="C2502" s="73" t="s">
        <v>11015</v>
      </c>
      <c r="D2502" s="73" t="s">
        <v>10077</v>
      </c>
      <c r="E2502" s="60">
        <v>32287712.20999999</v>
      </c>
      <c r="F2502" s="60">
        <v>31097388.899999999</v>
      </c>
      <c r="G2502" s="60">
        <v>30877848.350000001</v>
      </c>
      <c r="H2502" s="60">
        <v>31146463.539999999</v>
      </c>
      <c r="I2502" s="60">
        <v>31310692.079999998</v>
      </c>
      <c r="J2502" s="60">
        <v>31206449.16</v>
      </c>
      <c r="K2502" s="60">
        <v>31108424.550000001</v>
      </c>
      <c r="L2502" s="60">
        <v>31586845.539999999</v>
      </c>
      <c r="M2502" s="74">
        <v>36082777.590000004</v>
      </c>
      <c r="N2502" s="60">
        <v>36816586.719999999</v>
      </c>
      <c r="O2502" s="74">
        <v>32420691.760000002</v>
      </c>
    </row>
    <row r="2503" spans="1:15" hidden="1" outlineLevel="3" x14ac:dyDescent="0.25">
      <c r="A2503" s="72" t="s">
        <v>11040</v>
      </c>
      <c r="B2503" s="72" t="s">
        <v>10059</v>
      </c>
      <c r="C2503" s="73" t="s">
        <v>11015</v>
      </c>
      <c r="D2503" s="73" t="s">
        <v>10078</v>
      </c>
      <c r="E2503" s="60">
        <v>19146416.469999991</v>
      </c>
      <c r="F2503" s="60">
        <v>18972741.140000001</v>
      </c>
      <c r="G2503" s="60">
        <v>19169142.239999998</v>
      </c>
      <c r="H2503" s="60">
        <v>19312205.100000001</v>
      </c>
      <c r="I2503" s="60">
        <v>18629081.370000001</v>
      </c>
      <c r="J2503" s="60">
        <v>18043832.539999999</v>
      </c>
      <c r="K2503" s="60">
        <v>18017585.550000001</v>
      </c>
      <c r="L2503" s="60">
        <v>17894271.609999999</v>
      </c>
      <c r="M2503" s="74">
        <v>17646734.27</v>
      </c>
      <c r="N2503" s="60">
        <v>18406473.98</v>
      </c>
      <c r="O2503" s="74">
        <v>18500115.199999999</v>
      </c>
    </row>
    <row r="2504" spans="1:15" hidden="1" outlineLevel="3" x14ac:dyDescent="0.25">
      <c r="A2504" s="72" t="s">
        <v>11040</v>
      </c>
      <c r="B2504" s="72" t="s">
        <v>10059</v>
      </c>
      <c r="C2504" s="73" t="s">
        <v>11015</v>
      </c>
      <c r="D2504" s="73" t="s">
        <v>10079</v>
      </c>
      <c r="E2504" s="60" t="s">
        <v>11250</v>
      </c>
      <c r="F2504" s="60" t="s">
        <v>11250</v>
      </c>
      <c r="G2504" s="60" t="s">
        <v>11250</v>
      </c>
      <c r="H2504" s="60" t="s">
        <v>11250</v>
      </c>
      <c r="I2504" s="60" t="s">
        <v>11250</v>
      </c>
      <c r="J2504" s="60" t="s">
        <v>11250</v>
      </c>
      <c r="K2504" s="60" t="s">
        <v>11250</v>
      </c>
      <c r="L2504" s="60" t="s">
        <v>11250</v>
      </c>
      <c r="O2504" s="74"/>
    </row>
    <row r="2505" spans="1:15" hidden="1" outlineLevel="3" x14ac:dyDescent="0.25">
      <c r="A2505" s="72" t="s">
        <v>11040</v>
      </c>
      <c r="B2505" s="72" t="s">
        <v>10059</v>
      </c>
      <c r="C2505" s="73" t="s">
        <v>11015</v>
      </c>
      <c r="D2505" s="73" t="s">
        <v>10080</v>
      </c>
      <c r="E2505" s="60">
        <v>20694375.680000007</v>
      </c>
      <c r="F2505" s="60">
        <v>20771468.059999999</v>
      </c>
      <c r="G2505" s="60">
        <v>21083917.469999999</v>
      </c>
      <c r="H2505" s="60">
        <v>20832328.02</v>
      </c>
      <c r="I2505" s="60">
        <v>20488475.07</v>
      </c>
      <c r="J2505" s="60">
        <v>19966129.629999999</v>
      </c>
      <c r="K2505" s="60">
        <v>20116431.129999999</v>
      </c>
      <c r="L2505" s="60">
        <v>20662183.34</v>
      </c>
      <c r="M2505" s="74">
        <v>20602304.969999999</v>
      </c>
      <c r="N2505" s="60">
        <v>20813111.460000001</v>
      </c>
      <c r="O2505" s="74">
        <v>20589531.09</v>
      </c>
    </row>
    <row r="2506" spans="1:15" hidden="1" outlineLevel="3" x14ac:dyDescent="0.25">
      <c r="A2506" s="72" t="s">
        <v>11040</v>
      </c>
      <c r="B2506" s="72" t="s">
        <v>10059</v>
      </c>
      <c r="C2506" s="73" t="s">
        <v>11015</v>
      </c>
      <c r="D2506" s="73" t="s">
        <v>10081</v>
      </c>
      <c r="E2506" s="60">
        <v>31709252.79000001</v>
      </c>
      <c r="F2506" s="60">
        <v>31119915.530000001</v>
      </c>
      <c r="G2506" s="60">
        <v>30514645.77</v>
      </c>
      <c r="H2506" s="60">
        <v>30757922.390000001</v>
      </c>
      <c r="I2506" s="60">
        <v>30902601.129999999</v>
      </c>
      <c r="J2506" s="60">
        <v>31290789.879999999</v>
      </c>
      <c r="K2506" s="60">
        <v>31505916.190000001</v>
      </c>
      <c r="L2506" s="60">
        <v>30902760.780000001</v>
      </c>
      <c r="M2506" s="74">
        <v>30967768.260000002</v>
      </c>
      <c r="N2506" s="60">
        <v>30803520.449999999</v>
      </c>
      <c r="O2506" s="74">
        <v>30454827.02</v>
      </c>
    </row>
    <row r="2507" spans="1:15" hidden="1" outlineLevel="3" x14ac:dyDescent="0.25">
      <c r="A2507" s="72" t="s">
        <v>11040</v>
      </c>
      <c r="B2507" s="72" t="s">
        <v>10059</v>
      </c>
      <c r="C2507" s="73" t="s">
        <v>11015</v>
      </c>
      <c r="D2507" s="73" t="s">
        <v>10082</v>
      </c>
      <c r="E2507" s="60">
        <v>49949630.14000003</v>
      </c>
      <c r="F2507" s="60">
        <v>48887215.409999996</v>
      </c>
      <c r="G2507" s="60">
        <v>48977180.130000003</v>
      </c>
      <c r="H2507" s="60">
        <v>47289941</v>
      </c>
      <c r="I2507" s="60">
        <v>47173986.890000001</v>
      </c>
      <c r="J2507" s="60">
        <v>47502147.170000002</v>
      </c>
      <c r="K2507" s="60">
        <v>46904574.950000003</v>
      </c>
      <c r="L2507" s="60">
        <v>46294500.359999999</v>
      </c>
      <c r="M2507" s="74">
        <v>46560947.299999997</v>
      </c>
      <c r="N2507" s="60">
        <v>45849869.329999998</v>
      </c>
      <c r="O2507" s="74">
        <v>46019787.479999997</v>
      </c>
    </row>
    <row r="2508" spans="1:15" hidden="1" outlineLevel="3" x14ac:dyDescent="0.25">
      <c r="A2508" s="72" t="s">
        <v>11040</v>
      </c>
      <c r="B2508" s="72" t="s">
        <v>10059</v>
      </c>
      <c r="C2508" s="73" t="s">
        <v>11015</v>
      </c>
      <c r="D2508" s="73" t="s">
        <v>10083</v>
      </c>
      <c r="E2508" s="60">
        <v>51833104.259999998</v>
      </c>
      <c r="F2508" s="60">
        <v>51100317.729999997</v>
      </c>
      <c r="G2508" s="60">
        <v>51870857.640000001</v>
      </c>
      <c r="H2508" s="60">
        <v>50522794.799999997</v>
      </c>
      <c r="I2508" s="60">
        <v>51410082.659999996</v>
      </c>
      <c r="J2508" s="60">
        <v>52446912.140000001</v>
      </c>
      <c r="K2508" s="60">
        <v>51193708.409999996</v>
      </c>
      <c r="L2508" s="60">
        <v>51841571.939999998</v>
      </c>
      <c r="M2508" s="74">
        <v>52740526.039999999</v>
      </c>
      <c r="N2508" s="60">
        <v>52379683.200000003</v>
      </c>
      <c r="O2508" s="74">
        <v>52836674.469999999</v>
      </c>
    </row>
    <row r="2509" spans="1:15" hidden="1" outlineLevel="3" x14ac:dyDescent="0.25">
      <c r="A2509" s="72" t="s">
        <v>11040</v>
      </c>
      <c r="B2509" s="72" t="s">
        <v>10059</v>
      </c>
      <c r="C2509" s="73" t="s">
        <v>11015</v>
      </c>
      <c r="D2509" s="73" t="s">
        <v>10084</v>
      </c>
      <c r="E2509" s="60">
        <v>44170350.130000018</v>
      </c>
      <c r="F2509" s="60">
        <v>43871194.659999996</v>
      </c>
      <c r="G2509" s="60">
        <v>43380573.609999999</v>
      </c>
      <c r="H2509" s="60">
        <v>43940916.759999998</v>
      </c>
      <c r="I2509" s="60">
        <v>42843918.740000002</v>
      </c>
      <c r="J2509" s="60">
        <v>42128204.369999997</v>
      </c>
      <c r="K2509" s="60">
        <v>40855654.799999997</v>
      </c>
      <c r="L2509" s="60">
        <v>40827690.369999997</v>
      </c>
      <c r="M2509" s="74">
        <v>42818137.130000003</v>
      </c>
      <c r="N2509" s="60">
        <v>42969142.079999998</v>
      </c>
      <c r="O2509" s="74">
        <v>39986413.609999999</v>
      </c>
    </row>
    <row r="2510" spans="1:15" hidden="1" outlineLevel="3" x14ac:dyDescent="0.25">
      <c r="A2510" s="72" t="s">
        <v>11040</v>
      </c>
      <c r="B2510" s="72" t="s">
        <v>10059</v>
      </c>
      <c r="C2510" s="73" t="s">
        <v>11015</v>
      </c>
      <c r="D2510" s="73" t="s">
        <v>10085</v>
      </c>
      <c r="E2510" s="60">
        <v>42112263.20000001</v>
      </c>
      <c r="F2510" s="60">
        <v>41430917.670000002</v>
      </c>
      <c r="G2510" s="60">
        <v>40207783.850000001</v>
      </c>
      <c r="H2510" s="60">
        <v>40440137.909999996</v>
      </c>
      <c r="I2510" s="60">
        <v>39796665.359999999</v>
      </c>
      <c r="J2510" s="60">
        <v>40777875.700000003</v>
      </c>
      <c r="K2510" s="60">
        <v>42544190.5</v>
      </c>
      <c r="L2510" s="60">
        <v>43596526.93</v>
      </c>
      <c r="M2510" s="74">
        <v>45167035.25</v>
      </c>
      <c r="N2510" s="60">
        <v>44628731.719999999</v>
      </c>
      <c r="O2510" s="74">
        <v>44749986.780000001</v>
      </c>
    </row>
    <row r="2511" spans="1:15" hidden="1" outlineLevel="3" x14ac:dyDescent="0.25">
      <c r="A2511" s="72" t="s">
        <v>11040</v>
      </c>
      <c r="B2511" s="72" t="s">
        <v>10059</v>
      </c>
      <c r="C2511" s="73" t="s">
        <v>11015</v>
      </c>
      <c r="D2511" s="73" t="s">
        <v>10086</v>
      </c>
      <c r="E2511" s="60" t="s">
        <v>11250</v>
      </c>
      <c r="F2511" s="60" t="s">
        <v>11250</v>
      </c>
      <c r="G2511" s="60" t="s">
        <v>11250</v>
      </c>
      <c r="H2511" s="60" t="s">
        <v>11250</v>
      </c>
      <c r="I2511" s="60" t="s">
        <v>11250</v>
      </c>
      <c r="J2511" s="60" t="s">
        <v>11250</v>
      </c>
      <c r="K2511" s="60" t="s">
        <v>11250</v>
      </c>
      <c r="L2511" s="60" t="s">
        <v>11250</v>
      </c>
      <c r="O2511" s="74"/>
    </row>
    <row r="2512" spans="1:15" hidden="1" outlineLevel="3" x14ac:dyDescent="0.25">
      <c r="A2512" s="72" t="s">
        <v>11040</v>
      </c>
      <c r="B2512" s="72" t="s">
        <v>10059</v>
      </c>
      <c r="C2512" s="73" t="s">
        <v>11015</v>
      </c>
      <c r="D2512" s="73" t="s">
        <v>10087</v>
      </c>
      <c r="E2512" s="60">
        <v>28829206.280000001</v>
      </c>
      <c r="F2512" s="60">
        <v>28852099.199999999</v>
      </c>
      <c r="G2512" s="60">
        <v>28279951.489999998</v>
      </c>
      <c r="H2512" s="60">
        <v>28402107.23</v>
      </c>
      <c r="I2512" s="60">
        <v>28017422.989999998</v>
      </c>
      <c r="J2512" s="60">
        <v>29990450.239999998</v>
      </c>
      <c r="K2512" s="60">
        <v>30240602.140000001</v>
      </c>
      <c r="L2512" s="60">
        <v>30540577.079999998</v>
      </c>
      <c r="M2512" s="74">
        <v>31203969.050000001</v>
      </c>
      <c r="N2512" s="60">
        <v>32859434.579999998</v>
      </c>
      <c r="O2512" s="74">
        <v>32528026.210000001</v>
      </c>
    </row>
    <row r="2513" spans="1:15" hidden="1" outlineLevel="3" x14ac:dyDescent="0.25">
      <c r="A2513" s="72" t="s">
        <v>11040</v>
      </c>
      <c r="B2513" s="72" t="s">
        <v>10059</v>
      </c>
      <c r="C2513" s="73" t="s">
        <v>11015</v>
      </c>
      <c r="D2513" s="73" t="s">
        <v>10088</v>
      </c>
      <c r="E2513" s="60">
        <v>31401562.679999992</v>
      </c>
      <c r="F2513" s="60">
        <v>30110288.879999999</v>
      </c>
      <c r="G2513" s="60">
        <v>29536028.579999998</v>
      </c>
      <c r="H2513" s="60">
        <v>29876936.030000001</v>
      </c>
      <c r="I2513" s="60">
        <v>31294030.050000001</v>
      </c>
      <c r="J2513" s="60">
        <v>32009254.260000002</v>
      </c>
      <c r="K2513" s="60">
        <v>33046042.68</v>
      </c>
      <c r="L2513" s="60">
        <v>32668415.41</v>
      </c>
      <c r="M2513" s="74">
        <v>30942472.100000001</v>
      </c>
      <c r="N2513" s="60">
        <v>32461037.359999999</v>
      </c>
      <c r="O2513" s="74">
        <v>34431371.420000002</v>
      </c>
    </row>
    <row r="2514" spans="1:15" hidden="1" outlineLevel="3" x14ac:dyDescent="0.25">
      <c r="A2514" s="72" t="s">
        <v>11040</v>
      </c>
      <c r="B2514" s="72" t="s">
        <v>10059</v>
      </c>
      <c r="C2514" s="73" t="s">
        <v>11015</v>
      </c>
      <c r="D2514" s="73" t="s">
        <v>10089</v>
      </c>
      <c r="E2514" s="60">
        <v>45757409.95000001</v>
      </c>
      <c r="F2514" s="60">
        <v>44570178.009999998</v>
      </c>
      <c r="G2514" s="60">
        <v>42355063.960000001</v>
      </c>
      <c r="H2514" s="60">
        <v>42115551.93</v>
      </c>
      <c r="I2514" s="60">
        <v>42361706.710000001</v>
      </c>
      <c r="J2514" s="60">
        <v>42099895.780000001</v>
      </c>
      <c r="K2514" s="60">
        <v>40498947.600000001</v>
      </c>
      <c r="L2514" s="60">
        <v>39337707.280000001</v>
      </c>
      <c r="M2514" s="74">
        <v>39372211.799999997</v>
      </c>
      <c r="N2514" s="60">
        <v>38702855</v>
      </c>
      <c r="O2514" s="74">
        <v>37723749.439999998</v>
      </c>
    </row>
    <row r="2515" spans="1:15" hidden="1" outlineLevel="3" x14ac:dyDescent="0.25">
      <c r="A2515" s="72" t="s">
        <v>11040</v>
      </c>
      <c r="B2515" s="72" t="s">
        <v>10059</v>
      </c>
      <c r="C2515" s="73" t="s">
        <v>11015</v>
      </c>
      <c r="D2515" s="73" t="s">
        <v>10090</v>
      </c>
      <c r="E2515" s="60" t="s">
        <v>11250</v>
      </c>
      <c r="F2515" s="60" t="s">
        <v>11250</v>
      </c>
      <c r="G2515" s="60" t="s">
        <v>11250</v>
      </c>
      <c r="H2515" s="60" t="s">
        <v>11250</v>
      </c>
      <c r="I2515" s="60" t="s">
        <v>11250</v>
      </c>
      <c r="J2515" s="60" t="s">
        <v>11250</v>
      </c>
      <c r="K2515" s="60" t="s">
        <v>11250</v>
      </c>
      <c r="L2515" s="60" t="s">
        <v>11250</v>
      </c>
      <c r="O2515" s="74"/>
    </row>
    <row r="2516" spans="1:15" hidden="1" outlineLevel="3" x14ac:dyDescent="0.25">
      <c r="A2516" s="72" t="s">
        <v>11040</v>
      </c>
      <c r="B2516" s="72" t="s">
        <v>10059</v>
      </c>
      <c r="C2516" s="73" t="s">
        <v>11015</v>
      </c>
      <c r="D2516" s="73" t="s">
        <v>10091</v>
      </c>
      <c r="E2516" s="60">
        <v>28696341.340000007</v>
      </c>
      <c r="F2516" s="60">
        <v>28754731.27</v>
      </c>
      <c r="G2516" s="60">
        <v>28166054.809999999</v>
      </c>
      <c r="H2516" s="60">
        <v>28697522.030000001</v>
      </c>
      <c r="I2516" s="60">
        <v>27130484.350000001</v>
      </c>
      <c r="J2516" s="60">
        <v>27688653.199999999</v>
      </c>
      <c r="K2516" s="60">
        <v>28074374.559999999</v>
      </c>
      <c r="L2516" s="60">
        <v>28030509.210000001</v>
      </c>
      <c r="M2516" s="74">
        <v>27194926.829999998</v>
      </c>
      <c r="N2516" s="60">
        <v>27316497.73</v>
      </c>
      <c r="O2516" s="74">
        <v>27829300.57</v>
      </c>
    </row>
    <row r="2517" spans="1:15" hidden="1" outlineLevel="3" x14ac:dyDescent="0.25">
      <c r="A2517" s="72" t="s">
        <v>11040</v>
      </c>
      <c r="B2517" s="72" t="s">
        <v>10059</v>
      </c>
      <c r="C2517" s="73" t="s">
        <v>11015</v>
      </c>
      <c r="D2517" s="73" t="s">
        <v>10092</v>
      </c>
      <c r="E2517" s="60" t="s">
        <v>11250</v>
      </c>
      <c r="F2517" s="60" t="s">
        <v>11250</v>
      </c>
      <c r="G2517" s="60" t="s">
        <v>11250</v>
      </c>
      <c r="H2517" s="60" t="s">
        <v>11250</v>
      </c>
      <c r="I2517" s="60" t="s">
        <v>11250</v>
      </c>
      <c r="J2517" s="60" t="s">
        <v>11250</v>
      </c>
      <c r="K2517" s="60" t="s">
        <v>11250</v>
      </c>
      <c r="L2517" s="60" t="s">
        <v>11250</v>
      </c>
      <c r="O2517" s="74"/>
    </row>
    <row r="2518" spans="1:15" hidden="1" outlineLevel="3" x14ac:dyDescent="0.25">
      <c r="A2518" s="72" t="s">
        <v>11040</v>
      </c>
      <c r="B2518" s="72" t="s">
        <v>10059</v>
      </c>
      <c r="C2518" s="73" t="s">
        <v>11015</v>
      </c>
      <c r="D2518" s="73" t="s">
        <v>10093</v>
      </c>
      <c r="E2518" s="60">
        <v>25664852.589999996</v>
      </c>
      <c r="F2518" s="60">
        <v>25309323.699999999</v>
      </c>
      <c r="G2518" s="60">
        <v>25016401.27</v>
      </c>
      <c r="H2518" s="60">
        <v>24385000.539999999</v>
      </c>
      <c r="I2518" s="60">
        <v>25822734.390000001</v>
      </c>
      <c r="J2518" s="60">
        <v>25626825.940000001</v>
      </c>
      <c r="K2518" s="60">
        <v>26311551.559999999</v>
      </c>
      <c r="L2518" s="60">
        <v>25786387.370000001</v>
      </c>
      <c r="M2518" s="74">
        <v>27168903.559999999</v>
      </c>
      <c r="N2518" s="60">
        <v>28435234.23</v>
      </c>
      <c r="O2518" s="74">
        <v>28760615.059999999</v>
      </c>
    </row>
    <row r="2519" spans="1:15" hidden="1" outlineLevel="3" x14ac:dyDescent="0.25">
      <c r="A2519" s="72" t="s">
        <v>11040</v>
      </c>
      <c r="B2519" s="72" t="s">
        <v>10059</v>
      </c>
      <c r="C2519" s="73" t="s">
        <v>11015</v>
      </c>
      <c r="D2519" s="73" t="s">
        <v>10094</v>
      </c>
      <c r="E2519" s="60">
        <v>14114358.749999998</v>
      </c>
      <c r="F2519" s="60">
        <v>14620760.189999999</v>
      </c>
      <c r="G2519" s="60">
        <v>14706259.09</v>
      </c>
      <c r="H2519" s="60">
        <v>14542078.65</v>
      </c>
      <c r="I2519" s="60">
        <v>16156559.43</v>
      </c>
      <c r="J2519" s="60">
        <v>15922819.220000001</v>
      </c>
      <c r="K2519" s="60">
        <v>16396260.470000001</v>
      </c>
      <c r="L2519" s="60">
        <v>17302217.550000001</v>
      </c>
      <c r="M2519" s="74">
        <v>16933012.809999999</v>
      </c>
      <c r="N2519" s="60">
        <v>18490525.73</v>
      </c>
      <c r="O2519" s="74">
        <v>18681674.399999999</v>
      </c>
    </row>
    <row r="2520" spans="1:15" hidden="1" outlineLevel="3" x14ac:dyDescent="0.25">
      <c r="A2520" s="72" t="s">
        <v>11040</v>
      </c>
      <c r="B2520" s="72" t="s">
        <v>10059</v>
      </c>
      <c r="C2520" s="73" t="s">
        <v>11015</v>
      </c>
      <c r="D2520" s="73" t="s">
        <v>10095</v>
      </c>
      <c r="E2520" s="60">
        <v>38356962.029999971</v>
      </c>
      <c r="F2520" s="60">
        <v>37839476.700000003</v>
      </c>
      <c r="G2520" s="60">
        <v>39355758.100000001</v>
      </c>
      <c r="H2520" s="60">
        <v>40092867.280000001</v>
      </c>
      <c r="I2520" s="60">
        <v>41403734.780000001</v>
      </c>
      <c r="J2520" s="60">
        <v>43485947.579999998</v>
      </c>
      <c r="K2520" s="60">
        <v>43168709.18</v>
      </c>
      <c r="L2520" s="60">
        <v>43313055.700000003</v>
      </c>
      <c r="M2520" s="74">
        <v>43326864.409999996</v>
      </c>
      <c r="N2520" s="60">
        <v>43688706.630000003</v>
      </c>
      <c r="O2520" s="74">
        <v>43237603.32</v>
      </c>
    </row>
    <row r="2521" spans="1:15" hidden="1" outlineLevel="3" x14ac:dyDescent="0.25">
      <c r="A2521" s="72" t="s">
        <v>11040</v>
      </c>
      <c r="B2521" s="72" t="s">
        <v>10059</v>
      </c>
      <c r="C2521" s="73" t="s">
        <v>11015</v>
      </c>
      <c r="D2521" s="73" t="s">
        <v>10096</v>
      </c>
      <c r="E2521" s="60">
        <v>37536353.060000017</v>
      </c>
      <c r="F2521" s="60">
        <v>35114168.700000003</v>
      </c>
      <c r="G2521" s="60">
        <v>34843757.869999997</v>
      </c>
      <c r="H2521" s="60">
        <v>34014837.43</v>
      </c>
      <c r="I2521" s="60">
        <v>33601128.670000002</v>
      </c>
      <c r="J2521" s="60">
        <v>34963629.770000003</v>
      </c>
      <c r="K2521" s="60">
        <v>35435706.799999997</v>
      </c>
      <c r="L2521" s="60">
        <v>34675358.399999999</v>
      </c>
      <c r="M2521" s="74">
        <v>34759971.18</v>
      </c>
      <c r="N2521" s="60">
        <v>34835815.700000003</v>
      </c>
      <c r="O2521" s="74">
        <v>35318460.140000001</v>
      </c>
    </row>
    <row r="2522" spans="1:15" hidden="1" outlineLevel="3" x14ac:dyDescent="0.25">
      <c r="A2522" s="72" t="s">
        <v>11040</v>
      </c>
      <c r="B2522" s="72" t="s">
        <v>10059</v>
      </c>
      <c r="C2522" s="73" t="s">
        <v>11015</v>
      </c>
      <c r="D2522" s="73" t="s">
        <v>10097</v>
      </c>
      <c r="E2522" s="60">
        <v>23970794.339999992</v>
      </c>
      <c r="F2522" s="60">
        <v>23125919.16</v>
      </c>
      <c r="G2522" s="60">
        <v>22071302.780000001</v>
      </c>
      <c r="H2522" s="60">
        <v>22028841.780000001</v>
      </c>
      <c r="I2522" s="60">
        <v>22652294.07</v>
      </c>
      <c r="J2522" s="60">
        <v>22136636.719999999</v>
      </c>
      <c r="K2522" s="60">
        <v>22806361.550000001</v>
      </c>
      <c r="L2522" s="60">
        <v>23284887.129999999</v>
      </c>
      <c r="M2522" s="74">
        <v>23510182.489999998</v>
      </c>
      <c r="N2522" s="60">
        <v>23237913.640000001</v>
      </c>
      <c r="O2522" s="74">
        <v>22149448.75</v>
      </c>
    </row>
    <row r="2523" spans="1:15" hidden="1" outlineLevel="3" x14ac:dyDescent="0.25">
      <c r="A2523" s="72" t="s">
        <v>11040</v>
      </c>
      <c r="B2523" s="72" t="s">
        <v>10059</v>
      </c>
      <c r="C2523" s="73" t="s">
        <v>11015</v>
      </c>
      <c r="D2523" s="73" t="s">
        <v>10098</v>
      </c>
      <c r="E2523" s="60">
        <v>23981784.559999999</v>
      </c>
      <c r="F2523" s="60">
        <v>23372824.559999999</v>
      </c>
      <c r="G2523" s="60">
        <v>23187002.960000001</v>
      </c>
      <c r="H2523" s="60">
        <v>21741972.469999999</v>
      </c>
      <c r="I2523" s="60">
        <v>22307381.73</v>
      </c>
      <c r="J2523" s="60">
        <v>23514465.050000001</v>
      </c>
      <c r="K2523" s="60">
        <v>24354060.120000001</v>
      </c>
      <c r="L2523" s="60">
        <v>24329089.600000001</v>
      </c>
      <c r="M2523" s="74">
        <v>22915745.489999998</v>
      </c>
      <c r="N2523" s="60">
        <v>24522655.43</v>
      </c>
      <c r="O2523" s="74">
        <v>26926636.030000001</v>
      </c>
    </row>
    <row r="2524" spans="1:15" hidden="1" outlineLevel="3" x14ac:dyDescent="0.25">
      <c r="A2524" s="72" t="s">
        <v>11040</v>
      </c>
      <c r="B2524" s="72" t="s">
        <v>10059</v>
      </c>
      <c r="C2524" s="73" t="s">
        <v>11015</v>
      </c>
      <c r="D2524" s="73" t="s">
        <v>10099</v>
      </c>
      <c r="E2524" s="60" t="s">
        <v>11250</v>
      </c>
      <c r="F2524" s="60" t="s">
        <v>11250</v>
      </c>
      <c r="G2524" s="60" t="s">
        <v>11250</v>
      </c>
      <c r="H2524" s="60" t="s">
        <v>11250</v>
      </c>
      <c r="I2524" s="60" t="s">
        <v>11250</v>
      </c>
      <c r="J2524" s="60" t="s">
        <v>11250</v>
      </c>
      <c r="K2524" s="60" t="s">
        <v>11250</v>
      </c>
      <c r="L2524" s="60" t="s">
        <v>11250</v>
      </c>
      <c r="O2524" s="74"/>
    </row>
    <row r="2525" spans="1:15" hidden="1" outlineLevel="3" x14ac:dyDescent="0.25">
      <c r="A2525" s="72" t="s">
        <v>11040</v>
      </c>
      <c r="B2525" s="72" t="s">
        <v>10059</v>
      </c>
      <c r="C2525" s="73" t="s">
        <v>11015</v>
      </c>
      <c r="D2525" s="73" t="s">
        <v>10100</v>
      </c>
      <c r="E2525" s="60">
        <v>28230621.010000005</v>
      </c>
      <c r="F2525" s="60">
        <v>28173474.66</v>
      </c>
      <c r="G2525" s="60">
        <v>26933663.52</v>
      </c>
      <c r="H2525" s="60">
        <v>27506275.739999998</v>
      </c>
      <c r="I2525" s="60">
        <v>27317763.829999998</v>
      </c>
      <c r="J2525" s="60">
        <v>27283472.68</v>
      </c>
      <c r="K2525" s="60">
        <v>26921725.190000001</v>
      </c>
      <c r="L2525" s="60">
        <v>26857789.140000001</v>
      </c>
      <c r="M2525" s="74">
        <v>25302305.079999998</v>
      </c>
      <c r="N2525" s="60">
        <v>26348950.800000001</v>
      </c>
      <c r="O2525" s="74">
        <v>27200241.780000001</v>
      </c>
    </row>
    <row r="2526" spans="1:15" hidden="1" outlineLevel="3" x14ac:dyDescent="0.25">
      <c r="A2526" s="72" t="s">
        <v>11040</v>
      </c>
      <c r="B2526" s="72" t="s">
        <v>10059</v>
      </c>
      <c r="C2526" s="73" t="s">
        <v>11015</v>
      </c>
      <c r="D2526" s="73" t="s">
        <v>10101</v>
      </c>
      <c r="E2526" s="60">
        <v>10630004.120000003</v>
      </c>
      <c r="F2526" s="60">
        <v>10738871.939999999</v>
      </c>
      <c r="G2526" s="60">
        <v>10660428.18</v>
      </c>
      <c r="H2526" s="60">
        <v>10824894.300000001</v>
      </c>
      <c r="I2526" s="60">
        <v>10952139.699999999</v>
      </c>
      <c r="J2526" s="60">
        <v>11141923.66</v>
      </c>
      <c r="K2526" s="60">
        <v>10907483.310000001</v>
      </c>
      <c r="L2526" s="60">
        <v>10725910.5</v>
      </c>
      <c r="M2526" s="74">
        <v>10316651.75</v>
      </c>
      <c r="N2526" s="60">
        <v>10000647.869999999</v>
      </c>
      <c r="O2526" s="74">
        <v>10329989.890000001</v>
      </c>
    </row>
    <row r="2527" spans="1:15" hidden="1" outlineLevel="3" x14ac:dyDescent="0.25">
      <c r="A2527" s="72" t="s">
        <v>11040</v>
      </c>
      <c r="B2527" s="72" t="s">
        <v>10059</v>
      </c>
      <c r="C2527" s="73" t="s">
        <v>11015</v>
      </c>
      <c r="D2527" s="73" t="s">
        <v>10102</v>
      </c>
      <c r="E2527" s="60">
        <v>42124215.100000001</v>
      </c>
      <c r="F2527" s="60">
        <v>42293936.079999998</v>
      </c>
      <c r="G2527" s="60">
        <v>41600532.969999999</v>
      </c>
      <c r="H2527" s="60">
        <v>41936991.259999998</v>
      </c>
      <c r="I2527" s="60">
        <v>40688918.899999999</v>
      </c>
      <c r="J2527" s="60">
        <v>41927140.509999998</v>
      </c>
      <c r="K2527" s="60">
        <v>42393433.609999999</v>
      </c>
      <c r="L2527" s="60">
        <v>43524191.850000001</v>
      </c>
      <c r="M2527" s="74">
        <v>41478796.5</v>
      </c>
      <c r="N2527" s="60">
        <v>41156375.810000002</v>
      </c>
      <c r="O2527" s="74">
        <v>41850295.880000003</v>
      </c>
    </row>
    <row r="2528" spans="1:15" hidden="1" outlineLevel="3" x14ac:dyDescent="0.25">
      <c r="A2528" s="72" t="s">
        <v>11040</v>
      </c>
      <c r="B2528" s="72" t="s">
        <v>10059</v>
      </c>
      <c r="C2528" s="73" t="s">
        <v>11015</v>
      </c>
      <c r="D2528" s="73" t="s">
        <v>10103</v>
      </c>
      <c r="E2528" s="60">
        <v>69658823.719999999</v>
      </c>
      <c r="F2528" s="60">
        <v>67761152.819999993</v>
      </c>
      <c r="G2528" s="60">
        <v>67508874.620000005</v>
      </c>
      <c r="H2528" s="60">
        <v>70906041.170000002</v>
      </c>
      <c r="I2528" s="60">
        <v>73108908.719999999</v>
      </c>
      <c r="J2528" s="60">
        <v>73555752.219999999</v>
      </c>
      <c r="K2528" s="60">
        <v>72283720.939999998</v>
      </c>
      <c r="L2528" s="60">
        <v>72644723.549999997</v>
      </c>
      <c r="M2528" s="74">
        <v>72971345.950000003</v>
      </c>
      <c r="N2528" s="60">
        <v>75031127.659999996</v>
      </c>
      <c r="O2528" s="74">
        <v>75123629.870000005</v>
      </c>
    </row>
    <row r="2529" spans="1:15" hidden="1" outlineLevel="3" x14ac:dyDescent="0.25">
      <c r="A2529" s="72" t="s">
        <v>11040</v>
      </c>
      <c r="B2529" s="72" t="s">
        <v>10059</v>
      </c>
      <c r="C2529" s="73" t="s">
        <v>11015</v>
      </c>
      <c r="D2529" s="73" t="s">
        <v>10104</v>
      </c>
      <c r="E2529" s="60">
        <v>58011277.819999978</v>
      </c>
      <c r="F2529" s="60">
        <v>58159871.560000002</v>
      </c>
      <c r="G2529" s="60">
        <v>57825342.420000002</v>
      </c>
      <c r="H2529" s="60">
        <v>58761107.770000003</v>
      </c>
      <c r="I2529" s="60">
        <v>60613851.149999999</v>
      </c>
      <c r="J2529" s="60">
        <v>62237601.060000002</v>
      </c>
      <c r="K2529" s="60">
        <v>62651308.369999997</v>
      </c>
      <c r="L2529" s="60">
        <v>63064810.649999999</v>
      </c>
      <c r="M2529" s="74">
        <v>62142603.289999999</v>
      </c>
      <c r="N2529" s="60">
        <v>66210911.009999998</v>
      </c>
      <c r="O2529" s="74">
        <v>66451758.149999999</v>
      </c>
    </row>
    <row r="2530" spans="1:15" hidden="1" outlineLevel="3" x14ac:dyDescent="0.25">
      <c r="A2530" s="72" t="s">
        <v>11040</v>
      </c>
      <c r="B2530" s="72" t="s">
        <v>10059</v>
      </c>
      <c r="C2530" s="73" t="s">
        <v>11015</v>
      </c>
      <c r="D2530" s="73" t="s">
        <v>10105</v>
      </c>
      <c r="E2530" s="60">
        <v>48883418.460000016</v>
      </c>
      <c r="F2530" s="60">
        <v>48297239.439999998</v>
      </c>
      <c r="G2530" s="60">
        <v>48418071.460000001</v>
      </c>
      <c r="H2530" s="60">
        <v>49292113.200000003</v>
      </c>
      <c r="I2530" s="60">
        <v>51537136.75</v>
      </c>
      <c r="J2530" s="60">
        <v>52556620.07</v>
      </c>
      <c r="K2530" s="60">
        <v>53723781.75</v>
      </c>
      <c r="L2530" s="60">
        <v>53819120.149999999</v>
      </c>
      <c r="M2530" s="74">
        <v>56230260.969999999</v>
      </c>
      <c r="N2530" s="60">
        <v>57744744.299999997</v>
      </c>
      <c r="O2530" s="74">
        <v>57501860.219999999</v>
      </c>
    </row>
    <row r="2531" spans="1:15" hidden="1" outlineLevel="3" x14ac:dyDescent="0.25">
      <c r="A2531" s="72" t="s">
        <v>11040</v>
      </c>
      <c r="B2531" s="72" t="s">
        <v>10059</v>
      </c>
      <c r="C2531" s="73" t="s">
        <v>11015</v>
      </c>
      <c r="D2531" s="73" t="s">
        <v>10106</v>
      </c>
      <c r="E2531" s="60">
        <v>31965827.129999992</v>
      </c>
      <c r="F2531" s="60">
        <v>31640014.800000001</v>
      </c>
      <c r="G2531" s="60">
        <v>31978298.199999999</v>
      </c>
      <c r="H2531" s="60">
        <v>30501414.16</v>
      </c>
      <c r="I2531" s="60">
        <v>30947492.640000001</v>
      </c>
      <c r="J2531" s="60">
        <v>30458342.329999998</v>
      </c>
      <c r="K2531" s="60">
        <v>30471419.800000001</v>
      </c>
      <c r="L2531" s="60">
        <v>30661146.5</v>
      </c>
      <c r="M2531" s="74">
        <v>29751292.300000001</v>
      </c>
      <c r="N2531" s="60">
        <v>30426149.800000001</v>
      </c>
      <c r="O2531" s="74">
        <v>31157201.719999999</v>
      </c>
    </row>
    <row r="2532" spans="1:15" hidden="1" outlineLevel="3" x14ac:dyDescent="0.25">
      <c r="A2532" s="72" t="s">
        <v>11040</v>
      </c>
      <c r="B2532" s="72" t="s">
        <v>10059</v>
      </c>
      <c r="C2532" s="73" t="s">
        <v>11015</v>
      </c>
      <c r="D2532" s="73" t="s">
        <v>10107</v>
      </c>
      <c r="E2532" s="60" t="s">
        <v>11250</v>
      </c>
      <c r="F2532" s="60" t="s">
        <v>11250</v>
      </c>
      <c r="G2532" s="60" t="s">
        <v>11250</v>
      </c>
      <c r="H2532" s="60" t="s">
        <v>11250</v>
      </c>
      <c r="I2532" s="60" t="s">
        <v>11250</v>
      </c>
      <c r="J2532" s="60" t="s">
        <v>11250</v>
      </c>
      <c r="K2532" s="60" t="s">
        <v>11250</v>
      </c>
      <c r="L2532" s="60" t="s">
        <v>11250</v>
      </c>
      <c r="O2532" s="74"/>
    </row>
    <row r="2533" spans="1:15" hidden="1" outlineLevel="3" x14ac:dyDescent="0.25">
      <c r="A2533" s="72" t="s">
        <v>11040</v>
      </c>
      <c r="B2533" s="72" t="s">
        <v>10059</v>
      </c>
      <c r="C2533" s="73" t="s">
        <v>11015</v>
      </c>
      <c r="D2533" s="73" t="s">
        <v>10108</v>
      </c>
      <c r="E2533" s="60">
        <v>37091034.100000016</v>
      </c>
      <c r="F2533" s="60">
        <v>36594725.420000002</v>
      </c>
      <c r="G2533" s="60">
        <v>37151307.539999999</v>
      </c>
      <c r="H2533" s="60">
        <v>36263788.039999999</v>
      </c>
      <c r="I2533" s="60">
        <v>36827666.109999999</v>
      </c>
      <c r="J2533" s="60">
        <v>37174351.130000003</v>
      </c>
      <c r="K2533" s="60">
        <v>35926381.060000002</v>
      </c>
      <c r="L2533" s="60">
        <v>35451030.880000003</v>
      </c>
      <c r="M2533" s="74">
        <v>34526753.649999999</v>
      </c>
      <c r="N2533" s="60">
        <v>35580358.119999997</v>
      </c>
      <c r="O2533" s="74">
        <v>36126831.939999998</v>
      </c>
    </row>
    <row r="2534" spans="1:15" hidden="1" outlineLevel="3" x14ac:dyDescent="0.25">
      <c r="A2534" s="72" t="s">
        <v>11040</v>
      </c>
      <c r="B2534" s="72" t="s">
        <v>10059</v>
      </c>
      <c r="C2534" s="73" t="s">
        <v>11015</v>
      </c>
      <c r="D2534" s="73" t="s">
        <v>10109</v>
      </c>
      <c r="E2534" s="60">
        <v>34230924.659999974</v>
      </c>
      <c r="F2534" s="60">
        <v>34951724.229999997</v>
      </c>
      <c r="G2534" s="60">
        <v>34172024.399999999</v>
      </c>
      <c r="H2534" s="60">
        <v>34746598.060000002</v>
      </c>
      <c r="I2534" s="60">
        <v>34399543.159999996</v>
      </c>
      <c r="J2534" s="60">
        <v>34296010.310000002</v>
      </c>
      <c r="K2534" s="60">
        <v>33658829.189999998</v>
      </c>
      <c r="L2534" s="60">
        <v>32572110.399999999</v>
      </c>
      <c r="M2534" s="74">
        <v>30921439.300000001</v>
      </c>
      <c r="N2534" s="60">
        <v>30942049.609999999</v>
      </c>
      <c r="O2534" s="74">
        <v>31386306.02</v>
      </c>
    </row>
    <row r="2535" spans="1:15" hidden="1" outlineLevel="3" x14ac:dyDescent="0.25">
      <c r="A2535" s="72" t="s">
        <v>11040</v>
      </c>
      <c r="B2535" s="72" t="s">
        <v>10059</v>
      </c>
      <c r="C2535" s="73" t="s">
        <v>11015</v>
      </c>
      <c r="D2535" s="73" t="s">
        <v>10110</v>
      </c>
      <c r="E2535" s="60">
        <v>19768399.820000019</v>
      </c>
      <c r="F2535" s="60">
        <v>19636245.989999998</v>
      </c>
      <c r="G2535" s="60">
        <v>19558011.390000001</v>
      </c>
      <c r="H2535" s="60">
        <v>18624454.890000001</v>
      </c>
      <c r="I2535" s="60">
        <v>18391426.23</v>
      </c>
      <c r="J2535" s="60">
        <v>17811377.82</v>
      </c>
      <c r="K2535" s="60">
        <v>17979404.98</v>
      </c>
      <c r="L2535" s="60">
        <v>18499084.670000002</v>
      </c>
      <c r="M2535" s="74">
        <v>20658306.780000001</v>
      </c>
      <c r="N2535" s="60">
        <v>21225431.309999999</v>
      </c>
      <c r="O2535" s="74">
        <v>20294371.879999999</v>
      </c>
    </row>
    <row r="2536" spans="1:15" hidden="1" outlineLevel="3" x14ac:dyDescent="0.25">
      <c r="A2536" s="72" t="s">
        <v>11040</v>
      </c>
      <c r="B2536" s="72" t="s">
        <v>10059</v>
      </c>
      <c r="C2536" s="73" t="s">
        <v>11015</v>
      </c>
      <c r="D2536" s="73" t="s">
        <v>10111</v>
      </c>
      <c r="E2536" s="60">
        <v>39301543.25999999</v>
      </c>
      <c r="F2536" s="60">
        <v>38933810.259999998</v>
      </c>
      <c r="G2536" s="60">
        <v>38685988.82</v>
      </c>
      <c r="H2536" s="60">
        <v>38380627.850000001</v>
      </c>
      <c r="I2536" s="60">
        <v>38344105.509999998</v>
      </c>
      <c r="J2536" s="60">
        <v>38710138.630000003</v>
      </c>
      <c r="K2536" s="60">
        <v>39517046.380000003</v>
      </c>
      <c r="L2536" s="60">
        <v>39197021.539999999</v>
      </c>
      <c r="M2536" s="74">
        <v>38724087.920000002</v>
      </c>
      <c r="N2536" s="60">
        <v>39123616.939999998</v>
      </c>
      <c r="O2536" s="74">
        <v>40008571.009999998</v>
      </c>
    </row>
    <row r="2537" spans="1:15" hidden="1" outlineLevel="3" x14ac:dyDescent="0.25">
      <c r="A2537" s="72" t="s">
        <v>11040</v>
      </c>
      <c r="B2537" s="72" t="s">
        <v>10059</v>
      </c>
      <c r="C2537" s="73" t="s">
        <v>11015</v>
      </c>
      <c r="D2537" s="73" t="s">
        <v>10112</v>
      </c>
      <c r="E2537" s="60">
        <v>31861351.279999994</v>
      </c>
      <c r="F2537" s="60">
        <v>31891515.039999999</v>
      </c>
      <c r="G2537" s="60">
        <v>30525673.539999999</v>
      </c>
      <c r="H2537" s="60">
        <v>29836784.239999998</v>
      </c>
      <c r="I2537" s="60">
        <v>29405257.120000001</v>
      </c>
      <c r="J2537" s="60">
        <v>29189751.760000002</v>
      </c>
      <c r="K2537" s="60">
        <v>28668399.34</v>
      </c>
      <c r="L2537" s="60">
        <v>28378484.600000001</v>
      </c>
      <c r="M2537" s="74">
        <v>27070503.530000001</v>
      </c>
      <c r="N2537" s="60">
        <v>26243438.550000001</v>
      </c>
      <c r="O2537" s="74">
        <v>25799128.309999999</v>
      </c>
    </row>
    <row r="2538" spans="1:15" hidden="1" outlineLevel="3" x14ac:dyDescent="0.25">
      <c r="A2538" s="72" t="s">
        <v>11040</v>
      </c>
      <c r="B2538" s="72" t="s">
        <v>10059</v>
      </c>
      <c r="C2538" s="73" t="s">
        <v>11015</v>
      </c>
      <c r="D2538" s="73" t="s">
        <v>10113</v>
      </c>
      <c r="E2538" s="60">
        <v>22411249.379999995</v>
      </c>
      <c r="F2538" s="60">
        <v>22221066.620000001</v>
      </c>
      <c r="G2538" s="60">
        <v>21801667.73</v>
      </c>
      <c r="H2538" s="60">
        <v>21303373.93</v>
      </c>
      <c r="I2538" s="60">
        <v>21061050.52</v>
      </c>
      <c r="J2538" s="60">
        <v>20964762.75</v>
      </c>
      <c r="K2538" s="60">
        <v>21541267.5</v>
      </c>
      <c r="L2538" s="60">
        <v>20452963</v>
      </c>
      <c r="M2538" s="74">
        <v>18435929.460000001</v>
      </c>
      <c r="N2538" s="60">
        <v>18772303.309999999</v>
      </c>
      <c r="O2538" s="74">
        <v>21347311.27</v>
      </c>
    </row>
    <row r="2539" spans="1:15" hidden="1" outlineLevel="3" x14ac:dyDescent="0.25">
      <c r="A2539" s="72" t="s">
        <v>11040</v>
      </c>
      <c r="B2539" s="72" t="s">
        <v>10059</v>
      </c>
      <c r="C2539" s="73" t="s">
        <v>11015</v>
      </c>
      <c r="D2539" s="73" t="s">
        <v>10114</v>
      </c>
      <c r="E2539" s="60" t="s">
        <v>11250</v>
      </c>
      <c r="F2539" s="60" t="s">
        <v>11250</v>
      </c>
      <c r="G2539" s="60" t="s">
        <v>11250</v>
      </c>
      <c r="H2539" s="60" t="s">
        <v>11250</v>
      </c>
      <c r="I2539" s="60" t="s">
        <v>11250</v>
      </c>
      <c r="J2539" s="60" t="s">
        <v>11250</v>
      </c>
      <c r="K2539" s="60" t="s">
        <v>11250</v>
      </c>
      <c r="L2539" s="60" t="s">
        <v>11250</v>
      </c>
      <c r="O2539" s="74"/>
    </row>
    <row r="2540" spans="1:15" hidden="1" outlineLevel="3" x14ac:dyDescent="0.25">
      <c r="A2540" s="72" t="s">
        <v>11040</v>
      </c>
      <c r="B2540" s="72" t="s">
        <v>10059</v>
      </c>
      <c r="C2540" s="73" t="s">
        <v>11015</v>
      </c>
      <c r="D2540" s="73" t="s">
        <v>10115</v>
      </c>
      <c r="E2540" s="60">
        <v>32086899.43</v>
      </c>
      <c r="F2540" s="60">
        <v>31483686.649999999</v>
      </c>
      <c r="G2540" s="60">
        <v>30919496.620000001</v>
      </c>
      <c r="H2540" s="60">
        <v>30746986.170000002</v>
      </c>
      <c r="I2540" s="60">
        <v>30661990.289999999</v>
      </c>
      <c r="J2540" s="60">
        <v>30347461.120000001</v>
      </c>
      <c r="K2540" s="60">
        <v>29459263.52</v>
      </c>
      <c r="L2540" s="60">
        <v>29171373.800000001</v>
      </c>
      <c r="M2540" s="74">
        <v>28252574.300000001</v>
      </c>
      <c r="N2540" s="60">
        <v>28588123.510000002</v>
      </c>
      <c r="O2540" s="74">
        <v>30104885.539999999</v>
      </c>
    </row>
    <row r="2541" spans="1:15" hidden="1" outlineLevel="3" x14ac:dyDescent="0.25">
      <c r="A2541" s="72" t="s">
        <v>11040</v>
      </c>
      <c r="B2541" s="72" t="s">
        <v>10059</v>
      </c>
      <c r="C2541" s="73" t="s">
        <v>11015</v>
      </c>
      <c r="D2541" s="73" t="s">
        <v>10116</v>
      </c>
      <c r="E2541" s="60">
        <v>15539742.940000003</v>
      </c>
      <c r="F2541" s="60">
        <v>15217380.58</v>
      </c>
      <c r="G2541" s="60">
        <v>15332664.93</v>
      </c>
      <c r="H2541" s="60">
        <v>14618983.140000001</v>
      </c>
      <c r="I2541" s="60">
        <v>15019939.85</v>
      </c>
      <c r="J2541" s="60">
        <v>14680308.189999999</v>
      </c>
      <c r="K2541" s="60">
        <v>14961250.84</v>
      </c>
      <c r="L2541" s="60">
        <v>15149334.26</v>
      </c>
      <c r="M2541" s="74">
        <v>15264188.039999999</v>
      </c>
      <c r="N2541" s="60">
        <v>14805274.210000001</v>
      </c>
      <c r="O2541" s="74">
        <v>14832277.73</v>
      </c>
    </row>
    <row r="2542" spans="1:15" hidden="1" outlineLevel="3" x14ac:dyDescent="0.25">
      <c r="A2542" s="72" t="s">
        <v>11040</v>
      </c>
      <c r="B2542" s="72" t="s">
        <v>10059</v>
      </c>
      <c r="C2542" s="73" t="s">
        <v>11015</v>
      </c>
      <c r="D2542" s="73" t="s">
        <v>10117</v>
      </c>
      <c r="E2542" s="60">
        <v>25274510.82</v>
      </c>
      <c r="F2542" s="60">
        <v>25179965.539999999</v>
      </c>
      <c r="G2542" s="60">
        <v>24739476.899999999</v>
      </c>
      <c r="H2542" s="60">
        <v>24502261.109999999</v>
      </c>
      <c r="I2542" s="60">
        <v>24501418.760000002</v>
      </c>
      <c r="J2542" s="60">
        <v>24427452.739999998</v>
      </c>
      <c r="K2542" s="60">
        <v>23943969.43</v>
      </c>
      <c r="L2542" s="60">
        <v>23352373.210000001</v>
      </c>
      <c r="M2542" s="74">
        <v>24470770.309999999</v>
      </c>
      <c r="N2542" s="60">
        <v>24465426.41</v>
      </c>
      <c r="O2542" s="74">
        <v>23358117.199999999</v>
      </c>
    </row>
    <row r="2543" spans="1:15" hidden="1" outlineLevel="3" x14ac:dyDescent="0.25">
      <c r="A2543" s="72" t="s">
        <v>11040</v>
      </c>
      <c r="B2543" s="72" t="s">
        <v>10059</v>
      </c>
      <c r="C2543" s="73" t="s">
        <v>11015</v>
      </c>
      <c r="D2543" s="73" t="s">
        <v>10118</v>
      </c>
      <c r="E2543" s="60">
        <v>49168606.610000007</v>
      </c>
      <c r="F2543" s="60">
        <v>48926109.369999997</v>
      </c>
      <c r="G2543" s="60">
        <v>47295347.43</v>
      </c>
      <c r="H2543" s="60">
        <v>46475833.350000001</v>
      </c>
      <c r="I2543" s="60">
        <v>46477278.43</v>
      </c>
      <c r="J2543" s="60">
        <v>45169378.57</v>
      </c>
      <c r="K2543" s="60">
        <v>44442247.280000001</v>
      </c>
      <c r="L2543" s="60">
        <v>44642575.770000003</v>
      </c>
      <c r="M2543" s="74">
        <v>44857599.07</v>
      </c>
      <c r="N2543" s="60">
        <v>44711418.899999999</v>
      </c>
      <c r="O2543" s="74">
        <v>45093055.640000001</v>
      </c>
    </row>
    <row r="2544" spans="1:15" hidden="1" outlineLevel="3" x14ac:dyDescent="0.25">
      <c r="A2544" s="72" t="s">
        <v>11040</v>
      </c>
      <c r="B2544" s="72" t="s">
        <v>10059</v>
      </c>
      <c r="C2544" s="73" t="s">
        <v>11015</v>
      </c>
      <c r="D2544" s="73" t="s">
        <v>10119</v>
      </c>
      <c r="E2544" s="60">
        <v>48468194.140000001</v>
      </c>
      <c r="F2544" s="60">
        <v>46915050.979999997</v>
      </c>
      <c r="G2544" s="60">
        <v>47229429.229999997</v>
      </c>
      <c r="H2544" s="60">
        <v>45378896.859999999</v>
      </c>
      <c r="I2544" s="60">
        <v>46195412.950000003</v>
      </c>
      <c r="J2544" s="60">
        <v>45857422.079999998</v>
      </c>
      <c r="K2544" s="60">
        <v>45721080.299999997</v>
      </c>
      <c r="L2544" s="60">
        <v>44995024.439999998</v>
      </c>
      <c r="M2544" s="74">
        <v>43560263.579999998</v>
      </c>
      <c r="N2544" s="60">
        <v>44542232.700000003</v>
      </c>
      <c r="O2544" s="74">
        <v>45357361.509999998</v>
      </c>
    </row>
    <row r="2545" spans="1:15" hidden="1" outlineLevel="3" x14ac:dyDescent="0.25">
      <c r="A2545" s="72" t="s">
        <v>11040</v>
      </c>
      <c r="B2545" s="72" t="s">
        <v>10059</v>
      </c>
      <c r="C2545" s="73" t="s">
        <v>11015</v>
      </c>
      <c r="D2545" s="73" t="s">
        <v>10120</v>
      </c>
      <c r="E2545" s="60" t="s">
        <v>11250</v>
      </c>
      <c r="F2545" s="60" t="s">
        <v>11250</v>
      </c>
      <c r="G2545" s="60" t="s">
        <v>11250</v>
      </c>
      <c r="H2545" s="60" t="s">
        <v>11250</v>
      </c>
      <c r="I2545" s="60" t="s">
        <v>11250</v>
      </c>
      <c r="J2545" s="60" t="s">
        <v>11250</v>
      </c>
      <c r="K2545" s="60" t="s">
        <v>11250</v>
      </c>
      <c r="L2545" s="60" t="s">
        <v>11250</v>
      </c>
      <c r="O2545" s="74"/>
    </row>
    <row r="2546" spans="1:15" hidden="1" outlineLevel="3" x14ac:dyDescent="0.25">
      <c r="A2546" s="72" t="s">
        <v>11040</v>
      </c>
      <c r="B2546" s="72" t="s">
        <v>10059</v>
      </c>
      <c r="C2546" s="73" t="s">
        <v>11015</v>
      </c>
      <c r="D2546" s="73" t="s">
        <v>10121</v>
      </c>
      <c r="E2546" s="60" t="s">
        <v>11250</v>
      </c>
      <c r="F2546" s="60" t="s">
        <v>11250</v>
      </c>
      <c r="G2546" s="60" t="s">
        <v>11250</v>
      </c>
      <c r="H2546" s="60" t="s">
        <v>11250</v>
      </c>
      <c r="I2546" s="60" t="s">
        <v>11250</v>
      </c>
      <c r="J2546" s="60" t="s">
        <v>11250</v>
      </c>
      <c r="K2546" s="60" t="s">
        <v>11250</v>
      </c>
      <c r="L2546" s="60" t="s">
        <v>11250</v>
      </c>
      <c r="O2546" s="74"/>
    </row>
    <row r="2547" spans="1:15" hidden="1" outlineLevel="3" x14ac:dyDescent="0.25">
      <c r="A2547" s="72" t="s">
        <v>11040</v>
      </c>
      <c r="B2547" s="72" t="s">
        <v>10059</v>
      </c>
      <c r="C2547" s="73" t="s">
        <v>11015</v>
      </c>
      <c r="D2547" s="73" t="s">
        <v>10122</v>
      </c>
      <c r="E2547" s="60" t="s">
        <v>11250</v>
      </c>
      <c r="F2547" s="60" t="s">
        <v>11250</v>
      </c>
      <c r="G2547" s="60" t="s">
        <v>11250</v>
      </c>
      <c r="H2547" s="60" t="s">
        <v>11250</v>
      </c>
      <c r="I2547" s="60" t="s">
        <v>11250</v>
      </c>
      <c r="J2547" s="60" t="s">
        <v>11250</v>
      </c>
      <c r="K2547" s="60" t="s">
        <v>11250</v>
      </c>
      <c r="L2547" s="60" t="s">
        <v>11250</v>
      </c>
      <c r="O2547" s="74"/>
    </row>
    <row r="2548" spans="1:15" hidden="1" outlineLevel="3" x14ac:dyDescent="0.25">
      <c r="A2548" s="72" t="s">
        <v>11040</v>
      </c>
      <c r="B2548" s="72" t="s">
        <v>10059</v>
      </c>
      <c r="C2548" s="73" t="s">
        <v>11015</v>
      </c>
      <c r="D2548" s="73" t="s">
        <v>10123</v>
      </c>
      <c r="E2548" s="60">
        <v>34167384.440000013</v>
      </c>
      <c r="F2548" s="60">
        <v>33917201.420000002</v>
      </c>
      <c r="G2548" s="60">
        <v>33425757.190000001</v>
      </c>
      <c r="H2548" s="60">
        <v>32731585.82</v>
      </c>
      <c r="I2548" s="60">
        <v>33447439.870000001</v>
      </c>
      <c r="J2548" s="60">
        <v>32940375.760000002</v>
      </c>
      <c r="K2548" s="60">
        <v>33106410.170000002</v>
      </c>
      <c r="L2548" s="60">
        <v>33502043.550000001</v>
      </c>
      <c r="M2548" s="74">
        <v>34475387.159999996</v>
      </c>
      <c r="N2548" s="60">
        <v>34494892.57</v>
      </c>
      <c r="O2548" s="74">
        <v>36157610.530000001</v>
      </c>
    </row>
    <row r="2549" spans="1:15" hidden="1" outlineLevel="3" x14ac:dyDescent="0.25">
      <c r="A2549" s="72" t="s">
        <v>11040</v>
      </c>
      <c r="B2549" s="72" t="s">
        <v>10059</v>
      </c>
      <c r="C2549" s="73" t="s">
        <v>11015</v>
      </c>
      <c r="D2549" s="73" t="s">
        <v>10124</v>
      </c>
      <c r="E2549" s="60">
        <v>37024016.370000005</v>
      </c>
      <c r="F2549" s="60">
        <v>36453194.07</v>
      </c>
      <c r="G2549" s="60">
        <v>37672213.840000004</v>
      </c>
      <c r="H2549" s="60">
        <v>37817579.600000001</v>
      </c>
      <c r="I2549" s="60">
        <v>38438727.420000002</v>
      </c>
      <c r="J2549" s="60">
        <v>38664974.729999997</v>
      </c>
      <c r="K2549" s="60">
        <v>37750996.969999999</v>
      </c>
      <c r="L2549" s="60">
        <v>39026173.560000002</v>
      </c>
      <c r="M2549" s="74">
        <v>39876464.899999999</v>
      </c>
      <c r="N2549" s="60">
        <v>39296499.219999999</v>
      </c>
      <c r="O2549" s="74">
        <v>39414386.729999997</v>
      </c>
    </row>
    <row r="2550" spans="1:15" hidden="1" outlineLevel="3" x14ac:dyDescent="0.25">
      <c r="A2550" s="72" t="s">
        <v>11040</v>
      </c>
      <c r="B2550" s="72" t="s">
        <v>10059</v>
      </c>
      <c r="C2550" s="73" t="s">
        <v>11015</v>
      </c>
      <c r="D2550" s="73" t="s">
        <v>10125</v>
      </c>
      <c r="E2550" s="60">
        <v>51625532.419999979</v>
      </c>
      <c r="F2550" s="60">
        <v>50691837.630000003</v>
      </c>
      <c r="G2550" s="60">
        <v>48410524.479999997</v>
      </c>
      <c r="H2550" s="60">
        <v>47639157.670000002</v>
      </c>
      <c r="I2550" s="60">
        <v>47199064</v>
      </c>
      <c r="J2550" s="60">
        <v>47983601.060000002</v>
      </c>
      <c r="K2550" s="60">
        <v>48043700.979999997</v>
      </c>
      <c r="L2550" s="60">
        <v>47102755.539999999</v>
      </c>
      <c r="M2550" s="74">
        <v>47377939.990000002</v>
      </c>
      <c r="N2550" s="60">
        <v>50249109.299999997</v>
      </c>
      <c r="O2550" s="74">
        <v>47571681.859999999</v>
      </c>
    </row>
    <row r="2551" spans="1:15" hidden="1" outlineLevel="3" x14ac:dyDescent="0.25">
      <c r="A2551" s="72" t="s">
        <v>11040</v>
      </c>
      <c r="B2551" s="72" t="s">
        <v>10059</v>
      </c>
      <c r="C2551" s="73" t="s">
        <v>11015</v>
      </c>
      <c r="D2551" s="73" t="s">
        <v>10126</v>
      </c>
      <c r="E2551" s="60">
        <v>36406651.399999999</v>
      </c>
      <c r="F2551" s="60">
        <v>36271609.009999998</v>
      </c>
      <c r="G2551" s="60">
        <v>36216498.340000004</v>
      </c>
      <c r="H2551" s="60">
        <v>36967256.789999999</v>
      </c>
      <c r="I2551" s="60">
        <v>37696014.100000001</v>
      </c>
      <c r="J2551" s="60">
        <v>37810584.299999997</v>
      </c>
      <c r="K2551" s="60">
        <v>36593494.57</v>
      </c>
      <c r="L2551" s="60">
        <v>37151317.68</v>
      </c>
      <c r="M2551" s="74">
        <v>41565099.520000003</v>
      </c>
      <c r="N2551" s="60">
        <v>42168597.159999996</v>
      </c>
      <c r="O2551" s="74">
        <v>37104870.030000001</v>
      </c>
    </row>
    <row r="2552" spans="1:15" hidden="1" outlineLevel="3" x14ac:dyDescent="0.25">
      <c r="A2552" s="72" t="s">
        <v>11040</v>
      </c>
      <c r="B2552" s="72" t="s">
        <v>10059</v>
      </c>
      <c r="C2552" s="73" t="s">
        <v>11015</v>
      </c>
      <c r="D2552" s="73" t="s">
        <v>10127</v>
      </c>
      <c r="E2552" s="60" t="s">
        <v>11250</v>
      </c>
      <c r="F2552" s="60" t="s">
        <v>11250</v>
      </c>
      <c r="G2552" s="60" t="s">
        <v>11250</v>
      </c>
      <c r="H2552" s="60" t="s">
        <v>11250</v>
      </c>
      <c r="I2552" s="60" t="s">
        <v>11250</v>
      </c>
      <c r="J2552" s="60" t="s">
        <v>11250</v>
      </c>
      <c r="K2552" s="60" t="s">
        <v>11250</v>
      </c>
      <c r="L2552" s="60" t="s">
        <v>11250</v>
      </c>
      <c r="O2552" s="74"/>
    </row>
    <row r="2553" spans="1:15" hidden="1" outlineLevel="3" x14ac:dyDescent="0.25">
      <c r="A2553" s="72" t="s">
        <v>11040</v>
      </c>
      <c r="B2553" s="72" t="s">
        <v>10059</v>
      </c>
      <c r="C2553" s="73" t="s">
        <v>11015</v>
      </c>
      <c r="D2553" s="73" t="s">
        <v>10128</v>
      </c>
      <c r="E2553" s="60">
        <v>34072761.75</v>
      </c>
      <c r="F2553" s="60">
        <v>34189569.009999998</v>
      </c>
      <c r="G2553" s="60">
        <v>34516949.43</v>
      </c>
      <c r="H2553" s="60">
        <v>36234440.969999999</v>
      </c>
      <c r="I2553" s="60">
        <v>38620230.909999996</v>
      </c>
      <c r="J2553" s="60">
        <v>40171873.899999999</v>
      </c>
      <c r="K2553" s="60">
        <v>39822115.289999999</v>
      </c>
      <c r="L2553" s="60">
        <v>41128022.68</v>
      </c>
      <c r="M2553" s="74">
        <v>42073166.740000002</v>
      </c>
      <c r="N2553" s="60">
        <v>44427206.520000003</v>
      </c>
      <c r="O2553" s="74">
        <v>51421678.009999998</v>
      </c>
    </row>
    <row r="2554" spans="1:15" hidden="1" outlineLevel="3" x14ac:dyDescent="0.25">
      <c r="A2554" s="72" t="s">
        <v>11040</v>
      </c>
      <c r="B2554" s="72" t="s">
        <v>10059</v>
      </c>
      <c r="C2554" s="73" t="s">
        <v>11015</v>
      </c>
      <c r="D2554" s="73" t="s">
        <v>10129</v>
      </c>
      <c r="E2554" s="60" t="s">
        <v>11250</v>
      </c>
      <c r="F2554" s="60" t="s">
        <v>11250</v>
      </c>
      <c r="G2554" s="60" t="s">
        <v>11250</v>
      </c>
      <c r="H2554" s="60" t="s">
        <v>11250</v>
      </c>
      <c r="I2554" s="60" t="s">
        <v>11250</v>
      </c>
      <c r="J2554" s="60" t="s">
        <v>11250</v>
      </c>
      <c r="K2554" s="60" t="s">
        <v>11250</v>
      </c>
      <c r="L2554" s="60" t="s">
        <v>11250</v>
      </c>
      <c r="O2554" s="74"/>
    </row>
    <row r="2555" spans="1:15" hidden="1" outlineLevel="3" x14ac:dyDescent="0.25">
      <c r="A2555" s="72" t="s">
        <v>11040</v>
      </c>
      <c r="B2555" s="72" t="s">
        <v>10059</v>
      </c>
      <c r="C2555" s="73" t="s">
        <v>11015</v>
      </c>
      <c r="D2555" s="73" t="s">
        <v>10130</v>
      </c>
      <c r="E2555" s="60">
        <v>21831096.370000001</v>
      </c>
      <c r="F2555" s="60">
        <v>21705867.829999998</v>
      </c>
      <c r="G2555" s="60">
        <v>21118143.530000001</v>
      </c>
      <c r="H2555" s="60">
        <v>20347541.34</v>
      </c>
      <c r="I2555" s="60">
        <v>21225824.93</v>
      </c>
      <c r="J2555" s="60">
        <v>21293817.989999998</v>
      </c>
      <c r="K2555" s="60">
        <v>20364527.850000001</v>
      </c>
      <c r="L2555" s="60">
        <v>20630030.079999998</v>
      </c>
      <c r="M2555" s="74">
        <v>21608539.73</v>
      </c>
      <c r="N2555" s="60">
        <v>22837858.170000002</v>
      </c>
      <c r="O2555" s="74">
        <v>26255924.010000002</v>
      </c>
    </row>
    <row r="2556" spans="1:15" hidden="1" outlineLevel="3" x14ac:dyDescent="0.25">
      <c r="A2556" s="72" t="s">
        <v>11040</v>
      </c>
      <c r="B2556" s="72" t="s">
        <v>10059</v>
      </c>
      <c r="C2556" s="73" t="s">
        <v>11015</v>
      </c>
      <c r="D2556" s="73" t="s">
        <v>10131</v>
      </c>
      <c r="E2556" s="60">
        <v>18160878.679999996</v>
      </c>
      <c r="F2556" s="60">
        <v>18163075.359999999</v>
      </c>
      <c r="G2556" s="60">
        <v>18154405.18</v>
      </c>
      <c r="H2556" s="60">
        <v>17717914.129999999</v>
      </c>
      <c r="I2556" s="60">
        <v>18692542.02</v>
      </c>
      <c r="J2556" s="60">
        <v>18467085.09</v>
      </c>
      <c r="K2556" s="60">
        <v>17979590.800000001</v>
      </c>
      <c r="L2556" s="60">
        <v>18369544.75</v>
      </c>
      <c r="M2556" s="74">
        <v>21312898.82</v>
      </c>
      <c r="N2556" s="60">
        <v>22791218.170000002</v>
      </c>
      <c r="O2556" s="74">
        <v>20867805.120000001</v>
      </c>
    </row>
    <row r="2557" spans="1:15" hidden="1" outlineLevel="3" x14ac:dyDescent="0.25">
      <c r="A2557" s="72" t="s">
        <v>11040</v>
      </c>
      <c r="B2557" s="72" t="s">
        <v>10059</v>
      </c>
      <c r="C2557" s="73" t="s">
        <v>11015</v>
      </c>
      <c r="D2557" s="73" t="s">
        <v>10132</v>
      </c>
      <c r="E2557" s="60">
        <v>25014159.359999992</v>
      </c>
      <c r="F2557" s="60">
        <v>25069056.84</v>
      </c>
      <c r="G2557" s="60">
        <v>25539416.77</v>
      </c>
      <c r="H2557" s="60">
        <v>25508006.57</v>
      </c>
      <c r="I2557" s="60">
        <v>23828621.870000001</v>
      </c>
      <c r="J2557" s="60">
        <v>24514740.239999998</v>
      </c>
      <c r="K2557" s="60">
        <v>24047468.59</v>
      </c>
      <c r="L2557" s="60">
        <v>24573368.960000001</v>
      </c>
      <c r="M2557" s="74">
        <v>25101867.91</v>
      </c>
      <c r="N2557" s="60">
        <v>24898076.300000001</v>
      </c>
      <c r="O2557" s="74">
        <v>25956002.149999999</v>
      </c>
    </row>
    <row r="2558" spans="1:15" hidden="1" outlineLevel="3" x14ac:dyDescent="0.25">
      <c r="A2558" s="72" t="s">
        <v>11040</v>
      </c>
      <c r="B2558" s="72" t="s">
        <v>10059</v>
      </c>
      <c r="C2558" s="73" t="s">
        <v>11015</v>
      </c>
      <c r="D2558" s="73" t="s">
        <v>10133</v>
      </c>
      <c r="E2558" s="60">
        <v>48766004.479999989</v>
      </c>
      <c r="F2558" s="60">
        <v>47631067.909999996</v>
      </c>
      <c r="G2558" s="60">
        <v>48765586.450000003</v>
      </c>
      <c r="H2558" s="60">
        <v>48778013.07</v>
      </c>
      <c r="I2558" s="60">
        <v>49530863.299999997</v>
      </c>
      <c r="J2558" s="60">
        <v>50844977.880000003</v>
      </c>
      <c r="K2558" s="60">
        <v>50755080.460000001</v>
      </c>
      <c r="L2558" s="60">
        <v>51117022.259999998</v>
      </c>
      <c r="M2558" s="74">
        <v>50753305.100000001</v>
      </c>
      <c r="N2558" s="60">
        <v>50616623.82</v>
      </c>
      <c r="O2558" s="74">
        <v>55781099.640000001</v>
      </c>
    </row>
    <row r="2559" spans="1:15" hidden="1" outlineLevel="3" x14ac:dyDescent="0.25">
      <c r="A2559" s="72" t="s">
        <v>11040</v>
      </c>
      <c r="B2559" s="72" t="s">
        <v>10059</v>
      </c>
      <c r="C2559" s="73" t="s">
        <v>11015</v>
      </c>
      <c r="D2559" s="73" t="s">
        <v>10134</v>
      </c>
      <c r="E2559" s="60">
        <v>26471061.40000001</v>
      </c>
      <c r="F2559" s="60">
        <v>27059893.140000001</v>
      </c>
      <c r="G2559" s="60">
        <v>27296807.850000001</v>
      </c>
      <c r="H2559" s="60">
        <v>27951734.579999998</v>
      </c>
      <c r="I2559" s="60">
        <v>30216451.620000001</v>
      </c>
      <c r="J2559" s="60">
        <v>30390572.52</v>
      </c>
      <c r="K2559" s="60">
        <v>29982301.129999999</v>
      </c>
      <c r="L2559" s="60">
        <v>30639057.800000001</v>
      </c>
      <c r="M2559" s="74">
        <v>30441479.289999999</v>
      </c>
      <c r="N2559" s="60">
        <v>30236658.760000002</v>
      </c>
      <c r="O2559" s="74">
        <v>30064264.969999999</v>
      </c>
    </row>
    <row r="2560" spans="1:15" hidden="1" outlineLevel="3" x14ac:dyDescent="0.25">
      <c r="A2560" s="72" t="s">
        <v>11040</v>
      </c>
      <c r="B2560" s="72" t="s">
        <v>10059</v>
      </c>
      <c r="C2560" s="73" t="s">
        <v>11015</v>
      </c>
      <c r="D2560" s="73" t="s">
        <v>10135</v>
      </c>
      <c r="E2560" s="60">
        <v>43303772.509999998</v>
      </c>
      <c r="F2560" s="60">
        <v>41508757.149999999</v>
      </c>
      <c r="G2560" s="60">
        <v>43419107.240000002</v>
      </c>
      <c r="H2560" s="60">
        <v>42749454.789999999</v>
      </c>
      <c r="I2560" s="60">
        <v>45114927.049999997</v>
      </c>
      <c r="J2560" s="60">
        <v>47954502.57</v>
      </c>
      <c r="K2560" s="60">
        <v>48877661.280000001</v>
      </c>
      <c r="L2560" s="60">
        <v>48782656.719999999</v>
      </c>
      <c r="M2560" s="74">
        <v>52454004.189999998</v>
      </c>
      <c r="N2560" s="60">
        <v>55021718.229999997</v>
      </c>
      <c r="O2560" s="74">
        <v>56061328.100000001</v>
      </c>
    </row>
    <row r="2561" spans="1:15" hidden="1" outlineLevel="3" x14ac:dyDescent="0.25">
      <c r="A2561" s="72" t="s">
        <v>11040</v>
      </c>
      <c r="B2561" s="72" t="s">
        <v>10059</v>
      </c>
      <c r="C2561" s="73" t="s">
        <v>11015</v>
      </c>
      <c r="D2561" s="73" t="s">
        <v>10136</v>
      </c>
      <c r="E2561" s="60" t="s">
        <v>11250</v>
      </c>
      <c r="F2561" s="60" t="s">
        <v>11250</v>
      </c>
      <c r="G2561" s="60" t="s">
        <v>11250</v>
      </c>
      <c r="H2561" s="60" t="s">
        <v>11250</v>
      </c>
      <c r="I2561" s="60" t="s">
        <v>11250</v>
      </c>
      <c r="J2561" s="60" t="s">
        <v>11250</v>
      </c>
      <c r="K2561" s="60" t="s">
        <v>11250</v>
      </c>
      <c r="L2561" s="60" t="s">
        <v>11250</v>
      </c>
      <c r="O2561" s="74"/>
    </row>
    <row r="2562" spans="1:15" hidden="1" outlineLevel="2" collapsed="1" x14ac:dyDescent="0.25">
      <c r="A2562" s="72"/>
      <c r="B2562" s="72" t="s">
        <v>11121</v>
      </c>
      <c r="C2562" s="73"/>
      <c r="D2562" s="73"/>
      <c r="E2562" s="60">
        <v>2257941106.4499998</v>
      </c>
      <c r="F2562" s="60">
        <v>2231100976.1499996</v>
      </c>
      <c r="G2562" s="60">
        <v>2222881940.5799994</v>
      </c>
      <c r="H2562" s="60">
        <v>2222789537.0299997</v>
      </c>
      <c r="I2562" s="60">
        <v>2263427006.9700003</v>
      </c>
      <c r="J2562" s="60">
        <v>2303231435.6100001</v>
      </c>
      <c r="K2562" s="60">
        <v>2306709632.96</v>
      </c>
      <c r="L2562" s="60">
        <v>2318534904.8900008</v>
      </c>
      <c r="M2562" s="74">
        <v>2340466070.1699996</v>
      </c>
      <c r="N2562" s="60">
        <v>2387925373.3500013</v>
      </c>
      <c r="O2562" s="74">
        <v>2425116019.0900011</v>
      </c>
    </row>
    <row r="2563" spans="1:15" hidden="1" outlineLevel="3" x14ac:dyDescent="0.25">
      <c r="A2563" s="72" t="s">
        <v>11040</v>
      </c>
      <c r="B2563" s="72" t="s">
        <v>10138</v>
      </c>
      <c r="C2563" s="73" t="s">
        <v>11037</v>
      </c>
      <c r="D2563" s="73" t="s">
        <v>10137</v>
      </c>
      <c r="E2563" s="60">
        <v>26695333.449999996</v>
      </c>
      <c r="F2563" s="60">
        <v>26330135.030000001</v>
      </c>
      <c r="G2563" s="60">
        <v>25555844.699999999</v>
      </c>
      <c r="H2563" s="60">
        <v>25060877.640000001</v>
      </c>
      <c r="I2563" s="60">
        <v>25004713.609999999</v>
      </c>
      <c r="J2563" s="60">
        <v>24766084.039999999</v>
      </c>
      <c r="K2563" s="60">
        <v>24327211.02</v>
      </c>
      <c r="L2563" s="60">
        <v>23896758.640000001</v>
      </c>
      <c r="M2563" s="74">
        <v>24928452.780000001</v>
      </c>
      <c r="N2563" s="60">
        <v>24773680.23</v>
      </c>
      <c r="O2563" s="74">
        <v>23674865.57</v>
      </c>
    </row>
    <row r="2564" spans="1:15" hidden="1" outlineLevel="3" x14ac:dyDescent="0.25">
      <c r="A2564" s="72" t="s">
        <v>11040</v>
      </c>
      <c r="B2564" s="72" t="s">
        <v>10138</v>
      </c>
      <c r="C2564" s="73" t="s">
        <v>11037</v>
      </c>
      <c r="D2564" s="73" t="s">
        <v>10139</v>
      </c>
      <c r="E2564" s="60">
        <v>62226121.88000001</v>
      </c>
      <c r="F2564" s="60">
        <v>60109626.640000001</v>
      </c>
      <c r="G2564" s="60">
        <v>58658774.450000003</v>
      </c>
      <c r="H2564" s="60">
        <v>58088675.090000004</v>
      </c>
      <c r="I2564" s="60">
        <v>56862934.969999999</v>
      </c>
      <c r="J2564" s="60">
        <v>56699659.329999998</v>
      </c>
      <c r="K2564" s="60">
        <v>56249499.75</v>
      </c>
      <c r="L2564" s="60">
        <v>56642933.490000002</v>
      </c>
      <c r="M2564" s="74">
        <v>54137883.270000003</v>
      </c>
      <c r="N2564" s="60">
        <v>54287937.810000002</v>
      </c>
      <c r="O2564" s="74">
        <v>55536766.979999997</v>
      </c>
    </row>
    <row r="2565" spans="1:15" hidden="1" outlineLevel="3" x14ac:dyDescent="0.25">
      <c r="A2565" s="72" t="s">
        <v>11040</v>
      </c>
      <c r="B2565" s="72" t="s">
        <v>10138</v>
      </c>
      <c r="C2565" s="73" t="s">
        <v>11037</v>
      </c>
      <c r="D2565" s="73" t="s">
        <v>10140</v>
      </c>
      <c r="E2565" s="60">
        <v>19712941.739999995</v>
      </c>
      <c r="F2565" s="60">
        <v>19316577.68</v>
      </c>
      <c r="G2565" s="60">
        <v>18898219.440000001</v>
      </c>
      <c r="H2565" s="60">
        <v>18321972.309999999</v>
      </c>
      <c r="I2565" s="60">
        <v>17991873.289999999</v>
      </c>
      <c r="J2565" s="60">
        <v>17550464.329999998</v>
      </c>
      <c r="K2565" s="60">
        <v>17339507.27</v>
      </c>
      <c r="L2565" s="60">
        <v>17123310.140000001</v>
      </c>
      <c r="M2565" s="74">
        <v>16077591.18</v>
      </c>
      <c r="N2565" s="60">
        <v>15945094.91</v>
      </c>
      <c r="O2565" s="74">
        <v>16641475.210000001</v>
      </c>
    </row>
    <row r="2566" spans="1:15" hidden="1" outlineLevel="3" x14ac:dyDescent="0.25">
      <c r="A2566" s="72" t="s">
        <v>11040</v>
      </c>
      <c r="B2566" s="72" t="s">
        <v>10138</v>
      </c>
      <c r="C2566" s="73" t="s">
        <v>11037</v>
      </c>
      <c r="D2566" s="73" t="s">
        <v>10141</v>
      </c>
      <c r="E2566" s="60" t="s">
        <v>11250</v>
      </c>
      <c r="F2566" s="60" t="s">
        <v>11250</v>
      </c>
      <c r="G2566" s="60" t="s">
        <v>11250</v>
      </c>
      <c r="H2566" s="60" t="s">
        <v>11250</v>
      </c>
      <c r="I2566" s="60" t="s">
        <v>11250</v>
      </c>
      <c r="J2566" s="60" t="s">
        <v>11250</v>
      </c>
      <c r="K2566" s="60" t="s">
        <v>11250</v>
      </c>
      <c r="L2566" s="60" t="s">
        <v>11250</v>
      </c>
      <c r="O2566" s="74"/>
    </row>
    <row r="2567" spans="1:15" hidden="1" outlineLevel="3" x14ac:dyDescent="0.25">
      <c r="A2567" s="72" t="s">
        <v>11040</v>
      </c>
      <c r="B2567" s="72" t="s">
        <v>10138</v>
      </c>
      <c r="C2567" s="73" t="s">
        <v>11037</v>
      </c>
      <c r="D2567" s="73" t="s">
        <v>10142</v>
      </c>
      <c r="E2567" s="60">
        <v>51632423.529999986</v>
      </c>
      <c r="F2567" s="60">
        <v>50928717.619999997</v>
      </c>
      <c r="G2567" s="60">
        <v>51548563.32</v>
      </c>
      <c r="H2567" s="60">
        <v>50665158.869999997</v>
      </c>
      <c r="I2567" s="60">
        <v>50854881.590000004</v>
      </c>
      <c r="J2567" s="60">
        <v>53452402.030000001</v>
      </c>
      <c r="K2567" s="60">
        <v>53183871.460000001</v>
      </c>
      <c r="L2567" s="60">
        <v>56200726.700000003</v>
      </c>
      <c r="M2567" s="74">
        <v>54649556.869999997</v>
      </c>
      <c r="N2567" s="60">
        <v>56514127.219999999</v>
      </c>
      <c r="O2567" s="74">
        <v>61088261.369999997</v>
      </c>
    </row>
    <row r="2568" spans="1:15" hidden="1" outlineLevel="3" x14ac:dyDescent="0.25">
      <c r="A2568" s="72" t="s">
        <v>11040</v>
      </c>
      <c r="B2568" s="72" t="s">
        <v>10138</v>
      </c>
      <c r="C2568" s="73" t="s">
        <v>11037</v>
      </c>
      <c r="D2568" s="73" t="s">
        <v>10143</v>
      </c>
      <c r="E2568" s="60">
        <v>64339188.68000003</v>
      </c>
      <c r="F2568" s="60">
        <v>65102514.609999999</v>
      </c>
      <c r="G2568" s="60">
        <v>63571947.859999999</v>
      </c>
      <c r="H2568" s="60">
        <v>62609174.210000001</v>
      </c>
      <c r="I2568" s="60">
        <v>63840705.859999999</v>
      </c>
      <c r="J2568" s="60">
        <v>65078434.719999999</v>
      </c>
      <c r="K2568" s="60">
        <v>66684661.609999999</v>
      </c>
      <c r="L2568" s="60">
        <v>68218351.189999998</v>
      </c>
      <c r="M2568" s="74">
        <v>68602285.469999999</v>
      </c>
      <c r="N2568" s="60">
        <v>70363632.390000001</v>
      </c>
      <c r="O2568" s="74">
        <v>71389111.420000002</v>
      </c>
    </row>
    <row r="2569" spans="1:15" hidden="1" outlineLevel="3" x14ac:dyDescent="0.25">
      <c r="A2569" s="72" t="s">
        <v>11040</v>
      </c>
      <c r="B2569" s="72" t="s">
        <v>10138</v>
      </c>
      <c r="C2569" s="73" t="s">
        <v>11037</v>
      </c>
      <c r="D2569" s="73" t="s">
        <v>10144</v>
      </c>
      <c r="E2569" s="60">
        <v>52362613.370000012</v>
      </c>
      <c r="F2569" s="60">
        <v>52406957.759999998</v>
      </c>
      <c r="G2569" s="60">
        <v>51986646.880000003</v>
      </c>
      <c r="H2569" s="60">
        <v>51495899.899999999</v>
      </c>
      <c r="I2569" s="60">
        <v>51645231.149999999</v>
      </c>
      <c r="J2569" s="60">
        <v>52282491.700000003</v>
      </c>
      <c r="K2569" s="60">
        <v>51488771.109999999</v>
      </c>
      <c r="L2569" s="60">
        <v>50559466.100000001</v>
      </c>
      <c r="M2569" s="74">
        <v>54834529.939999998</v>
      </c>
      <c r="N2569" s="60">
        <v>54611971.439999998</v>
      </c>
      <c r="O2569" s="74">
        <v>50024579.899999999</v>
      </c>
    </row>
    <row r="2570" spans="1:15" hidden="1" outlineLevel="3" x14ac:dyDescent="0.25">
      <c r="A2570" s="72" t="s">
        <v>11040</v>
      </c>
      <c r="B2570" s="72" t="s">
        <v>10138</v>
      </c>
      <c r="C2570" s="73" t="s">
        <v>11037</v>
      </c>
      <c r="D2570" s="73" t="s">
        <v>10145</v>
      </c>
      <c r="E2570" s="60" t="s">
        <v>11250</v>
      </c>
      <c r="F2570" s="60" t="s">
        <v>11250</v>
      </c>
      <c r="G2570" s="60" t="s">
        <v>11250</v>
      </c>
      <c r="H2570" s="60" t="s">
        <v>11250</v>
      </c>
      <c r="I2570" s="60" t="s">
        <v>11250</v>
      </c>
      <c r="J2570" s="60" t="s">
        <v>11250</v>
      </c>
      <c r="K2570" s="60" t="s">
        <v>11250</v>
      </c>
      <c r="L2570" s="60" t="s">
        <v>11250</v>
      </c>
      <c r="O2570" s="74"/>
    </row>
    <row r="2571" spans="1:15" hidden="1" outlineLevel="3" x14ac:dyDescent="0.25">
      <c r="A2571" s="72" t="s">
        <v>11040</v>
      </c>
      <c r="B2571" s="72" t="s">
        <v>10138</v>
      </c>
      <c r="C2571" s="73" t="s">
        <v>11037</v>
      </c>
      <c r="D2571" s="73" t="s">
        <v>10146</v>
      </c>
      <c r="E2571" s="60" t="s">
        <v>11250</v>
      </c>
      <c r="F2571" s="60" t="s">
        <v>11250</v>
      </c>
      <c r="G2571" s="60" t="s">
        <v>11250</v>
      </c>
      <c r="H2571" s="60" t="s">
        <v>11250</v>
      </c>
      <c r="I2571" s="60" t="s">
        <v>11250</v>
      </c>
      <c r="J2571" s="60" t="s">
        <v>11250</v>
      </c>
      <c r="K2571" s="60" t="s">
        <v>11250</v>
      </c>
      <c r="L2571" s="60" t="s">
        <v>11250</v>
      </c>
      <c r="O2571" s="74"/>
    </row>
    <row r="2572" spans="1:15" hidden="1" outlineLevel="3" x14ac:dyDescent="0.25">
      <c r="A2572" s="72" t="s">
        <v>11040</v>
      </c>
      <c r="B2572" s="72" t="s">
        <v>10138</v>
      </c>
      <c r="C2572" s="73" t="s">
        <v>11037</v>
      </c>
      <c r="D2572" s="73" t="s">
        <v>10147</v>
      </c>
      <c r="E2572" s="60" t="s">
        <v>11250</v>
      </c>
      <c r="F2572" s="60" t="s">
        <v>11250</v>
      </c>
      <c r="G2572" s="60" t="s">
        <v>11250</v>
      </c>
      <c r="H2572" s="60" t="s">
        <v>11250</v>
      </c>
      <c r="I2572" s="60" t="s">
        <v>11250</v>
      </c>
      <c r="J2572" s="60" t="s">
        <v>11250</v>
      </c>
      <c r="K2572" s="60" t="s">
        <v>11250</v>
      </c>
      <c r="L2572" s="60" t="s">
        <v>11250</v>
      </c>
      <c r="O2572" s="74"/>
    </row>
    <row r="2573" spans="1:15" hidden="1" outlineLevel="3" x14ac:dyDescent="0.25">
      <c r="A2573" s="72" t="s">
        <v>11040</v>
      </c>
      <c r="B2573" s="72" t="s">
        <v>10138</v>
      </c>
      <c r="C2573" s="73" t="s">
        <v>11037</v>
      </c>
      <c r="D2573" s="73" t="s">
        <v>10148</v>
      </c>
      <c r="E2573" s="60">
        <v>32787257.799999986</v>
      </c>
      <c r="F2573" s="60">
        <v>33316413.77</v>
      </c>
      <c r="G2573" s="60">
        <v>33429387.98</v>
      </c>
      <c r="H2573" s="60">
        <v>33404432.120000001</v>
      </c>
      <c r="I2573" s="60">
        <v>32504809.66</v>
      </c>
      <c r="J2573" s="60">
        <v>31971539.300000001</v>
      </c>
      <c r="K2573" s="60">
        <v>31106367.420000002</v>
      </c>
      <c r="L2573" s="60">
        <v>31838091.800000001</v>
      </c>
      <c r="M2573" s="74">
        <v>33251331.16</v>
      </c>
      <c r="N2573" s="60">
        <v>32949202.530000001</v>
      </c>
      <c r="O2573" s="74">
        <v>31755568.5</v>
      </c>
    </row>
    <row r="2574" spans="1:15" hidden="1" outlineLevel="3" x14ac:dyDescent="0.25">
      <c r="A2574" s="72" t="s">
        <v>11040</v>
      </c>
      <c r="B2574" s="72" t="s">
        <v>10138</v>
      </c>
      <c r="C2574" s="73" t="s">
        <v>11037</v>
      </c>
      <c r="D2574" s="73" t="s">
        <v>10149</v>
      </c>
      <c r="E2574" s="60">
        <v>57693246.089999959</v>
      </c>
      <c r="F2574" s="60">
        <v>56441260.060000002</v>
      </c>
      <c r="G2574" s="60">
        <v>55537063.100000001</v>
      </c>
      <c r="H2574" s="60">
        <v>54632110.310000002</v>
      </c>
      <c r="I2574" s="60">
        <v>53899751.75</v>
      </c>
      <c r="J2574" s="60">
        <v>53205724.619999997</v>
      </c>
      <c r="K2574" s="60">
        <v>53950712.219999999</v>
      </c>
      <c r="L2574" s="60">
        <v>53897611.880000003</v>
      </c>
      <c r="M2574" s="74">
        <v>54063818.939999998</v>
      </c>
      <c r="N2574" s="60">
        <v>53862429.149999999</v>
      </c>
      <c r="O2574" s="74">
        <v>52786049.460000001</v>
      </c>
    </row>
    <row r="2575" spans="1:15" hidden="1" outlineLevel="3" x14ac:dyDescent="0.25">
      <c r="A2575" s="72" t="s">
        <v>11040</v>
      </c>
      <c r="B2575" s="72" t="s">
        <v>10138</v>
      </c>
      <c r="C2575" s="73" t="s">
        <v>11037</v>
      </c>
      <c r="D2575" s="73" t="s">
        <v>10150</v>
      </c>
      <c r="E2575" s="60">
        <v>41655831.159999974</v>
      </c>
      <c r="F2575" s="60">
        <v>40648302.479999997</v>
      </c>
      <c r="G2575" s="60">
        <v>40694429.810000002</v>
      </c>
      <c r="H2575" s="60">
        <v>39497278.960000001</v>
      </c>
      <c r="I2575" s="60">
        <v>38874687.409999996</v>
      </c>
      <c r="J2575" s="60">
        <v>38756086.189999998</v>
      </c>
      <c r="K2575" s="60">
        <v>38930896.32</v>
      </c>
      <c r="L2575" s="60">
        <v>38308119.609999999</v>
      </c>
      <c r="M2575" s="74">
        <v>40848643.18</v>
      </c>
      <c r="N2575" s="60">
        <v>40803493.329999998</v>
      </c>
      <c r="O2575" s="74">
        <v>41113496.619999997</v>
      </c>
    </row>
    <row r="2576" spans="1:15" hidden="1" outlineLevel="3" x14ac:dyDescent="0.25">
      <c r="A2576" s="72" t="s">
        <v>11040</v>
      </c>
      <c r="B2576" s="72" t="s">
        <v>10138</v>
      </c>
      <c r="C2576" s="73" t="s">
        <v>11037</v>
      </c>
      <c r="D2576" s="73" t="s">
        <v>10151</v>
      </c>
      <c r="E2576" s="60">
        <v>70422759.48999998</v>
      </c>
      <c r="F2576" s="60">
        <v>70050510.060000002</v>
      </c>
      <c r="G2576" s="60">
        <v>69305912.590000004</v>
      </c>
      <c r="H2576" s="60">
        <v>68369289.269999996</v>
      </c>
      <c r="I2576" s="60">
        <v>67843212.510000005</v>
      </c>
      <c r="J2576" s="60">
        <v>67253800.170000002</v>
      </c>
      <c r="K2576" s="60">
        <v>66074694.460000001</v>
      </c>
      <c r="L2576" s="60">
        <v>65903619.380000003</v>
      </c>
      <c r="M2576" s="74">
        <v>64447598.619999997</v>
      </c>
      <c r="N2576" s="60">
        <v>65201342.600000001</v>
      </c>
      <c r="O2576" s="74">
        <v>65532744.740000002</v>
      </c>
    </row>
    <row r="2577" spans="1:15" hidden="1" outlineLevel="3" x14ac:dyDescent="0.25">
      <c r="A2577" s="72" t="s">
        <v>11040</v>
      </c>
      <c r="B2577" s="72" t="s">
        <v>10138</v>
      </c>
      <c r="C2577" s="73" t="s">
        <v>11037</v>
      </c>
      <c r="D2577" s="73" t="s">
        <v>10152</v>
      </c>
      <c r="E2577" s="60">
        <v>25661667.339999989</v>
      </c>
      <c r="F2577" s="60">
        <v>25893654.809999999</v>
      </c>
      <c r="G2577" s="60">
        <v>25518086.719999999</v>
      </c>
      <c r="H2577" s="60">
        <v>25628614.870000001</v>
      </c>
      <c r="I2577" s="60">
        <v>25300707.32</v>
      </c>
      <c r="J2577" s="60">
        <v>24870990.969999999</v>
      </c>
      <c r="K2577" s="60">
        <v>24393003.059999999</v>
      </c>
      <c r="L2577" s="60">
        <v>23450307.940000001</v>
      </c>
      <c r="M2577" s="74">
        <v>23277978.43</v>
      </c>
      <c r="N2577" s="60">
        <v>23602711.710000001</v>
      </c>
      <c r="O2577" s="74">
        <v>24349410.030000001</v>
      </c>
    </row>
    <row r="2578" spans="1:15" hidden="1" outlineLevel="3" x14ac:dyDescent="0.25">
      <c r="A2578" s="72" t="s">
        <v>11040</v>
      </c>
      <c r="B2578" s="72" t="s">
        <v>10138</v>
      </c>
      <c r="C2578" s="73" t="s">
        <v>11037</v>
      </c>
      <c r="D2578" s="73" t="s">
        <v>10153</v>
      </c>
      <c r="E2578" s="60">
        <v>33656213.180000044</v>
      </c>
      <c r="F2578" s="60">
        <v>33263822.190000001</v>
      </c>
      <c r="G2578" s="60">
        <v>32946560.190000001</v>
      </c>
      <c r="H2578" s="60">
        <v>32865561.390000001</v>
      </c>
      <c r="I2578" s="60">
        <v>31703071.390000001</v>
      </c>
      <c r="J2578" s="60">
        <v>31069442.440000001</v>
      </c>
      <c r="K2578" s="60">
        <v>31113891.23</v>
      </c>
      <c r="L2578" s="60">
        <v>31641410.350000001</v>
      </c>
      <c r="M2578" s="74">
        <v>30555383.699999999</v>
      </c>
      <c r="N2578" s="60">
        <v>31277202.359999999</v>
      </c>
      <c r="O2578" s="74">
        <v>33630000.810000002</v>
      </c>
    </row>
    <row r="2579" spans="1:15" hidden="1" outlineLevel="3" x14ac:dyDescent="0.25">
      <c r="A2579" s="72" t="s">
        <v>11040</v>
      </c>
      <c r="B2579" s="72" t="s">
        <v>10138</v>
      </c>
      <c r="C2579" s="73" t="s">
        <v>11037</v>
      </c>
      <c r="D2579" s="73" t="s">
        <v>10154</v>
      </c>
      <c r="E2579" s="60">
        <v>26376502.320000015</v>
      </c>
      <c r="F2579" s="60">
        <v>25954108.920000002</v>
      </c>
      <c r="G2579" s="60">
        <v>25112011.23</v>
      </c>
      <c r="H2579" s="60">
        <v>24392983.140000001</v>
      </c>
      <c r="I2579" s="60">
        <v>23722987.129999999</v>
      </c>
      <c r="J2579" s="60">
        <v>23537055.940000001</v>
      </c>
      <c r="K2579" s="60">
        <v>23271684.510000002</v>
      </c>
      <c r="L2579" s="60">
        <v>23053117.640000001</v>
      </c>
      <c r="M2579" s="74">
        <v>20792855.800000001</v>
      </c>
      <c r="N2579" s="60">
        <v>21069675.309999999</v>
      </c>
      <c r="O2579" s="74">
        <v>23664591.059999999</v>
      </c>
    </row>
    <row r="2580" spans="1:15" hidden="1" outlineLevel="3" x14ac:dyDescent="0.25">
      <c r="A2580" s="72" t="s">
        <v>11040</v>
      </c>
      <c r="B2580" s="72" t="s">
        <v>10138</v>
      </c>
      <c r="C2580" s="73" t="s">
        <v>11037</v>
      </c>
      <c r="D2580" s="73" t="s">
        <v>10155</v>
      </c>
      <c r="E2580" s="60" t="s">
        <v>11250</v>
      </c>
      <c r="F2580" s="60" t="s">
        <v>11250</v>
      </c>
      <c r="G2580" s="60" t="s">
        <v>11250</v>
      </c>
      <c r="H2580" s="60" t="s">
        <v>11250</v>
      </c>
      <c r="I2580" s="60" t="s">
        <v>11250</v>
      </c>
      <c r="J2580" s="60" t="s">
        <v>11250</v>
      </c>
      <c r="K2580" s="60" t="s">
        <v>11250</v>
      </c>
      <c r="L2580" s="60" t="s">
        <v>11250</v>
      </c>
      <c r="O2580" s="74"/>
    </row>
    <row r="2581" spans="1:15" hidden="1" outlineLevel="3" x14ac:dyDescent="0.25">
      <c r="A2581" s="72" t="s">
        <v>11040</v>
      </c>
      <c r="B2581" s="72" t="s">
        <v>10138</v>
      </c>
      <c r="C2581" s="73" t="s">
        <v>11037</v>
      </c>
      <c r="D2581" s="73" t="s">
        <v>10156</v>
      </c>
      <c r="E2581" s="60">
        <v>54521354.149999984</v>
      </c>
      <c r="F2581" s="60">
        <v>53447278.32</v>
      </c>
      <c r="G2581" s="60">
        <v>54384272.149999999</v>
      </c>
      <c r="H2581" s="60">
        <v>53342984.280000001</v>
      </c>
      <c r="I2581" s="60">
        <v>52738316.630000003</v>
      </c>
      <c r="J2581" s="60">
        <v>52974912.060000002</v>
      </c>
      <c r="K2581" s="60">
        <v>53424412.490000002</v>
      </c>
      <c r="L2581" s="60">
        <v>53275841.200000003</v>
      </c>
      <c r="M2581" s="74">
        <v>52652105.969999999</v>
      </c>
      <c r="N2581" s="60">
        <v>51822420.869999997</v>
      </c>
      <c r="O2581" s="74">
        <v>51964384.210000001</v>
      </c>
    </row>
    <row r="2582" spans="1:15" hidden="1" outlineLevel="3" x14ac:dyDescent="0.25">
      <c r="A2582" s="72" t="s">
        <v>11040</v>
      </c>
      <c r="B2582" s="72" t="s">
        <v>10138</v>
      </c>
      <c r="C2582" s="73" t="s">
        <v>11037</v>
      </c>
      <c r="D2582" s="73" t="s">
        <v>10157</v>
      </c>
      <c r="E2582" s="60">
        <v>64798638.480000019</v>
      </c>
      <c r="F2582" s="60">
        <v>62856161.82</v>
      </c>
      <c r="G2582" s="60">
        <v>62240418.909999996</v>
      </c>
      <c r="H2582" s="60">
        <v>61745082.509999998</v>
      </c>
      <c r="I2582" s="60">
        <v>60162552.530000001</v>
      </c>
      <c r="J2582" s="60">
        <v>60645919.039999999</v>
      </c>
      <c r="K2582" s="60">
        <v>59599238.380000003</v>
      </c>
      <c r="L2582" s="60">
        <v>59449442.130000003</v>
      </c>
      <c r="M2582" s="74">
        <v>59231486.909999996</v>
      </c>
      <c r="N2582" s="60">
        <v>59809684.609999999</v>
      </c>
      <c r="O2582" s="74">
        <v>59352277.030000001</v>
      </c>
    </row>
    <row r="2583" spans="1:15" hidden="1" outlineLevel="3" x14ac:dyDescent="0.25">
      <c r="A2583" s="72" t="s">
        <v>11040</v>
      </c>
      <c r="B2583" s="72" t="s">
        <v>10138</v>
      </c>
      <c r="C2583" s="73" t="s">
        <v>11037</v>
      </c>
      <c r="D2583" s="73" t="s">
        <v>10158</v>
      </c>
      <c r="E2583" s="60">
        <v>50609106.310000025</v>
      </c>
      <c r="F2583" s="60">
        <v>49046908.759999998</v>
      </c>
      <c r="G2583" s="60">
        <v>47219962.960000001</v>
      </c>
      <c r="H2583" s="60">
        <v>46561268.93</v>
      </c>
      <c r="I2583" s="60">
        <v>45993583.450000003</v>
      </c>
      <c r="J2583" s="60">
        <v>45440741.740000002</v>
      </c>
      <c r="K2583" s="60">
        <v>44840268.030000001</v>
      </c>
      <c r="L2583" s="60">
        <v>43892376.840000004</v>
      </c>
      <c r="M2583" s="74">
        <v>43269559.729999997</v>
      </c>
      <c r="N2583" s="60">
        <v>43265729.82</v>
      </c>
      <c r="O2583" s="74">
        <v>43357797.350000001</v>
      </c>
    </row>
    <row r="2584" spans="1:15" hidden="1" outlineLevel="3" x14ac:dyDescent="0.25">
      <c r="A2584" s="72" t="s">
        <v>11040</v>
      </c>
      <c r="B2584" s="72" t="s">
        <v>10138</v>
      </c>
      <c r="C2584" s="73" t="s">
        <v>11037</v>
      </c>
      <c r="D2584" s="73" t="s">
        <v>10159</v>
      </c>
      <c r="E2584" s="60">
        <v>72769328.550000057</v>
      </c>
      <c r="F2584" s="60">
        <v>72363774.579999998</v>
      </c>
      <c r="G2584" s="60">
        <v>70571754.849999994</v>
      </c>
      <c r="H2584" s="60">
        <v>68627662.510000005</v>
      </c>
      <c r="I2584" s="60">
        <v>69851930.280000001</v>
      </c>
      <c r="J2584" s="60">
        <v>69973689.689999998</v>
      </c>
      <c r="K2584" s="60">
        <v>70285767.670000002</v>
      </c>
      <c r="L2584" s="60">
        <v>69842615.799999997</v>
      </c>
      <c r="M2584" s="74">
        <v>76543127.010000005</v>
      </c>
      <c r="N2584" s="60">
        <v>75872019.659999996</v>
      </c>
      <c r="O2584" s="74">
        <v>72879425.140000001</v>
      </c>
    </row>
    <row r="2585" spans="1:15" hidden="1" outlineLevel="3" x14ac:dyDescent="0.25">
      <c r="A2585" s="72" t="s">
        <v>11040</v>
      </c>
      <c r="B2585" s="72" t="s">
        <v>10138</v>
      </c>
      <c r="C2585" s="73" t="s">
        <v>11037</v>
      </c>
      <c r="D2585" s="73" t="s">
        <v>10160</v>
      </c>
      <c r="E2585" s="60">
        <v>50348140.550000049</v>
      </c>
      <c r="F2585" s="60">
        <v>48987179.409999996</v>
      </c>
      <c r="G2585" s="60">
        <v>49490265.079999998</v>
      </c>
      <c r="H2585" s="60">
        <v>48174046.5</v>
      </c>
      <c r="I2585" s="60">
        <v>47924123.829999998</v>
      </c>
      <c r="J2585" s="60">
        <v>48123174.710000001</v>
      </c>
      <c r="K2585" s="60">
        <v>47022730.340000004</v>
      </c>
      <c r="L2585" s="60">
        <v>47284944.479999997</v>
      </c>
      <c r="M2585" s="74">
        <v>44469282.850000001</v>
      </c>
      <c r="N2585" s="60">
        <v>44135616.310000002</v>
      </c>
      <c r="O2585" s="74">
        <v>47309622.079999998</v>
      </c>
    </row>
    <row r="2586" spans="1:15" hidden="1" outlineLevel="3" x14ac:dyDescent="0.25">
      <c r="A2586" s="72" t="s">
        <v>11040</v>
      </c>
      <c r="B2586" s="72" t="s">
        <v>10138</v>
      </c>
      <c r="C2586" s="73" t="s">
        <v>11037</v>
      </c>
      <c r="D2586" s="73" t="s">
        <v>10161</v>
      </c>
      <c r="E2586" s="60">
        <v>61713321.79999999</v>
      </c>
      <c r="F2586" s="60">
        <v>61307854.390000001</v>
      </c>
      <c r="G2586" s="60">
        <v>61184775.259999998</v>
      </c>
      <c r="H2586" s="60">
        <v>59597153.409999996</v>
      </c>
      <c r="I2586" s="60">
        <v>59039763.200000003</v>
      </c>
      <c r="J2586" s="60">
        <v>57998140.630000003</v>
      </c>
      <c r="K2586" s="60">
        <v>58829881.240000002</v>
      </c>
      <c r="L2586" s="60">
        <v>59718974.649999999</v>
      </c>
      <c r="M2586" s="74">
        <v>59081174.170000002</v>
      </c>
      <c r="N2586" s="60">
        <v>58646222.390000001</v>
      </c>
      <c r="O2586" s="74">
        <v>59977783.82</v>
      </c>
    </row>
    <row r="2587" spans="1:15" hidden="1" outlineLevel="3" x14ac:dyDescent="0.25">
      <c r="A2587" s="72" t="s">
        <v>11040</v>
      </c>
      <c r="B2587" s="72" t="s">
        <v>10138</v>
      </c>
      <c r="C2587" s="73" t="s">
        <v>11037</v>
      </c>
      <c r="D2587" s="73" t="s">
        <v>10162</v>
      </c>
      <c r="E2587" s="60" t="s">
        <v>11250</v>
      </c>
      <c r="F2587" s="60" t="s">
        <v>11250</v>
      </c>
      <c r="G2587" s="60" t="s">
        <v>11250</v>
      </c>
      <c r="H2587" s="60" t="s">
        <v>11250</v>
      </c>
      <c r="I2587" s="60" t="s">
        <v>11250</v>
      </c>
      <c r="J2587" s="60" t="s">
        <v>11250</v>
      </c>
      <c r="K2587" s="60" t="s">
        <v>11250</v>
      </c>
      <c r="L2587" s="60" t="s">
        <v>11250</v>
      </c>
      <c r="O2587" s="74"/>
    </row>
    <row r="2588" spans="1:15" hidden="1" outlineLevel="3" x14ac:dyDescent="0.25">
      <c r="A2588" s="72" t="s">
        <v>11040</v>
      </c>
      <c r="B2588" s="72" t="s">
        <v>10138</v>
      </c>
      <c r="C2588" s="73" t="s">
        <v>11037</v>
      </c>
      <c r="D2588" s="73" t="s">
        <v>10163</v>
      </c>
      <c r="E2588" s="60">
        <v>49763097.08000005</v>
      </c>
      <c r="F2588" s="60">
        <v>49359373.240000002</v>
      </c>
      <c r="G2588" s="60">
        <v>50970560.140000001</v>
      </c>
      <c r="H2588" s="60">
        <v>50144756.25</v>
      </c>
      <c r="I2588" s="60">
        <v>49766383.399999999</v>
      </c>
      <c r="J2588" s="60">
        <v>49952575.57</v>
      </c>
      <c r="K2588" s="60">
        <v>50175614.75</v>
      </c>
      <c r="L2588" s="60">
        <v>50216765.689999998</v>
      </c>
      <c r="M2588" s="74">
        <v>55408234.229999997</v>
      </c>
      <c r="N2588" s="60">
        <v>55725861.210000001</v>
      </c>
      <c r="O2588" s="74">
        <v>52378326.700000003</v>
      </c>
    </row>
    <row r="2589" spans="1:15" hidden="1" outlineLevel="3" x14ac:dyDescent="0.25">
      <c r="A2589" s="72" t="s">
        <v>11040</v>
      </c>
      <c r="B2589" s="72" t="s">
        <v>10138</v>
      </c>
      <c r="C2589" s="73" t="s">
        <v>11037</v>
      </c>
      <c r="D2589" s="73" t="s">
        <v>10164</v>
      </c>
      <c r="E2589" s="60">
        <v>36999372.36999999</v>
      </c>
      <c r="F2589" s="60">
        <v>36866212.899999999</v>
      </c>
      <c r="G2589" s="60">
        <v>36978300.270000003</v>
      </c>
      <c r="H2589" s="60">
        <v>36780498.18</v>
      </c>
      <c r="I2589" s="60">
        <v>36279030.390000001</v>
      </c>
      <c r="J2589" s="60">
        <v>36403158.189999998</v>
      </c>
      <c r="K2589" s="60">
        <v>36365985.689999998</v>
      </c>
      <c r="L2589" s="60">
        <v>36372991.060000002</v>
      </c>
      <c r="M2589" s="74">
        <v>32114419.59</v>
      </c>
      <c r="N2589" s="60">
        <v>32732968.699999999</v>
      </c>
      <c r="O2589" s="74">
        <v>37147731.600000001</v>
      </c>
    </row>
    <row r="2590" spans="1:15" hidden="1" outlineLevel="3" x14ac:dyDescent="0.25">
      <c r="A2590" s="72" t="s">
        <v>11040</v>
      </c>
      <c r="B2590" s="72" t="s">
        <v>10138</v>
      </c>
      <c r="C2590" s="73" t="s">
        <v>11037</v>
      </c>
      <c r="D2590" s="73" t="s">
        <v>10165</v>
      </c>
      <c r="E2590" s="60">
        <v>62024143.390000008</v>
      </c>
      <c r="F2590" s="60">
        <v>61938062.759999998</v>
      </c>
      <c r="G2590" s="60">
        <v>61145799.869999997</v>
      </c>
      <c r="H2590" s="60">
        <v>60598686.340000004</v>
      </c>
      <c r="I2590" s="60">
        <v>59789166.189999998</v>
      </c>
      <c r="J2590" s="60">
        <v>61702553.969999999</v>
      </c>
      <c r="K2590" s="60">
        <v>61667157.640000001</v>
      </c>
      <c r="L2590" s="60">
        <v>63232557.939999998</v>
      </c>
      <c r="M2590" s="74">
        <v>62947876.82</v>
      </c>
      <c r="N2590" s="60">
        <v>62088998.450000003</v>
      </c>
      <c r="O2590" s="74">
        <v>61980982.560000002</v>
      </c>
    </row>
    <row r="2591" spans="1:15" hidden="1" outlineLevel="3" x14ac:dyDescent="0.25">
      <c r="A2591" s="72" t="s">
        <v>11040</v>
      </c>
      <c r="B2591" s="72" t="s">
        <v>10138</v>
      </c>
      <c r="C2591" s="73" t="s">
        <v>11037</v>
      </c>
      <c r="D2591" s="73" t="s">
        <v>10166</v>
      </c>
      <c r="E2591" s="60">
        <v>66132898.330000006</v>
      </c>
      <c r="F2591" s="60">
        <v>63595944.350000001</v>
      </c>
      <c r="G2591" s="60">
        <v>64036058.82</v>
      </c>
      <c r="H2591" s="60">
        <v>64028185.399999999</v>
      </c>
      <c r="I2591" s="60">
        <v>64600295.25</v>
      </c>
      <c r="J2591" s="60">
        <v>64377190.460000001</v>
      </c>
      <c r="K2591" s="60">
        <v>64838772.560000002</v>
      </c>
      <c r="L2591" s="60">
        <v>62753976.649999999</v>
      </c>
      <c r="M2591" s="74">
        <v>64999934.549999997</v>
      </c>
      <c r="N2591" s="60">
        <v>63468405.549999997</v>
      </c>
      <c r="O2591" s="74">
        <v>59930012.590000004</v>
      </c>
    </row>
    <row r="2592" spans="1:15" hidden="1" outlineLevel="3" x14ac:dyDescent="0.25">
      <c r="A2592" s="72" t="s">
        <v>11040</v>
      </c>
      <c r="B2592" s="72" t="s">
        <v>10138</v>
      </c>
      <c r="C2592" s="73" t="s">
        <v>11037</v>
      </c>
      <c r="D2592" s="73" t="s">
        <v>10167</v>
      </c>
      <c r="E2592" s="60">
        <v>6965071.7499999981</v>
      </c>
      <c r="F2592" s="60">
        <v>6620051.9699999997</v>
      </c>
      <c r="G2592" s="60">
        <v>6321100.5199999996</v>
      </c>
      <c r="H2592" s="60">
        <v>7011530.9199999999</v>
      </c>
      <c r="I2592" s="60">
        <v>7160213.0899999999</v>
      </c>
      <c r="J2592" s="60">
        <v>6919254.1100000003</v>
      </c>
      <c r="K2592" s="60">
        <v>6710638.1299999999</v>
      </c>
      <c r="L2592" s="60">
        <v>6398654.8099999996</v>
      </c>
      <c r="M2592" s="74">
        <v>8470813.0600000005</v>
      </c>
      <c r="N2592" s="60">
        <v>8597308.25</v>
      </c>
      <c r="O2592" s="74">
        <v>6253559.5800000001</v>
      </c>
    </row>
    <row r="2593" spans="1:15" hidden="1" outlineLevel="3" x14ac:dyDescent="0.25">
      <c r="A2593" s="72" t="s">
        <v>11040</v>
      </c>
      <c r="B2593" s="72" t="s">
        <v>10138</v>
      </c>
      <c r="C2593" s="73" t="s">
        <v>11037</v>
      </c>
      <c r="D2593" s="73" t="s">
        <v>10168</v>
      </c>
      <c r="E2593" s="60">
        <v>32474488.540000018</v>
      </c>
      <c r="F2593" s="60">
        <v>32709865.98</v>
      </c>
      <c r="G2593" s="60">
        <v>31762370.18</v>
      </c>
      <c r="H2593" s="60">
        <v>31157529.050000001</v>
      </c>
      <c r="I2593" s="60">
        <v>32139030.129999999</v>
      </c>
      <c r="J2593" s="60">
        <v>30761286.530000001</v>
      </c>
      <c r="K2593" s="60">
        <v>30336805.059999999</v>
      </c>
      <c r="L2593" s="60">
        <v>29838542.710000001</v>
      </c>
      <c r="M2593" s="74">
        <v>29630927.620000001</v>
      </c>
      <c r="N2593" s="60">
        <v>31089264.579999998</v>
      </c>
      <c r="O2593" s="74">
        <v>31174902.870000001</v>
      </c>
    </row>
    <row r="2594" spans="1:15" hidden="1" outlineLevel="3" x14ac:dyDescent="0.25">
      <c r="A2594" s="72" t="s">
        <v>11040</v>
      </c>
      <c r="B2594" s="72" t="s">
        <v>10138</v>
      </c>
      <c r="C2594" s="73" t="s">
        <v>11037</v>
      </c>
      <c r="D2594" s="73" t="s">
        <v>10169</v>
      </c>
      <c r="E2594" s="60">
        <v>24697902.110000007</v>
      </c>
      <c r="F2594" s="60">
        <v>24077578.579999998</v>
      </c>
      <c r="G2594" s="60">
        <v>23068511.77</v>
      </c>
      <c r="H2594" s="60">
        <v>22306452.600000001</v>
      </c>
      <c r="I2594" s="60">
        <v>22481538.899999999</v>
      </c>
      <c r="J2594" s="60">
        <v>22918787.850000001</v>
      </c>
      <c r="K2594" s="60">
        <v>23494221.149999999</v>
      </c>
      <c r="L2594" s="60">
        <v>23434247.57</v>
      </c>
      <c r="M2594" s="74">
        <v>23080566.120000001</v>
      </c>
      <c r="N2594" s="60">
        <v>23954271.5</v>
      </c>
      <c r="O2594" s="74">
        <v>23563342.969999999</v>
      </c>
    </row>
    <row r="2595" spans="1:15" hidden="1" outlineLevel="3" x14ac:dyDescent="0.25">
      <c r="A2595" s="72" t="s">
        <v>11040</v>
      </c>
      <c r="B2595" s="72" t="s">
        <v>10138</v>
      </c>
      <c r="C2595" s="73" t="s">
        <v>11037</v>
      </c>
      <c r="D2595" s="73" t="s">
        <v>10170</v>
      </c>
      <c r="E2595" s="60">
        <v>31776672.720000006</v>
      </c>
      <c r="F2595" s="60">
        <v>31175836.34</v>
      </c>
      <c r="G2595" s="60">
        <v>31784148.609999999</v>
      </c>
      <c r="H2595" s="60">
        <v>33065109.149999999</v>
      </c>
      <c r="I2595" s="60">
        <v>32117922.170000002</v>
      </c>
      <c r="J2595" s="60">
        <v>33748075.259999998</v>
      </c>
      <c r="K2595" s="60">
        <v>33665076.539999999</v>
      </c>
      <c r="L2595" s="60">
        <v>33531706.199999999</v>
      </c>
      <c r="M2595" s="74">
        <v>33928547.149999999</v>
      </c>
      <c r="N2595" s="60">
        <v>35751417.32</v>
      </c>
      <c r="O2595" s="74">
        <v>35878853.18</v>
      </c>
    </row>
    <row r="2596" spans="1:15" hidden="1" outlineLevel="3" x14ac:dyDescent="0.25">
      <c r="A2596" s="72" t="s">
        <v>11040</v>
      </c>
      <c r="B2596" s="72" t="s">
        <v>10138</v>
      </c>
      <c r="C2596" s="73" t="s">
        <v>11037</v>
      </c>
      <c r="D2596" s="73" t="s">
        <v>10171</v>
      </c>
      <c r="E2596" s="60">
        <v>20608994.340000004</v>
      </c>
      <c r="F2596" s="60">
        <v>20318285.030000001</v>
      </c>
      <c r="G2596" s="60">
        <v>19649000.059999999</v>
      </c>
      <c r="H2596" s="60">
        <v>18662983.829999998</v>
      </c>
      <c r="I2596" s="60">
        <v>19338482.010000002</v>
      </c>
      <c r="J2596" s="60">
        <v>18920939.850000001</v>
      </c>
      <c r="K2596" s="60">
        <v>18831138.170000002</v>
      </c>
      <c r="L2596" s="60">
        <v>19092813.739999998</v>
      </c>
      <c r="M2596" s="74">
        <v>18812068.68</v>
      </c>
      <c r="N2596" s="60">
        <v>18909866.460000001</v>
      </c>
      <c r="O2596" s="74">
        <v>19530065.550000001</v>
      </c>
    </row>
    <row r="2597" spans="1:15" hidden="1" outlineLevel="3" x14ac:dyDescent="0.25">
      <c r="A2597" s="72" t="s">
        <v>11040</v>
      </c>
      <c r="B2597" s="72" t="s">
        <v>10138</v>
      </c>
      <c r="C2597" s="73" t="s">
        <v>11037</v>
      </c>
      <c r="D2597" s="73" t="s">
        <v>10172</v>
      </c>
      <c r="E2597" s="60">
        <v>40931596.459999956</v>
      </c>
      <c r="F2597" s="60">
        <v>40396609.75</v>
      </c>
      <c r="G2597" s="60">
        <v>38754107.670000002</v>
      </c>
      <c r="H2597" s="60">
        <v>38042740.649999999</v>
      </c>
      <c r="I2597" s="60">
        <v>37486353.359999999</v>
      </c>
      <c r="J2597" s="60">
        <v>37070107.109999999</v>
      </c>
      <c r="K2597" s="60">
        <v>36169443.329999998</v>
      </c>
      <c r="L2597" s="60">
        <v>36795598.799999997</v>
      </c>
      <c r="M2597" s="74">
        <v>39067625.799999997</v>
      </c>
      <c r="N2597" s="60">
        <v>40232520.810000002</v>
      </c>
      <c r="O2597" s="74">
        <v>39511723.130000003</v>
      </c>
    </row>
    <row r="2598" spans="1:15" hidden="1" outlineLevel="3" x14ac:dyDescent="0.25">
      <c r="A2598" s="72" t="s">
        <v>11040</v>
      </c>
      <c r="B2598" s="72" t="s">
        <v>10138</v>
      </c>
      <c r="C2598" s="73" t="s">
        <v>11037</v>
      </c>
      <c r="D2598" s="73" t="s">
        <v>10173</v>
      </c>
      <c r="E2598" s="60">
        <v>69195241.339999959</v>
      </c>
      <c r="F2598" s="60">
        <v>67251144.280000001</v>
      </c>
      <c r="G2598" s="60">
        <v>65168590.200000003</v>
      </c>
      <c r="H2598" s="60">
        <v>64518711.640000001</v>
      </c>
      <c r="I2598" s="60">
        <v>63690437</v>
      </c>
      <c r="J2598" s="60">
        <v>64487665</v>
      </c>
      <c r="K2598" s="60">
        <v>62967649.490000002</v>
      </c>
      <c r="L2598" s="60">
        <v>64031740.049999997</v>
      </c>
      <c r="M2598" s="74">
        <v>62928014.960000001</v>
      </c>
      <c r="N2598" s="60">
        <v>64624226.979999997</v>
      </c>
      <c r="O2598" s="74">
        <v>65074464.020000003</v>
      </c>
    </row>
    <row r="2599" spans="1:15" hidden="1" outlineLevel="3" x14ac:dyDescent="0.25">
      <c r="A2599" s="72" t="s">
        <v>11040</v>
      </c>
      <c r="B2599" s="72" t="s">
        <v>10138</v>
      </c>
      <c r="C2599" s="73" t="s">
        <v>11037</v>
      </c>
      <c r="D2599" s="73" t="s">
        <v>10174</v>
      </c>
      <c r="E2599" s="60" t="s">
        <v>11250</v>
      </c>
      <c r="F2599" s="60" t="s">
        <v>11250</v>
      </c>
      <c r="G2599" s="60" t="s">
        <v>11250</v>
      </c>
      <c r="H2599" s="60" t="s">
        <v>11250</v>
      </c>
      <c r="I2599" s="60" t="s">
        <v>11250</v>
      </c>
      <c r="J2599" s="60" t="s">
        <v>11250</v>
      </c>
      <c r="K2599" s="60" t="s">
        <v>11250</v>
      </c>
      <c r="L2599" s="60" t="s">
        <v>11250</v>
      </c>
      <c r="O2599" s="74"/>
    </row>
    <row r="2600" spans="1:15" hidden="1" outlineLevel="3" x14ac:dyDescent="0.25">
      <c r="A2600" s="72" t="s">
        <v>11040</v>
      </c>
      <c r="B2600" s="72" t="s">
        <v>10138</v>
      </c>
      <c r="C2600" s="73" t="s">
        <v>11037</v>
      </c>
      <c r="D2600" s="73" t="s">
        <v>10175</v>
      </c>
      <c r="E2600" s="60">
        <v>16820007.850000001</v>
      </c>
      <c r="F2600" s="60">
        <v>16508550.48</v>
      </c>
      <c r="G2600" s="60">
        <v>16507636.9</v>
      </c>
      <c r="H2600" s="60">
        <v>16137930.66</v>
      </c>
      <c r="I2600" s="60">
        <v>16039262.99</v>
      </c>
      <c r="J2600" s="60">
        <v>16204898.279999999</v>
      </c>
      <c r="K2600" s="60">
        <v>16076140.890000001</v>
      </c>
      <c r="L2600" s="60">
        <v>15522072.08</v>
      </c>
      <c r="M2600" s="74">
        <v>16063910.48</v>
      </c>
      <c r="N2600" s="60">
        <v>16126341.48</v>
      </c>
      <c r="O2600" s="74">
        <v>16795065.760000002</v>
      </c>
    </row>
    <row r="2601" spans="1:15" hidden="1" outlineLevel="3" x14ac:dyDescent="0.25">
      <c r="A2601" s="72" t="s">
        <v>11040</v>
      </c>
      <c r="B2601" s="72" t="s">
        <v>10138</v>
      </c>
      <c r="C2601" s="73" t="s">
        <v>11037</v>
      </c>
      <c r="D2601" s="73" t="s">
        <v>10176</v>
      </c>
      <c r="E2601" s="60">
        <v>27834564.899999987</v>
      </c>
      <c r="F2601" s="60">
        <v>27320989.960000001</v>
      </c>
      <c r="G2601" s="60">
        <v>26552612.449999999</v>
      </c>
      <c r="H2601" s="60">
        <v>25582821.43</v>
      </c>
      <c r="I2601" s="60">
        <v>25423777.120000001</v>
      </c>
      <c r="J2601" s="60">
        <v>25653829.760000002</v>
      </c>
      <c r="K2601" s="60">
        <v>25337217.609999999</v>
      </c>
      <c r="L2601" s="60">
        <v>25483881.969999999</v>
      </c>
      <c r="M2601" s="74">
        <v>27344483.66</v>
      </c>
      <c r="N2601" s="60">
        <v>27061221.25</v>
      </c>
      <c r="O2601" s="74">
        <v>26999512.73</v>
      </c>
    </row>
    <row r="2602" spans="1:15" hidden="1" outlineLevel="3" x14ac:dyDescent="0.25">
      <c r="A2602" s="72" t="s">
        <v>11040</v>
      </c>
      <c r="B2602" s="72" t="s">
        <v>10138</v>
      </c>
      <c r="C2602" s="73" t="s">
        <v>11037</v>
      </c>
      <c r="D2602" s="73" t="s">
        <v>10177</v>
      </c>
      <c r="E2602" s="60">
        <v>30785776.499999993</v>
      </c>
      <c r="F2602" s="60">
        <v>30586599.109999999</v>
      </c>
      <c r="G2602" s="60">
        <v>29827291.789999999</v>
      </c>
      <c r="H2602" s="60">
        <v>29666806.190000001</v>
      </c>
      <c r="I2602" s="60">
        <v>30638083.859999999</v>
      </c>
      <c r="J2602" s="60">
        <v>31737119.449999999</v>
      </c>
      <c r="K2602" s="60">
        <v>32407155.68</v>
      </c>
      <c r="L2602" s="60">
        <v>32459774.170000002</v>
      </c>
      <c r="M2602" s="74">
        <v>30758862.940000001</v>
      </c>
      <c r="N2602" s="60">
        <v>30746068.07</v>
      </c>
      <c r="O2602" s="74">
        <v>32900413.829999998</v>
      </c>
    </row>
    <row r="2603" spans="1:15" hidden="1" outlineLevel="2" collapsed="1" x14ac:dyDescent="0.25">
      <c r="A2603" s="72"/>
      <c r="B2603" s="72" t="s">
        <v>11122</v>
      </c>
      <c r="C2603" s="73"/>
      <c r="D2603" s="73"/>
      <c r="E2603" s="60">
        <v>1436991817.55</v>
      </c>
      <c r="F2603" s="60">
        <v>1416496863.6399999</v>
      </c>
      <c r="G2603" s="60">
        <v>1400380986.73</v>
      </c>
      <c r="H2603" s="60">
        <v>1380784968.5100002</v>
      </c>
      <c r="I2603" s="60">
        <v>1372709813.4199998</v>
      </c>
      <c r="J2603" s="60">
        <v>1376508195.04</v>
      </c>
      <c r="K2603" s="60">
        <v>1371160086.2800002</v>
      </c>
      <c r="L2603" s="60">
        <v>1373363343.4000001</v>
      </c>
      <c r="M2603" s="74">
        <v>1381270931.6400001</v>
      </c>
      <c r="N2603" s="60">
        <v>1389922935.26</v>
      </c>
      <c r="O2603" s="74">
        <v>1395147168.3699999</v>
      </c>
    </row>
    <row r="2604" spans="1:15" hidden="1" outlineLevel="3" x14ac:dyDescent="0.25">
      <c r="A2604" s="72" t="s">
        <v>11040</v>
      </c>
      <c r="B2604" s="72" t="s">
        <v>10178</v>
      </c>
      <c r="C2604" s="73" t="s">
        <v>11016</v>
      </c>
      <c r="D2604" s="73" t="s">
        <v>10179</v>
      </c>
      <c r="E2604" s="60">
        <v>25281627.549999986</v>
      </c>
      <c r="F2604" s="60">
        <v>25196154.489999998</v>
      </c>
      <c r="G2604" s="60">
        <v>25251584.02</v>
      </c>
      <c r="H2604" s="60">
        <v>25007138.539999999</v>
      </c>
      <c r="I2604" s="60">
        <v>25454577.989999998</v>
      </c>
      <c r="J2604" s="60">
        <v>26693388.940000001</v>
      </c>
      <c r="K2604" s="60">
        <v>26771788.32</v>
      </c>
      <c r="L2604" s="60">
        <v>26856037.170000002</v>
      </c>
      <c r="M2604" s="74">
        <v>25873715.719999999</v>
      </c>
      <c r="N2604" s="60">
        <v>24539357.77</v>
      </c>
      <c r="O2604" s="74">
        <v>27730814.420000002</v>
      </c>
    </row>
    <row r="2605" spans="1:15" hidden="1" outlineLevel="3" x14ac:dyDescent="0.25">
      <c r="A2605" s="72" t="s">
        <v>11040</v>
      </c>
      <c r="B2605" s="72" t="s">
        <v>10178</v>
      </c>
      <c r="C2605" s="73" t="s">
        <v>11016</v>
      </c>
      <c r="D2605" s="73" t="s">
        <v>10180</v>
      </c>
      <c r="E2605" s="60">
        <v>13712623.260000004</v>
      </c>
      <c r="F2605" s="60">
        <v>12296194.310000001</v>
      </c>
      <c r="G2605" s="60">
        <v>12933022.380000001</v>
      </c>
      <c r="H2605" s="60">
        <v>12575739.99</v>
      </c>
      <c r="I2605" s="60">
        <v>12902430.470000001</v>
      </c>
      <c r="J2605" s="60">
        <v>13962711.699999999</v>
      </c>
      <c r="K2605" s="60">
        <v>14560195.15</v>
      </c>
      <c r="L2605" s="60">
        <v>14936338.939999999</v>
      </c>
      <c r="M2605" s="74">
        <v>14809253.449999999</v>
      </c>
      <c r="N2605" s="60">
        <v>16119894.800000001</v>
      </c>
      <c r="O2605" s="74">
        <v>17852813.579999998</v>
      </c>
    </row>
    <row r="2606" spans="1:15" hidden="1" outlineLevel="3" x14ac:dyDescent="0.25">
      <c r="A2606" s="72" t="s">
        <v>11040</v>
      </c>
      <c r="B2606" s="72" t="s">
        <v>10178</v>
      </c>
      <c r="C2606" s="73" t="s">
        <v>11016</v>
      </c>
      <c r="D2606" s="73" t="s">
        <v>10181</v>
      </c>
      <c r="E2606" s="60">
        <v>32048971.640000001</v>
      </c>
      <c r="F2606" s="60">
        <v>32805370.699999999</v>
      </c>
      <c r="G2606" s="60">
        <v>33375866.949999999</v>
      </c>
      <c r="H2606" s="60">
        <v>33333172.809999999</v>
      </c>
      <c r="I2606" s="60">
        <v>35383134.170000002</v>
      </c>
      <c r="J2606" s="60">
        <v>34334686.969999999</v>
      </c>
      <c r="K2606" s="60">
        <v>34188783.670000002</v>
      </c>
      <c r="L2606" s="60">
        <v>36187906.670000002</v>
      </c>
      <c r="M2606" s="74">
        <v>37110404.43</v>
      </c>
      <c r="N2606" s="60">
        <v>38831186.609999999</v>
      </c>
      <c r="O2606" s="74">
        <v>39706263.890000001</v>
      </c>
    </row>
    <row r="2607" spans="1:15" hidden="1" outlineLevel="3" x14ac:dyDescent="0.25">
      <c r="A2607" s="72" t="s">
        <v>11040</v>
      </c>
      <c r="B2607" s="72" t="s">
        <v>10178</v>
      </c>
      <c r="C2607" s="73" t="s">
        <v>11016</v>
      </c>
      <c r="D2607" s="73" t="s">
        <v>10182</v>
      </c>
      <c r="E2607" s="60" t="s">
        <v>11250</v>
      </c>
      <c r="F2607" s="60" t="s">
        <v>11250</v>
      </c>
      <c r="G2607" s="60" t="s">
        <v>11250</v>
      </c>
      <c r="H2607" s="60" t="s">
        <v>11250</v>
      </c>
      <c r="I2607" s="60" t="s">
        <v>11250</v>
      </c>
      <c r="J2607" s="60" t="s">
        <v>11250</v>
      </c>
      <c r="K2607" s="60" t="s">
        <v>11250</v>
      </c>
      <c r="L2607" s="60" t="s">
        <v>11250</v>
      </c>
      <c r="O2607" s="74"/>
    </row>
    <row r="2608" spans="1:15" hidden="1" outlineLevel="3" x14ac:dyDescent="0.25">
      <c r="A2608" s="72" t="s">
        <v>11040</v>
      </c>
      <c r="B2608" s="72" t="s">
        <v>10178</v>
      </c>
      <c r="C2608" s="73" t="s">
        <v>11016</v>
      </c>
      <c r="D2608" s="73" t="s">
        <v>10183</v>
      </c>
      <c r="E2608" s="60">
        <v>29815691.40000001</v>
      </c>
      <c r="F2608" s="60">
        <v>30395755.190000001</v>
      </c>
      <c r="G2608" s="60">
        <v>29584942.039999999</v>
      </c>
      <c r="H2608" s="60">
        <v>29561090.32</v>
      </c>
      <c r="I2608" s="60">
        <v>31271974.579999998</v>
      </c>
      <c r="J2608" s="60">
        <v>31896600.469999999</v>
      </c>
      <c r="K2608" s="60">
        <v>31185976.510000002</v>
      </c>
      <c r="L2608" s="60">
        <v>31191200.390000001</v>
      </c>
      <c r="M2608" s="74">
        <v>31366107.460000001</v>
      </c>
      <c r="N2608" s="60">
        <v>30486533.239999998</v>
      </c>
      <c r="O2608" s="74">
        <v>31979864.379999999</v>
      </c>
    </row>
    <row r="2609" spans="1:15" hidden="1" outlineLevel="3" x14ac:dyDescent="0.25">
      <c r="A2609" s="72" t="s">
        <v>11040</v>
      </c>
      <c r="B2609" s="72" t="s">
        <v>10178</v>
      </c>
      <c r="C2609" s="73" t="s">
        <v>11016</v>
      </c>
      <c r="D2609" s="73" t="s">
        <v>10184</v>
      </c>
      <c r="E2609" s="60">
        <v>27217762.620000005</v>
      </c>
      <c r="F2609" s="60">
        <v>28364040.420000002</v>
      </c>
      <c r="G2609" s="60">
        <v>28593128.210000001</v>
      </c>
      <c r="H2609" s="60">
        <v>30953753.829999998</v>
      </c>
      <c r="I2609" s="60">
        <v>32658607.66</v>
      </c>
      <c r="J2609" s="60">
        <v>32533858.539999999</v>
      </c>
      <c r="K2609" s="60">
        <v>33117501.190000001</v>
      </c>
      <c r="L2609" s="60">
        <v>37783657.490000002</v>
      </c>
      <c r="M2609" s="74">
        <v>38913391.049999997</v>
      </c>
      <c r="N2609" s="60">
        <v>38598794.289999999</v>
      </c>
      <c r="O2609" s="74">
        <v>38729058.240000002</v>
      </c>
    </row>
    <row r="2610" spans="1:15" hidden="1" outlineLevel="3" x14ac:dyDescent="0.25">
      <c r="A2610" s="72" t="s">
        <v>11040</v>
      </c>
      <c r="B2610" s="72" t="s">
        <v>10178</v>
      </c>
      <c r="C2610" s="73" t="s">
        <v>11016</v>
      </c>
      <c r="D2610" s="73" t="s">
        <v>10185</v>
      </c>
      <c r="E2610" s="60">
        <v>19531625.48</v>
      </c>
      <c r="F2610" s="60">
        <v>18296715.739999998</v>
      </c>
      <c r="G2610" s="60">
        <v>20071284.84</v>
      </c>
      <c r="H2610" s="60">
        <v>21462709.420000002</v>
      </c>
      <c r="I2610" s="60">
        <v>21206492.02</v>
      </c>
      <c r="J2610" s="60">
        <v>19510813.640000001</v>
      </c>
      <c r="K2610" s="60">
        <v>18302450.559999999</v>
      </c>
      <c r="L2610" s="60">
        <v>17224607.25</v>
      </c>
      <c r="M2610" s="74">
        <v>17443685.09</v>
      </c>
      <c r="N2610" s="60">
        <v>18183755.120000001</v>
      </c>
      <c r="O2610" s="74">
        <v>17669973.140000001</v>
      </c>
    </row>
    <row r="2611" spans="1:15" hidden="1" outlineLevel="3" x14ac:dyDescent="0.25">
      <c r="A2611" s="72" t="s">
        <v>11040</v>
      </c>
      <c r="B2611" s="72" t="s">
        <v>10178</v>
      </c>
      <c r="C2611" s="73" t="s">
        <v>11016</v>
      </c>
      <c r="D2611" s="73" t="s">
        <v>10186</v>
      </c>
      <c r="E2611" s="60">
        <v>22274292.789999999</v>
      </c>
      <c r="F2611" s="60">
        <v>22733124.960000001</v>
      </c>
      <c r="G2611" s="60">
        <v>22309918.25</v>
      </c>
      <c r="H2611" s="60">
        <v>21536962.800000001</v>
      </c>
      <c r="I2611" s="60">
        <v>20418576.920000002</v>
      </c>
      <c r="J2611" s="60">
        <v>22000106.760000002</v>
      </c>
      <c r="K2611" s="60">
        <v>22981205.379999999</v>
      </c>
      <c r="L2611" s="60">
        <v>21961091.120000001</v>
      </c>
      <c r="M2611" s="74">
        <v>25840772.920000002</v>
      </c>
      <c r="N2611" s="60">
        <v>27951930.59</v>
      </c>
      <c r="O2611" s="74">
        <v>28702135.190000001</v>
      </c>
    </row>
    <row r="2612" spans="1:15" hidden="1" outlineLevel="3" x14ac:dyDescent="0.25">
      <c r="A2612" s="72" t="s">
        <v>11040</v>
      </c>
      <c r="B2612" s="72" t="s">
        <v>10178</v>
      </c>
      <c r="C2612" s="73" t="s">
        <v>11016</v>
      </c>
      <c r="D2612" s="73" t="s">
        <v>10187</v>
      </c>
      <c r="E2612" s="60" t="s">
        <v>11250</v>
      </c>
      <c r="F2612" s="60" t="s">
        <v>11250</v>
      </c>
      <c r="G2612" s="60" t="s">
        <v>11250</v>
      </c>
      <c r="H2612" s="60" t="s">
        <v>11250</v>
      </c>
      <c r="I2612" s="60" t="s">
        <v>11250</v>
      </c>
      <c r="J2612" s="60" t="s">
        <v>11250</v>
      </c>
      <c r="K2612" s="60" t="s">
        <v>11250</v>
      </c>
      <c r="L2612" s="60" t="s">
        <v>11250</v>
      </c>
      <c r="O2612" s="74"/>
    </row>
    <row r="2613" spans="1:15" hidden="1" outlineLevel="3" x14ac:dyDescent="0.25">
      <c r="A2613" s="72" t="s">
        <v>11040</v>
      </c>
      <c r="B2613" s="72" t="s">
        <v>10178</v>
      </c>
      <c r="C2613" s="73" t="s">
        <v>11016</v>
      </c>
      <c r="D2613" s="73" t="s">
        <v>10188</v>
      </c>
      <c r="E2613" s="60">
        <v>34011250.640000001</v>
      </c>
      <c r="F2613" s="60">
        <v>32801131.670000002</v>
      </c>
      <c r="G2613" s="60">
        <v>31971386.399999999</v>
      </c>
      <c r="H2613" s="60">
        <v>30803137.100000001</v>
      </c>
      <c r="I2613" s="60">
        <v>29343511.829999998</v>
      </c>
      <c r="J2613" s="60">
        <v>30230826.829999998</v>
      </c>
      <c r="K2613" s="60">
        <v>29268258.09</v>
      </c>
      <c r="L2613" s="60">
        <v>29796214.5</v>
      </c>
      <c r="M2613" s="74">
        <v>34162939.990000002</v>
      </c>
      <c r="N2613" s="60">
        <v>36577473.740000002</v>
      </c>
      <c r="O2613" s="74">
        <v>36924890.170000002</v>
      </c>
    </row>
    <row r="2614" spans="1:15" hidden="1" outlineLevel="3" x14ac:dyDescent="0.25">
      <c r="A2614" s="72" t="s">
        <v>11040</v>
      </c>
      <c r="B2614" s="72" t="s">
        <v>10178</v>
      </c>
      <c r="C2614" s="73" t="s">
        <v>11016</v>
      </c>
      <c r="D2614" s="73" t="s">
        <v>10189</v>
      </c>
      <c r="E2614" s="60" t="s">
        <v>11250</v>
      </c>
      <c r="F2614" s="60" t="s">
        <v>11250</v>
      </c>
      <c r="G2614" s="60" t="s">
        <v>11250</v>
      </c>
      <c r="H2614" s="60" t="s">
        <v>11250</v>
      </c>
      <c r="I2614" s="60" t="s">
        <v>11250</v>
      </c>
      <c r="J2614" s="60" t="s">
        <v>11250</v>
      </c>
      <c r="K2614" s="60" t="s">
        <v>11250</v>
      </c>
      <c r="L2614" s="60" t="s">
        <v>11250</v>
      </c>
      <c r="O2614" s="74"/>
    </row>
    <row r="2615" spans="1:15" hidden="1" outlineLevel="3" x14ac:dyDescent="0.25">
      <c r="A2615" s="72" t="s">
        <v>11040</v>
      </c>
      <c r="B2615" s="72" t="s">
        <v>10178</v>
      </c>
      <c r="C2615" s="73" t="s">
        <v>11016</v>
      </c>
      <c r="D2615" s="73" t="s">
        <v>10190</v>
      </c>
      <c r="E2615" s="60" t="s">
        <v>11250</v>
      </c>
      <c r="F2615" s="60" t="s">
        <v>11250</v>
      </c>
      <c r="G2615" s="60" t="s">
        <v>11250</v>
      </c>
      <c r="H2615" s="60" t="s">
        <v>11250</v>
      </c>
      <c r="I2615" s="60" t="s">
        <v>11250</v>
      </c>
      <c r="J2615" s="60" t="s">
        <v>11250</v>
      </c>
      <c r="K2615" s="60" t="s">
        <v>11250</v>
      </c>
      <c r="L2615" s="60" t="s">
        <v>11250</v>
      </c>
      <c r="O2615" s="74"/>
    </row>
    <row r="2616" spans="1:15" hidden="1" outlineLevel="3" x14ac:dyDescent="0.25">
      <c r="A2616" s="72" t="s">
        <v>11040</v>
      </c>
      <c r="B2616" s="72" t="s">
        <v>10178</v>
      </c>
      <c r="C2616" s="73" t="s">
        <v>11016</v>
      </c>
      <c r="D2616" s="73" t="s">
        <v>10191</v>
      </c>
      <c r="E2616" s="60">
        <v>33894310.649999999</v>
      </c>
      <c r="F2616" s="60">
        <v>33975950.789999999</v>
      </c>
      <c r="G2616" s="60">
        <v>33135614.989999998</v>
      </c>
      <c r="H2616" s="60">
        <v>31978433.359999999</v>
      </c>
      <c r="I2616" s="60">
        <v>31743881.140000001</v>
      </c>
      <c r="J2616" s="60">
        <v>35054109.049999997</v>
      </c>
      <c r="K2616" s="60">
        <v>35221309.030000001</v>
      </c>
      <c r="L2616" s="60">
        <v>36727698.880000003</v>
      </c>
      <c r="M2616" s="74">
        <v>34599054.75</v>
      </c>
      <c r="N2616" s="60">
        <v>35239687.149999999</v>
      </c>
      <c r="O2616" s="74">
        <v>36547798.899999999</v>
      </c>
    </row>
    <row r="2617" spans="1:15" hidden="1" outlineLevel="3" x14ac:dyDescent="0.25">
      <c r="A2617" s="72" t="s">
        <v>11040</v>
      </c>
      <c r="B2617" s="72" t="s">
        <v>10178</v>
      </c>
      <c r="C2617" s="73" t="s">
        <v>11016</v>
      </c>
      <c r="D2617" s="73" t="s">
        <v>10192</v>
      </c>
      <c r="E2617" s="60">
        <v>25686007.539999999</v>
      </c>
      <c r="F2617" s="60">
        <v>26583011.289999999</v>
      </c>
      <c r="G2617" s="60">
        <v>25638831.120000001</v>
      </c>
      <c r="H2617" s="60">
        <v>25202916.829999998</v>
      </c>
      <c r="I2617" s="60">
        <v>28866837.440000001</v>
      </c>
      <c r="J2617" s="60">
        <v>30513975.609999999</v>
      </c>
      <c r="K2617" s="60">
        <v>29900410.859999999</v>
      </c>
      <c r="L2617" s="60">
        <v>30017224.690000001</v>
      </c>
      <c r="M2617" s="74">
        <v>28571545.27</v>
      </c>
      <c r="N2617" s="60">
        <v>28899308.489999998</v>
      </c>
      <c r="O2617" s="74">
        <v>33482940.460000001</v>
      </c>
    </row>
    <row r="2618" spans="1:15" hidden="1" outlineLevel="3" x14ac:dyDescent="0.25">
      <c r="A2618" s="72" t="s">
        <v>11040</v>
      </c>
      <c r="B2618" s="72" t="s">
        <v>10178</v>
      </c>
      <c r="C2618" s="73" t="s">
        <v>11016</v>
      </c>
      <c r="D2618" s="73" t="s">
        <v>10193</v>
      </c>
      <c r="E2618" s="60">
        <v>55042767.870000012</v>
      </c>
      <c r="F2618" s="60">
        <v>53934337.030000001</v>
      </c>
      <c r="G2618" s="60">
        <v>49419020.57</v>
      </c>
      <c r="H2618" s="60">
        <v>52525051.93</v>
      </c>
      <c r="I2618" s="60">
        <v>53333173.82</v>
      </c>
      <c r="J2618" s="60">
        <v>56523564.560000002</v>
      </c>
      <c r="K2618" s="60">
        <v>58627207.670000002</v>
      </c>
      <c r="L2618" s="60">
        <v>60303989.049999997</v>
      </c>
      <c r="M2618" s="74">
        <v>63861762.409999996</v>
      </c>
      <c r="N2618" s="60">
        <v>66516520.200000003</v>
      </c>
      <c r="O2618" s="74">
        <v>73124429.510000005</v>
      </c>
    </row>
    <row r="2619" spans="1:15" hidden="1" outlineLevel="3" x14ac:dyDescent="0.25">
      <c r="A2619" s="72" t="s">
        <v>11040</v>
      </c>
      <c r="B2619" s="72" t="s">
        <v>10178</v>
      </c>
      <c r="C2619" s="73" t="s">
        <v>11016</v>
      </c>
      <c r="D2619" s="73" t="s">
        <v>10194</v>
      </c>
      <c r="E2619" s="60">
        <v>40049985.24999997</v>
      </c>
      <c r="F2619" s="60">
        <v>40011220.380000003</v>
      </c>
      <c r="G2619" s="60">
        <v>37890445.109999999</v>
      </c>
      <c r="H2619" s="60">
        <v>38731843.740000002</v>
      </c>
      <c r="I2619" s="60">
        <v>39617719.899999999</v>
      </c>
      <c r="J2619" s="60">
        <v>40767103.560000002</v>
      </c>
      <c r="K2619" s="60">
        <v>41298405.590000004</v>
      </c>
      <c r="L2619" s="60">
        <v>42848233.060000002</v>
      </c>
      <c r="M2619" s="74">
        <v>42829857.340000004</v>
      </c>
      <c r="N2619" s="60">
        <v>46094341.159999996</v>
      </c>
      <c r="O2619" s="74">
        <v>48264601.030000001</v>
      </c>
    </row>
    <row r="2620" spans="1:15" hidden="1" outlineLevel="3" x14ac:dyDescent="0.25">
      <c r="A2620" s="72" t="s">
        <v>11040</v>
      </c>
      <c r="B2620" s="72" t="s">
        <v>10178</v>
      </c>
      <c r="C2620" s="73" t="s">
        <v>11016</v>
      </c>
      <c r="D2620" s="73" t="s">
        <v>10195</v>
      </c>
      <c r="E2620" s="60" t="s">
        <v>11250</v>
      </c>
      <c r="F2620" s="60" t="s">
        <v>11250</v>
      </c>
      <c r="G2620" s="60" t="s">
        <v>11250</v>
      </c>
      <c r="H2620" s="60" t="s">
        <v>11250</v>
      </c>
      <c r="I2620" s="60" t="s">
        <v>11250</v>
      </c>
      <c r="J2620" s="60" t="s">
        <v>11250</v>
      </c>
      <c r="K2620" s="60" t="s">
        <v>11250</v>
      </c>
      <c r="L2620" s="60" t="s">
        <v>11250</v>
      </c>
      <c r="O2620" s="74"/>
    </row>
    <row r="2621" spans="1:15" hidden="1" outlineLevel="3" x14ac:dyDescent="0.25">
      <c r="A2621" s="72" t="s">
        <v>11040</v>
      </c>
      <c r="B2621" s="72" t="s">
        <v>10178</v>
      </c>
      <c r="C2621" s="73" t="s">
        <v>11016</v>
      </c>
      <c r="D2621" s="73" t="s">
        <v>10196</v>
      </c>
      <c r="E2621" s="60">
        <v>35736914.009999983</v>
      </c>
      <c r="F2621" s="60">
        <v>35408208.859999999</v>
      </c>
      <c r="G2621" s="60">
        <v>34975440.039999999</v>
      </c>
      <c r="H2621" s="60">
        <v>35517527.969999999</v>
      </c>
      <c r="I2621" s="60">
        <v>37722590.710000001</v>
      </c>
      <c r="J2621" s="60">
        <v>41987844.079999998</v>
      </c>
      <c r="K2621" s="60">
        <v>40612610.539999999</v>
      </c>
      <c r="L2621" s="60">
        <v>39722729.219999999</v>
      </c>
      <c r="M2621" s="74">
        <v>41618050.479999997</v>
      </c>
      <c r="N2621" s="60">
        <v>45329286.939999998</v>
      </c>
      <c r="O2621" s="74">
        <v>47438430.140000001</v>
      </c>
    </row>
    <row r="2622" spans="1:15" hidden="1" outlineLevel="3" x14ac:dyDescent="0.25">
      <c r="A2622" s="72" t="s">
        <v>11040</v>
      </c>
      <c r="B2622" s="72" t="s">
        <v>10178</v>
      </c>
      <c r="C2622" s="73" t="s">
        <v>11016</v>
      </c>
      <c r="D2622" s="73" t="s">
        <v>10197</v>
      </c>
      <c r="E2622" s="60">
        <v>80154750.070000097</v>
      </c>
      <c r="F2622" s="60">
        <v>77050541.519999996</v>
      </c>
      <c r="G2622" s="60">
        <v>75737919.609999999</v>
      </c>
      <c r="H2622" s="60">
        <v>76241928.170000002</v>
      </c>
      <c r="I2622" s="60">
        <v>77989491.319999993</v>
      </c>
      <c r="J2622" s="60">
        <v>80011268.799999997</v>
      </c>
      <c r="K2622" s="60">
        <v>78703961.319999993</v>
      </c>
      <c r="L2622" s="60">
        <v>78889473.700000003</v>
      </c>
      <c r="M2622" s="74">
        <v>82428134.25</v>
      </c>
      <c r="N2622" s="60">
        <v>84052133.219999999</v>
      </c>
      <c r="O2622" s="74">
        <v>82795085.849999994</v>
      </c>
    </row>
    <row r="2623" spans="1:15" hidden="1" outlineLevel="3" x14ac:dyDescent="0.25">
      <c r="A2623" s="72" t="s">
        <v>11040</v>
      </c>
      <c r="B2623" s="72" t="s">
        <v>10178</v>
      </c>
      <c r="C2623" s="73" t="s">
        <v>11016</v>
      </c>
      <c r="D2623" s="73" t="s">
        <v>10198</v>
      </c>
      <c r="E2623" s="60">
        <v>54259904.839999966</v>
      </c>
      <c r="F2623" s="60">
        <v>53360527.75</v>
      </c>
      <c r="G2623" s="60">
        <v>53680767.950000003</v>
      </c>
      <c r="H2623" s="60">
        <v>57408513.600000001</v>
      </c>
      <c r="I2623" s="60">
        <v>59099275.740000002</v>
      </c>
      <c r="J2623" s="60">
        <v>58725513.219999999</v>
      </c>
      <c r="K2623" s="60">
        <v>58246363.990000002</v>
      </c>
      <c r="L2623" s="60">
        <v>60663938.270000003</v>
      </c>
      <c r="M2623" s="74">
        <v>62992377.039999999</v>
      </c>
      <c r="N2623" s="60">
        <v>65523289.520000003</v>
      </c>
      <c r="O2623" s="74">
        <v>66130350.57</v>
      </c>
    </row>
    <row r="2624" spans="1:15" hidden="1" outlineLevel="3" x14ac:dyDescent="0.25">
      <c r="A2624" s="72" t="s">
        <v>11040</v>
      </c>
      <c r="B2624" s="72" t="s">
        <v>10178</v>
      </c>
      <c r="C2624" s="73" t="s">
        <v>11016</v>
      </c>
      <c r="D2624" s="73" t="s">
        <v>10199</v>
      </c>
      <c r="E2624" s="60" t="s">
        <v>11250</v>
      </c>
      <c r="F2624" s="60" t="s">
        <v>11250</v>
      </c>
      <c r="G2624" s="60" t="s">
        <v>11250</v>
      </c>
      <c r="H2624" s="60" t="s">
        <v>11250</v>
      </c>
      <c r="I2624" s="60" t="s">
        <v>11250</v>
      </c>
      <c r="J2624" s="60" t="s">
        <v>11250</v>
      </c>
      <c r="K2624" s="60" t="s">
        <v>11250</v>
      </c>
      <c r="L2624" s="60" t="s">
        <v>11250</v>
      </c>
      <c r="O2624" s="74"/>
    </row>
    <row r="2625" spans="1:15" hidden="1" outlineLevel="3" x14ac:dyDescent="0.25">
      <c r="A2625" s="72" t="s">
        <v>11040</v>
      </c>
      <c r="B2625" s="72" t="s">
        <v>10178</v>
      </c>
      <c r="C2625" s="73" t="s">
        <v>11016</v>
      </c>
      <c r="D2625" s="73" t="s">
        <v>10200</v>
      </c>
      <c r="E2625" s="60">
        <v>41519211.399999991</v>
      </c>
      <c r="F2625" s="60">
        <v>39853855.799999997</v>
      </c>
      <c r="G2625" s="60">
        <v>39313264.390000001</v>
      </c>
      <c r="H2625" s="60">
        <v>39690979.630000003</v>
      </c>
      <c r="I2625" s="60">
        <v>44545389.159999996</v>
      </c>
      <c r="J2625" s="60">
        <v>44826646.850000001</v>
      </c>
      <c r="K2625" s="60">
        <v>45762744.109999999</v>
      </c>
      <c r="L2625" s="60">
        <v>45334177.850000001</v>
      </c>
      <c r="M2625" s="74">
        <v>48304640</v>
      </c>
      <c r="N2625" s="60">
        <v>52059586.57</v>
      </c>
      <c r="O2625" s="74">
        <v>52737571.770000003</v>
      </c>
    </row>
    <row r="2626" spans="1:15" hidden="1" outlineLevel="3" x14ac:dyDescent="0.25">
      <c r="A2626" s="72" t="s">
        <v>11040</v>
      </c>
      <c r="B2626" s="72" t="s">
        <v>10178</v>
      </c>
      <c r="C2626" s="73" t="s">
        <v>11016</v>
      </c>
      <c r="D2626" s="73" t="s">
        <v>10201</v>
      </c>
      <c r="E2626" s="60">
        <v>53758577.729999997</v>
      </c>
      <c r="F2626" s="60">
        <v>51933573.189999998</v>
      </c>
      <c r="G2626" s="60">
        <v>50532363.630000003</v>
      </c>
      <c r="H2626" s="60">
        <v>51997415.469999999</v>
      </c>
      <c r="I2626" s="60">
        <v>54538488.710000001</v>
      </c>
      <c r="J2626" s="60">
        <v>54541849.670000002</v>
      </c>
      <c r="K2626" s="60">
        <v>56695193.32</v>
      </c>
      <c r="L2626" s="60">
        <v>57724643.399999999</v>
      </c>
      <c r="M2626" s="74">
        <v>63067885.670000002</v>
      </c>
      <c r="N2626" s="60">
        <v>65988815.479999997</v>
      </c>
      <c r="O2626" s="74">
        <v>59880922.049999997</v>
      </c>
    </row>
    <row r="2627" spans="1:15" hidden="1" outlineLevel="3" x14ac:dyDescent="0.25">
      <c r="A2627" s="72" t="s">
        <v>11040</v>
      </c>
      <c r="B2627" s="72" t="s">
        <v>10178</v>
      </c>
      <c r="C2627" s="73" t="s">
        <v>11016</v>
      </c>
      <c r="D2627" s="73" t="s">
        <v>10202</v>
      </c>
      <c r="E2627" s="60" t="s">
        <v>11250</v>
      </c>
      <c r="F2627" s="60" t="s">
        <v>11250</v>
      </c>
      <c r="G2627" s="60" t="s">
        <v>11250</v>
      </c>
      <c r="H2627" s="60" t="s">
        <v>11250</v>
      </c>
      <c r="I2627" s="60" t="s">
        <v>11250</v>
      </c>
      <c r="J2627" s="60" t="s">
        <v>11250</v>
      </c>
      <c r="K2627" s="60" t="s">
        <v>11250</v>
      </c>
      <c r="L2627" s="60" t="s">
        <v>11250</v>
      </c>
      <c r="O2627" s="74"/>
    </row>
    <row r="2628" spans="1:15" hidden="1" outlineLevel="3" x14ac:dyDescent="0.25">
      <c r="A2628" s="72" t="s">
        <v>11040</v>
      </c>
      <c r="B2628" s="72" t="s">
        <v>10178</v>
      </c>
      <c r="C2628" s="73" t="s">
        <v>11016</v>
      </c>
      <c r="D2628" s="73" t="s">
        <v>10203</v>
      </c>
      <c r="E2628" s="60" t="s">
        <v>11250</v>
      </c>
      <c r="F2628" s="60" t="s">
        <v>11250</v>
      </c>
      <c r="G2628" s="60" t="s">
        <v>11250</v>
      </c>
      <c r="H2628" s="60" t="s">
        <v>11250</v>
      </c>
      <c r="I2628" s="60" t="s">
        <v>11250</v>
      </c>
      <c r="J2628" s="60" t="s">
        <v>11250</v>
      </c>
      <c r="K2628" s="60" t="s">
        <v>11250</v>
      </c>
      <c r="L2628" s="60" t="s">
        <v>11250</v>
      </c>
      <c r="O2628" s="74"/>
    </row>
    <row r="2629" spans="1:15" hidden="1" outlineLevel="3" x14ac:dyDescent="0.25">
      <c r="A2629" s="72" t="s">
        <v>11040</v>
      </c>
      <c r="B2629" s="72" t="s">
        <v>10178</v>
      </c>
      <c r="C2629" s="73" t="s">
        <v>11016</v>
      </c>
      <c r="D2629" s="73" t="s">
        <v>10204</v>
      </c>
      <c r="E2629" s="60" t="s">
        <v>11250</v>
      </c>
      <c r="F2629" s="60" t="s">
        <v>11250</v>
      </c>
      <c r="G2629" s="60" t="s">
        <v>11250</v>
      </c>
      <c r="H2629" s="60" t="s">
        <v>11250</v>
      </c>
      <c r="I2629" s="60" t="s">
        <v>11250</v>
      </c>
      <c r="J2629" s="60" t="s">
        <v>11250</v>
      </c>
      <c r="K2629" s="60" t="s">
        <v>11250</v>
      </c>
      <c r="L2629" s="60" t="s">
        <v>11250</v>
      </c>
      <c r="O2629" s="74"/>
    </row>
    <row r="2630" spans="1:15" hidden="1" outlineLevel="3" x14ac:dyDescent="0.25">
      <c r="A2630" s="72" t="s">
        <v>11040</v>
      </c>
      <c r="B2630" s="72" t="s">
        <v>10178</v>
      </c>
      <c r="C2630" s="73" t="s">
        <v>11016</v>
      </c>
      <c r="D2630" s="73" t="s">
        <v>10205</v>
      </c>
      <c r="E2630" s="60" t="s">
        <v>11250</v>
      </c>
      <c r="F2630" s="60" t="s">
        <v>11250</v>
      </c>
      <c r="G2630" s="60" t="s">
        <v>11250</v>
      </c>
      <c r="H2630" s="60" t="s">
        <v>11250</v>
      </c>
      <c r="I2630" s="60" t="s">
        <v>11250</v>
      </c>
      <c r="J2630" s="60" t="s">
        <v>11250</v>
      </c>
      <c r="K2630" s="60" t="s">
        <v>11250</v>
      </c>
      <c r="L2630" s="60" t="s">
        <v>11250</v>
      </c>
      <c r="O2630" s="74"/>
    </row>
    <row r="2631" spans="1:15" hidden="1" outlineLevel="3" x14ac:dyDescent="0.25">
      <c r="A2631" s="72" t="s">
        <v>11040</v>
      </c>
      <c r="B2631" s="72" t="s">
        <v>10178</v>
      </c>
      <c r="C2631" s="73" t="s">
        <v>11016</v>
      </c>
      <c r="D2631" s="73" t="s">
        <v>10206</v>
      </c>
      <c r="E2631" s="60" t="s">
        <v>11250</v>
      </c>
      <c r="F2631" s="60" t="s">
        <v>11250</v>
      </c>
      <c r="G2631" s="60" t="s">
        <v>11250</v>
      </c>
      <c r="H2631" s="60" t="s">
        <v>11250</v>
      </c>
      <c r="I2631" s="60" t="s">
        <v>11250</v>
      </c>
      <c r="J2631" s="60" t="s">
        <v>11250</v>
      </c>
      <c r="K2631" s="60" t="s">
        <v>11250</v>
      </c>
      <c r="L2631" s="60" t="s">
        <v>11250</v>
      </c>
      <c r="O2631" s="74"/>
    </row>
    <row r="2632" spans="1:15" hidden="1" outlineLevel="3" x14ac:dyDescent="0.25">
      <c r="A2632" s="72" t="s">
        <v>11040</v>
      </c>
      <c r="B2632" s="72" t="s">
        <v>10178</v>
      </c>
      <c r="C2632" s="73" t="s">
        <v>11016</v>
      </c>
      <c r="D2632" s="73" t="s">
        <v>10207</v>
      </c>
      <c r="E2632" s="60" t="s">
        <v>11250</v>
      </c>
      <c r="F2632" s="60" t="s">
        <v>11250</v>
      </c>
      <c r="G2632" s="60" t="s">
        <v>11250</v>
      </c>
      <c r="H2632" s="60" t="s">
        <v>11250</v>
      </c>
      <c r="I2632" s="60" t="s">
        <v>11250</v>
      </c>
      <c r="J2632" s="60" t="s">
        <v>11250</v>
      </c>
      <c r="K2632" s="60" t="s">
        <v>11250</v>
      </c>
      <c r="L2632" s="60" t="s">
        <v>11250</v>
      </c>
      <c r="O2632" s="74"/>
    </row>
    <row r="2633" spans="1:15" hidden="1" outlineLevel="3" x14ac:dyDescent="0.25">
      <c r="A2633" s="72" t="s">
        <v>11040</v>
      </c>
      <c r="B2633" s="72" t="s">
        <v>10178</v>
      </c>
      <c r="C2633" s="73" t="s">
        <v>11016</v>
      </c>
      <c r="D2633" s="73" t="s">
        <v>10208</v>
      </c>
      <c r="E2633" s="60" t="s">
        <v>11250</v>
      </c>
      <c r="F2633" s="60" t="s">
        <v>11250</v>
      </c>
      <c r="G2633" s="60" t="s">
        <v>11250</v>
      </c>
      <c r="H2633" s="60" t="s">
        <v>11250</v>
      </c>
      <c r="I2633" s="60" t="s">
        <v>11250</v>
      </c>
      <c r="J2633" s="60" t="s">
        <v>11250</v>
      </c>
      <c r="K2633" s="60" t="s">
        <v>11250</v>
      </c>
      <c r="L2633" s="60" t="s">
        <v>11250</v>
      </c>
      <c r="O2633" s="74"/>
    </row>
    <row r="2634" spans="1:15" hidden="1" outlineLevel="3" x14ac:dyDescent="0.25">
      <c r="A2634" s="72" t="s">
        <v>11040</v>
      </c>
      <c r="B2634" s="72" t="s">
        <v>10178</v>
      </c>
      <c r="C2634" s="73" t="s">
        <v>11016</v>
      </c>
      <c r="D2634" s="73" t="s">
        <v>10209</v>
      </c>
      <c r="E2634" s="60" t="s">
        <v>11250</v>
      </c>
      <c r="F2634" s="60" t="s">
        <v>11250</v>
      </c>
      <c r="G2634" s="60" t="s">
        <v>11250</v>
      </c>
      <c r="H2634" s="60" t="s">
        <v>11250</v>
      </c>
      <c r="I2634" s="60" t="s">
        <v>11250</v>
      </c>
      <c r="J2634" s="60" t="s">
        <v>11250</v>
      </c>
      <c r="K2634" s="60" t="s">
        <v>11250</v>
      </c>
      <c r="L2634" s="60" t="s">
        <v>11250</v>
      </c>
      <c r="O2634" s="74"/>
    </row>
    <row r="2635" spans="1:15" hidden="1" outlineLevel="3" x14ac:dyDescent="0.25">
      <c r="A2635" s="72" t="s">
        <v>11040</v>
      </c>
      <c r="B2635" s="72" t="s">
        <v>10178</v>
      </c>
      <c r="C2635" s="73" t="s">
        <v>11016</v>
      </c>
      <c r="D2635" s="73" t="s">
        <v>10210</v>
      </c>
      <c r="E2635" s="60" t="s">
        <v>11250</v>
      </c>
      <c r="F2635" s="60" t="s">
        <v>11250</v>
      </c>
      <c r="G2635" s="60" t="s">
        <v>11250</v>
      </c>
      <c r="H2635" s="60" t="s">
        <v>11250</v>
      </c>
      <c r="I2635" s="60" t="s">
        <v>11250</v>
      </c>
      <c r="J2635" s="60" t="s">
        <v>11250</v>
      </c>
      <c r="K2635" s="60" t="s">
        <v>11250</v>
      </c>
      <c r="L2635" s="60" t="s">
        <v>11250</v>
      </c>
      <c r="O2635" s="74"/>
    </row>
    <row r="2636" spans="1:15" hidden="1" outlineLevel="3" x14ac:dyDescent="0.25">
      <c r="A2636" s="72" t="s">
        <v>11040</v>
      </c>
      <c r="B2636" s="72" t="s">
        <v>10178</v>
      </c>
      <c r="C2636" s="73" t="s">
        <v>11016</v>
      </c>
      <c r="D2636" s="73" t="s">
        <v>10211</v>
      </c>
      <c r="E2636" s="60" t="s">
        <v>11250</v>
      </c>
      <c r="F2636" s="60" t="s">
        <v>11250</v>
      </c>
      <c r="G2636" s="60" t="s">
        <v>11250</v>
      </c>
      <c r="H2636" s="60" t="s">
        <v>11250</v>
      </c>
      <c r="I2636" s="60" t="s">
        <v>11250</v>
      </c>
      <c r="J2636" s="60" t="s">
        <v>11250</v>
      </c>
      <c r="K2636" s="60" t="s">
        <v>11250</v>
      </c>
      <c r="L2636" s="60" t="s">
        <v>11250</v>
      </c>
      <c r="O2636" s="74"/>
    </row>
    <row r="2637" spans="1:15" hidden="1" outlineLevel="3" x14ac:dyDescent="0.25">
      <c r="A2637" s="72" t="s">
        <v>11040</v>
      </c>
      <c r="B2637" s="72" t="s">
        <v>10178</v>
      </c>
      <c r="C2637" s="73" t="s">
        <v>11016</v>
      </c>
      <c r="D2637" s="73" t="s">
        <v>10212</v>
      </c>
      <c r="E2637" s="60" t="s">
        <v>11250</v>
      </c>
      <c r="F2637" s="60" t="s">
        <v>11250</v>
      </c>
      <c r="G2637" s="60" t="s">
        <v>11250</v>
      </c>
      <c r="H2637" s="60" t="s">
        <v>11250</v>
      </c>
      <c r="I2637" s="60" t="s">
        <v>11250</v>
      </c>
      <c r="J2637" s="60" t="s">
        <v>11250</v>
      </c>
      <c r="K2637" s="60" t="s">
        <v>11250</v>
      </c>
      <c r="L2637" s="60" t="s">
        <v>11250</v>
      </c>
      <c r="O2637" s="74"/>
    </row>
    <row r="2638" spans="1:15" hidden="1" outlineLevel="3" x14ac:dyDescent="0.25">
      <c r="A2638" s="72" t="s">
        <v>11040</v>
      </c>
      <c r="B2638" s="72" t="s">
        <v>10178</v>
      </c>
      <c r="C2638" s="73" t="s">
        <v>11016</v>
      </c>
      <c r="D2638" s="73" t="s">
        <v>10213</v>
      </c>
      <c r="E2638" s="60" t="s">
        <v>11250</v>
      </c>
      <c r="F2638" s="60" t="s">
        <v>11250</v>
      </c>
      <c r="G2638" s="60" t="s">
        <v>11250</v>
      </c>
      <c r="H2638" s="60" t="s">
        <v>11250</v>
      </c>
      <c r="I2638" s="60" t="s">
        <v>11250</v>
      </c>
      <c r="J2638" s="60" t="s">
        <v>11250</v>
      </c>
      <c r="K2638" s="60" t="s">
        <v>11250</v>
      </c>
      <c r="L2638" s="60" t="s">
        <v>11250</v>
      </c>
      <c r="O2638" s="74"/>
    </row>
    <row r="2639" spans="1:15" hidden="1" outlineLevel="3" x14ac:dyDescent="0.25">
      <c r="A2639" s="72" t="s">
        <v>11040</v>
      </c>
      <c r="B2639" s="72" t="s">
        <v>10178</v>
      </c>
      <c r="C2639" s="73" t="s">
        <v>11016</v>
      </c>
      <c r="D2639" s="73" t="s">
        <v>10214</v>
      </c>
      <c r="E2639" s="60" t="s">
        <v>11250</v>
      </c>
      <c r="F2639" s="60" t="s">
        <v>11250</v>
      </c>
      <c r="G2639" s="60" t="s">
        <v>11250</v>
      </c>
      <c r="H2639" s="60" t="s">
        <v>11250</v>
      </c>
      <c r="I2639" s="60" t="s">
        <v>11250</v>
      </c>
      <c r="J2639" s="60" t="s">
        <v>11250</v>
      </c>
      <c r="K2639" s="60" t="s">
        <v>11250</v>
      </c>
      <c r="L2639" s="60" t="s">
        <v>11250</v>
      </c>
      <c r="O2639" s="74"/>
    </row>
    <row r="2640" spans="1:15" hidden="1" outlineLevel="3" x14ac:dyDescent="0.25">
      <c r="A2640" s="72" t="s">
        <v>11040</v>
      </c>
      <c r="B2640" s="72" t="s">
        <v>10178</v>
      </c>
      <c r="C2640" s="73" t="s">
        <v>11016</v>
      </c>
      <c r="D2640" s="73" t="s">
        <v>10215</v>
      </c>
      <c r="E2640" s="60" t="s">
        <v>11250</v>
      </c>
      <c r="F2640" s="60" t="s">
        <v>11250</v>
      </c>
      <c r="G2640" s="60" t="s">
        <v>11250</v>
      </c>
      <c r="H2640" s="60" t="s">
        <v>11250</v>
      </c>
      <c r="I2640" s="60" t="s">
        <v>11250</v>
      </c>
      <c r="J2640" s="60" t="s">
        <v>11250</v>
      </c>
      <c r="K2640" s="60" t="s">
        <v>11250</v>
      </c>
      <c r="L2640" s="60" t="s">
        <v>11250</v>
      </c>
      <c r="O2640" s="74"/>
    </row>
    <row r="2641" spans="1:15" hidden="1" outlineLevel="3" x14ac:dyDescent="0.25">
      <c r="A2641" s="72" t="s">
        <v>11040</v>
      </c>
      <c r="B2641" s="72" t="s">
        <v>10178</v>
      </c>
      <c r="C2641" s="73" t="s">
        <v>11016</v>
      </c>
      <c r="D2641" s="73" t="s">
        <v>10216</v>
      </c>
      <c r="E2641" s="60" t="s">
        <v>11250</v>
      </c>
      <c r="F2641" s="60" t="s">
        <v>11250</v>
      </c>
      <c r="G2641" s="60" t="s">
        <v>11250</v>
      </c>
      <c r="H2641" s="60" t="s">
        <v>11250</v>
      </c>
      <c r="I2641" s="60" t="s">
        <v>11250</v>
      </c>
      <c r="J2641" s="60" t="s">
        <v>11250</v>
      </c>
      <c r="K2641" s="60" t="s">
        <v>11250</v>
      </c>
      <c r="L2641" s="60" t="s">
        <v>11250</v>
      </c>
      <c r="O2641" s="74"/>
    </row>
    <row r="2642" spans="1:15" hidden="1" outlineLevel="3" x14ac:dyDescent="0.25">
      <c r="A2642" s="72" t="s">
        <v>11040</v>
      </c>
      <c r="B2642" s="72" t="s">
        <v>10178</v>
      </c>
      <c r="C2642" s="73" t="s">
        <v>11016</v>
      </c>
      <c r="D2642" s="73" t="s">
        <v>10217</v>
      </c>
      <c r="E2642" s="60" t="s">
        <v>11250</v>
      </c>
      <c r="F2642" s="60" t="s">
        <v>11250</v>
      </c>
      <c r="G2642" s="60" t="s">
        <v>11250</v>
      </c>
      <c r="H2642" s="60" t="s">
        <v>11250</v>
      </c>
      <c r="I2642" s="60" t="s">
        <v>11250</v>
      </c>
      <c r="J2642" s="60" t="s">
        <v>11250</v>
      </c>
      <c r="K2642" s="60" t="s">
        <v>11250</v>
      </c>
      <c r="L2642" s="60" t="s">
        <v>11250</v>
      </c>
      <c r="O2642" s="74"/>
    </row>
    <row r="2643" spans="1:15" hidden="1" outlineLevel="3" x14ac:dyDescent="0.25">
      <c r="A2643" s="72" t="s">
        <v>11040</v>
      </c>
      <c r="B2643" s="72" t="s">
        <v>10178</v>
      </c>
      <c r="C2643" s="73" t="s">
        <v>11016</v>
      </c>
      <c r="D2643" s="73" t="s">
        <v>10218</v>
      </c>
      <c r="E2643" s="60" t="s">
        <v>11250</v>
      </c>
      <c r="F2643" s="60" t="s">
        <v>11250</v>
      </c>
      <c r="G2643" s="60" t="s">
        <v>11250</v>
      </c>
      <c r="H2643" s="60" t="s">
        <v>11250</v>
      </c>
      <c r="I2643" s="60" t="s">
        <v>11250</v>
      </c>
      <c r="J2643" s="60" t="s">
        <v>11250</v>
      </c>
      <c r="K2643" s="60" t="s">
        <v>11250</v>
      </c>
      <c r="L2643" s="60" t="s">
        <v>11250</v>
      </c>
      <c r="O2643" s="74"/>
    </row>
    <row r="2644" spans="1:15" hidden="1" outlineLevel="3" x14ac:dyDescent="0.25">
      <c r="A2644" s="72" t="s">
        <v>11040</v>
      </c>
      <c r="B2644" s="72" t="s">
        <v>10178</v>
      </c>
      <c r="C2644" s="73" t="s">
        <v>11016</v>
      </c>
      <c r="D2644" s="73" t="s">
        <v>10219</v>
      </c>
      <c r="E2644" s="60" t="s">
        <v>11250</v>
      </c>
      <c r="F2644" s="60" t="s">
        <v>11250</v>
      </c>
      <c r="G2644" s="60" t="s">
        <v>11250</v>
      </c>
      <c r="H2644" s="60" t="s">
        <v>11250</v>
      </c>
      <c r="I2644" s="60" t="s">
        <v>11250</v>
      </c>
      <c r="J2644" s="60" t="s">
        <v>11250</v>
      </c>
      <c r="K2644" s="60" t="s">
        <v>11250</v>
      </c>
      <c r="L2644" s="60" t="s">
        <v>11250</v>
      </c>
      <c r="O2644" s="74"/>
    </row>
    <row r="2645" spans="1:15" hidden="1" outlineLevel="3" x14ac:dyDescent="0.25">
      <c r="A2645" s="72" t="s">
        <v>11040</v>
      </c>
      <c r="B2645" s="72" t="s">
        <v>10178</v>
      </c>
      <c r="C2645" s="73" t="s">
        <v>11016</v>
      </c>
      <c r="D2645" s="73" t="s">
        <v>10220</v>
      </c>
      <c r="E2645" s="60" t="s">
        <v>11250</v>
      </c>
      <c r="F2645" s="60" t="s">
        <v>11250</v>
      </c>
      <c r="G2645" s="60" t="s">
        <v>11250</v>
      </c>
      <c r="H2645" s="60" t="s">
        <v>11250</v>
      </c>
      <c r="I2645" s="60" t="s">
        <v>11250</v>
      </c>
      <c r="J2645" s="60" t="s">
        <v>11250</v>
      </c>
      <c r="K2645" s="60" t="s">
        <v>11250</v>
      </c>
      <c r="L2645" s="60" t="s">
        <v>11250</v>
      </c>
      <c r="O2645" s="74"/>
    </row>
    <row r="2646" spans="1:15" hidden="1" outlineLevel="3" x14ac:dyDescent="0.25">
      <c r="A2646" s="72" t="s">
        <v>11040</v>
      </c>
      <c r="B2646" s="72" t="s">
        <v>10178</v>
      </c>
      <c r="C2646" s="73" t="s">
        <v>11016</v>
      </c>
      <c r="D2646" s="73" t="s">
        <v>10221</v>
      </c>
      <c r="E2646" s="60" t="s">
        <v>11250</v>
      </c>
      <c r="F2646" s="60" t="s">
        <v>11250</v>
      </c>
      <c r="G2646" s="60" t="s">
        <v>11250</v>
      </c>
      <c r="H2646" s="60" t="s">
        <v>11250</v>
      </c>
      <c r="I2646" s="60" t="s">
        <v>11250</v>
      </c>
      <c r="J2646" s="60" t="s">
        <v>11250</v>
      </c>
      <c r="K2646" s="60" t="s">
        <v>11250</v>
      </c>
      <c r="L2646" s="60" t="s">
        <v>11250</v>
      </c>
      <c r="O2646" s="74"/>
    </row>
    <row r="2647" spans="1:15" hidden="1" outlineLevel="3" x14ac:dyDescent="0.25">
      <c r="A2647" s="72" t="s">
        <v>11040</v>
      </c>
      <c r="B2647" s="72" t="s">
        <v>10178</v>
      </c>
      <c r="C2647" s="73" t="s">
        <v>11016</v>
      </c>
      <c r="D2647" s="73" t="s">
        <v>10222</v>
      </c>
      <c r="E2647" s="60" t="s">
        <v>11250</v>
      </c>
      <c r="F2647" s="60" t="s">
        <v>11250</v>
      </c>
      <c r="G2647" s="60" t="s">
        <v>11250</v>
      </c>
      <c r="H2647" s="60" t="s">
        <v>11250</v>
      </c>
      <c r="I2647" s="60" t="s">
        <v>11250</v>
      </c>
      <c r="J2647" s="60" t="s">
        <v>11250</v>
      </c>
      <c r="K2647" s="60" t="s">
        <v>11250</v>
      </c>
      <c r="L2647" s="60" t="s">
        <v>11250</v>
      </c>
      <c r="O2647" s="74"/>
    </row>
    <row r="2648" spans="1:15" hidden="1" outlineLevel="3" x14ac:dyDescent="0.25">
      <c r="A2648" s="72" t="s">
        <v>11040</v>
      </c>
      <c r="B2648" s="72" t="s">
        <v>10178</v>
      </c>
      <c r="C2648" s="73" t="s">
        <v>11016</v>
      </c>
      <c r="D2648" s="73" t="s">
        <v>10223</v>
      </c>
      <c r="E2648" s="60" t="s">
        <v>11250</v>
      </c>
      <c r="F2648" s="60" t="s">
        <v>11250</v>
      </c>
      <c r="G2648" s="60" t="s">
        <v>11250</v>
      </c>
      <c r="H2648" s="60" t="s">
        <v>11250</v>
      </c>
      <c r="I2648" s="60" t="s">
        <v>11250</v>
      </c>
      <c r="J2648" s="60" t="s">
        <v>11250</v>
      </c>
      <c r="K2648" s="60" t="s">
        <v>11250</v>
      </c>
      <c r="L2648" s="60" t="s">
        <v>11250</v>
      </c>
      <c r="O2648" s="74"/>
    </row>
    <row r="2649" spans="1:15" hidden="1" outlineLevel="3" x14ac:dyDescent="0.25">
      <c r="A2649" s="72" t="s">
        <v>11040</v>
      </c>
      <c r="B2649" s="72" t="s">
        <v>10178</v>
      </c>
      <c r="C2649" s="73" t="s">
        <v>11016</v>
      </c>
      <c r="D2649" s="73" t="s">
        <v>10224</v>
      </c>
      <c r="E2649" s="60" t="s">
        <v>11250</v>
      </c>
      <c r="F2649" s="60" t="s">
        <v>11250</v>
      </c>
      <c r="G2649" s="60" t="s">
        <v>11250</v>
      </c>
      <c r="H2649" s="60" t="s">
        <v>11250</v>
      </c>
      <c r="I2649" s="60" t="s">
        <v>11250</v>
      </c>
      <c r="J2649" s="60" t="s">
        <v>11250</v>
      </c>
      <c r="K2649" s="60" t="s">
        <v>11250</v>
      </c>
      <c r="L2649" s="60" t="s">
        <v>11250</v>
      </c>
      <c r="O2649" s="74"/>
    </row>
    <row r="2650" spans="1:15" hidden="1" outlineLevel="3" x14ac:dyDescent="0.25">
      <c r="A2650" s="72" t="s">
        <v>11040</v>
      </c>
      <c r="B2650" s="72" t="s">
        <v>10178</v>
      </c>
      <c r="C2650" s="73" t="s">
        <v>11016</v>
      </c>
      <c r="D2650" s="73" t="s">
        <v>10225</v>
      </c>
      <c r="E2650" s="60" t="s">
        <v>11250</v>
      </c>
      <c r="F2650" s="60" t="s">
        <v>11250</v>
      </c>
      <c r="G2650" s="60" t="s">
        <v>11250</v>
      </c>
      <c r="H2650" s="60" t="s">
        <v>11250</v>
      </c>
      <c r="I2650" s="60" t="s">
        <v>11250</v>
      </c>
      <c r="J2650" s="60" t="s">
        <v>11250</v>
      </c>
      <c r="K2650" s="60" t="s">
        <v>11250</v>
      </c>
      <c r="L2650" s="60" t="s">
        <v>11250</v>
      </c>
      <c r="O2650" s="74"/>
    </row>
    <row r="2651" spans="1:15" hidden="1" outlineLevel="3" x14ac:dyDescent="0.25">
      <c r="A2651" s="72" t="s">
        <v>11040</v>
      </c>
      <c r="B2651" s="72" t="s">
        <v>10178</v>
      </c>
      <c r="C2651" s="73" t="s">
        <v>11016</v>
      </c>
      <c r="D2651" s="73" t="s">
        <v>10226</v>
      </c>
      <c r="E2651" s="60" t="s">
        <v>11250</v>
      </c>
      <c r="F2651" s="60" t="s">
        <v>11250</v>
      </c>
      <c r="G2651" s="60" t="s">
        <v>11250</v>
      </c>
      <c r="H2651" s="60" t="s">
        <v>11250</v>
      </c>
      <c r="I2651" s="60" t="s">
        <v>11250</v>
      </c>
      <c r="J2651" s="60" t="s">
        <v>11250</v>
      </c>
      <c r="K2651" s="60" t="s">
        <v>11250</v>
      </c>
      <c r="L2651" s="60" t="s">
        <v>11250</v>
      </c>
      <c r="O2651" s="74"/>
    </row>
    <row r="2652" spans="1:15" hidden="1" outlineLevel="3" x14ac:dyDescent="0.25">
      <c r="A2652" s="72" t="s">
        <v>11040</v>
      </c>
      <c r="B2652" s="72" t="s">
        <v>10178</v>
      </c>
      <c r="C2652" s="73" t="s">
        <v>11016</v>
      </c>
      <c r="D2652" s="73" t="s">
        <v>10227</v>
      </c>
      <c r="E2652" s="60" t="s">
        <v>11250</v>
      </c>
      <c r="F2652" s="60" t="s">
        <v>11250</v>
      </c>
      <c r="G2652" s="60" t="s">
        <v>11250</v>
      </c>
      <c r="H2652" s="60" t="s">
        <v>11250</v>
      </c>
      <c r="I2652" s="60" t="s">
        <v>11250</v>
      </c>
      <c r="J2652" s="60" t="s">
        <v>11250</v>
      </c>
      <c r="K2652" s="60" t="s">
        <v>11250</v>
      </c>
      <c r="L2652" s="60" t="s">
        <v>11250</v>
      </c>
      <c r="O2652" s="74"/>
    </row>
    <row r="2653" spans="1:15" hidden="1" outlineLevel="3" x14ac:dyDescent="0.25">
      <c r="A2653" s="72" t="s">
        <v>11040</v>
      </c>
      <c r="B2653" s="72" t="s">
        <v>10178</v>
      </c>
      <c r="C2653" s="73" t="s">
        <v>11016</v>
      </c>
      <c r="D2653" s="73" t="s">
        <v>10228</v>
      </c>
      <c r="E2653" s="60" t="s">
        <v>11250</v>
      </c>
      <c r="F2653" s="60" t="s">
        <v>11250</v>
      </c>
      <c r="G2653" s="60" t="s">
        <v>11250</v>
      </c>
      <c r="H2653" s="60" t="s">
        <v>11250</v>
      </c>
      <c r="I2653" s="60" t="s">
        <v>11250</v>
      </c>
      <c r="J2653" s="60" t="s">
        <v>11250</v>
      </c>
      <c r="K2653" s="60" t="s">
        <v>11250</v>
      </c>
      <c r="L2653" s="60" t="s">
        <v>11250</v>
      </c>
      <c r="O2653" s="74"/>
    </row>
    <row r="2654" spans="1:15" hidden="1" outlineLevel="3" x14ac:dyDescent="0.25">
      <c r="A2654" s="72" t="s">
        <v>11040</v>
      </c>
      <c r="B2654" s="72" t="s">
        <v>10178</v>
      </c>
      <c r="C2654" s="73" t="s">
        <v>11016</v>
      </c>
      <c r="D2654" s="73" t="s">
        <v>10229</v>
      </c>
      <c r="E2654" s="60" t="s">
        <v>11250</v>
      </c>
      <c r="F2654" s="60" t="s">
        <v>11250</v>
      </c>
      <c r="G2654" s="60" t="s">
        <v>11250</v>
      </c>
      <c r="H2654" s="60" t="s">
        <v>11250</v>
      </c>
      <c r="I2654" s="60" t="s">
        <v>11250</v>
      </c>
      <c r="J2654" s="60" t="s">
        <v>11250</v>
      </c>
      <c r="K2654" s="60" t="s">
        <v>11250</v>
      </c>
      <c r="L2654" s="60" t="s">
        <v>11250</v>
      </c>
      <c r="O2654" s="74"/>
    </row>
    <row r="2655" spans="1:15" hidden="1" outlineLevel="3" x14ac:dyDescent="0.25">
      <c r="A2655" s="72" t="s">
        <v>11040</v>
      </c>
      <c r="B2655" s="72" t="s">
        <v>10178</v>
      </c>
      <c r="C2655" s="73" t="s">
        <v>11016</v>
      </c>
      <c r="D2655" s="73" t="s">
        <v>10230</v>
      </c>
      <c r="E2655" s="60" t="s">
        <v>11250</v>
      </c>
      <c r="F2655" s="60" t="s">
        <v>11250</v>
      </c>
      <c r="G2655" s="60" t="s">
        <v>11250</v>
      </c>
      <c r="H2655" s="60" t="s">
        <v>11250</v>
      </c>
      <c r="I2655" s="60" t="s">
        <v>11250</v>
      </c>
      <c r="J2655" s="60" t="s">
        <v>11250</v>
      </c>
      <c r="K2655" s="60" t="s">
        <v>11250</v>
      </c>
      <c r="L2655" s="60" t="s">
        <v>11250</v>
      </c>
      <c r="O2655" s="74"/>
    </row>
    <row r="2656" spans="1:15" hidden="1" outlineLevel="3" x14ac:dyDescent="0.25">
      <c r="A2656" s="72" t="s">
        <v>11040</v>
      </c>
      <c r="B2656" s="72" t="s">
        <v>10178</v>
      </c>
      <c r="C2656" s="73" t="s">
        <v>11016</v>
      </c>
      <c r="D2656" s="73" t="s">
        <v>10231</v>
      </c>
      <c r="E2656" s="60" t="s">
        <v>11250</v>
      </c>
      <c r="F2656" s="60" t="s">
        <v>11250</v>
      </c>
      <c r="G2656" s="60" t="s">
        <v>11250</v>
      </c>
      <c r="H2656" s="60" t="s">
        <v>11250</v>
      </c>
      <c r="I2656" s="60" t="s">
        <v>11250</v>
      </c>
      <c r="J2656" s="60" t="s">
        <v>11250</v>
      </c>
      <c r="K2656" s="60" t="s">
        <v>11250</v>
      </c>
      <c r="L2656" s="60" t="s">
        <v>11250</v>
      </c>
      <c r="O2656" s="74"/>
    </row>
    <row r="2657" spans="1:15" hidden="1" outlineLevel="3" x14ac:dyDescent="0.25">
      <c r="A2657" s="72" t="s">
        <v>11040</v>
      </c>
      <c r="B2657" s="72" t="s">
        <v>10178</v>
      </c>
      <c r="C2657" s="73" t="s">
        <v>11016</v>
      </c>
      <c r="D2657" s="73" t="s">
        <v>10232</v>
      </c>
      <c r="E2657" s="60" t="s">
        <v>11250</v>
      </c>
      <c r="F2657" s="60" t="s">
        <v>11250</v>
      </c>
      <c r="G2657" s="60" t="s">
        <v>11250</v>
      </c>
      <c r="H2657" s="60" t="s">
        <v>11250</v>
      </c>
      <c r="I2657" s="60" t="s">
        <v>11250</v>
      </c>
      <c r="J2657" s="60" t="s">
        <v>11250</v>
      </c>
      <c r="K2657" s="60" t="s">
        <v>11250</v>
      </c>
      <c r="L2657" s="60" t="s">
        <v>11250</v>
      </c>
      <c r="O2657" s="74"/>
    </row>
    <row r="2658" spans="1:15" hidden="1" outlineLevel="3" x14ac:dyDescent="0.25">
      <c r="A2658" s="72" t="s">
        <v>11040</v>
      </c>
      <c r="B2658" s="72" t="s">
        <v>10178</v>
      </c>
      <c r="C2658" s="73" t="s">
        <v>11016</v>
      </c>
      <c r="D2658" s="73" t="s">
        <v>10233</v>
      </c>
      <c r="E2658" s="60" t="s">
        <v>11250</v>
      </c>
      <c r="F2658" s="60" t="s">
        <v>11250</v>
      </c>
      <c r="G2658" s="60" t="s">
        <v>11250</v>
      </c>
      <c r="H2658" s="60" t="s">
        <v>11250</v>
      </c>
      <c r="I2658" s="60" t="s">
        <v>11250</v>
      </c>
      <c r="J2658" s="60" t="s">
        <v>11250</v>
      </c>
      <c r="K2658" s="60" t="s">
        <v>11250</v>
      </c>
      <c r="L2658" s="60" t="s">
        <v>11250</v>
      </c>
      <c r="O2658" s="74"/>
    </row>
    <row r="2659" spans="1:15" hidden="1" outlineLevel="3" x14ac:dyDescent="0.25">
      <c r="A2659" s="72" t="s">
        <v>11040</v>
      </c>
      <c r="B2659" s="72" t="s">
        <v>10178</v>
      </c>
      <c r="C2659" s="73" t="s">
        <v>11016</v>
      </c>
      <c r="D2659" s="73" t="s">
        <v>10234</v>
      </c>
      <c r="E2659" s="60" t="s">
        <v>11250</v>
      </c>
      <c r="F2659" s="60" t="s">
        <v>11250</v>
      </c>
      <c r="G2659" s="60" t="s">
        <v>11250</v>
      </c>
      <c r="H2659" s="60" t="s">
        <v>11250</v>
      </c>
      <c r="I2659" s="60" t="s">
        <v>11250</v>
      </c>
      <c r="J2659" s="60" t="s">
        <v>11250</v>
      </c>
      <c r="K2659" s="60" t="s">
        <v>11250</v>
      </c>
      <c r="L2659" s="60" t="s">
        <v>11250</v>
      </c>
      <c r="O2659" s="74"/>
    </row>
    <row r="2660" spans="1:15" hidden="1" outlineLevel="3" x14ac:dyDescent="0.25">
      <c r="A2660" s="72" t="s">
        <v>11040</v>
      </c>
      <c r="B2660" s="72" t="s">
        <v>10178</v>
      </c>
      <c r="C2660" s="73" t="s">
        <v>11016</v>
      </c>
      <c r="D2660" s="73" t="s">
        <v>10235</v>
      </c>
      <c r="E2660" s="60">
        <v>3609691.6300000004</v>
      </c>
      <c r="F2660" s="60">
        <v>3604753.61</v>
      </c>
      <c r="G2660" s="60">
        <v>4979792.72</v>
      </c>
      <c r="H2660" s="60">
        <v>4885558.22</v>
      </c>
      <c r="I2660" s="60">
        <v>4853610.3499999996</v>
      </c>
      <c r="J2660" s="60">
        <v>6347791.46</v>
      </c>
      <c r="K2660" s="60">
        <v>6341160.2199999997</v>
      </c>
      <c r="L2660" s="60">
        <v>6294905.1500000004</v>
      </c>
      <c r="M2660" s="74">
        <v>6310615.5499999998</v>
      </c>
      <c r="N2660" s="60">
        <v>6663166.7800000003</v>
      </c>
      <c r="O2660" s="74">
        <v>5980179.3399999999</v>
      </c>
    </row>
    <row r="2661" spans="1:15" hidden="1" outlineLevel="3" x14ac:dyDescent="0.25">
      <c r="A2661" s="72" t="s">
        <v>11040</v>
      </c>
      <c r="B2661" s="72" t="s">
        <v>10178</v>
      </c>
      <c r="C2661" s="73" t="s">
        <v>11016</v>
      </c>
      <c r="D2661" s="73" t="s">
        <v>10236</v>
      </c>
      <c r="E2661" s="60">
        <v>4907305.8499999987</v>
      </c>
      <c r="F2661" s="60">
        <v>4897009.7699999996</v>
      </c>
      <c r="G2661" s="60">
        <v>4860067.8499999996</v>
      </c>
      <c r="H2661" s="60">
        <v>4867717.47</v>
      </c>
      <c r="I2661" s="60">
        <v>4899657.78</v>
      </c>
      <c r="J2661" s="60">
        <v>5356707.46</v>
      </c>
      <c r="K2661" s="60">
        <v>5152880.55</v>
      </c>
      <c r="L2661" s="60">
        <v>6153759.6900000004</v>
      </c>
      <c r="M2661" s="74">
        <v>6727284.1900000004</v>
      </c>
      <c r="N2661" s="60">
        <v>6603364.9699999997</v>
      </c>
      <c r="O2661" s="74">
        <v>6338929.0499999998</v>
      </c>
    </row>
    <row r="2662" spans="1:15" hidden="1" outlineLevel="3" x14ac:dyDescent="0.25">
      <c r="A2662" s="72" t="s">
        <v>11040</v>
      </c>
      <c r="B2662" s="72" t="s">
        <v>10178</v>
      </c>
      <c r="C2662" s="73" t="s">
        <v>11016</v>
      </c>
      <c r="D2662" s="73" t="s">
        <v>10237</v>
      </c>
      <c r="E2662" s="60">
        <v>3026115.6899999995</v>
      </c>
      <c r="F2662" s="60">
        <v>3133640.28</v>
      </c>
      <c r="G2662" s="60">
        <v>3225901.55</v>
      </c>
      <c r="H2662" s="60">
        <v>3198181.83</v>
      </c>
      <c r="I2662" s="60">
        <v>3186320.39</v>
      </c>
      <c r="J2662" s="60">
        <v>2670603.96</v>
      </c>
      <c r="K2662" s="60">
        <v>2659246.33</v>
      </c>
      <c r="L2662" s="60">
        <v>2814373.86</v>
      </c>
      <c r="M2662" s="74">
        <v>3401949.55</v>
      </c>
      <c r="N2662" s="60">
        <v>4187107.03</v>
      </c>
      <c r="O2662" s="74">
        <v>4690370.79</v>
      </c>
    </row>
    <row r="2663" spans="1:15" hidden="1" outlineLevel="3" x14ac:dyDescent="0.25">
      <c r="A2663" s="72" t="s">
        <v>11040</v>
      </c>
      <c r="B2663" s="72" t="s">
        <v>10178</v>
      </c>
      <c r="C2663" s="73" t="s">
        <v>11016</v>
      </c>
      <c r="D2663" s="73" t="s">
        <v>10238</v>
      </c>
      <c r="E2663" s="60">
        <v>7609518.0999999978</v>
      </c>
      <c r="F2663" s="60">
        <v>7540515.1200000001</v>
      </c>
      <c r="G2663" s="60">
        <v>8436708.7100000009</v>
      </c>
      <c r="H2663" s="60">
        <v>8565026.1799999997</v>
      </c>
      <c r="I2663" s="60">
        <v>9087575.0199999996</v>
      </c>
      <c r="J2663" s="60">
        <v>9311646.1899999995</v>
      </c>
      <c r="K2663" s="60">
        <v>8927072.75</v>
      </c>
      <c r="L2663" s="60">
        <v>7718547.1799999997</v>
      </c>
      <c r="M2663" s="74">
        <v>9032650.9299999997</v>
      </c>
      <c r="N2663" s="60">
        <v>9365946.5099999998</v>
      </c>
      <c r="O2663" s="74">
        <v>8925606.5299999993</v>
      </c>
    </row>
    <row r="2664" spans="1:15" hidden="1" outlineLevel="3" x14ac:dyDescent="0.25">
      <c r="A2664" s="72" t="s">
        <v>11040</v>
      </c>
      <c r="B2664" s="72" t="s">
        <v>10178</v>
      </c>
      <c r="C2664" s="73" t="s">
        <v>11016</v>
      </c>
      <c r="D2664" s="73" t="s">
        <v>10239</v>
      </c>
      <c r="E2664" s="60" t="s">
        <v>11250</v>
      </c>
      <c r="F2664" s="60" t="s">
        <v>11250</v>
      </c>
      <c r="G2664" s="60" t="s">
        <v>11250</v>
      </c>
      <c r="H2664" s="60" t="s">
        <v>11250</v>
      </c>
      <c r="I2664" s="60" t="s">
        <v>11250</v>
      </c>
      <c r="J2664" s="60" t="s">
        <v>11250</v>
      </c>
      <c r="K2664" s="60" t="s">
        <v>11250</v>
      </c>
      <c r="L2664" s="60" t="s">
        <v>11250</v>
      </c>
      <c r="O2664" s="74"/>
    </row>
    <row r="2665" spans="1:15" hidden="1" outlineLevel="3" x14ac:dyDescent="0.25">
      <c r="A2665" s="72" t="s">
        <v>11040</v>
      </c>
      <c r="B2665" s="72" t="s">
        <v>10178</v>
      </c>
      <c r="C2665" s="73" t="s">
        <v>11016</v>
      </c>
      <c r="D2665" s="73" t="s">
        <v>10240</v>
      </c>
      <c r="E2665" s="60" t="s">
        <v>11250</v>
      </c>
      <c r="F2665" s="60" t="s">
        <v>11250</v>
      </c>
      <c r="G2665" s="60">
        <v>5648695.3899999997</v>
      </c>
      <c r="H2665" s="60">
        <v>5634817.4800000004</v>
      </c>
      <c r="I2665" s="60">
        <v>5621287.3200000003</v>
      </c>
      <c r="J2665" s="60" t="s">
        <v>11250</v>
      </c>
      <c r="K2665" s="60">
        <v>5639682.5700000003</v>
      </c>
      <c r="L2665" s="60">
        <v>5820237.0099999998</v>
      </c>
      <c r="O2665" s="74"/>
    </row>
    <row r="2666" spans="1:15" hidden="1" outlineLevel="3" x14ac:dyDescent="0.25">
      <c r="A2666" s="72" t="s">
        <v>11040</v>
      </c>
      <c r="B2666" s="72" t="s">
        <v>10178</v>
      </c>
      <c r="C2666" s="73" t="s">
        <v>11016</v>
      </c>
      <c r="D2666" s="73" t="s">
        <v>10241</v>
      </c>
      <c r="E2666" s="60" t="s">
        <v>11250</v>
      </c>
      <c r="F2666" s="60" t="s">
        <v>11250</v>
      </c>
      <c r="G2666" s="60" t="s">
        <v>11250</v>
      </c>
      <c r="H2666" s="60" t="s">
        <v>11250</v>
      </c>
      <c r="I2666" s="60" t="s">
        <v>11250</v>
      </c>
      <c r="J2666" s="60" t="s">
        <v>11250</v>
      </c>
      <c r="K2666" s="60" t="s">
        <v>11250</v>
      </c>
      <c r="L2666" s="60" t="s">
        <v>11250</v>
      </c>
      <c r="O2666" s="74"/>
    </row>
    <row r="2667" spans="1:15" hidden="1" outlineLevel="3" x14ac:dyDescent="0.25">
      <c r="A2667" s="72" t="s">
        <v>11040</v>
      </c>
      <c r="B2667" s="72" t="s">
        <v>10178</v>
      </c>
      <c r="C2667" s="73" t="s">
        <v>11016</v>
      </c>
      <c r="D2667" s="73" t="s">
        <v>10242</v>
      </c>
      <c r="E2667" s="60" t="s">
        <v>11250</v>
      </c>
      <c r="F2667" s="60" t="s">
        <v>11250</v>
      </c>
      <c r="G2667" s="60" t="s">
        <v>11250</v>
      </c>
      <c r="H2667" s="60" t="s">
        <v>11250</v>
      </c>
      <c r="I2667" s="60" t="s">
        <v>11250</v>
      </c>
      <c r="J2667" s="60" t="s">
        <v>11250</v>
      </c>
      <c r="K2667" s="60" t="s">
        <v>11250</v>
      </c>
      <c r="L2667" s="60" t="s">
        <v>11250</v>
      </c>
      <c r="O2667" s="74"/>
    </row>
    <row r="2668" spans="1:15" hidden="1" outlineLevel="3" x14ac:dyDescent="0.25">
      <c r="A2668" s="72" t="s">
        <v>11040</v>
      </c>
      <c r="B2668" s="72" t="s">
        <v>10178</v>
      </c>
      <c r="C2668" s="73" t="s">
        <v>11016</v>
      </c>
      <c r="D2668" s="73" t="s">
        <v>10243</v>
      </c>
      <c r="E2668" s="60" t="s">
        <v>11250</v>
      </c>
      <c r="F2668" s="60" t="s">
        <v>11250</v>
      </c>
      <c r="G2668" s="60" t="s">
        <v>11250</v>
      </c>
      <c r="H2668" s="60" t="s">
        <v>11250</v>
      </c>
      <c r="I2668" s="60" t="s">
        <v>11250</v>
      </c>
      <c r="J2668" s="60" t="s">
        <v>11250</v>
      </c>
      <c r="K2668" s="60" t="s">
        <v>11250</v>
      </c>
      <c r="L2668" s="60" t="s">
        <v>11250</v>
      </c>
      <c r="O2668" s="74"/>
    </row>
    <row r="2669" spans="1:15" hidden="1" outlineLevel="3" x14ac:dyDescent="0.25">
      <c r="A2669" s="72" t="s">
        <v>11040</v>
      </c>
      <c r="B2669" s="72" t="s">
        <v>10178</v>
      </c>
      <c r="C2669" s="73" t="s">
        <v>11016</v>
      </c>
      <c r="D2669" s="73" t="s">
        <v>10244</v>
      </c>
      <c r="E2669" s="60" t="s">
        <v>11250</v>
      </c>
      <c r="F2669" s="60" t="s">
        <v>11250</v>
      </c>
      <c r="G2669" s="60" t="s">
        <v>11250</v>
      </c>
      <c r="H2669" s="60" t="s">
        <v>11250</v>
      </c>
      <c r="I2669" s="60" t="s">
        <v>11250</v>
      </c>
      <c r="J2669" s="60" t="s">
        <v>11250</v>
      </c>
      <c r="K2669" s="60" t="s">
        <v>11250</v>
      </c>
      <c r="L2669" s="60" t="s">
        <v>11250</v>
      </c>
      <c r="O2669" s="74"/>
    </row>
    <row r="2670" spans="1:15" hidden="1" outlineLevel="3" x14ac:dyDescent="0.25">
      <c r="A2670" s="72" t="s">
        <v>11040</v>
      </c>
      <c r="B2670" s="72" t="s">
        <v>10178</v>
      </c>
      <c r="C2670" s="73" t="s">
        <v>11016</v>
      </c>
      <c r="D2670" s="73" t="s">
        <v>10245</v>
      </c>
      <c r="E2670" s="60" t="s">
        <v>11250</v>
      </c>
      <c r="F2670" s="60" t="s">
        <v>11250</v>
      </c>
      <c r="G2670" s="60" t="s">
        <v>11250</v>
      </c>
      <c r="H2670" s="60" t="s">
        <v>11250</v>
      </c>
      <c r="I2670" s="60" t="s">
        <v>11250</v>
      </c>
      <c r="J2670" s="60" t="s">
        <v>11250</v>
      </c>
      <c r="K2670" s="60" t="s">
        <v>11250</v>
      </c>
      <c r="L2670" s="60" t="s">
        <v>11250</v>
      </c>
      <c r="O2670" s="74"/>
    </row>
    <row r="2671" spans="1:15" hidden="1" outlineLevel="3" x14ac:dyDescent="0.25">
      <c r="A2671" s="72" t="s">
        <v>11040</v>
      </c>
      <c r="B2671" s="72" t="s">
        <v>10178</v>
      </c>
      <c r="C2671" s="73" t="s">
        <v>11016</v>
      </c>
      <c r="D2671" s="73" t="s">
        <v>10246</v>
      </c>
      <c r="E2671" s="60" t="s">
        <v>11250</v>
      </c>
      <c r="F2671" s="60" t="s">
        <v>11250</v>
      </c>
      <c r="G2671" s="60" t="s">
        <v>11250</v>
      </c>
      <c r="H2671" s="60" t="s">
        <v>11250</v>
      </c>
      <c r="I2671" s="60" t="s">
        <v>11250</v>
      </c>
      <c r="J2671" s="60" t="s">
        <v>11250</v>
      </c>
      <c r="K2671" s="60" t="s">
        <v>11250</v>
      </c>
      <c r="L2671" s="60" t="s">
        <v>11250</v>
      </c>
      <c r="O2671" s="74"/>
    </row>
    <row r="2672" spans="1:15" hidden="1" outlineLevel="3" x14ac:dyDescent="0.25">
      <c r="A2672" s="72" t="s">
        <v>11040</v>
      </c>
      <c r="B2672" s="72" t="s">
        <v>10178</v>
      </c>
      <c r="C2672" s="73" t="s">
        <v>11016</v>
      </c>
      <c r="D2672" s="73" t="s">
        <v>10247</v>
      </c>
      <c r="E2672" s="60" t="s">
        <v>11250</v>
      </c>
      <c r="F2672" s="60" t="s">
        <v>11250</v>
      </c>
      <c r="G2672" s="60" t="s">
        <v>11250</v>
      </c>
      <c r="H2672" s="60" t="s">
        <v>11250</v>
      </c>
      <c r="I2672" s="60" t="s">
        <v>11250</v>
      </c>
      <c r="J2672" s="60" t="s">
        <v>11250</v>
      </c>
      <c r="K2672" s="60" t="s">
        <v>11250</v>
      </c>
      <c r="L2672" s="60" t="s">
        <v>11250</v>
      </c>
      <c r="O2672" s="74"/>
    </row>
    <row r="2673" spans="1:15" hidden="1" outlineLevel="3" x14ac:dyDescent="0.25">
      <c r="A2673" s="72" t="s">
        <v>11040</v>
      </c>
      <c r="B2673" s="72" t="s">
        <v>10178</v>
      </c>
      <c r="C2673" s="73" t="s">
        <v>11016</v>
      </c>
      <c r="D2673" s="73" t="s">
        <v>10248</v>
      </c>
      <c r="E2673" s="60" t="s">
        <v>11250</v>
      </c>
      <c r="F2673" s="60" t="s">
        <v>11250</v>
      </c>
      <c r="G2673" s="60" t="s">
        <v>11250</v>
      </c>
      <c r="H2673" s="60" t="s">
        <v>11250</v>
      </c>
      <c r="I2673" s="60" t="s">
        <v>11250</v>
      </c>
      <c r="J2673" s="60" t="s">
        <v>11250</v>
      </c>
      <c r="K2673" s="60" t="s">
        <v>11250</v>
      </c>
      <c r="L2673" s="60" t="s">
        <v>11250</v>
      </c>
      <c r="O2673" s="74"/>
    </row>
    <row r="2674" spans="1:15" hidden="1" outlineLevel="3" x14ac:dyDescent="0.25">
      <c r="A2674" s="72" t="s">
        <v>11040</v>
      </c>
      <c r="B2674" s="72" t="s">
        <v>10178</v>
      </c>
      <c r="C2674" s="73" t="s">
        <v>11016</v>
      </c>
      <c r="D2674" s="73" t="s">
        <v>10249</v>
      </c>
      <c r="E2674" s="60" t="s">
        <v>11250</v>
      </c>
      <c r="F2674" s="60" t="s">
        <v>11250</v>
      </c>
      <c r="G2674" s="60" t="s">
        <v>11250</v>
      </c>
      <c r="H2674" s="60" t="s">
        <v>11250</v>
      </c>
      <c r="I2674" s="60" t="s">
        <v>11250</v>
      </c>
      <c r="J2674" s="60" t="s">
        <v>11250</v>
      </c>
      <c r="K2674" s="60" t="s">
        <v>11250</v>
      </c>
      <c r="L2674" s="60" t="s">
        <v>11250</v>
      </c>
      <c r="O2674" s="74"/>
    </row>
    <row r="2675" spans="1:15" hidden="1" outlineLevel="3" x14ac:dyDescent="0.25">
      <c r="A2675" s="72" t="s">
        <v>11040</v>
      </c>
      <c r="B2675" s="72" t="s">
        <v>10178</v>
      </c>
      <c r="C2675" s="73" t="s">
        <v>11016</v>
      </c>
      <c r="D2675" s="73" t="s">
        <v>10250</v>
      </c>
      <c r="E2675" s="60" t="s">
        <v>11250</v>
      </c>
      <c r="F2675" s="60" t="s">
        <v>11250</v>
      </c>
      <c r="G2675" s="60" t="s">
        <v>11250</v>
      </c>
      <c r="H2675" s="60" t="s">
        <v>11250</v>
      </c>
      <c r="I2675" s="60" t="s">
        <v>11250</v>
      </c>
      <c r="J2675" s="60" t="s">
        <v>11250</v>
      </c>
      <c r="K2675" s="60" t="s">
        <v>11250</v>
      </c>
      <c r="L2675" s="60" t="s">
        <v>11250</v>
      </c>
      <c r="O2675" s="74"/>
    </row>
    <row r="2676" spans="1:15" hidden="1" outlineLevel="3" x14ac:dyDescent="0.25">
      <c r="A2676" s="72" t="s">
        <v>11040</v>
      </c>
      <c r="B2676" s="72" t="s">
        <v>10178</v>
      </c>
      <c r="C2676" s="73" t="s">
        <v>11016</v>
      </c>
      <c r="D2676" s="73" t="s">
        <v>10251</v>
      </c>
      <c r="E2676" s="60" t="s">
        <v>11250</v>
      </c>
      <c r="F2676" s="60" t="s">
        <v>11250</v>
      </c>
      <c r="G2676" s="60" t="s">
        <v>11250</v>
      </c>
      <c r="H2676" s="60" t="s">
        <v>11250</v>
      </c>
      <c r="I2676" s="60" t="s">
        <v>11250</v>
      </c>
      <c r="J2676" s="60" t="s">
        <v>11250</v>
      </c>
      <c r="K2676" s="60" t="s">
        <v>11250</v>
      </c>
      <c r="L2676" s="60" t="s">
        <v>11250</v>
      </c>
      <c r="O2676" s="74"/>
    </row>
    <row r="2677" spans="1:15" hidden="1" outlineLevel="3" x14ac:dyDescent="0.25">
      <c r="A2677" s="72" t="s">
        <v>11040</v>
      </c>
      <c r="B2677" s="72" t="s">
        <v>10178</v>
      </c>
      <c r="C2677" s="73" t="s">
        <v>11016</v>
      </c>
      <c r="D2677" s="73" t="s">
        <v>10252</v>
      </c>
      <c r="E2677" s="60" t="s">
        <v>11250</v>
      </c>
      <c r="F2677" s="60" t="s">
        <v>11250</v>
      </c>
      <c r="G2677" s="60" t="s">
        <v>11250</v>
      </c>
      <c r="H2677" s="60" t="s">
        <v>11250</v>
      </c>
      <c r="I2677" s="60" t="s">
        <v>11250</v>
      </c>
      <c r="J2677" s="60" t="s">
        <v>11250</v>
      </c>
      <c r="K2677" s="60" t="s">
        <v>11250</v>
      </c>
      <c r="L2677" s="60" t="s">
        <v>11250</v>
      </c>
      <c r="O2677" s="74"/>
    </row>
    <row r="2678" spans="1:15" hidden="1" outlineLevel="3" x14ac:dyDescent="0.25">
      <c r="A2678" s="72" t="s">
        <v>11040</v>
      </c>
      <c r="B2678" s="72" t="s">
        <v>10178</v>
      </c>
      <c r="C2678" s="73" t="s">
        <v>11016</v>
      </c>
      <c r="D2678" s="73" t="s">
        <v>10253</v>
      </c>
      <c r="E2678" s="60" t="s">
        <v>11250</v>
      </c>
      <c r="F2678" s="60" t="s">
        <v>11250</v>
      </c>
      <c r="G2678" s="60" t="s">
        <v>11250</v>
      </c>
      <c r="H2678" s="60" t="s">
        <v>11250</v>
      </c>
      <c r="I2678" s="60" t="s">
        <v>11250</v>
      </c>
      <c r="J2678" s="60" t="s">
        <v>11250</v>
      </c>
      <c r="K2678" s="60" t="s">
        <v>11250</v>
      </c>
      <c r="L2678" s="60" t="s">
        <v>11250</v>
      </c>
      <c r="O2678" s="74"/>
    </row>
    <row r="2679" spans="1:15" hidden="1" outlineLevel="3" x14ac:dyDescent="0.25">
      <c r="A2679" s="72" t="s">
        <v>11040</v>
      </c>
      <c r="B2679" s="72" t="s">
        <v>10178</v>
      </c>
      <c r="C2679" s="73" t="s">
        <v>11016</v>
      </c>
      <c r="D2679" s="73" t="s">
        <v>10254</v>
      </c>
      <c r="E2679" s="60" t="s">
        <v>11250</v>
      </c>
      <c r="F2679" s="60" t="s">
        <v>11250</v>
      </c>
      <c r="G2679" s="60" t="s">
        <v>11250</v>
      </c>
      <c r="H2679" s="60" t="s">
        <v>11250</v>
      </c>
      <c r="I2679" s="60" t="s">
        <v>11250</v>
      </c>
      <c r="J2679" s="60" t="s">
        <v>11250</v>
      </c>
      <c r="K2679" s="60" t="s">
        <v>11250</v>
      </c>
      <c r="L2679" s="60" t="s">
        <v>11250</v>
      </c>
      <c r="O2679" s="74"/>
    </row>
    <row r="2680" spans="1:15" hidden="1" outlineLevel="3" x14ac:dyDescent="0.25">
      <c r="A2680" s="72" t="s">
        <v>11040</v>
      </c>
      <c r="B2680" s="72" t="s">
        <v>10178</v>
      </c>
      <c r="C2680" s="73" t="s">
        <v>11016</v>
      </c>
      <c r="D2680" s="73" t="s">
        <v>10255</v>
      </c>
      <c r="E2680" s="60" t="s">
        <v>11250</v>
      </c>
      <c r="F2680" s="60" t="s">
        <v>11250</v>
      </c>
      <c r="G2680" s="60" t="s">
        <v>11250</v>
      </c>
      <c r="H2680" s="60" t="s">
        <v>11250</v>
      </c>
      <c r="I2680" s="60" t="s">
        <v>11250</v>
      </c>
      <c r="J2680" s="60" t="s">
        <v>11250</v>
      </c>
      <c r="K2680" s="60" t="s">
        <v>11250</v>
      </c>
      <c r="L2680" s="60" t="s">
        <v>11250</v>
      </c>
      <c r="O2680" s="74"/>
    </row>
    <row r="2681" spans="1:15" hidden="1" outlineLevel="3" x14ac:dyDescent="0.25">
      <c r="A2681" s="72" t="s">
        <v>11040</v>
      </c>
      <c r="B2681" s="72" t="s">
        <v>10178</v>
      </c>
      <c r="C2681" s="73" t="s">
        <v>11016</v>
      </c>
      <c r="D2681" s="73" t="s">
        <v>10256</v>
      </c>
      <c r="E2681" s="60" t="s">
        <v>11250</v>
      </c>
      <c r="F2681" s="60" t="s">
        <v>11250</v>
      </c>
      <c r="G2681" s="60" t="s">
        <v>11250</v>
      </c>
      <c r="H2681" s="60" t="s">
        <v>11250</v>
      </c>
      <c r="I2681" s="60" t="s">
        <v>11250</v>
      </c>
      <c r="J2681" s="60" t="s">
        <v>11250</v>
      </c>
      <c r="K2681" s="60" t="s">
        <v>11250</v>
      </c>
      <c r="L2681" s="60" t="s">
        <v>11250</v>
      </c>
      <c r="O2681" s="74"/>
    </row>
    <row r="2682" spans="1:15" hidden="1" outlineLevel="3" x14ac:dyDescent="0.25">
      <c r="A2682" s="72" t="s">
        <v>11040</v>
      </c>
      <c r="B2682" s="72" t="s">
        <v>10178</v>
      </c>
      <c r="C2682" s="73" t="s">
        <v>11016</v>
      </c>
      <c r="D2682" s="73" t="s">
        <v>10257</v>
      </c>
      <c r="E2682" s="60" t="s">
        <v>11250</v>
      </c>
      <c r="F2682" s="60" t="s">
        <v>11250</v>
      </c>
      <c r="G2682" s="60" t="s">
        <v>11250</v>
      </c>
      <c r="H2682" s="60" t="s">
        <v>11250</v>
      </c>
      <c r="I2682" s="60" t="s">
        <v>11250</v>
      </c>
      <c r="J2682" s="60" t="s">
        <v>11250</v>
      </c>
      <c r="K2682" s="60" t="s">
        <v>11250</v>
      </c>
      <c r="L2682" s="60" t="s">
        <v>11250</v>
      </c>
      <c r="O2682" s="74"/>
    </row>
    <row r="2683" spans="1:15" hidden="1" outlineLevel="3" x14ac:dyDescent="0.25">
      <c r="A2683" s="72" t="s">
        <v>11040</v>
      </c>
      <c r="B2683" s="72" t="s">
        <v>10178</v>
      </c>
      <c r="C2683" s="73" t="s">
        <v>11016</v>
      </c>
      <c r="D2683" s="73" t="s">
        <v>10258</v>
      </c>
      <c r="E2683" s="60" t="s">
        <v>11250</v>
      </c>
      <c r="F2683" s="60" t="s">
        <v>11250</v>
      </c>
      <c r="G2683" s="60" t="s">
        <v>11250</v>
      </c>
      <c r="H2683" s="60" t="s">
        <v>11250</v>
      </c>
      <c r="I2683" s="60" t="s">
        <v>11250</v>
      </c>
      <c r="J2683" s="60" t="s">
        <v>11250</v>
      </c>
      <c r="K2683" s="60" t="s">
        <v>11250</v>
      </c>
      <c r="L2683" s="60" t="s">
        <v>11250</v>
      </c>
      <c r="O2683" s="74"/>
    </row>
    <row r="2684" spans="1:15" hidden="1" outlineLevel="3" x14ac:dyDescent="0.25">
      <c r="A2684" s="72" t="s">
        <v>11040</v>
      </c>
      <c r="B2684" s="72" t="s">
        <v>10178</v>
      </c>
      <c r="C2684" s="73" t="s">
        <v>11016</v>
      </c>
      <c r="D2684" s="73" t="s">
        <v>10259</v>
      </c>
      <c r="E2684" s="60" t="s">
        <v>11250</v>
      </c>
      <c r="F2684" s="60" t="s">
        <v>11250</v>
      </c>
      <c r="G2684" s="60" t="s">
        <v>11250</v>
      </c>
      <c r="H2684" s="60" t="s">
        <v>11250</v>
      </c>
      <c r="I2684" s="60" t="s">
        <v>11250</v>
      </c>
      <c r="J2684" s="60" t="s">
        <v>11250</v>
      </c>
      <c r="K2684" s="60" t="s">
        <v>11250</v>
      </c>
      <c r="L2684" s="60" t="s">
        <v>11250</v>
      </c>
      <c r="O2684" s="74"/>
    </row>
    <row r="2685" spans="1:15" hidden="1" outlineLevel="3" x14ac:dyDescent="0.25">
      <c r="A2685" s="72" t="s">
        <v>11040</v>
      </c>
      <c r="B2685" s="72" t="s">
        <v>10178</v>
      </c>
      <c r="C2685" s="73" t="s">
        <v>11016</v>
      </c>
      <c r="D2685" s="73" t="s">
        <v>10260</v>
      </c>
      <c r="E2685" s="60">
        <v>2315018.3899999997</v>
      </c>
      <c r="F2685" s="60">
        <v>2303549.5499999998</v>
      </c>
      <c r="G2685" s="60">
        <v>3149889.85</v>
      </c>
      <c r="H2685" s="60">
        <v>3136790.77</v>
      </c>
      <c r="I2685" s="60">
        <v>3400077.8</v>
      </c>
      <c r="J2685" s="60">
        <v>3367452.91</v>
      </c>
      <c r="K2685" s="60">
        <v>3354551.21</v>
      </c>
      <c r="L2685" s="60">
        <v>4270119.4000000004</v>
      </c>
      <c r="O2685" s="74">
        <v>3684506.59</v>
      </c>
    </row>
    <row r="2686" spans="1:15" hidden="1" outlineLevel="3" x14ac:dyDescent="0.25">
      <c r="A2686" s="72" t="s">
        <v>11040</v>
      </c>
      <c r="B2686" s="72" t="s">
        <v>10178</v>
      </c>
      <c r="C2686" s="73" t="s">
        <v>11016</v>
      </c>
      <c r="D2686" s="73" t="s">
        <v>10261</v>
      </c>
      <c r="E2686" s="60" t="s">
        <v>11250</v>
      </c>
      <c r="F2686" s="60" t="s">
        <v>11250</v>
      </c>
      <c r="G2686" s="60" t="s">
        <v>11250</v>
      </c>
      <c r="H2686" s="60" t="s">
        <v>11250</v>
      </c>
      <c r="I2686" s="60" t="s">
        <v>11250</v>
      </c>
      <c r="J2686" s="60" t="s">
        <v>11250</v>
      </c>
      <c r="K2686" s="60" t="s">
        <v>11250</v>
      </c>
      <c r="L2686" s="60" t="s">
        <v>11250</v>
      </c>
      <c r="O2686" s="74"/>
    </row>
    <row r="2687" spans="1:15" hidden="1" outlineLevel="3" x14ac:dyDescent="0.25">
      <c r="A2687" s="72" t="s">
        <v>11040</v>
      </c>
      <c r="B2687" s="72" t="s">
        <v>10178</v>
      </c>
      <c r="C2687" s="73" t="s">
        <v>11016</v>
      </c>
      <c r="D2687" s="73" t="s">
        <v>10262</v>
      </c>
      <c r="E2687" s="60" t="s">
        <v>11250</v>
      </c>
      <c r="F2687" s="60" t="s">
        <v>11250</v>
      </c>
      <c r="G2687" s="60" t="s">
        <v>11250</v>
      </c>
      <c r="H2687" s="60" t="s">
        <v>11250</v>
      </c>
      <c r="I2687" s="60" t="s">
        <v>11250</v>
      </c>
      <c r="J2687" s="60" t="s">
        <v>11250</v>
      </c>
      <c r="K2687" s="60" t="s">
        <v>11250</v>
      </c>
      <c r="L2687" s="60" t="s">
        <v>11250</v>
      </c>
      <c r="O2687" s="74"/>
    </row>
    <row r="2688" spans="1:15" hidden="1" outlineLevel="3" x14ac:dyDescent="0.25">
      <c r="A2688" s="72" t="s">
        <v>11040</v>
      </c>
      <c r="B2688" s="72" t="s">
        <v>10178</v>
      </c>
      <c r="C2688" s="73" t="s">
        <v>11016</v>
      </c>
      <c r="D2688" s="73" t="s">
        <v>10263</v>
      </c>
      <c r="E2688" s="60" t="s">
        <v>11250</v>
      </c>
      <c r="F2688" s="60" t="s">
        <v>11250</v>
      </c>
      <c r="G2688" s="60">
        <v>3022536.55</v>
      </c>
      <c r="H2688" s="60">
        <v>2982198.86</v>
      </c>
      <c r="I2688" s="60" t="s">
        <v>11250</v>
      </c>
      <c r="J2688" s="60" t="s">
        <v>11250</v>
      </c>
      <c r="K2688" s="60">
        <v>3065298.76</v>
      </c>
      <c r="L2688" s="60">
        <v>3031500.6</v>
      </c>
      <c r="O2688" s="74">
        <v>2975106.87</v>
      </c>
    </row>
    <row r="2689" spans="1:15" hidden="1" outlineLevel="3" x14ac:dyDescent="0.25">
      <c r="A2689" s="72" t="s">
        <v>11040</v>
      </c>
      <c r="B2689" s="72" t="s">
        <v>10178</v>
      </c>
      <c r="C2689" s="73" t="s">
        <v>11016</v>
      </c>
      <c r="D2689" s="73" t="s">
        <v>10264</v>
      </c>
      <c r="E2689" s="60" t="s">
        <v>11250</v>
      </c>
      <c r="F2689" s="60" t="s">
        <v>11250</v>
      </c>
      <c r="G2689" s="60" t="s">
        <v>11250</v>
      </c>
      <c r="H2689" s="60" t="s">
        <v>11250</v>
      </c>
      <c r="I2689" s="60" t="s">
        <v>11250</v>
      </c>
      <c r="J2689" s="60" t="s">
        <v>11250</v>
      </c>
      <c r="K2689" s="60" t="s">
        <v>11250</v>
      </c>
      <c r="L2689" s="60" t="s">
        <v>11250</v>
      </c>
      <c r="O2689" s="74"/>
    </row>
    <row r="2690" spans="1:15" hidden="1" outlineLevel="3" x14ac:dyDescent="0.25">
      <c r="A2690" s="72" t="s">
        <v>11040</v>
      </c>
      <c r="B2690" s="72" t="s">
        <v>10178</v>
      </c>
      <c r="C2690" s="73" t="s">
        <v>11016</v>
      </c>
      <c r="D2690" s="73" t="s">
        <v>10265</v>
      </c>
      <c r="E2690" s="60" t="s">
        <v>11250</v>
      </c>
      <c r="F2690" s="60" t="s">
        <v>11250</v>
      </c>
      <c r="G2690" s="60" t="s">
        <v>11250</v>
      </c>
      <c r="H2690" s="60" t="s">
        <v>11250</v>
      </c>
      <c r="I2690" s="60" t="s">
        <v>11250</v>
      </c>
      <c r="J2690" s="60" t="s">
        <v>11250</v>
      </c>
      <c r="K2690" s="60" t="s">
        <v>11250</v>
      </c>
      <c r="L2690" s="60" t="s">
        <v>11250</v>
      </c>
      <c r="O2690" s="74"/>
    </row>
    <row r="2691" spans="1:15" hidden="1" outlineLevel="3" x14ac:dyDescent="0.25">
      <c r="A2691" s="72" t="s">
        <v>11040</v>
      </c>
      <c r="B2691" s="72" t="s">
        <v>10178</v>
      </c>
      <c r="C2691" s="73" t="s">
        <v>11016</v>
      </c>
      <c r="D2691" s="73" t="s">
        <v>10266</v>
      </c>
      <c r="E2691" s="60" t="s">
        <v>11250</v>
      </c>
      <c r="F2691" s="60" t="s">
        <v>11250</v>
      </c>
      <c r="G2691" s="60" t="s">
        <v>11250</v>
      </c>
      <c r="H2691" s="60" t="s">
        <v>11250</v>
      </c>
      <c r="I2691" s="60" t="s">
        <v>11250</v>
      </c>
      <c r="J2691" s="60" t="s">
        <v>11250</v>
      </c>
      <c r="K2691" s="60" t="s">
        <v>11250</v>
      </c>
      <c r="L2691" s="60" t="s">
        <v>11250</v>
      </c>
      <c r="O2691" s="74"/>
    </row>
    <row r="2692" spans="1:15" hidden="1" outlineLevel="3" x14ac:dyDescent="0.25">
      <c r="A2692" s="72" t="s">
        <v>11040</v>
      </c>
      <c r="B2692" s="72" t="s">
        <v>10178</v>
      </c>
      <c r="C2692" s="73" t="s">
        <v>11016</v>
      </c>
      <c r="D2692" s="73" t="s">
        <v>10267</v>
      </c>
      <c r="E2692" s="60" t="s">
        <v>11250</v>
      </c>
      <c r="F2692" s="60" t="s">
        <v>11250</v>
      </c>
      <c r="G2692" s="60" t="s">
        <v>11250</v>
      </c>
      <c r="H2692" s="60" t="s">
        <v>11250</v>
      </c>
      <c r="I2692" s="60" t="s">
        <v>11250</v>
      </c>
      <c r="J2692" s="60" t="s">
        <v>11250</v>
      </c>
      <c r="K2692" s="60" t="s">
        <v>11250</v>
      </c>
      <c r="L2692" s="60" t="s">
        <v>11250</v>
      </c>
      <c r="O2692" s="74"/>
    </row>
    <row r="2693" spans="1:15" hidden="1" outlineLevel="3" x14ac:dyDescent="0.25">
      <c r="A2693" s="72" t="s">
        <v>11040</v>
      </c>
      <c r="B2693" s="72" t="s">
        <v>10178</v>
      </c>
      <c r="C2693" s="73" t="s">
        <v>11016</v>
      </c>
      <c r="D2693" s="73" t="s">
        <v>10268</v>
      </c>
      <c r="E2693" s="60" t="s">
        <v>11250</v>
      </c>
      <c r="F2693" s="60" t="s">
        <v>11250</v>
      </c>
      <c r="G2693" s="60" t="s">
        <v>11250</v>
      </c>
      <c r="H2693" s="60" t="s">
        <v>11250</v>
      </c>
      <c r="I2693" s="60" t="s">
        <v>11250</v>
      </c>
      <c r="J2693" s="60" t="s">
        <v>11250</v>
      </c>
      <c r="K2693" s="60" t="s">
        <v>11250</v>
      </c>
      <c r="L2693" s="60" t="s">
        <v>11250</v>
      </c>
      <c r="O2693" s="74"/>
    </row>
    <row r="2694" spans="1:15" hidden="1" outlineLevel="3" x14ac:dyDescent="0.25">
      <c r="A2694" s="72" t="s">
        <v>11040</v>
      </c>
      <c r="B2694" s="72" t="s">
        <v>10178</v>
      </c>
      <c r="C2694" s="73" t="s">
        <v>11016</v>
      </c>
      <c r="D2694" s="73" t="s">
        <v>10269</v>
      </c>
      <c r="E2694" s="60">
        <v>3073741.24</v>
      </c>
      <c r="F2694" s="60">
        <v>3071577.21</v>
      </c>
      <c r="G2694" s="60">
        <v>2689906.93</v>
      </c>
      <c r="H2694" s="60">
        <v>2182631.86</v>
      </c>
      <c r="I2694" s="60">
        <v>2160310.59</v>
      </c>
      <c r="J2694" s="60">
        <v>2691958.36</v>
      </c>
      <c r="K2694" s="60">
        <v>2688762.84</v>
      </c>
      <c r="L2694" s="60">
        <v>2685459.54</v>
      </c>
      <c r="M2694" s="74">
        <v>2808195.87</v>
      </c>
      <c r="N2694" s="60">
        <v>3079251.83</v>
      </c>
      <c r="O2694" s="74">
        <v>3075986.76</v>
      </c>
    </row>
    <row r="2695" spans="1:15" hidden="1" outlineLevel="3" x14ac:dyDescent="0.25">
      <c r="A2695" s="72" t="s">
        <v>11040</v>
      </c>
      <c r="B2695" s="72" t="s">
        <v>10178</v>
      </c>
      <c r="C2695" s="73" t="s">
        <v>11016</v>
      </c>
      <c r="D2695" s="73" t="s">
        <v>10270</v>
      </c>
      <c r="E2695" s="60">
        <v>7714562.2200000007</v>
      </c>
      <c r="F2695" s="60">
        <v>7589105.3399999999</v>
      </c>
      <c r="G2695" s="60">
        <v>8978559.2799999993</v>
      </c>
      <c r="H2695" s="60">
        <v>9051029.8599999994</v>
      </c>
      <c r="I2695" s="60">
        <v>9155452.4299999997</v>
      </c>
      <c r="J2695" s="60">
        <v>9069381.0399999991</v>
      </c>
      <c r="K2695" s="60">
        <v>10060925.34</v>
      </c>
      <c r="L2695" s="60">
        <v>9959950.0700000003</v>
      </c>
      <c r="M2695" s="74">
        <v>8092601.8300000001</v>
      </c>
      <c r="N2695" s="60">
        <v>8390386.1199999992</v>
      </c>
      <c r="O2695" s="74">
        <v>10185069.6</v>
      </c>
    </row>
    <row r="2696" spans="1:15" hidden="1" outlineLevel="3" x14ac:dyDescent="0.25">
      <c r="A2696" s="72" t="s">
        <v>11040</v>
      </c>
      <c r="B2696" s="72" t="s">
        <v>10178</v>
      </c>
      <c r="C2696" s="73" t="s">
        <v>11016</v>
      </c>
      <c r="D2696" s="73" t="s">
        <v>10271</v>
      </c>
      <c r="E2696" s="60" t="s">
        <v>11250</v>
      </c>
      <c r="F2696" s="60" t="s">
        <v>11250</v>
      </c>
      <c r="G2696" s="60" t="s">
        <v>11250</v>
      </c>
      <c r="H2696" s="60" t="s">
        <v>11250</v>
      </c>
      <c r="I2696" s="60" t="s">
        <v>11250</v>
      </c>
      <c r="J2696" s="60" t="s">
        <v>11250</v>
      </c>
      <c r="K2696" s="60" t="s">
        <v>11250</v>
      </c>
      <c r="L2696" s="60" t="s">
        <v>11250</v>
      </c>
      <c r="O2696" s="74"/>
    </row>
    <row r="2697" spans="1:15" hidden="1" outlineLevel="3" x14ac:dyDescent="0.25">
      <c r="A2697" s="72" t="s">
        <v>11040</v>
      </c>
      <c r="B2697" s="72" t="s">
        <v>10178</v>
      </c>
      <c r="C2697" s="73" t="s">
        <v>11016</v>
      </c>
      <c r="D2697" s="73" t="s">
        <v>10272</v>
      </c>
      <c r="E2697" s="60" t="s">
        <v>11250</v>
      </c>
      <c r="F2697" s="60" t="s">
        <v>11250</v>
      </c>
      <c r="G2697" s="60" t="s">
        <v>11250</v>
      </c>
      <c r="H2697" s="60" t="s">
        <v>11250</v>
      </c>
      <c r="I2697" s="60" t="s">
        <v>11250</v>
      </c>
      <c r="J2697" s="60" t="s">
        <v>11250</v>
      </c>
      <c r="K2697" s="60" t="s">
        <v>11250</v>
      </c>
      <c r="L2697" s="60" t="s">
        <v>11250</v>
      </c>
      <c r="O2697" s="74"/>
    </row>
    <row r="2698" spans="1:15" hidden="1" outlineLevel="3" x14ac:dyDescent="0.25">
      <c r="A2698" s="72" t="s">
        <v>11040</v>
      </c>
      <c r="B2698" s="72" t="s">
        <v>10178</v>
      </c>
      <c r="C2698" s="73" t="s">
        <v>11016</v>
      </c>
      <c r="D2698" s="73" t="s">
        <v>10273</v>
      </c>
      <c r="E2698" s="60">
        <v>1712066.4500000002</v>
      </c>
      <c r="F2698" s="60">
        <v>1694430.35</v>
      </c>
      <c r="G2698" s="60">
        <v>1714826.42</v>
      </c>
      <c r="H2698" s="60">
        <v>1702399.77</v>
      </c>
      <c r="I2698" s="60">
        <v>1698108.88</v>
      </c>
      <c r="J2698" s="60">
        <v>2270592.04</v>
      </c>
      <c r="K2698" s="60">
        <v>2260187.0099999998</v>
      </c>
      <c r="L2698" s="60">
        <v>2251158.8199999998</v>
      </c>
      <c r="M2698" s="74">
        <v>2603917.27</v>
      </c>
      <c r="N2698" s="60">
        <v>2596397.79</v>
      </c>
      <c r="O2698" s="74">
        <v>3015894.06</v>
      </c>
    </row>
    <row r="2699" spans="1:15" hidden="1" outlineLevel="3" x14ac:dyDescent="0.25">
      <c r="A2699" s="72" t="s">
        <v>11040</v>
      </c>
      <c r="B2699" s="72" t="s">
        <v>10178</v>
      </c>
      <c r="C2699" s="73" t="s">
        <v>11016</v>
      </c>
      <c r="D2699" s="73" t="s">
        <v>10274</v>
      </c>
      <c r="E2699" s="60">
        <v>4103308.9299999997</v>
      </c>
      <c r="F2699" s="60">
        <v>4404555.6500000004</v>
      </c>
      <c r="G2699" s="60">
        <v>4285549.12</v>
      </c>
      <c r="H2699" s="60">
        <v>3662419.8</v>
      </c>
      <c r="I2699" s="60">
        <v>3279240.05</v>
      </c>
      <c r="J2699" s="60">
        <v>2992489.67</v>
      </c>
      <c r="K2699" s="60">
        <v>3094391.28</v>
      </c>
      <c r="L2699" s="60">
        <v>2836582.87</v>
      </c>
      <c r="M2699" s="74">
        <v>2828838.66</v>
      </c>
      <c r="N2699" s="60">
        <v>3146745.27</v>
      </c>
      <c r="O2699" s="74">
        <v>3758088.22</v>
      </c>
    </row>
    <row r="2700" spans="1:15" hidden="1" outlineLevel="3" x14ac:dyDescent="0.25">
      <c r="A2700" s="72" t="s">
        <v>11040</v>
      </c>
      <c r="B2700" s="72" t="s">
        <v>10178</v>
      </c>
      <c r="C2700" s="73" t="s">
        <v>11016</v>
      </c>
      <c r="D2700" s="73" t="s">
        <v>10275</v>
      </c>
      <c r="E2700" s="60" t="s">
        <v>11250</v>
      </c>
      <c r="F2700" s="60" t="s">
        <v>11250</v>
      </c>
      <c r="G2700" s="60" t="s">
        <v>11250</v>
      </c>
      <c r="H2700" s="60" t="s">
        <v>11250</v>
      </c>
      <c r="I2700" s="60" t="s">
        <v>11250</v>
      </c>
      <c r="J2700" s="60" t="s">
        <v>11250</v>
      </c>
      <c r="K2700" s="60" t="s">
        <v>11250</v>
      </c>
      <c r="L2700" s="60" t="s">
        <v>11250</v>
      </c>
      <c r="M2700" s="74">
        <v>2878787.14</v>
      </c>
      <c r="N2700" s="60">
        <v>2857298.62</v>
      </c>
      <c r="O2700" s="74"/>
    </row>
    <row r="2701" spans="1:15" hidden="1" outlineLevel="3" x14ac:dyDescent="0.25">
      <c r="A2701" s="72" t="s">
        <v>11040</v>
      </c>
      <c r="B2701" s="72" t="s">
        <v>10178</v>
      </c>
      <c r="C2701" s="73" t="s">
        <v>11016</v>
      </c>
      <c r="D2701" s="73" t="s">
        <v>10276</v>
      </c>
      <c r="E2701" s="60" t="s">
        <v>11250</v>
      </c>
      <c r="F2701" s="60" t="s">
        <v>11250</v>
      </c>
      <c r="G2701" s="60" t="s">
        <v>11250</v>
      </c>
      <c r="H2701" s="60" t="s">
        <v>11250</v>
      </c>
      <c r="I2701" s="60" t="s">
        <v>11250</v>
      </c>
      <c r="J2701" s="60" t="s">
        <v>11250</v>
      </c>
      <c r="K2701" s="60" t="s">
        <v>11250</v>
      </c>
      <c r="L2701" s="60" t="s">
        <v>11250</v>
      </c>
      <c r="O2701" s="74"/>
    </row>
    <row r="2702" spans="1:15" hidden="1" outlineLevel="3" x14ac:dyDescent="0.25">
      <c r="A2702" s="72" t="s">
        <v>11040</v>
      </c>
      <c r="B2702" s="72" t="s">
        <v>10178</v>
      </c>
      <c r="C2702" s="73" t="s">
        <v>11016</v>
      </c>
      <c r="D2702" s="73" t="s">
        <v>10277</v>
      </c>
      <c r="E2702" s="60">
        <v>14377110.899999997</v>
      </c>
      <c r="F2702" s="60">
        <v>15900773.98</v>
      </c>
      <c r="G2702" s="60">
        <v>14713116.08</v>
      </c>
      <c r="H2702" s="60">
        <v>15740282.68</v>
      </c>
      <c r="I2702" s="60">
        <v>16715263.699999999</v>
      </c>
      <c r="J2702" s="60">
        <v>18066753.469999999</v>
      </c>
      <c r="K2702" s="60">
        <v>17996672.52</v>
      </c>
      <c r="L2702" s="60">
        <v>18408661.27</v>
      </c>
      <c r="M2702" s="74">
        <v>17791495.989999998</v>
      </c>
      <c r="N2702" s="60">
        <v>18169603.02</v>
      </c>
      <c r="O2702" s="74">
        <v>18181374.5</v>
      </c>
    </row>
    <row r="2703" spans="1:15" hidden="1" outlineLevel="3" x14ac:dyDescent="0.25">
      <c r="A2703" s="72" t="s">
        <v>11040</v>
      </c>
      <c r="B2703" s="72" t="s">
        <v>10178</v>
      </c>
      <c r="C2703" s="73" t="s">
        <v>11016</v>
      </c>
      <c r="D2703" s="73" t="s">
        <v>10278</v>
      </c>
      <c r="E2703" s="60">
        <v>26685608.099999994</v>
      </c>
      <c r="F2703" s="60">
        <v>26682818.98</v>
      </c>
      <c r="G2703" s="60">
        <v>24821896.48</v>
      </c>
      <c r="H2703" s="60">
        <v>22925816.039999999</v>
      </c>
      <c r="I2703" s="60">
        <v>23230665.48</v>
      </c>
      <c r="J2703" s="60">
        <v>24885384.550000001</v>
      </c>
      <c r="K2703" s="60">
        <v>25810977.77</v>
      </c>
      <c r="L2703" s="60">
        <v>25249603.059999999</v>
      </c>
      <c r="M2703" s="74">
        <v>29448382.93</v>
      </c>
      <c r="N2703" s="60">
        <v>30351780.32</v>
      </c>
      <c r="O2703" s="74">
        <v>32080008.66</v>
      </c>
    </row>
    <row r="2704" spans="1:15" hidden="1" outlineLevel="3" x14ac:dyDescent="0.25">
      <c r="A2704" s="72" t="s">
        <v>11040</v>
      </c>
      <c r="B2704" s="72" t="s">
        <v>10178</v>
      </c>
      <c r="C2704" s="73" t="s">
        <v>11016</v>
      </c>
      <c r="D2704" s="73" t="s">
        <v>10279</v>
      </c>
      <c r="E2704" s="60">
        <v>27480906.990000013</v>
      </c>
      <c r="F2704" s="60">
        <v>27459904.609999999</v>
      </c>
      <c r="G2704" s="60">
        <v>26173767.489999998</v>
      </c>
      <c r="H2704" s="60">
        <v>26902883.949999999</v>
      </c>
      <c r="I2704" s="60">
        <v>29819426.609999999</v>
      </c>
      <c r="J2704" s="60">
        <v>32610610.539999999</v>
      </c>
      <c r="K2704" s="60">
        <v>32674517.780000001</v>
      </c>
      <c r="L2704" s="60">
        <v>31350771.170000002</v>
      </c>
      <c r="M2704" s="74">
        <v>27519905.649999999</v>
      </c>
      <c r="N2704" s="60">
        <v>29094099.149999999</v>
      </c>
      <c r="O2704" s="74">
        <v>32252548.719999999</v>
      </c>
    </row>
    <row r="2705" spans="1:15" hidden="1" outlineLevel="3" x14ac:dyDescent="0.25">
      <c r="A2705" s="72" t="s">
        <v>11040</v>
      </c>
      <c r="B2705" s="72" t="s">
        <v>10178</v>
      </c>
      <c r="C2705" s="73" t="s">
        <v>11016</v>
      </c>
      <c r="D2705" s="73" t="s">
        <v>10280</v>
      </c>
      <c r="E2705" s="60">
        <v>34725582.900000013</v>
      </c>
      <c r="F2705" s="60">
        <v>34060897.18</v>
      </c>
      <c r="G2705" s="60">
        <v>32935165.530000001</v>
      </c>
      <c r="H2705" s="60">
        <v>33654353.490000002</v>
      </c>
      <c r="I2705" s="60">
        <v>33813880.130000003</v>
      </c>
      <c r="J2705" s="60">
        <v>35134718.689999998</v>
      </c>
      <c r="K2705" s="60">
        <v>36164801.770000003</v>
      </c>
      <c r="L2705" s="60">
        <v>36325968.590000004</v>
      </c>
      <c r="M2705" s="74">
        <v>35945051.030000001</v>
      </c>
      <c r="N2705" s="60">
        <v>34976617.740000002</v>
      </c>
      <c r="O2705" s="74">
        <v>36065938.780000001</v>
      </c>
    </row>
    <row r="2706" spans="1:15" hidden="1" outlineLevel="3" x14ac:dyDescent="0.25">
      <c r="A2706" s="72" t="s">
        <v>11040</v>
      </c>
      <c r="B2706" s="72" t="s">
        <v>10178</v>
      </c>
      <c r="C2706" s="73" t="s">
        <v>11016</v>
      </c>
      <c r="D2706" s="73" t="s">
        <v>10281</v>
      </c>
      <c r="E2706" s="60">
        <v>31180825.090000015</v>
      </c>
      <c r="F2706" s="60">
        <v>29134196.5</v>
      </c>
      <c r="G2706" s="60">
        <v>29271253.109999999</v>
      </c>
      <c r="H2706" s="60">
        <v>30701928.07</v>
      </c>
      <c r="I2706" s="60">
        <v>31781840.32</v>
      </c>
      <c r="J2706" s="60">
        <v>34959236.450000003</v>
      </c>
      <c r="K2706" s="60">
        <v>36728158.469999999</v>
      </c>
      <c r="L2706" s="60">
        <v>37637919.780000001</v>
      </c>
      <c r="M2706" s="74">
        <v>40066809.640000001</v>
      </c>
      <c r="N2706" s="60">
        <v>43380272.530000001</v>
      </c>
      <c r="O2706" s="74">
        <v>45786799.25</v>
      </c>
    </row>
    <row r="2707" spans="1:15" hidden="1" outlineLevel="3" x14ac:dyDescent="0.25">
      <c r="A2707" s="72" t="s">
        <v>11040</v>
      </c>
      <c r="B2707" s="72" t="s">
        <v>10178</v>
      </c>
      <c r="C2707" s="73" t="s">
        <v>11016</v>
      </c>
      <c r="D2707" s="73" t="s">
        <v>10282</v>
      </c>
      <c r="E2707" s="60">
        <v>36731346.770000018</v>
      </c>
      <c r="F2707" s="60">
        <v>34929857.380000003</v>
      </c>
      <c r="G2707" s="60">
        <v>33247918.149999999</v>
      </c>
      <c r="H2707" s="60">
        <v>32613992.030000001</v>
      </c>
      <c r="I2707" s="60">
        <v>33265558.510000002</v>
      </c>
      <c r="J2707" s="60">
        <v>33571171.649999999</v>
      </c>
      <c r="K2707" s="60">
        <v>34916769.350000001</v>
      </c>
      <c r="L2707" s="60">
        <v>34614034.310000002</v>
      </c>
      <c r="M2707" s="74">
        <v>33479506.989999998</v>
      </c>
      <c r="N2707" s="60">
        <v>33851284.399999999</v>
      </c>
      <c r="O2707" s="74">
        <v>35164432.409999996</v>
      </c>
    </row>
    <row r="2708" spans="1:15" hidden="1" outlineLevel="3" x14ac:dyDescent="0.25">
      <c r="A2708" s="72" t="s">
        <v>11040</v>
      </c>
      <c r="B2708" s="72" t="s">
        <v>10178</v>
      </c>
      <c r="C2708" s="73" t="s">
        <v>11016</v>
      </c>
      <c r="D2708" s="73" t="s">
        <v>10283</v>
      </c>
      <c r="E2708" s="60" t="s">
        <v>11250</v>
      </c>
      <c r="F2708" s="60" t="s">
        <v>11250</v>
      </c>
      <c r="G2708" s="60" t="s">
        <v>11250</v>
      </c>
      <c r="H2708" s="60" t="s">
        <v>11250</v>
      </c>
      <c r="I2708" s="60" t="s">
        <v>11250</v>
      </c>
      <c r="J2708" s="60" t="s">
        <v>11250</v>
      </c>
      <c r="K2708" s="60" t="s">
        <v>11250</v>
      </c>
      <c r="L2708" s="60" t="s">
        <v>11250</v>
      </c>
      <c r="O2708" s="74"/>
    </row>
    <row r="2709" spans="1:15" hidden="1" outlineLevel="3" x14ac:dyDescent="0.25">
      <c r="A2709" s="72" t="s">
        <v>11040</v>
      </c>
      <c r="B2709" s="72" t="s">
        <v>10178</v>
      </c>
      <c r="C2709" s="73" t="s">
        <v>11016</v>
      </c>
      <c r="D2709" s="73" t="s">
        <v>10284</v>
      </c>
      <c r="E2709" s="60">
        <v>26539516.910000011</v>
      </c>
      <c r="F2709" s="60">
        <v>25527031.32</v>
      </c>
      <c r="G2709" s="60">
        <v>25219668.620000001</v>
      </c>
      <c r="H2709" s="60">
        <v>24090039.34</v>
      </c>
      <c r="I2709" s="60">
        <v>23845323.68</v>
      </c>
      <c r="J2709" s="60">
        <v>25052985.489999998</v>
      </c>
      <c r="K2709" s="60">
        <v>24969996.719999999</v>
      </c>
      <c r="L2709" s="60">
        <v>25316302.850000001</v>
      </c>
      <c r="M2709" s="74">
        <v>27406981.34</v>
      </c>
      <c r="N2709" s="60">
        <v>27404550.59</v>
      </c>
      <c r="O2709" s="74">
        <v>27091448.289999999</v>
      </c>
    </row>
    <row r="2710" spans="1:15" hidden="1" outlineLevel="3" x14ac:dyDescent="0.25">
      <c r="A2710" s="72" t="s">
        <v>11040</v>
      </c>
      <c r="B2710" s="72" t="s">
        <v>10178</v>
      </c>
      <c r="C2710" s="73" t="s">
        <v>11016</v>
      </c>
      <c r="D2710" s="73" t="s">
        <v>10285</v>
      </c>
      <c r="E2710" s="60" t="s">
        <v>11250</v>
      </c>
      <c r="F2710" s="60" t="s">
        <v>11250</v>
      </c>
      <c r="G2710" s="60" t="s">
        <v>11250</v>
      </c>
      <c r="H2710" s="60" t="s">
        <v>11250</v>
      </c>
      <c r="I2710" s="60" t="s">
        <v>11250</v>
      </c>
      <c r="J2710" s="60" t="s">
        <v>11250</v>
      </c>
      <c r="K2710" s="60" t="s">
        <v>11250</v>
      </c>
      <c r="L2710" s="60" t="s">
        <v>11250</v>
      </c>
      <c r="O2710" s="74"/>
    </row>
    <row r="2711" spans="1:15" hidden="1" outlineLevel="3" x14ac:dyDescent="0.25">
      <c r="A2711" s="72" t="s">
        <v>11040</v>
      </c>
      <c r="B2711" s="72" t="s">
        <v>10178</v>
      </c>
      <c r="C2711" s="73" t="s">
        <v>11016</v>
      </c>
      <c r="D2711" s="73" t="s">
        <v>10286</v>
      </c>
      <c r="E2711" s="60">
        <v>55899644.670000002</v>
      </c>
      <c r="F2711" s="60">
        <v>54710449.899999999</v>
      </c>
      <c r="G2711" s="60">
        <v>54485739.799999997</v>
      </c>
      <c r="H2711" s="60">
        <v>54043927.32</v>
      </c>
      <c r="I2711" s="60">
        <v>54644882.07</v>
      </c>
      <c r="J2711" s="60">
        <v>56451829.899999999</v>
      </c>
      <c r="K2711" s="60">
        <v>59399916.530000001</v>
      </c>
      <c r="L2711" s="60">
        <v>59915832.359999999</v>
      </c>
      <c r="M2711" s="74">
        <v>63771261.140000001</v>
      </c>
      <c r="N2711" s="60">
        <v>68461505.870000005</v>
      </c>
      <c r="O2711" s="74">
        <v>68314120.230000004</v>
      </c>
    </row>
    <row r="2712" spans="1:15" hidden="1" outlineLevel="3" x14ac:dyDescent="0.25">
      <c r="A2712" s="72" t="s">
        <v>11040</v>
      </c>
      <c r="B2712" s="72" t="s">
        <v>10178</v>
      </c>
      <c r="C2712" s="73" t="s">
        <v>11016</v>
      </c>
      <c r="D2712" s="73" t="s">
        <v>10287</v>
      </c>
      <c r="E2712" s="60">
        <v>52630358.080000006</v>
      </c>
      <c r="F2712" s="60">
        <v>52026116.32</v>
      </c>
      <c r="G2712" s="60">
        <v>52412323.280000001</v>
      </c>
      <c r="H2712" s="60">
        <v>53698336.289999999</v>
      </c>
      <c r="I2712" s="60">
        <v>55390295.07</v>
      </c>
      <c r="J2712" s="60">
        <v>53924781.060000002</v>
      </c>
      <c r="K2712" s="60">
        <v>53870296.240000002</v>
      </c>
      <c r="L2712" s="60">
        <v>55302983.270000003</v>
      </c>
      <c r="M2712" s="74">
        <v>57535723.270000003</v>
      </c>
      <c r="N2712" s="60">
        <v>61654841.93</v>
      </c>
      <c r="O2712" s="74">
        <v>62029564.25</v>
      </c>
    </row>
    <row r="2713" spans="1:15" hidden="1" outlineLevel="3" x14ac:dyDescent="0.25">
      <c r="A2713" s="72" t="s">
        <v>11040</v>
      </c>
      <c r="B2713" s="72" t="s">
        <v>10178</v>
      </c>
      <c r="C2713" s="73" t="s">
        <v>11016</v>
      </c>
      <c r="D2713" s="73" t="s">
        <v>10288</v>
      </c>
      <c r="E2713" s="60">
        <v>35991007.889999986</v>
      </c>
      <c r="F2713" s="60">
        <v>36274667.039999999</v>
      </c>
      <c r="G2713" s="60">
        <v>36773029.600000001</v>
      </c>
      <c r="H2713" s="60">
        <v>37944792.740000002</v>
      </c>
      <c r="I2713" s="60">
        <v>37732323.020000003</v>
      </c>
      <c r="J2713" s="60">
        <v>39303607.450000003</v>
      </c>
      <c r="K2713" s="60">
        <v>39296998.439999998</v>
      </c>
      <c r="L2713" s="60">
        <v>39155914.229999997</v>
      </c>
      <c r="M2713" s="74">
        <v>37474461.469999999</v>
      </c>
      <c r="N2713" s="60">
        <v>39222413.630000003</v>
      </c>
      <c r="O2713" s="74">
        <v>41551150.969999999</v>
      </c>
    </row>
    <row r="2714" spans="1:15" hidden="1" outlineLevel="3" x14ac:dyDescent="0.25">
      <c r="A2714" s="72" t="s">
        <v>11040</v>
      </c>
      <c r="B2714" s="72" t="s">
        <v>10178</v>
      </c>
      <c r="C2714" s="73" t="s">
        <v>11016</v>
      </c>
      <c r="D2714" s="73" t="s">
        <v>10289</v>
      </c>
      <c r="E2714" s="60">
        <v>33790618.720000014</v>
      </c>
      <c r="F2714" s="60">
        <v>33903864.649999999</v>
      </c>
      <c r="G2714" s="60">
        <v>33541240.59</v>
      </c>
      <c r="H2714" s="60">
        <v>34281406.689999998</v>
      </c>
      <c r="I2714" s="60">
        <v>33328747.620000001</v>
      </c>
      <c r="J2714" s="60">
        <v>35240901.979999997</v>
      </c>
      <c r="K2714" s="60">
        <v>35137120.009999998</v>
      </c>
      <c r="L2714" s="60">
        <v>34622302.100000001</v>
      </c>
      <c r="M2714" s="74">
        <v>38202012.57</v>
      </c>
      <c r="N2714" s="60">
        <v>39892175.200000003</v>
      </c>
      <c r="O2714" s="74">
        <v>35231005.609999999</v>
      </c>
    </row>
    <row r="2715" spans="1:15" hidden="1" outlineLevel="3" x14ac:dyDescent="0.25">
      <c r="A2715" s="72" t="s">
        <v>11040</v>
      </c>
      <c r="B2715" s="72" t="s">
        <v>10178</v>
      </c>
      <c r="C2715" s="73" t="s">
        <v>11016</v>
      </c>
      <c r="D2715" s="73" t="s">
        <v>10290</v>
      </c>
      <c r="E2715" s="60">
        <v>53954010.079999998</v>
      </c>
      <c r="F2715" s="60">
        <v>53307949.799999997</v>
      </c>
      <c r="G2715" s="60">
        <v>55084803.109999999</v>
      </c>
      <c r="H2715" s="60">
        <v>56961005.189999998</v>
      </c>
      <c r="I2715" s="60">
        <v>60666199.719999999</v>
      </c>
      <c r="J2715" s="60">
        <v>62835130.579999998</v>
      </c>
      <c r="K2715" s="60">
        <v>64749757.079999998</v>
      </c>
      <c r="L2715" s="60">
        <v>64346593.159999996</v>
      </c>
      <c r="M2715" s="74">
        <v>67249275.739999995</v>
      </c>
      <c r="N2715" s="60">
        <v>64853578.670000002</v>
      </c>
      <c r="O2715" s="74">
        <v>68488780.969999999</v>
      </c>
    </row>
    <row r="2716" spans="1:15" hidden="1" outlineLevel="3" x14ac:dyDescent="0.25">
      <c r="A2716" s="72" t="s">
        <v>11040</v>
      </c>
      <c r="B2716" s="72" t="s">
        <v>10178</v>
      </c>
      <c r="C2716" s="73" t="s">
        <v>11016</v>
      </c>
      <c r="D2716" s="73" t="s">
        <v>10291</v>
      </c>
      <c r="E2716" s="60">
        <v>55434405.499999978</v>
      </c>
      <c r="F2716" s="60">
        <v>55301539.509999998</v>
      </c>
      <c r="G2716" s="60">
        <v>54226411.640000001</v>
      </c>
      <c r="H2716" s="60">
        <v>54089683.229999997</v>
      </c>
      <c r="I2716" s="60">
        <v>55968591.369999997</v>
      </c>
      <c r="J2716" s="60">
        <v>57817772.689999998</v>
      </c>
      <c r="K2716" s="60">
        <v>57721912.009999998</v>
      </c>
      <c r="L2716" s="60">
        <v>57633319.840000004</v>
      </c>
      <c r="M2716" s="74">
        <v>60620387.880000003</v>
      </c>
      <c r="N2716" s="60">
        <v>66372071.710000001</v>
      </c>
      <c r="O2716" s="74">
        <v>69608033.370000005</v>
      </c>
    </row>
    <row r="2717" spans="1:15" hidden="1" outlineLevel="3" x14ac:dyDescent="0.25">
      <c r="A2717" s="72" t="s">
        <v>11040</v>
      </c>
      <c r="B2717" s="72" t="s">
        <v>10178</v>
      </c>
      <c r="C2717" s="73" t="s">
        <v>11016</v>
      </c>
      <c r="D2717" s="73" t="s">
        <v>10292</v>
      </c>
      <c r="E2717" s="60">
        <v>73388905.969999999</v>
      </c>
      <c r="F2717" s="60">
        <v>76419805.560000002</v>
      </c>
      <c r="G2717" s="60">
        <v>76032267.870000005</v>
      </c>
      <c r="H2717" s="60">
        <v>76024433.849999994</v>
      </c>
      <c r="I2717" s="60">
        <v>79647915.980000004</v>
      </c>
      <c r="J2717" s="60">
        <v>79365800.359999999</v>
      </c>
      <c r="K2717" s="60">
        <v>82642071.5</v>
      </c>
      <c r="L2717" s="60">
        <v>83239486.920000002</v>
      </c>
      <c r="M2717" s="74">
        <v>82982626.890000001</v>
      </c>
      <c r="N2717" s="60">
        <v>84896260.620000005</v>
      </c>
      <c r="O2717" s="74">
        <v>85745507.209999993</v>
      </c>
    </row>
    <row r="2718" spans="1:15" hidden="1" outlineLevel="3" x14ac:dyDescent="0.25">
      <c r="A2718" s="72" t="s">
        <v>11040</v>
      </c>
      <c r="B2718" s="72" t="s">
        <v>10178</v>
      </c>
      <c r="C2718" s="73" t="s">
        <v>11016</v>
      </c>
      <c r="D2718" s="73" t="s">
        <v>10293</v>
      </c>
      <c r="E2718" s="60">
        <v>32865255.839999992</v>
      </c>
      <c r="F2718" s="60">
        <v>30866035.82</v>
      </c>
      <c r="G2718" s="60">
        <v>31253873.370000001</v>
      </c>
      <c r="H2718" s="60">
        <v>32462745.890000001</v>
      </c>
      <c r="I2718" s="60">
        <v>35137342.899999999</v>
      </c>
      <c r="J2718" s="60">
        <v>34756740.270000003</v>
      </c>
      <c r="K2718" s="60">
        <v>38254702.109999999</v>
      </c>
      <c r="L2718" s="60">
        <v>37744961.109999999</v>
      </c>
      <c r="M2718" s="74">
        <v>39772332.530000001</v>
      </c>
      <c r="N2718" s="60">
        <v>42738806.490000002</v>
      </c>
      <c r="O2718" s="74">
        <v>42875251.420000002</v>
      </c>
    </row>
    <row r="2719" spans="1:15" hidden="1" outlineLevel="3" x14ac:dyDescent="0.25">
      <c r="A2719" s="72" t="s">
        <v>11040</v>
      </c>
      <c r="B2719" s="72" t="s">
        <v>10178</v>
      </c>
      <c r="C2719" s="73" t="s">
        <v>11016</v>
      </c>
      <c r="D2719" s="73" t="s">
        <v>10294</v>
      </c>
      <c r="E2719" s="60">
        <v>58106823.159999996</v>
      </c>
      <c r="F2719" s="60">
        <v>58463538.579999998</v>
      </c>
      <c r="G2719" s="60">
        <v>55914320.020000003</v>
      </c>
      <c r="H2719" s="60">
        <v>59182705.130000003</v>
      </c>
      <c r="I2719" s="60">
        <v>58922180.299999997</v>
      </c>
      <c r="J2719" s="60">
        <v>62325487.049999997</v>
      </c>
      <c r="K2719" s="60">
        <v>65039708.960000001</v>
      </c>
      <c r="L2719" s="60">
        <v>68023080.209999993</v>
      </c>
      <c r="M2719" s="74">
        <v>65412380.829999998</v>
      </c>
      <c r="N2719" s="60">
        <v>65633374.950000003</v>
      </c>
      <c r="O2719" s="74">
        <v>71095834.430000007</v>
      </c>
    </row>
    <row r="2720" spans="1:15" hidden="1" outlineLevel="3" x14ac:dyDescent="0.25">
      <c r="A2720" s="72" t="s">
        <v>11040</v>
      </c>
      <c r="B2720" s="72" t="s">
        <v>10178</v>
      </c>
      <c r="C2720" s="73" t="s">
        <v>11016</v>
      </c>
      <c r="D2720" s="73" t="s">
        <v>10295</v>
      </c>
      <c r="E2720" s="60" t="s">
        <v>11250</v>
      </c>
      <c r="F2720" s="60" t="s">
        <v>11250</v>
      </c>
      <c r="G2720" s="60" t="s">
        <v>11250</v>
      </c>
      <c r="H2720" s="60" t="s">
        <v>11250</v>
      </c>
      <c r="I2720" s="60" t="s">
        <v>11250</v>
      </c>
      <c r="J2720" s="60" t="s">
        <v>11250</v>
      </c>
      <c r="K2720" s="60" t="s">
        <v>11250</v>
      </c>
      <c r="L2720" s="60" t="s">
        <v>11250</v>
      </c>
      <c r="O2720" s="74"/>
    </row>
    <row r="2721" spans="1:15" hidden="1" outlineLevel="3" x14ac:dyDescent="0.25">
      <c r="A2721" s="72" t="s">
        <v>11040</v>
      </c>
      <c r="B2721" s="72" t="s">
        <v>10178</v>
      </c>
      <c r="C2721" s="73" t="s">
        <v>11016</v>
      </c>
      <c r="D2721" s="73" t="s">
        <v>10296</v>
      </c>
      <c r="E2721" s="60">
        <v>56192599.590000026</v>
      </c>
      <c r="F2721" s="60">
        <v>56656638.789999999</v>
      </c>
      <c r="G2721" s="60">
        <v>57773458.82</v>
      </c>
      <c r="H2721" s="60">
        <v>56176382.869999997</v>
      </c>
      <c r="I2721" s="60">
        <v>58390515.890000001</v>
      </c>
      <c r="J2721" s="60">
        <v>59486474.299999997</v>
      </c>
      <c r="K2721" s="60">
        <v>61127193.869999997</v>
      </c>
      <c r="L2721" s="60">
        <v>60325986.939999998</v>
      </c>
      <c r="M2721" s="74">
        <v>61681114.939999998</v>
      </c>
      <c r="N2721" s="60">
        <v>62388372.759999998</v>
      </c>
      <c r="O2721" s="74">
        <v>59775392.649999999</v>
      </c>
    </row>
    <row r="2722" spans="1:15" hidden="1" outlineLevel="3" x14ac:dyDescent="0.25">
      <c r="A2722" s="72" t="s">
        <v>11040</v>
      </c>
      <c r="B2722" s="72" t="s">
        <v>10178</v>
      </c>
      <c r="C2722" s="73" t="s">
        <v>11016</v>
      </c>
      <c r="D2722" s="73" t="s">
        <v>10297</v>
      </c>
      <c r="E2722" s="60">
        <v>38657902.319999985</v>
      </c>
      <c r="F2722" s="60">
        <v>40275800.859999999</v>
      </c>
      <c r="G2722" s="60">
        <v>43450484.039999999</v>
      </c>
      <c r="H2722" s="60">
        <v>41044062.600000001</v>
      </c>
      <c r="I2722" s="60">
        <v>43604008.090000004</v>
      </c>
      <c r="J2722" s="60">
        <v>44871849.82</v>
      </c>
      <c r="K2722" s="60">
        <v>46289411.43</v>
      </c>
      <c r="L2722" s="60">
        <v>47401881.359999999</v>
      </c>
      <c r="M2722" s="74">
        <v>46241870.840000004</v>
      </c>
      <c r="N2722" s="60">
        <v>45444102.159999996</v>
      </c>
      <c r="O2722" s="74">
        <v>48380406.909999996</v>
      </c>
    </row>
    <row r="2723" spans="1:15" hidden="1" outlineLevel="3" x14ac:dyDescent="0.25">
      <c r="A2723" s="72" t="s">
        <v>11040</v>
      </c>
      <c r="B2723" s="72" t="s">
        <v>10178</v>
      </c>
      <c r="C2723" s="73" t="s">
        <v>11016</v>
      </c>
      <c r="D2723" s="73" t="s">
        <v>10298</v>
      </c>
      <c r="E2723" s="60">
        <v>45949305.909999996</v>
      </c>
      <c r="F2723" s="60">
        <v>44830720.990000002</v>
      </c>
      <c r="G2723" s="60">
        <v>45767580.68</v>
      </c>
      <c r="H2723" s="60">
        <v>45088833.960000001</v>
      </c>
      <c r="I2723" s="60">
        <v>45897155.719999999</v>
      </c>
      <c r="J2723" s="60">
        <v>48459303.869999997</v>
      </c>
      <c r="K2723" s="60">
        <v>51080154</v>
      </c>
      <c r="L2723" s="60">
        <v>52624893.299999997</v>
      </c>
      <c r="M2723" s="74">
        <v>52688358.789999999</v>
      </c>
      <c r="N2723" s="60">
        <v>55569166.579999998</v>
      </c>
      <c r="O2723" s="74">
        <v>58496787.719999999</v>
      </c>
    </row>
    <row r="2724" spans="1:15" hidden="1" outlineLevel="3" x14ac:dyDescent="0.25">
      <c r="A2724" s="72" t="s">
        <v>11040</v>
      </c>
      <c r="B2724" s="72" t="s">
        <v>10178</v>
      </c>
      <c r="C2724" s="73" t="s">
        <v>11016</v>
      </c>
      <c r="D2724" s="73" t="s">
        <v>10299</v>
      </c>
      <c r="E2724" s="60">
        <v>68538163.390000015</v>
      </c>
      <c r="F2724" s="60">
        <v>68177903.879999995</v>
      </c>
      <c r="G2724" s="60">
        <v>67326054.709999993</v>
      </c>
      <c r="H2724" s="60">
        <v>67918482.829999998</v>
      </c>
      <c r="I2724" s="60">
        <v>67896761.650000006</v>
      </c>
      <c r="J2724" s="60">
        <v>70270733.25</v>
      </c>
      <c r="K2724" s="60">
        <v>70063917.459999993</v>
      </c>
      <c r="L2724" s="60">
        <v>71769459.980000004</v>
      </c>
      <c r="M2724" s="74">
        <v>71358521.629999995</v>
      </c>
      <c r="N2724" s="60">
        <v>73380007.540000007</v>
      </c>
      <c r="O2724" s="74">
        <v>77959798.599999994</v>
      </c>
    </row>
    <row r="2725" spans="1:15" hidden="1" outlineLevel="3" x14ac:dyDescent="0.25">
      <c r="A2725" s="72" t="s">
        <v>11040</v>
      </c>
      <c r="B2725" s="72" t="s">
        <v>10178</v>
      </c>
      <c r="C2725" s="73" t="s">
        <v>11016</v>
      </c>
      <c r="D2725" s="73" t="s">
        <v>10300</v>
      </c>
      <c r="E2725" s="60">
        <v>27075833.660000011</v>
      </c>
      <c r="F2725" s="60">
        <v>28377627.399999999</v>
      </c>
      <c r="G2725" s="60">
        <v>27830135.84</v>
      </c>
      <c r="H2725" s="60">
        <v>26058450.879999999</v>
      </c>
      <c r="I2725" s="60">
        <v>28312072.82</v>
      </c>
      <c r="J2725" s="60">
        <v>28733451.629999999</v>
      </c>
      <c r="K2725" s="60">
        <v>27472761.449999999</v>
      </c>
      <c r="L2725" s="60">
        <v>27335013.399999999</v>
      </c>
      <c r="M2725" s="74">
        <v>28178779.449999999</v>
      </c>
      <c r="N2725" s="60">
        <v>27912438.960000001</v>
      </c>
      <c r="O2725" s="74">
        <v>30592003.77</v>
      </c>
    </row>
    <row r="2726" spans="1:15" hidden="1" outlineLevel="3" x14ac:dyDescent="0.25">
      <c r="A2726" s="72" t="s">
        <v>11040</v>
      </c>
      <c r="B2726" s="72" t="s">
        <v>10178</v>
      </c>
      <c r="C2726" s="73" t="s">
        <v>11016</v>
      </c>
      <c r="D2726" s="73" t="s">
        <v>10301</v>
      </c>
      <c r="E2726" s="60" t="s">
        <v>11250</v>
      </c>
      <c r="F2726" s="60" t="s">
        <v>11250</v>
      </c>
      <c r="G2726" s="60" t="s">
        <v>11250</v>
      </c>
      <c r="H2726" s="60" t="s">
        <v>11250</v>
      </c>
      <c r="I2726" s="60" t="s">
        <v>11250</v>
      </c>
      <c r="J2726" s="60" t="s">
        <v>11250</v>
      </c>
      <c r="K2726" s="60" t="s">
        <v>11250</v>
      </c>
      <c r="L2726" s="60" t="s">
        <v>11250</v>
      </c>
      <c r="O2726" s="74"/>
    </row>
    <row r="2727" spans="1:15" hidden="1" outlineLevel="3" x14ac:dyDescent="0.25">
      <c r="A2727" s="72" t="s">
        <v>11040</v>
      </c>
      <c r="B2727" s="72" t="s">
        <v>10178</v>
      </c>
      <c r="C2727" s="73" t="s">
        <v>11016</v>
      </c>
      <c r="D2727" s="73" t="s">
        <v>10302</v>
      </c>
      <c r="E2727" s="60">
        <v>55683501.450000003</v>
      </c>
      <c r="F2727" s="60">
        <v>54222406.359999999</v>
      </c>
      <c r="G2727" s="60">
        <v>55193191.189999998</v>
      </c>
      <c r="H2727" s="60">
        <v>56597352.520000003</v>
      </c>
      <c r="I2727" s="60">
        <v>56112092.829999998</v>
      </c>
      <c r="J2727" s="60">
        <v>59676627.590000004</v>
      </c>
      <c r="K2727" s="60">
        <v>60917872.270000003</v>
      </c>
      <c r="L2727" s="60">
        <v>59632592.369999997</v>
      </c>
      <c r="M2727" s="74">
        <v>59791572.850000001</v>
      </c>
      <c r="N2727" s="60">
        <v>64195643.369999997</v>
      </c>
      <c r="O2727" s="74">
        <v>65432779.030000001</v>
      </c>
    </row>
    <row r="2728" spans="1:15" hidden="1" outlineLevel="3" x14ac:dyDescent="0.25">
      <c r="A2728" s="72" t="s">
        <v>11040</v>
      </c>
      <c r="B2728" s="72" t="s">
        <v>10178</v>
      </c>
      <c r="C2728" s="73" t="s">
        <v>11016</v>
      </c>
      <c r="D2728" s="73" t="s">
        <v>10303</v>
      </c>
      <c r="E2728" s="60" t="s">
        <v>11250</v>
      </c>
      <c r="F2728" s="60" t="s">
        <v>11250</v>
      </c>
      <c r="G2728" s="60" t="s">
        <v>11250</v>
      </c>
      <c r="H2728" s="60" t="s">
        <v>11250</v>
      </c>
      <c r="I2728" s="60" t="s">
        <v>11250</v>
      </c>
      <c r="J2728" s="60" t="s">
        <v>11250</v>
      </c>
      <c r="K2728" s="60" t="s">
        <v>11250</v>
      </c>
      <c r="L2728" s="60" t="s">
        <v>11250</v>
      </c>
      <c r="O2728" s="74"/>
    </row>
    <row r="2729" spans="1:15" hidden="1" outlineLevel="3" x14ac:dyDescent="0.25">
      <c r="A2729" s="72" t="s">
        <v>11040</v>
      </c>
      <c r="B2729" s="72" t="s">
        <v>10178</v>
      </c>
      <c r="C2729" s="73" t="s">
        <v>11016</v>
      </c>
      <c r="D2729" s="73" t="s">
        <v>10304</v>
      </c>
      <c r="E2729" s="60">
        <v>23144997.120000016</v>
      </c>
      <c r="F2729" s="60">
        <v>21630512.5</v>
      </c>
      <c r="G2729" s="60">
        <v>22212612.940000001</v>
      </c>
      <c r="H2729" s="60">
        <v>22351779.550000001</v>
      </c>
      <c r="I2729" s="60">
        <v>24756566.879999999</v>
      </c>
      <c r="J2729" s="60">
        <v>24719761.620000001</v>
      </c>
      <c r="K2729" s="60">
        <v>26274443.890000001</v>
      </c>
      <c r="L2729" s="60">
        <v>25459275.039999999</v>
      </c>
      <c r="M2729" s="74">
        <v>24699632.25</v>
      </c>
      <c r="N2729" s="60">
        <v>26948548.91</v>
      </c>
      <c r="O2729" s="74">
        <v>26594467.699999999</v>
      </c>
    </row>
    <row r="2730" spans="1:15" hidden="1" outlineLevel="3" x14ac:dyDescent="0.25">
      <c r="A2730" s="72" t="s">
        <v>11040</v>
      </c>
      <c r="B2730" s="72" t="s">
        <v>10178</v>
      </c>
      <c r="C2730" s="73" t="s">
        <v>11016</v>
      </c>
      <c r="D2730" s="73" t="s">
        <v>10305</v>
      </c>
      <c r="E2730" s="60">
        <v>31192725.370000001</v>
      </c>
      <c r="F2730" s="60">
        <v>29593911.399999999</v>
      </c>
      <c r="G2730" s="60">
        <v>29237894.550000001</v>
      </c>
      <c r="H2730" s="60">
        <v>29336886.98</v>
      </c>
      <c r="I2730" s="60">
        <v>29212749.149999999</v>
      </c>
      <c r="J2730" s="60">
        <v>29154651.23</v>
      </c>
      <c r="K2730" s="60">
        <v>29954673.789999999</v>
      </c>
      <c r="L2730" s="60">
        <v>28624723.5</v>
      </c>
      <c r="M2730" s="74">
        <v>24821346.109999999</v>
      </c>
      <c r="N2730" s="60">
        <v>26286428.280000001</v>
      </c>
      <c r="O2730" s="74">
        <v>33345747.420000002</v>
      </c>
    </row>
    <row r="2731" spans="1:15" hidden="1" outlineLevel="3" x14ac:dyDescent="0.25">
      <c r="A2731" s="72" t="s">
        <v>11040</v>
      </c>
      <c r="B2731" s="72" t="s">
        <v>10178</v>
      </c>
      <c r="C2731" s="73" t="s">
        <v>11016</v>
      </c>
      <c r="D2731" s="73" t="s">
        <v>10306</v>
      </c>
      <c r="E2731" s="60">
        <v>31988449.309999995</v>
      </c>
      <c r="F2731" s="60">
        <v>32279102.199999999</v>
      </c>
      <c r="G2731" s="60">
        <v>31780275.280000001</v>
      </c>
      <c r="H2731" s="60">
        <v>30812514.760000002</v>
      </c>
      <c r="I2731" s="60">
        <v>29652346.530000001</v>
      </c>
      <c r="J2731" s="60">
        <v>32049047.440000001</v>
      </c>
      <c r="K2731" s="60">
        <v>31620468.710000001</v>
      </c>
      <c r="L2731" s="60">
        <v>33748352.32</v>
      </c>
      <c r="M2731" s="74">
        <v>34525344.600000001</v>
      </c>
      <c r="N2731" s="60">
        <v>35672765.140000001</v>
      </c>
      <c r="O2731" s="74">
        <v>35729885.32</v>
      </c>
    </row>
    <row r="2732" spans="1:15" hidden="1" outlineLevel="3" x14ac:dyDescent="0.25">
      <c r="A2732" s="72" t="s">
        <v>11040</v>
      </c>
      <c r="B2732" s="72" t="s">
        <v>10178</v>
      </c>
      <c r="C2732" s="73" t="s">
        <v>11016</v>
      </c>
      <c r="D2732" s="73" t="s">
        <v>10307</v>
      </c>
      <c r="E2732" s="60">
        <v>46735705.049999967</v>
      </c>
      <c r="F2732" s="60">
        <v>44687912.229999997</v>
      </c>
      <c r="G2732" s="60">
        <v>44844251.509999998</v>
      </c>
      <c r="H2732" s="60">
        <v>44736383.439999998</v>
      </c>
      <c r="I2732" s="60">
        <v>45411227.75</v>
      </c>
      <c r="J2732" s="60">
        <v>46478297.119999997</v>
      </c>
      <c r="K2732" s="60">
        <v>46004445.829999998</v>
      </c>
      <c r="L2732" s="60">
        <v>47523054.799999997</v>
      </c>
      <c r="M2732" s="74">
        <v>50011029.939999998</v>
      </c>
      <c r="N2732" s="60">
        <v>48807015.259999998</v>
      </c>
      <c r="O2732" s="74">
        <v>46732302.549999997</v>
      </c>
    </row>
    <row r="2733" spans="1:15" hidden="1" outlineLevel="3" x14ac:dyDescent="0.25">
      <c r="A2733" s="72" t="s">
        <v>11040</v>
      </c>
      <c r="B2733" s="72" t="s">
        <v>10178</v>
      </c>
      <c r="C2733" s="73" t="s">
        <v>11016</v>
      </c>
      <c r="D2733" s="73" t="s">
        <v>10308</v>
      </c>
      <c r="E2733" s="60">
        <v>46084720.759999983</v>
      </c>
      <c r="F2733" s="60">
        <v>45204432.740000002</v>
      </c>
      <c r="G2733" s="60">
        <v>46038758.100000001</v>
      </c>
      <c r="H2733" s="60">
        <v>46810316.840000004</v>
      </c>
      <c r="I2733" s="60">
        <v>46883040.770000003</v>
      </c>
      <c r="J2733" s="60">
        <v>46695261.619999997</v>
      </c>
      <c r="K2733" s="60">
        <v>46037848.520000003</v>
      </c>
      <c r="L2733" s="60">
        <v>44925710.240000002</v>
      </c>
      <c r="M2733" s="74">
        <v>41980910.340000004</v>
      </c>
      <c r="N2733" s="60">
        <v>43229716.719999999</v>
      </c>
      <c r="O2733" s="74">
        <v>47396901.469999999</v>
      </c>
    </row>
    <row r="2734" spans="1:15" hidden="1" outlineLevel="3" x14ac:dyDescent="0.25">
      <c r="A2734" s="72" t="s">
        <v>11040</v>
      </c>
      <c r="B2734" s="72" t="s">
        <v>10178</v>
      </c>
      <c r="C2734" s="73" t="s">
        <v>11016</v>
      </c>
      <c r="D2734" s="73" t="s">
        <v>10309</v>
      </c>
      <c r="E2734" s="60">
        <v>46776550.529999986</v>
      </c>
      <c r="F2734" s="60">
        <v>46958443.649999999</v>
      </c>
      <c r="G2734" s="60">
        <v>47875944.75</v>
      </c>
      <c r="H2734" s="60">
        <v>47766895.920000002</v>
      </c>
      <c r="I2734" s="60">
        <v>48199184.079999998</v>
      </c>
      <c r="J2734" s="60">
        <v>48336905.68</v>
      </c>
      <c r="K2734" s="60">
        <v>47385088.899999999</v>
      </c>
      <c r="L2734" s="60">
        <v>46580749.109999999</v>
      </c>
      <c r="M2734" s="74">
        <v>43967863.960000001</v>
      </c>
      <c r="N2734" s="60">
        <v>42953013.43</v>
      </c>
      <c r="O2734" s="74">
        <v>45653273.310000002</v>
      </c>
    </row>
    <row r="2735" spans="1:15" hidden="1" outlineLevel="3" x14ac:dyDescent="0.25">
      <c r="A2735" s="72" t="s">
        <v>11040</v>
      </c>
      <c r="B2735" s="72" t="s">
        <v>10178</v>
      </c>
      <c r="C2735" s="73" t="s">
        <v>11016</v>
      </c>
      <c r="D2735" s="73" t="s">
        <v>10310</v>
      </c>
      <c r="E2735" s="60" t="s">
        <v>11250</v>
      </c>
      <c r="F2735" s="60" t="s">
        <v>11250</v>
      </c>
      <c r="G2735" s="60" t="s">
        <v>11250</v>
      </c>
      <c r="H2735" s="60" t="s">
        <v>11250</v>
      </c>
      <c r="I2735" s="60" t="s">
        <v>11250</v>
      </c>
      <c r="J2735" s="60" t="s">
        <v>11250</v>
      </c>
      <c r="K2735" s="60" t="s">
        <v>11250</v>
      </c>
      <c r="L2735" s="60" t="s">
        <v>11250</v>
      </c>
      <c r="O2735" s="74"/>
    </row>
    <row r="2736" spans="1:15" hidden="1" outlineLevel="3" x14ac:dyDescent="0.25">
      <c r="A2736" s="72" t="s">
        <v>11040</v>
      </c>
      <c r="B2736" s="72" t="s">
        <v>10178</v>
      </c>
      <c r="C2736" s="73" t="s">
        <v>11016</v>
      </c>
      <c r="D2736" s="73" t="s">
        <v>10311</v>
      </c>
      <c r="E2736" s="60">
        <v>9244977.0700000022</v>
      </c>
      <c r="F2736" s="60">
        <v>9055308.8300000001</v>
      </c>
      <c r="G2736" s="60">
        <v>9092031.9700000007</v>
      </c>
      <c r="H2736" s="60">
        <v>9901031.2400000002</v>
      </c>
      <c r="I2736" s="60">
        <v>10322829.1</v>
      </c>
      <c r="J2736" s="60">
        <v>11549367.289999999</v>
      </c>
      <c r="K2736" s="60">
        <v>11526323.710000001</v>
      </c>
      <c r="L2736" s="60">
        <v>12674370.289999999</v>
      </c>
      <c r="M2736" s="74">
        <v>12968518.08</v>
      </c>
      <c r="N2736" s="60">
        <v>13501126.970000001</v>
      </c>
      <c r="O2736" s="74">
        <v>17634371.27</v>
      </c>
    </row>
    <row r="2737" spans="1:15" hidden="1" outlineLevel="3" x14ac:dyDescent="0.25">
      <c r="A2737" s="72" t="s">
        <v>11040</v>
      </c>
      <c r="B2737" s="72" t="s">
        <v>10178</v>
      </c>
      <c r="C2737" s="73" t="s">
        <v>11016</v>
      </c>
      <c r="D2737" s="73" t="s">
        <v>10312</v>
      </c>
      <c r="E2737" s="60">
        <v>9962188.1300000027</v>
      </c>
      <c r="F2737" s="60">
        <v>9892228.8399999999</v>
      </c>
      <c r="G2737" s="60">
        <v>9816281.5899999999</v>
      </c>
      <c r="H2737" s="60">
        <v>12721540.279999999</v>
      </c>
      <c r="I2737" s="60">
        <v>12690031.33</v>
      </c>
      <c r="J2737" s="60">
        <v>11411342.710000001</v>
      </c>
      <c r="K2737" s="60">
        <v>11993543.439999999</v>
      </c>
      <c r="L2737" s="60">
        <v>11784476.710000001</v>
      </c>
      <c r="M2737" s="74">
        <v>12610046.66</v>
      </c>
      <c r="N2737" s="60">
        <v>15089373.32</v>
      </c>
      <c r="O2737" s="74">
        <v>17157712.73</v>
      </c>
    </row>
    <row r="2738" spans="1:15" hidden="1" outlineLevel="3" x14ac:dyDescent="0.25">
      <c r="A2738" s="72" t="s">
        <v>11040</v>
      </c>
      <c r="B2738" s="72" t="s">
        <v>10178</v>
      </c>
      <c r="C2738" s="73" t="s">
        <v>11016</v>
      </c>
      <c r="D2738" s="73" t="s">
        <v>10313</v>
      </c>
      <c r="E2738" s="60">
        <v>17684756.140000004</v>
      </c>
      <c r="F2738" s="60">
        <v>19710277.52</v>
      </c>
      <c r="G2738" s="60">
        <v>21895541.550000001</v>
      </c>
      <c r="H2738" s="60">
        <v>24082112.359999999</v>
      </c>
      <c r="I2738" s="60">
        <v>26252635.210000001</v>
      </c>
      <c r="J2738" s="60">
        <v>26209429.460000001</v>
      </c>
      <c r="K2738" s="60">
        <v>27482205.699999999</v>
      </c>
      <c r="L2738" s="60">
        <v>26066146.98</v>
      </c>
      <c r="M2738" s="74">
        <v>28812703.289999999</v>
      </c>
      <c r="N2738" s="60">
        <v>26306728.949999999</v>
      </c>
      <c r="O2738" s="74">
        <v>26543422.510000002</v>
      </c>
    </row>
    <row r="2739" spans="1:15" hidden="1" outlineLevel="3" x14ac:dyDescent="0.25">
      <c r="A2739" s="72" t="s">
        <v>11040</v>
      </c>
      <c r="B2739" s="72" t="s">
        <v>10178</v>
      </c>
      <c r="C2739" s="73" t="s">
        <v>11016</v>
      </c>
      <c r="D2739" s="73" t="s">
        <v>10314</v>
      </c>
      <c r="E2739" s="60">
        <v>16485363.200000003</v>
      </c>
      <c r="F2739" s="60">
        <v>17015293.010000002</v>
      </c>
      <c r="G2739" s="60">
        <v>17294705.59</v>
      </c>
      <c r="H2739" s="60">
        <v>18709263.940000001</v>
      </c>
      <c r="I2739" s="60">
        <v>19296138.579999998</v>
      </c>
      <c r="J2739" s="60">
        <v>21198393.719999999</v>
      </c>
      <c r="K2739" s="60">
        <v>20689756.879999999</v>
      </c>
      <c r="L2739" s="60">
        <v>21290230.920000002</v>
      </c>
      <c r="M2739" s="74">
        <v>24842874.609999999</v>
      </c>
      <c r="N2739" s="60">
        <v>24923098.690000001</v>
      </c>
      <c r="O2739" s="74">
        <v>25926715.260000002</v>
      </c>
    </row>
    <row r="2740" spans="1:15" hidden="1" outlineLevel="3" x14ac:dyDescent="0.25">
      <c r="A2740" s="72" t="s">
        <v>11040</v>
      </c>
      <c r="B2740" s="72" t="s">
        <v>10178</v>
      </c>
      <c r="C2740" s="73" t="s">
        <v>11016</v>
      </c>
      <c r="D2740" s="73" t="s">
        <v>10315</v>
      </c>
      <c r="E2740" s="60" t="s">
        <v>11250</v>
      </c>
      <c r="F2740" s="60" t="s">
        <v>11250</v>
      </c>
      <c r="G2740" s="60" t="s">
        <v>11250</v>
      </c>
      <c r="H2740" s="60" t="s">
        <v>11250</v>
      </c>
      <c r="I2740" s="60" t="s">
        <v>11250</v>
      </c>
      <c r="J2740" s="60" t="s">
        <v>11250</v>
      </c>
      <c r="K2740" s="60" t="s">
        <v>11250</v>
      </c>
      <c r="L2740" s="60" t="s">
        <v>11250</v>
      </c>
      <c r="O2740" s="74"/>
    </row>
    <row r="2741" spans="1:15" hidden="1" outlineLevel="3" x14ac:dyDescent="0.25">
      <c r="A2741" s="72" t="s">
        <v>11040</v>
      </c>
      <c r="B2741" s="72" t="s">
        <v>10178</v>
      </c>
      <c r="C2741" s="73" t="s">
        <v>11016</v>
      </c>
      <c r="D2741" s="73" t="s">
        <v>10316</v>
      </c>
      <c r="E2741" s="60">
        <v>77116621.559999958</v>
      </c>
      <c r="F2741" s="60">
        <v>74945738.980000004</v>
      </c>
      <c r="G2741" s="60">
        <v>77268153.849999994</v>
      </c>
      <c r="H2741" s="60">
        <v>79223915.549999997</v>
      </c>
      <c r="I2741" s="60">
        <v>85381018.930000007</v>
      </c>
      <c r="J2741" s="60">
        <v>87760278.670000002</v>
      </c>
      <c r="K2741" s="60">
        <v>87560722.260000005</v>
      </c>
      <c r="L2741" s="60">
        <v>87441152.079999998</v>
      </c>
      <c r="M2741" s="74">
        <v>93651970.489999995</v>
      </c>
      <c r="N2741" s="60">
        <v>98946204.159999996</v>
      </c>
      <c r="O2741" s="74">
        <v>98275570.75</v>
      </c>
    </row>
    <row r="2742" spans="1:15" hidden="1" outlineLevel="3" x14ac:dyDescent="0.25">
      <c r="A2742" s="72" t="s">
        <v>11040</v>
      </c>
      <c r="B2742" s="72" t="s">
        <v>10178</v>
      </c>
      <c r="C2742" s="73" t="s">
        <v>11016</v>
      </c>
      <c r="D2742" s="73" t="s">
        <v>10317</v>
      </c>
      <c r="E2742" s="60">
        <v>48815305.049999975</v>
      </c>
      <c r="F2742" s="60">
        <v>47341239.810000002</v>
      </c>
      <c r="G2742" s="60">
        <v>46739399.119999997</v>
      </c>
      <c r="H2742" s="60">
        <v>47607345.840000004</v>
      </c>
      <c r="I2742" s="60">
        <v>49007098.240000002</v>
      </c>
      <c r="J2742" s="60">
        <v>51414237.25</v>
      </c>
      <c r="K2742" s="60">
        <v>51542610.890000001</v>
      </c>
      <c r="L2742" s="60">
        <v>52237867.420000002</v>
      </c>
      <c r="M2742" s="74">
        <v>53460338.799999997</v>
      </c>
      <c r="N2742" s="60">
        <v>52958351.079999998</v>
      </c>
      <c r="O2742" s="74">
        <v>52592477.07</v>
      </c>
    </row>
    <row r="2743" spans="1:15" hidden="1" outlineLevel="3" x14ac:dyDescent="0.25">
      <c r="A2743" s="72" t="s">
        <v>11040</v>
      </c>
      <c r="B2743" s="72" t="s">
        <v>10178</v>
      </c>
      <c r="C2743" s="73" t="s">
        <v>11016</v>
      </c>
      <c r="D2743" s="73" t="s">
        <v>10318</v>
      </c>
      <c r="E2743" s="60">
        <v>40445835.289999954</v>
      </c>
      <c r="F2743" s="60">
        <v>40500179.119999997</v>
      </c>
      <c r="G2743" s="60">
        <v>41101868.460000001</v>
      </c>
      <c r="H2743" s="60">
        <v>42723882.549999997</v>
      </c>
      <c r="I2743" s="60">
        <v>44007242.140000001</v>
      </c>
      <c r="J2743" s="60">
        <v>44881907.909999996</v>
      </c>
      <c r="K2743" s="60">
        <v>45822527.920000002</v>
      </c>
      <c r="L2743" s="60">
        <v>45489452.200000003</v>
      </c>
      <c r="M2743" s="74">
        <v>50138339.640000001</v>
      </c>
      <c r="N2743" s="60">
        <v>49346009.270000003</v>
      </c>
      <c r="O2743" s="74">
        <v>51164672.609999999</v>
      </c>
    </row>
    <row r="2744" spans="1:15" hidden="1" outlineLevel="3" x14ac:dyDescent="0.25">
      <c r="A2744" s="72" t="s">
        <v>11040</v>
      </c>
      <c r="B2744" s="72" t="s">
        <v>10178</v>
      </c>
      <c r="C2744" s="73" t="s">
        <v>11016</v>
      </c>
      <c r="D2744" s="73" t="s">
        <v>10319</v>
      </c>
      <c r="E2744" s="60" t="s">
        <v>11250</v>
      </c>
      <c r="F2744" s="60" t="s">
        <v>11250</v>
      </c>
      <c r="G2744" s="60" t="s">
        <v>11250</v>
      </c>
      <c r="H2744" s="60" t="s">
        <v>11250</v>
      </c>
      <c r="I2744" s="60" t="s">
        <v>11250</v>
      </c>
      <c r="J2744" s="60" t="s">
        <v>11250</v>
      </c>
      <c r="K2744" s="60" t="s">
        <v>11250</v>
      </c>
      <c r="L2744" s="60" t="s">
        <v>11250</v>
      </c>
      <c r="O2744" s="74"/>
    </row>
    <row r="2745" spans="1:15" hidden="1" outlineLevel="2" collapsed="1" x14ac:dyDescent="0.25">
      <c r="A2745" s="72"/>
      <c r="B2745" s="72" t="s">
        <v>11123</v>
      </c>
      <c r="C2745" s="73"/>
      <c r="D2745" s="73"/>
      <c r="E2745" s="60">
        <v>2049625031.7100003</v>
      </c>
      <c r="F2745" s="60">
        <v>2029563977.2099993</v>
      </c>
      <c r="G2745" s="60">
        <v>2034052654.1499996</v>
      </c>
      <c r="H2745" s="60">
        <v>2059382854.45</v>
      </c>
      <c r="I2745" s="60">
        <v>2118632946.3599999</v>
      </c>
      <c r="J2745" s="60">
        <v>2177853726.6999993</v>
      </c>
      <c r="K2745" s="60">
        <v>2214908872.3400006</v>
      </c>
      <c r="L2745" s="60">
        <v>2233828879.0299993</v>
      </c>
      <c r="M2745" s="74">
        <v>2279588151.4699993</v>
      </c>
      <c r="N2745" s="60">
        <v>2352692908.1799998</v>
      </c>
      <c r="O2745" s="74">
        <v>2429274168.8200006</v>
      </c>
    </row>
    <row r="2746" spans="1:15" hidden="1" outlineLevel="3" x14ac:dyDescent="0.25">
      <c r="A2746" s="72" t="s">
        <v>11040</v>
      </c>
      <c r="B2746" s="72" t="s">
        <v>10417</v>
      </c>
      <c r="C2746" s="73" t="s">
        <v>11018</v>
      </c>
      <c r="D2746" s="73" t="s">
        <v>10416</v>
      </c>
      <c r="E2746" s="60" t="s">
        <v>11250</v>
      </c>
      <c r="F2746" s="60" t="s">
        <v>11250</v>
      </c>
      <c r="G2746" s="60" t="s">
        <v>11250</v>
      </c>
      <c r="H2746" s="60" t="s">
        <v>11250</v>
      </c>
      <c r="I2746" s="60" t="s">
        <v>11250</v>
      </c>
      <c r="J2746" s="60" t="s">
        <v>11250</v>
      </c>
      <c r="K2746" s="60" t="s">
        <v>11250</v>
      </c>
      <c r="L2746" s="60" t="s">
        <v>11250</v>
      </c>
      <c r="O2746" s="74"/>
    </row>
    <row r="2747" spans="1:15" hidden="1" outlineLevel="3" x14ac:dyDescent="0.25">
      <c r="A2747" s="72" t="s">
        <v>11040</v>
      </c>
      <c r="B2747" s="72" t="s">
        <v>10417</v>
      </c>
      <c r="C2747" s="73" t="s">
        <v>11018</v>
      </c>
      <c r="D2747" s="73" t="s">
        <v>10418</v>
      </c>
      <c r="E2747" s="60" t="s">
        <v>11250</v>
      </c>
      <c r="F2747" s="60" t="s">
        <v>11250</v>
      </c>
      <c r="G2747" s="60" t="s">
        <v>11250</v>
      </c>
      <c r="H2747" s="60" t="s">
        <v>11250</v>
      </c>
      <c r="I2747" s="60" t="s">
        <v>11250</v>
      </c>
      <c r="J2747" s="60" t="s">
        <v>11250</v>
      </c>
      <c r="K2747" s="60" t="s">
        <v>11250</v>
      </c>
      <c r="L2747" s="60" t="s">
        <v>11250</v>
      </c>
      <c r="O2747" s="74"/>
    </row>
    <row r="2748" spans="1:15" hidden="1" outlineLevel="3" x14ac:dyDescent="0.25">
      <c r="A2748" s="72" t="s">
        <v>11040</v>
      </c>
      <c r="B2748" s="72" t="s">
        <v>10417</v>
      </c>
      <c r="C2748" s="73" t="s">
        <v>11018</v>
      </c>
      <c r="D2748" s="73" t="s">
        <v>10419</v>
      </c>
      <c r="E2748" s="60" t="s">
        <v>11250</v>
      </c>
      <c r="F2748" s="60" t="s">
        <v>11250</v>
      </c>
      <c r="G2748" s="60" t="s">
        <v>11250</v>
      </c>
      <c r="H2748" s="60" t="s">
        <v>11250</v>
      </c>
      <c r="I2748" s="60" t="s">
        <v>11250</v>
      </c>
      <c r="J2748" s="60" t="s">
        <v>11250</v>
      </c>
      <c r="K2748" s="60" t="s">
        <v>11250</v>
      </c>
      <c r="L2748" s="60" t="s">
        <v>11250</v>
      </c>
      <c r="O2748" s="74"/>
    </row>
    <row r="2749" spans="1:15" hidden="1" outlineLevel="3" x14ac:dyDescent="0.25">
      <c r="A2749" s="72" t="s">
        <v>11040</v>
      </c>
      <c r="B2749" s="72" t="s">
        <v>10417</v>
      </c>
      <c r="C2749" s="73" t="s">
        <v>11018</v>
      </c>
      <c r="D2749" s="73" t="s">
        <v>10420</v>
      </c>
      <c r="E2749" s="60" t="s">
        <v>11250</v>
      </c>
      <c r="F2749" s="60" t="s">
        <v>11250</v>
      </c>
      <c r="G2749" s="60" t="s">
        <v>11250</v>
      </c>
      <c r="H2749" s="60" t="s">
        <v>11250</v>
      </c>
      <c r="I2749" s="60" t="s">
        <v>11250</v>
      </c>
      <c r="J2749" s="60" t="s">
        <v>11250</v>
      </c>
      <c r="K2749" s="60" t="s">
        <v>11250</v>
      </c>
      <c r="L2749" s="60" t="s">
        <v>11250</v>
      </c>
      <c r="O2749" s="74"/>
    </row>
    <row r="2750" spans="1:15" hidden="1" outlineLevel="3" x14ac:dyDescent="0.25">
      <c r="A2750" s="72" t="s">
        <v>11040</v>
      </c>
      <c r="B2750" s="72" t="s">
        <v>10417</v>
      </c>
      <c r="C2750" s="73" t="s">
        <v>11018</v>
      </c>
      <c r="D2750" s="73" t="s">
        <v>10421</v>
      </c>
      <c r="E2750" s="60" t="s">
        <v>11250</v>
      </c>
      <c r="F2750" s="60" t="s">
        <v>11250</v>
      </c>
      <c r="G2750" s="60" t="s">
        <v>11250</v>
      </c>
      <c r="H2750" s="60" t="s">
        <v>11250</v>
      </c>
      <c r="I2750" s="60" t="s">
        <v>11250</v>
      </c>
      <c r="J2750" s="60" t="s">
        <v>11250</v>
      </c>
      <c r="K2750" s="60" t="s">
        <v>11250</v>
      </c>
      <c r="L2750" s="60" t="s">
        <v>11250</v>
      </c>
      <c r="O2750" s="74"/>
    </row>
    <row r="2751" spans="1:15" hidden="1" outlineLevel="3" x14ac:dyDescent="0.25">
      <c r="A2751" s="72" t="s">
        <v>11040</v>
      </c>
      <c r="B2751" s="72" t="s">
        <v>10417</v>
      </c>
      <c r="C2751" s="73" t="s">
        <v>11018</v>
      </c>
      <c r="D2751" s="73" t="s">
        <v>10422</v>
      </c>
      <c r="E2751" s="60" t="s">
        <v>11250</v>
      </c>
      <c r="F2751" s="60" t="s">
        <v>11250</v>
      </c>
      <c r="G2751" s="60" t="s">
        <v>11250</v>
      </c>
      <c r="H2751" s="60" t="s">
        <v>11250</v>
      </c>
      <c r="I2751" s="60" t="s">
        <v>11250</v>
      </c>
      <c r="J2751" s="60" t="s">
        <v>11250</v>
      </c>
      <c r="K2751" s="60" t="s">
        <v>11250</v>
      </c>
      <c r="L2751" s="60" t="s">
        <v>11250</v>
      </c>
      <c r="O2751" s="74"/>
    </row>
    <row r="2752" spans="1:15" hidden="1" outlineLevel="3" x14ac:dyDescent="0.25">
      <c r="A2752" s="72" t="s">
        <v>11040</v>
      </c>
      <c r="B2752" s="72" t="s">
        <v>10417</v>
      </c>
      <c r="C2752" s="73" t="s">
        <v>11018</v>
      </c>
      <c r="D2752" s="73" t="s">
        <v>10423</v>
      </c>
      <c r="E2752" s="60">
        <v>2656239.73</v>
      </c>
      <c r="F2752" s="60">
        <v>2642706.81</v>
      </c>
      <c r="G2752" s="60">
        <v>3050564.35</v>
      </c>
      <c r="H2752" s="60">
        <v>2804510.29</v>
      </c>
      <c r="I2752" s="60">
        <v>3063115.77</v>
      </c>
      <c r="J2752" s="60">
        <v>3045681.62</v>
      </c>
      <c r="K2752" s="60">
        <v>3027814.57</v>
      </c>
      <c r="L2752" s="60">
        <v>2997855.91</v>
      </c>
      <c r="M2752" s="74">
        <v>2388490.56</v>
      </c>
      <c r="N2752" s="60">
        <v>2601449.08</v>
      </c>
      <c r="O2752" s="74">
        <v>3436601.08</v>
      </c>
    </row>
    <row r="2753" spans="1:15" hidden="1" outlineLevel="3" x14ac:dyDescent="0.25">
      <c r="A2753" s="72" t="s">
        <v>11040</v>
      </c>
      <c r="B2753" s="72" t="s">
        <v>10417</v>
      </c>
      <c r="C2753" s="73" t="s">
        <v>11018</v>
      </c>
      <c r="D2753" s="73" t="s">
        <v>10424</v>
      </c>
      <c r="E2753" s="60" t="s">
        <v>11250</v>
      </c>
      <c r="F2753" s="60" t="s">
        <v>11250</v>
      </c>
      <c r="G2753" s="60" t="s">
        <v>11250</v>
      </c>
      <c r="H2753" s="60" t="s">
        <v>11250</v>
      </c>
      <c r="I2753" s="60" t="s">
        <v>11250</v>
      </c>
      <c r="J2753" s="60" t="s">
        <v>11250</v>
      </c>
      <c r="K2753" s="60" t="s">
        <v>11250</v>
      </c>
      <c r="L2753" s="60" t="s">
        <v>11250</v>
      </c>
      <c r="O2753" s="74"/>
    </row>
    <row r="2754" spans="1:15" hidden="1" outlineLevel="3" x14ac:dyDescent="0.25">
      <c r="A2754" s="72" t="s">
        <v>11040</v>
      </c>
      <c r="B2754" s="72" t="s">
        <v>10417</v>
      </c>
      <c r="C2754" s="73" t="s">
        <v>11018</v>
      </c>
      <c r="D2754" s="73" t="s">
        <v>10425</v>
      </c>
      <c r="E2754" s="60">
        <v>2543686.7500000009</v>
      </c>
      <c r="F2754" s="60">
        <v>2662732.58</v>
      </c>
      <c r="G2754" s="60">
        <v>2944521.52</v>
      </c>
      <c r="H2754" s="60">
        <v>4848591.68</v>
      </c>
      <c r="I2754" s="60">
        <v>4755512.5</v>
      </c>
      <c r="J2754" s="60">
        <v>4470071.22</v>
      </c>
      <c r="K2754" s="60">
        <v>4384089.63</v>
      </c>
      <c r="L2754" s="60">
        <v>4494694.96</v>
      </c>
      <c r="M2754" s="74">
        <v>5580771.5599999996</v>
      </c>
      <c r="N2754" s="60">
        <v>5475287.4900000002</v>
      </c>
      <c r="O2754" s="74">
        <v>3556649.71</v>
      </c>
    </row>
    <row r="2755" spans="1:15" hidden="1" outlineLevel="3" x14ac:dyDescent="0.25">
      <c r="A2755" s="72" t="s">
        <v>11040</v>
      </c>
      <c r="B2755" s="72" t="s">
        <v>10417</v>
      </c>
      <c r="C2755" s="73" t="s">
        <v>11018</v>
      </c>
      <c r="D2755" s="73" t="s">
        <v>10426</v>
      </c>
      <c r="E2755" s="60">
        <v>5643101.1899999995</v>
      </c>
      <c r="F2755" s="60">
        <v>5626097.3799999999</v>
      </c>
      <c r="G2755" s="60">
        <v>5179545.93</v>
      </c>
      <c r="H2755" s="60">
        <v>5520189.6100000003</v>
      </c>
      <c r="I2755" s="60">
        <v>6654756.7400000002</v>
      </c>
      <c r="J2755" s="60">
        <v>6669455.1600000001</v>
      </c>
      <c r="K2755" s="60">
        <v>7484840.1399999997</v>
      </c>
      <c r="L2755" s="60">
        <v>7430610.5199999996</v>
      </c>
      <c r="M2755" s="74">
        <v>7593636.1100000003</v>
      </c>
      <c r="N2755" s="60">
        <v>7310913.4199999999</v>
      </c>
      <c r="O2755" s="74">
        <v>7826945.4199999999</v>
      </c>
    </row>
    <row r="2756" spans="1:15" hidden="1" outlineLevel="3" x14ac:dyDescent="0.25">
      <c r="A2756" s="72" t="s">
        <v>11040</v>
      </c>
      <c r="B2756" s="72" t="s">
        <v>10417</v>
      </c>
      <c r="C2756" s="73" t="s">
        <v>11018</v>
      </c>
      <c r="D2756" s="73" t="s">
        <v>10427</v>
      </c>
      <c r="E2756" s="60">
        <v>8280286.2300000004</v>
      </c>
      <c r="F2756" s="60">
        <v>8411956.0199999996</v>
      </c>
      <c r="G2756" s="60">
        <v>8050287.6399999997</v>
      </c>
      <c r="H2756" s="60">
        <v>7289078.1799999997</v>
      </c>
      <c r="I2756" s="60">
        <v>6977804.9800000004</v>
      </c>
      <c r="J2756" s="60">
        <v>7139615.7999999998</v>
      </c>
      <c r="K2756" s="60">
        <v>6762348.9900000002</v>
      </c>
      <c r="L2756" s="60">
        <v>6826293.5800000001</v>
      </c>
      <c r="M2756" s="74">
        <v>5746930.6299999999</v>
      </c>
      <c r="N2756" s="60">
        <v>5859400.7999999998</v>
      </c>
      <c r="O2756" s="74">
        <v>7031007.7000000002</v>
      </c>
    </row>
    <row r="2757" spans="1:15" hidden="1" outlineLevel="3" x14ac:dyDescent="0.25">
      <c r="A2757" s="72" t="s">
        <v>11040</v>
      </c>
      <c r="B2757" s="72" t="s">
        <v>10417</v>
      </c>
      <c r="C2757" s="73" t="s">
        <v>11018</v>
      </c>
      <c r="D2757" s="73" t="s">
        <v>10428</v>
      </c>
      <c r="E2757" s="60">
        <v>4769163.2300000004</v>
      </c>
      <c r="F2757" s="60">
        <v>4572765.09</v>
      </c>
      <c r="G2757" s="60">
        <v>4128207.3</v>
      </c>
      <c r="H2757" s="60">
        <v>4237384</v>
      </c>
      <c r="I2757" s="60">
        <v>4242835.58</v>
      </c>
      <c r="J2757" s="60">
        <v>4357534.54</v>
      </c>
      <c r="K2757" s="60">
        <v>4196296.13</v>
      </c>
      <c r="L2757" s="60">
        <v>4167326.05</v>
      </c>
      <c r="M2757" s="74">
        <v>2569762.58</v>
      </c>
      <c r="N2757" s="60">
        <v>2549537.31</v>
      </c>
      <c r="O2757" s="74">
        <v>3161203.49</v>
      </c>
    </row>
    <row r="2758" spans="1:15" hidden="1" outlineLevel="3" x14ac:dyDescent="0.25">
      <c r="A2758" s="72" t="s">
        <v>11040</v>
      </c>
      <c r="B2758" s="72" t="s">
        <v>10417</v>
      </c>
      <c r="C2758" s="73" t="s">
        <v>11018</v>
      </c>
      <c r="D2758" s="73" t="s">
        <v>10429</v>
      </c>
      <c r="E2758" s="60">
        <v>3855750.77</v>
      </c>
      <c r="F2758" s="60" t="s">
        <v>11250</v>
      </c>
      <c r="G2758" s="60" t="s">
        <v>11250</v>
      </c>
      <c r="H2758" s="60" t="s">
        <v>11250</v>
      </c>
      <c r="I2758" s="60" t="s">
        <v>11250</v>
      </c>
      <c r="J2758" s="60" t="s">
        <v>11250</v>
      </c>
      <c r="K2758" s="60" t="s">
        <v>11250</v>
      </c>
      <c r="L2758" s="60" t="s">
        <v>11250</v>
      </c>
      <c r="O2758" s="74"/>
    </row>
    <row r="2759" spans="1:15" hidden="1" outlineLevel="3" x14ac:dyDescent="0.25">
      <c r="A2759" s="72" t="s">
        <v>11040</v>
      </c>
      <c r="B2759" s="72" t="s">
        <v>10417</v>
      </c>
      <c r="C2759" s="73" t="s">
        <v>11018</v>
      </c>
      <c r="D2759" s="73" t="s">
        <v>10430</v>
      </c>
      <c r="E2759" s="60">
        <v>4888599.8099999996</v>
      </c>
      <c r="F2759" s="60">
        <v>4701241.08</v>
      </c>
      <c r="G2759" s="60">
        <v>5413566.4199999999</v>
      </c>
      <c r="H2759" s="60">
        <v>5190321.97</v>
      </c>
      <c r="I2759" s="60">
        <v>5169084.38</v>
      </c>
      <c r="J2759" s="60">
        <v>5138559.78</v>
      </c>
      <c r="K2759" s="60">
        <v>5586922.6100000003</v>
      </c>
      <c r="L2759" s="60">
        <v>5794243.04</v>
      </c>
      <c r="M2759" s="74">
        <v>6706865.2300000004</v>
      </c>
      <c r="N2759" s="60">
        <v>6678094.0199999996</v>
      </c>
      <c r="O2759" s="74">
        <v>6554844.04</v>
      </c>
    </row>
    <row r="2760" spans="1:15" hidden="1" outlineLevel="3" x14ac:dyDescent="0.25">
      <c r="A2760" s="72" t="s">
        <v>11040</v>
      </c>
      <c r="B2760" s="72" t="s">
        <v>10417</v>
      </c>
      <c r="C2760" s="73" t="s">
        <v>11018</v>
      </c>
      <c r="D2760" s="73" t="s">
        <v>10431</v>
      </c>
      <c r="E2760" s="60">
        <v>2479188.58</v>
      </c>
      <c r="F2760" s="60">
        <v>2380182.54</v>
      </c>
      <c r="G2760" s="60">
        <v>2130078.7999999998</v>
      </c>
      <c r="H2760" s="60">
        <v>2316033.2799999998</v>
      </c>
      <c r="I2760" s="60">
        <v>2618874.02</v>
      </c>
      <c r="J2760" s="60">
        <v>2606333.7200000002</v>
      </c>
      <c r="K2760" s="60">
        <v>2297971.2599999998</v>
      </c>
      <c r="L2760" s="60">
        <v>2279556.1</v>
      </c>
      <c r="M2760" s="74">
        <v>2186295.37</v>
      </c>
      <c r="N2760" s="60">
        <v>2377150.08</v>
      </c>
      <c r="O2760" s="74">
        <v>2357801.36</v>
      </c>
    </row>
    <row r="2761" spans="1:15" hidden="1" outlineLevel="3" x14ac:dyDescent="0.25">
      <c r="A2761" s="72" t="s">
        <v>11040</v>
      </c>
      <c r="B2761" s="72" t="s">
        <v>10417</v>
      </c>
      <c r="C2761" s="73" t="s">
        <v>11018</v>
      </c>
      <c r="D2761" s="73" t="s">
        <v>10432</v>
      </c>
      <c r="E2761" s="60" t="s">
        <v>11250</v>
      </c>
      <c r="F2761" s="60" t="s">
        <v>11250</v>
      </c>
      <c r="G2761" s="60" t="s">
        <v>11250</v>
      </c>
      <c r="H2761" s="60" t="s">
        <v>11250</v>
      </c>
      <c r="I2761" s="60" t="s">
        <v>11250</v>
      </c>
      <c r="J2761" s="60" t="s">
        <v>11250</v>
      </c>
      <c r="K2761" s="60" t="s">
        <v>11250</v>
      </c>
      <c r="L2761" s="60" t="s">
        <v>11250</v>
      </c>
      <c r="O2761" s="74"/>
    </row>
    <row r="2762" spans="1:15" hidden="1" outlineLevel="3" x14ac:dyDescent="0.25">
      <c r="A2762" s="72" t="s">
        <v>11040</v>
      </c>
      <c r="B2762" s="72" t="s">
        <v>10417</v>
      </c>
      <c r="C2762" s="73" t="s">
        <v>11018</v>
      </c>
      <c r="D2762" s="73" t="s">
        <v>10433</v>
      </c>
      <c r="E2762" s="60" t="s">
        <v>11250</v>
      </c>
      <c r="F2762" s="60" t="s">
        <v>11250</v>
      </c>
      <c r="G2762" s="60" t="s">
        <v>11250</v>
      </c>
      <c r="H2762" s="60" t="s">
        <v>11250</v>
      </c>
      <c r="I2762" s="60" t="s">
        <v>11250</v>
      </c>
      <c r="J2762" s="60" t="s">
        <v>11250</v>
      </c>
      <c r="K2762" s="60" t="s">
        <v>11250</v>
      </c>
      <c r="L2762" s="60" t="s">
        <v>11250</v>
      </c>
      <c r="O2762" s="74"/>
    </row>
    <row r="2763" spans="1:15" hidden="1" outlineLevel="3" x14ac:dyDescent="0.25">
      <c r="A2763" s="72" t="s">
        <v>11040</v>
      </c>
      <c r="B2763" s="72" t="s">
        <v>10417</v>
      </c>
      <c r="C2763" s="73" t="s">
        <v>11018</v>
      </c>
      <c r="D2763" s="73" t="s">
        <v>10434</v>
      </c>
      <c r="E2763" s="60" t="s">
        <v>11250</v>
      </c>
      <c r="F2763" s="60" t="s">
        <v>11250</v>
      </c>
      <c r="G2763" s="60" t="s">
        <v>11250</v>
      </c>
      <c r="H2763" s="60" t="s">
        <v>11250</v>
      </c>
      <c r="I2763" s="60" t="s">
        <v>11250</v>
      </c>
      <c r="J2763" s="60" t="s">
        <v>11250</v>
      </c>
      <c r="K2763" s="60" t="s">
        <v>11250</v>
      </c>
      <c r="L2763" s="60" t="s">
        <v>11250</v>
      </c>
      <c r="O2763" s="74"/>
    </row>
    <row r="2764" spans="1:15" hidden="1" outlineLevel="3" x14ac:dyDescent="0.25">
      <c r="A2764" s="72" t="s">
        <v>11040</v>
      </c>
      <c r="B2764" s="72" t="s">
        <v>10417</v>
      </c>
      <c r="C2764" s="73" t="s">
        <v>11018</v>
      </c>
      <c r="D2764" s="73" t="s">
        <v>10435</v>
      </c>
      <c r="E2764" s="60">
        <v>6375223.4500000002</v>
      </c>
      <c r="F2764" s="60">
        <v>6225178.3799999999</v>
      </c>
      <c r="G2764" s="60">
        <v>6037998.8700000001</v>
      </c>
      <c r="H2764" s="60">
        <v>6217214.5199999996</v>
      </c>
      <c r="I2764" s="60">
        <v>6717569.9000000004</v>
      </c>
      <c r="J2764" s="60">
        <v>7242329.5899999999</v>
      </c>
      <c r="K2764" s="60">
        <v>6927468.9199999999</v>
      </c>
      <c r="L2764" s="60">
        <v>6646227.6600000001</v>
      </c>
      <c r="M2764" s="74">
        <v>7064101.8499999996</v>
      </c>
      <c r="N2764" s="60">
        <v>8123292.9699999997</v>
      </c>
      <c r="O2764" s="74">
        <v>7700351.1299999999</v>
      </c>
    </row>
    <row r="2765" spans="1:15" hidden="1" outlineLevel="3" x14ac:dyDescent="0.25">
      <c r="A2765" s="72" t="s">
        <v>11040</v>
      </c>
      <c r="B2765" s="72" t="s">
        <v>10417</v>
      </c>
      <c r="C2765" s="73" t="s">
        <v>11018</v>
      </c>
      <c r="D2765" s="73" t="s">
        <v>10436</v>
      </c>
      <c r="E2765" s="60" t="s">
        <v>11250</v>
      </c>
      <c r="F2765" s="60" t="s">
        <v>11250</v>
      </c>
      <c r="G2765" s="60" t="s">
        <v>11250</v>
      </c>
      <c r="H2765" s="60" t="s">
        <v>11250</v>
      </c>
      <c r="I2765" s="60" t="s">
        <v>11250</v>
      </c>
      <c r="J2765" s="60" t="s">
        <v>11250</v>
      </c>
      <c r="K2765" s="60" t="s">
        <v>11250</v>
      </c>
      <c r="L2765" s="60" t="s">
        <v>11250</v>
      </c>
      <c r="M2765" s="74">
        <v>2812013.95</v>
      </c>
      <c r="N2765" s="60">
        <v>3454614.65</v>
      </c>
      <c r="O2765" s="74">
        <v>2831800.44</v>
      </c>
    </row>
    <row r="2766" spans="1:15" hidden="1" outlineLevel="3" x14ac:dyDescent="0.25">
      <c r="A2766" s="72" t="s">
        <v>11040</v>
      </c>
      <c r="B2766" s="72" t="s">
        <v>10417</v>
      </c>
      <c r="C2766" s="73" t="s">
        <v>11018</v>
      </c>
      <c r="D2766" s="73" t="s">
        <v>10437</v>
      </c>
      <c r="E2766" s="60">
        <v>6761421.9600000009</v>
      </c>
      <c r="F2766" s="60">
        <v>7156002.5700000003</v>
      </c>
      <c r="G2766" s="60">
        <v>7272250.0800000001</v>
      </c>
      <c r="H2766" s="60">
        <v>7548985.4900000002</v>
      </c>
      <c r="I2766" s="60">
        <v>7898621.5199999996</v>
      </c>
      <c r="J2766" s="60">
        <v>7094042.5999999996</v>
      </c>
      <c r="K2766" s="60">
        <v>7572094.6600000001</v>
      </c>
      <c r="L2766" s="60">
        <v>7468605.21</v>
      </c>
      <c r="M2766" s="74">
        <v>9302073.9100000001</v>
      </c>
      <c r="N2766" s="60">
        <v>8933735.0199999996</v>
      </c>
      <c r="O2766" s="74">
        <v>7413254.6600000001</v>
      </c>
    </row>
    <row r="2767" spans="1:15" hidden="1" outlineLevel="3" x14ac:dyDescent="0.25">
      <c r="A2767" s="72" t="s">
        <v>11040</v>
      </c>
      <c r="B2767" s="72" t="s">
        <v>10417</v>
      </c>
      <c r="C2767" s="73" t="s">
        <v>11018</v>
      </c>
      <c r="D2767" s="73" t="s">
        <v>10438</v>
      </c>
      <c r="E2767" s="60" t="s">
        <v>11250</v>
      </c>
      <c r="F2767" s="60" t="s">
        <v>11250</v>
      </c>
      <c r="G2767" s="60" t="s">
        <v>11250</v>
      </c>
      <c r="H2767" s="60" t="s">
        <v>11250</v>
      </c>
      <c r="I2767" s="60" t="s">
        <v>11250</v>
      </c>
      <c r="J2767" s="60" t="s">
        <v>11250</v>
      </c>
      <c r="K2767" s="60" t="s">
        <v>11250</v>
      </c>
      <c r="L2767" s="60" t="s">
        <v>11250</v>
      </c>
      <c r="O2767" s="74"/>
    </row>
    <row r="2768" spans="1:15" hidden="1" outlineLevel="3" x14ac:dyDescent="0.25">
      <c r="A2768" s="72" t="s">
        <v>11040</v>
      </c>
      <c r="B2768" s="72" t="s">
        <v>10417</v>
      </c>
      <c r="C2768" s="73" t="s">
        <v>11018</v>
      </c>
      <c r="D2768" s="73" t="s">
        <v>10439</v>
      </c>
      <c r="E2768" s="60" t="s">
        <v>11250</v>
      </c>
      <c r="F2768" s="60" t="s">
        <v>11250</v>
      </c>
      <c r="G2768" s="60" t="s">
        <v>11250</v>
      </c>
      <c r="H2768" s="60" t="s">
        <v>11250</v>
      </c>
      <c r="I2768" s="60" t="s">
        <v>11250</v>
      </c>
      <c r="J2768" s="60" t="s">
        <v>11250</v>
      </c>
      <c r="K2768" s="60" t="s">
        <v>11250</v>
      </c>
      <c r="L2768" s="60" t="s">
        <v>11250</v>
      </c>
      <c r="O2768" s="74"/>
    </row>
    <row r="2769" spans="1:15" hidden="1" outlineLevel="3" x14ac:dyDescent="0.25">
      <c r="A2769" s="72" t="s">
        <v>11040</v>
      </c>
      <c r="B2769" s="72" t="s">
        <v>10417</v>
      </c>
      <c r="C2769" s="73" t="s">
        <v>11018</v>
      </c>
      <c r="D2769" s="73" t="s">
        <v>10440</v>
      </c>
      <c r="E2769" s="60" t="s">
        <v>11250</v>
      </c>
      <c r="F2769" s="60" t="s">
        <v>11250</v>
      </c>
      <c r="G2769" s="60" t="s">
        <v>11250</v>
      </c>
      <c r="H2769" s="60" t="s">
        <v>11250</v>
      </c>
      <c r="I2769" s="60" t="s">
        <v>11250</v>
      </c>
      <c r="J2769" s="60" t="s">
        <v>11250</v>
      </c>
      <c r="K2769" s="60" t="s">
        <v>11250</v>
      </c>
      <c r="L2769" s="60" t="s">
        <v>11250</v>
      </c>
      <c r="O2769" s="74"/>
    </row>
    <row r="2770" spans="1:15" hidden="1" outlineLevel="3" x14ac:dyDescent="0.25">
      <c r="A2770" s="72" t="s">
        <v>11040</v>
      </c>
      <c r="B2770" s="72" t="s">
        <v>10417</v>
      </c>
      <c r="C2770" s="73" t="s">
        <v>11018</v>
      </c>
      <c r="D2770" s="73" t="s">
        <v>10441</v>
      </c>
      <c r="E2770" s="60" t="s">
        <v>11250</v>
      </c>
      <c r="F2770" s="60" t="s">
        <v>11250</v>
      </c>
      <c r="G2770" s="60" t="s">
        <v>11250</v>
      </c>
      <c r="H2770" s="60" t="s">
        <v>11250</v>
      </c>
      <c r="I2770" s="60" t="s">
        <v>11250</v>
      </c>
      <c r="J2770" s="60" t="s">
        <v>11250</v>
      </c>
      <c r="K2770" s="60" t="s">
        <v>11250</v>
      </c>
      <c r="L2770" s="60" t="s">
        <v>11250</v>
      </c>
      <c r="O2770" s="74"/>
    </row>
    <row r="2771" spans="1:15" hidden="1" outlineLevel="3" x14ac:dyDescent="0.25">
      <c r="A2771" s="72" t="s">
        <v>11040</v>
      </c>
      <c r="B2771" s="72" t="s">
        <v>10417</v>
      </c>
      <c r="C2771" s="73" t="s">
        <v>11018</v>
      </c>
      <c r="D2771" s="73" t="s">
        <v>10442</v>
      </c>
      <c r="E2771" s="60">
        <v>2328639.0999999996</v>
      </c>
      <c r="F2771" s="60">
        <v>2597524.69</v>
      </c>
      <c r="G2771" s="60">
        <v>2555829.16</v>
      </c>
      <c r="H2771" s="60">
        <v>2524162.0499999998</v>
      </c>
      <c r="I2771" s="60">
        <v>1912652.28</v>
      </c>
      <c r="J2771" s="60">
        <v>1882475.43</v>
      </c>
      <c r="K2771" s="60">
        <v>1920650.09</v>
      </c>
      <c r="L2771" s="60">
        <v>1747477.68</v>
      </c>
      <c r="M2771" s="74">
        <v>1711778.5</v>
      </c>
      <c r="N2771" s="60">
        <v>1949252.72</v>
      </c>
      <c r="O2771" s="74">
        <v>1942319.71</v>
      </c>
    </row>
    <row r="2772" spans="1:15" hidden="1" outlineLevel="3" x14ac:dyDescent="0.25">
      <c r="A2772" s="72" t="s">
        <v>11040</v>
      </c>
      <c r="B2772" s="72" t="s">
        <v>10417</v>
      </c>
      <c r="C2772" s="73" t="s">
        <v>11018</v>
      </c>
      <c r="D2772" s="73" t="s">
        <v>10443</v>
      </c>
      <c r="E2772" s="60" t="s">
        <v>11250</v>
      </c>
      <c r="F2772" s="60" t="s">
        <v>11250</v>
      </c>
      <c r="G2772" s="60" t="s">
        <v>11250</v>
      </c>
      <c r="H2772" s="60" t="s">
        <v>11250</v>
      </c>
      <c r="I2772" s="60" t="s">
        <v>11250</v>
      </c>
      <c r="J2772" s="60" t="s">
        <v>11250</v>
      </c>
      <c r="K2772" s="60" t="s">
        <v>11250</v>
      </c>
      <c r="L2772" s="60" t="s">
        <v>11250</v>
      </c>
      <c r="O2772" s="74"/>
    </row>
    <row r="2773" spans="1:15" hidden="1" outlineLevel="3" x14ac:dyDescent="0.25">
      <c r="A2773" s="72" t="s">
        <v>11040</v>
      </c>
      <c r="B2773" s="72" t="s">
        <v>10417</v>
      </c>
      <c r="C2773" s="73" t="s">
        <v>11018</v>
      </c>
      <c r="D2773" s="73" t="s">
        <v>10444</v>
      </c>
      <c r="E2773" s="60" t="s">
        <v>11250</v>
      </c>
      <c r="F2773" s="60" t="s">
        <v>11250</v>
      </c>
      <c r="G2773" s="60" t="s">
        <v>11250</v>
      </c>
      <c r="H2773" s="60" t="s">
        <v>11250</v>
      </c>
      <c r="I2773" s="60" t="s">
        <v>11250</v>
      </c>
      <c r="J2773" s="60" t="s">
        <v>11250</v>
      </c>
      <c r="K2773" s="60" t="s">
        <v>11250</v>
      </c>
      <c r="L2773" s="60" t="s">
        <v>11250</v>
      </c>
      <c r="O2773" s="74"/>
    </row>
    <row r="2774" spans="1:15" hidden="1" outlineLevel="3" x14ac:dyDescent="0.25">
      <c r="A2774" s="72" t="s">
        <v>11040</v>
      </c>
      <c r="B2774" s="72" t="s">
        <v>10417</v>
      </c>
      <c r="C2774" s="73" t="s">
        <v>11018</v>
      </c>
      <c r="D2774" s="73" t="s">
        <v>10445</v>
      </c>
      <c r="E2774" s="60" t="s">
        <v>11250</v>
      </c>
      <c r="F2774" s="60" t="s">
        <v>11250</v>
      </c>
      <c r="G2774" s="60" t="s">
        <v>11250</v>
      </c>
      <c r="H2774" s="60" t="s">
        <v>11250</v>
      </c>
      <c r="I2774" s="60" t="s">
        <v>11250</v>
      </c>
      <c r="J2774" s="60" t="s">
        <v>11250</v>
      </c>
      <c r="K2774" s="60" t="s">
        <v>11250</v>
      </c>
      <c r="L2774" s="60" t="s">
        <v>11250</v>
      </c>
      <c r="O2774" s="74"/>
    </row>
    <row r="2775" spans="1:15" hidden="1" outlineLevel="3" x14ac:dyDescent="0.25">
      <c r="A2775" s="72" t="s">
        <v>11040</v>
      </c>
      <c r="B2775" s="72" t="s">
        <v>10417</v>
      </c>
      <c r="C2775" s="73" t="s">
        <v>11018</v>
      </c>
      <c r="D2775" s="73" t="s">
        <v>10446</v>
      </c>
      <c r="E2775" s="60" t="s">
        <v>11250</v>
      </c>
      <c r="F2775" s="60" t="s">
        <v>11250</v>
      </c>
      <c r="G2775" s="60" t="s">
        <v>11250</v>
      </c>
      <c r="H2775" s="60" t="s">
        <v>11250</v>
      </c>
      <c r="I2775" s="60" t="s">
        <v>11250</v>
      </c>
      <c r="J2775" s="60" t="s">
        <v>11250</v>
      </c>
      <c r="K2775" s="60" t="s">
        <v>11250</v>
      </c>
      <c r="L2775" s="60" t="s">
        <v>11250</v>
      </c>
      <c r="O2775" s="74"/>
    </row>
    <row r="2776" spans="1:15" hidden="1" outlineLevel="3" x14ac:dyDescent="0.25">
      <c r="A2776" s="72" t="s">
        <v>11040</v>
      </c>
      <c r="B2776" s="72" t="s">
        <v>10417</v>
      </c>
      <c r="C2776" s="73" t="s">
        <v>11018</v>
      </c>
      <c r="D2776" s="73" t="s">
        <v>10447</v>
      </c>
      <c r="E2776" s="60" t="s">
        <v>11250</v>
      </c>
      <c r="F2776" s="60" t="s">
        <v>11250</v>
      </c>
      <c r="G2776" s="60" t="s">
        <v>11250</v>
      </c>
      <c r="H2776" s="60" t="s">
        <v>11250</v>
      </c>
      <c r="I2776" s="60" t="s">
        <v>11250</v>
      </c>
      <c r="J2776" s="60" t="s">
        <v>11250</v>
      </c>
      <c r="K2776" s="60" t="s">
        <v>11250</v>
      </c>
      <c r="L2776" s="60" t="s">
        <v>11250</v>
      </c>
      <c r="O2776" s="74"/>
    </row>
    <row r="2777" spans="1:15" hidden="1" outlineLevel="3" x14ac:dyDescent="0.25">
      <c r="A2777" s="72" t="s">
        <v>11040</v>
      </c>
      <c r="B2777" s="72" t="s">
        <v>10417</v>
      </c>
      <c r="C2777" s="73" t="s">
        <v>11018</v>
      </c>
      <c r="D2777" s="73" t="s">
        <v>10448</v>
      </c>
      <c r="E2777" s="60" t="s">
        <v>11250</v>
      </c>
      <c r="F2777" s="60" t="s">
        <v>11250</v>
      </c>
      <c r="G2777" s="60" t="s">
        <v>11250</v>
      </c>
      <c r="H2777" s="60" t="s">
        <v>11250</v>
      </c>
      <c r="I2777" s="60" t="s">
        <v>11250</v>
      </c>
      <c r="J2777" s="60" t="s">
        <v>11250</v>
      </c>
      <c r="K2777" s="60" t="s">
        <v>11250</v>
      </c>
      <c r="L2777" s="60" t="s">
        <v>11250</v>
      </c>
      <c r="O2777" s="74"/>
    </row>
    <row r="2778" spans="1:15" hidden="1" outlineLevel="3" x14ac:dyDescent="0.25">
      <c r="A2778" s="72" t="s">
        <v>11040</v>
      </c>
      <c r="B2778" s="72" t="s">
        <v>10417</v>
      </c>
      <c r="C2778" s="73" t="s">
        <v>11018</v>
      </c>
      <c r="D2778" s="73" t="s">
        <v>10449</v>
      </c>
      <c r="E2778" s="60" t="s">
        <v>11250</v>
      </c>
      <c r="F2778" s="60" t="s">
        <v>11250</v>
      </c>
      <c r="G2778" s="60" t="s">
        <v>11250</v>
      </c>
      <c r="H2778" s="60" t="s">
        <v>11250</v>
      </c>
      <c r="I2778" s="60" t="s">
        <v>11250</v>
      </c>
      <c r="J2778" s="60" t="s">
        <v>11250</v>
      </c>
      <c r="K2778" s="60" t="s">
        <v>11250</v>
      </c>
      <c r="L2778" s="60" t="s">
        <v>11250</v>
      </c>
      <c r="O2778" s="74"/>
    </row>
    <row r="2779" spans="1:15" hidden="1" outlineLevel="3" x14ac:dyDescent="0.25">
      <c r="A2779" s="72" t="s">
        <v>11040</v>
      </c>
      <c r="B2779" s="72" t="s">
        <v>10417</v>
      </c>
      <c r="C2779" s="73" t="s">
        <v>11018</v>
      </c>
      <c r="D2779" s="73" t="s">
        <v>10450</v>
      </c>
      <c r="E2779" s="60">
        <v>3888660.94</v>
      </c>
      <c r="F2779" s="60">
        <v>3147024.9</v>
      </c>
      <c r="G2779" s="60">
        <v>3135445.07</v>
      </c>
      <c r="H2779" s="60">
        <v>3102392.26</v>
      </c>
      <c r="I2779" s="60">
        <v>3089495.03</v>
      </c>
      <c r="J2779" s="60">
        <v>2369763.92</v>
      </c>
      <c r="K2779" s="60">
        <v>2151469.16</v>
      </c>
      <c r="L2779" s="60">
        <v>2613111.5099999998</v>
      </c>
      <c r="M2779" s="74">
        <v>2364373.59</v>
      </c>
      <c r="N2779" s="60">
        <v>2354970.3199999998</v>
      </c>
      <c r="O2779" s="74">
        <v>2330289.71</v>
      </c>
    </row>
    <row r="2780" spans="1:15" hidden="1" outlineLevel="3" x14ac:dyDescent="0.25">
      <c r="A2780" s="72" t="s">
        <v>11040</v>
      </c>
      <c r="B2780" s="72" t="s">
        <v>10417</v>
      </c>
      <c r="C2780" s="73" t="s">
        <v>11018</v>
      </c>
      <c r="D2780" s="73" t="s">
        <v>10451</v>
      </c>
      <c r="E2780" s="60" t="s">
        <v>11250</v>
      </c>
      <c r="F2780" s="60" t="s">
        <v>11250</v>
      </c>
      <c r="G2780" s="60" t="s">
        <v>11250</v>
      </c>
      <c r="H2780" s="60" t="s">
        <v>11250</v>
      </c>
      <c r="I2780" s="60" t="s">
        <v>11250</v>
      </c>
      <c r="J2780" s="60" t="s">
        <v>11250</v>
      </c>
      <c r="K2780" s="60" t="s">
        <v>11250</v>
      </c>
      <c r="L2780" s="60" t="s">
        <v>11250</v>
      </c>
      <c r="O2780" s="74"/>
    </row>
    <row r="2781" spans="1:15" hidden="1" outlineLevel="3" x14ac:dyDescent="0.25">
      <c r="A2781" s="72" t="s">
        <v>11040</v>
      </c>
      <c r="B2781" s="72" t="s">
        <v>10417</v>
      </c>
      <c r="C2781" s="73" t="s">
        <v>11018</v>
      </c>
      <c r="D2781" s="73" t="s">
        <v>10452</v>
      </c>
      <c r="E2781" s="60" t="s">
        <v>11250</v>
      </c>
      <c r="F2781" s="60" t="s">
        <v>11250</v>
      </c>
      <c r="G2781" s="60" t="s">
        <v>11250</v>
      </c>
      <c r="H2781" s="60" t="s">
        <v>11250</v>
      </c>
      <c r="I2781" s="60" t="s">
        <v>11250</v>
      </c>
      <c r="J2781" s="60" t="s">
        <v>11250</v>
      </c>
      <c r="K2781" s="60" t="s">
        <v>11250</v>
      </c>
      <c r="L2781" s="60" t="s">
        <v>11250</v>
      </c>
      <c r="O2781" s="74"/>
    </row>
    <row r="2782" spans="1:15" hidden="1" outlineLevel="3" x14ac:dyDescent="0.25">
      <c r="A2782" s="72" t="s">
        <v>11040</v>
      </c>
      <c r="B2782" s="72" t="s">
        <v>10417</v>
      </c>
      <c r="C2782" s="73" t="s">
        <v>11018</v>
      </c>
      <c r="D2782" s="73" t="s">
        <v>10453</v>
      </c>
      <c r="E2782" s="60" t="s">
        <v>11250</v>
      </c>
      <c r="F2782" s="60" t="s">
        <v>11250</v>
      </c>
      <c r="G2782" s="60" t="s">
        <v>11250</v>
      </c>
      <c r="H2782" s="60" t="s">
        <v>11250</v>
      </c>
      <c r="I2782" s="60" t="s">
        <v>11250</v>
      </c>
      <c r="J2782" s="60" t="s">
        <v>11250</v>
      </c>
      <c r="K2782" s="60" t="s">
        <v>11250</v>
      </c>
      <c r="L2782" s="60" t="s">
        <v>11250</v>
      </c>
      <c r="O2782" s="74"/>
    </row>
    <row r="2783" spans="1:15" hidden="1" outlineLevel="3" x14ac:dyDescent="0.25">
      <c r="A2783" s="72" t="s">
        <v>11040</v>
      </c>
      <c r="B2783" s="72" t="s">
        <v>10417</v>
      </c>
      <c r="C2783" s="73" t="s">
        <v>11018</v>
      </c>
      <c r="D2783" s="73" t="s">
        <v>10454</v>
      </c>
      <c r="E2783" s="60" t="s">
        <v>11250</v>
      </c>
      <c r="F2783" s="60" t="s">
        <v>11250</v>
      </c>
      <c r="G2783" s="60" t="s">
        <v>11250</v>
      </c>
      <c r="H2783" s="60" t="s">
        <v>11250</v>
      </c>
      <c r="I2783" s="60" t="s">
        <v>11250</v>
      </c>
      <c r="J2783" s="60" t="s">
        <v>11250</v>
      </c>
      <c r="K2783" s="60" t="s">
        <v>11250</v>
      </c>
      <c r="L2783" s="60" t="s">
        <v>11250</v>
      </c>
      <c r="O2783" s="74"/>
    </row>
    <row r="2784" spans="1:15" hidden="1" outlineLevel="3" x14ac:dyDescent="0.25">
      <c r="A2784" s="72" t="s">
        <v>11040</v>
      </c>
      <c r="B2784" s="72" t="s">
        <v>10417</v>
      </c>
      <c r="C2784" s="73" t="s">
        <v>11018</v>
      </c>
      <c r="D2784" s="73" t="s">
        <v>10455</v>
      </c>
      <c r="E2784" s="60" t="s">
        <v>11250</v>
      </c>
      <c r="F2784" s="60" t="s">
        <v>11250</v>
      </c>
      <c r="G2784" s="60" t="s">
        <v>11250</v>
      </c>
      <c r="H2784" s="60" t="s">
        <v>11250</v>
      </c>
      <c r="I2784" s="60" t="s">
        <v>11250</v>
      </c>
      <c r="J2784" s="60" t="s">
        <v>11250</v>
      </c>
      <c r="K2784" s="60" t="s">
        <v>11250</v>
      </c>
      <c r="L2784" s="60" t="s">
        <v>11250</v>
      </c>
      <c r="O2784" s="74"/>
    </row>
    <row r="2785" spans="1:15" hidden="1" outlineLevel="3" x14ac:dyDescent="0.25">
      <c r="A2785" s="72" t="s">
        <v>11040</v>
      </c>
      <c r="B2785" s="72" t="s">
        <v>10417</v>
      </c>
      <c r="C2785" s="73" t="s">
        <v>11018</v>
      </c>
      <c r="D2785" s="73" t="s">
        <v>10456</v>
      </c>
      <c r="E2785" s="60" t="s">
        <v>11250</v>
      </c>
      <c r="F2785" s="60" t="s">
        <v>11250</v>
      </c>
      <c r="G2785" s="60" t="s">
        <v>11250</v>
      </c>
      <c r="H2785" s="60" t="s">
        <v>11250</v>
      </c>
      <c r="I2785" s="60" t="s">
        <v>11250</v>
      </c>
      <c r="J2785" s="60" t="s">
        <v>11250</v>
      </c>
      <c r="K2785" s="60" t="s">
        <v>11250</v>
      </c>
      <c r="L2785" s="60" t="s">
        <v>11250</v>
      </c>
      <c r="O2785" s="74"/>
    </row>
    <row r="2786" spans="1:15" hidden="1" outlineLevel="3" x14ac:dyDescent="0.25">
      <c r="A2786" s="72" t="s">
        <v>11040</v>
      </c>
      <c r="B2786" s="72" t="s">
        <v>10417</v>
      </c>
      <c r="C2786" s="73" t="s">
        <v>11018</v>
      </c>
      <c r="D2786" s="73" t="s">
        <v>10457</v>
      </c>
      <c r="E2786" s="60" t="s">
        <v>11250</v>
      </c>
      <c r="F2786" s="60" t="s">
        <v>11250</v>
      </c>
      <c r="G2786" s="60" t="s">
        <v>11250</v>
      </c>
      <c r="H2786" s="60" t="s">
        <v>11250</v>
      </c>
      <c r="I2786" s="60" t="s">
        <v>11250</v>
      </c>
      <c r="J2786" s="60" t="s">
        <v>11250</v>
      </c>
      <c r="K2786" s="60" t="s">
        <v>11250</v>
      </c>
      <c r="L2786" s="60" t="s">
        <v>11250</v>
      </c>
      <c r="O2786" s="74"/>
    </row>
    <row r="2787" spans="1:15" hidden="1" outlineLevel="2" collapsed="1" x14ac:dyDescent="0.25">
      <c r="A2787" s="72"/>
      <c r="B2787" s="72" t="s">
        <v>11124</v>
      </c>
      <c r="C2787" s="73"/>
      <c r="D2787" s="73"/>
      <c r="E2787" s="60">
        <v>54469961.740000002</v>
      </c>
      <c r="F2787" s="60">
        <v>50123412.039999999</v>
      </c>
      <c r="G2787" s="60">
        <v>49898295.140000008</v>
      </c>
      <c r="H2787" s="60">
        <v>51598863.329999998</v>
      </c>
      <c r="I2787" s="60">
        <v>53100322.700000003</v>
      </c>
      <c r="J2787" s="60">
        <v>52015863.380000003</v>
      </c>
      <c r="K2787" s="60">
        <v>52311966.159999996</v>
      </c>
      <c r="L2787" s="60">
        <v>52466002.219999991</v>
      </c>
      <c r="M2787" s="74">
        <v>56027093.840000004</v>
      </c>
      <c r="N2787" s="60">
        <v>57667697.879999988</v>
      </c>
      <c r="O2787" s="74">
        <v>56143068.450000003</v>
      </c>
    </row>
    <row r="2788" spans="1:15" hidden="1" outlineLevel="3" x14ac:dyDescent="0.25">
      <c r="A2788" s="72" t="s">
        <v>11040</v>
      </c>
      <c r="B2788" s="72" t="s">
        <v>10458</v>
      </c>
      <c r="C2788" s="73" t="s">
        <v>11019</v>
      </c>
      <c r="D2788" s="73" t="s">
        <v>10459</v>
      </c>
      <c r="E2788" s="60">
        <v>3985678.1900000004</v>
      </c>
      <c r="F2788" s="60">
        <v>4268901.08</v>
      </c>
      <c r="G2788" s="60">
        <v>4104552.15</v>
      </c>
      <c r="H2788" s="60">
        <v>4332674.05</v>
      </c>
      <c r="I2788" s="60">
        <v>4052144.01</v>
      </c>
      <c r="J2788" s="60">
        <v>4262497.03</v>
      </c>
      <c r="K2788" s="60">
        <v>3916743.84</v>
      </c>
      <c r="L2788" s="60">
        <v>4207429.6500000004</v>
      </c>
      <c r="M2788" s="74">
        <v>7357643.4699999997</v>
      </c>
      <c r="N2788" s="60">
        <v>7054814.1799999997</v>
      </c>
      <c r="O2788" s="74">
        <v>3975509.01</v>
      </c>
    </row>
    <row r="2789" spans="1:15" hidden="1" outlineLevel="3" x14ac:dyDescent="0.25">
      <c r="A2789" s="72" t="s">
        <v>11040</v>
      </c>
      <c r="B2789" s="72" t="s">
        <v>10458</v>
      </c>
      <c r="C2789" s="73" t="s">
        <v>11019</v>
      </c>
      <c r="D2789" s="73" t="s">
        <v>10460</v>
      </c>
      <c r="E2789" s="60">
        <v>16279423.150000008</v>
      </c>
      <c r="F2789" s="60">
        <v>15795074.699999999</v>
      </c>
      <c r="G2789" s="60">
        <v>16100492.380000001</v>
      </c>
      <c r="H2789" s="60">
        <v>16317810.619999999</v>
      </c>
      <c r="I2789" s="60">
        <v>16042508.539999999</v>
      </c>
      <c r="J2789" s="60">
        <v>16699603.619999999</v>
      </c>
      <c r="K2789" s="60">
        <v>16337358.77</v>
      </c>
      <c r="L2789" s="60">
        <v>16182557.75</v>
      </c>
      <c r="M2789" s="74">
        <v>14638208.060000001</v>
      </c>
      <c r="N2789" s="60">
        <v>14621439.220000001</v>
      </c>
      <c r="O2789" s="74">
        <v>15977861.59</v>
      </c>
    </row>
    <row r="2790" spans="1:15" hidden="1" outlineLevel="3" x14ac:dyDescent="0.25">
      <c r="A2790" s="72" t="s">
        <v>11040</v>
      </c>
      <c r="B2790" s="72" t="s">
        <v>10458</v>
      </c>
      <c r="C2790" s="73" t="s">
        <v>11019</v>
      </c>
      <c r="D2790" s="73" t="s">
        <v>10461</v>
      </c>
      <c r="E2790" s="60">
        <v>18744859.359999999</v>
      </c>
      <c r="F2790" s="60">
        <v>18103385.219999999</v>
      </c>
      <c r="G2790" s="60">
        <v>18784184.52</v>
      </c>
      <c r="H2790" s="60">
        <v>18375434.449999999</v>
      </c>
      <c r="I2790" s="60">
        <v>18921078.710000001</v>
      </c>
      <c r="J2790" s="60">
        <v>19149201.399999999</v>
      </c>
      <c r="K2790" s="60">
        <v>18636131.890000001</v>
      </c>
      <c r="L2790" s="60">
        <v>19630040.629999999</v>
      </c>
      <c r="M2790" s="74">
        <v>19765574.190000001</v>
      </c>
      <c r="N2790" s="60">
        <v>20631712.5</v>
      </c>
      <c r="O2790" s="74">
        <v>21776206.280000001</v>
      </c>
    </row>
    <row r="2791" spans="1:15" hidden="1" outlineLevel="3" x14ac:dyDescent="0.25">
      <c r="A2791" s="72" t="s">
        <v>11040</v>
      </c>
      <c r="B2791" s="72" t="s">
        <v>10458</v>
      </c>
      <c r="C2791" s="73" t="s">
        <v>11019</v>
      </c>
      <c r="D2791" s="73" t="s">
        <v>10462</v>
      </c>
      <c r="E2791" s="60">
        <v>42139353.020000003</v>
      </c>
      <c r="F2791" s="60">
        <v>43404404.229999997</v>
      </c>
      <c r="G2791" s="60">
        <v>44217368.359999999</v>
      </c>
      <c r="H2791" s="60">
        <v>43857330.700000003</v>
      </c>
      <c r="I2791" s="60">
        <v>43418301.539999999</v>
      </c>
      <c r="J2791" s="60">
        <v>43819488.619999997</v>
      </c>
      <c r="K2791" s="60">
        <v>44519284.259999998</v>
      </c>
      <c r="L2791" s="60">
        <v>44677573.420000002</v>
      </c>
      <c r="M2791" s="74">
        <v>45283399.939999998</v>
      </c>
      <c r="N2791" s="60">
        <v>47154687.869999997</v>
      </c>
      <c r="O2791" s="74">
        <v>47751115.75</v>
      </c>
    </row>
    <row r="2792" spans="1:15" hidden="1" outlineLevel="3" x14ac:dyDescent="0.25">
      <c r="A2792" s="72" t="s">
        <v>11040</v>
      </c>
      <c r="B2792" s="72" t="s">
        <v>10458</v>
      </c>
      <c r="C2792" s="73" t="s">
        <v>11019</v>
      </c>
      <c r="D2792" s="73" t="s">
        <v>10463</v>
      </c>
      <c r="E2792" s="60">
        <v>29652554.470000003</v>
      </c>
      <c r="F2792" s="60">
        <v>28844006.82</v>
      </c>
      <c r="G2792" s="60">
        <v>28105473.329999998</v>
      </c>
      <c r="H2792" s="60">
        <v>27294149.129999999</v>
      </c>
      <c r="I2792" s="60">
        <v>27400863.34</v>
      </c>
      <c r="J2792" s="60">
        <v>27089748.690000001</v>
      </c>
      <c r="K2792" s="60">
        <v>25541278.370000001</v>
      </c>
      <c r="L2792" s="60">
        <v>25467836.640000001</v>
      </c>
      <c r="M2792" s="74">
        <v>24299505.890000001</v>
      </c>
      <c r="N2792" s="60">
        <v>26326928.059999999</v>
      </c>
      <c r="O2792" s="74">
        <v>27889859.690000001</v>
      </c>
    </row>
    <row r="2793" spans="1:15" hidden="1" outlineLevel="3" x14ac:dyDescent="0.25">
      <c r="A2793" s="72" t="s">
        <v>11040</v>
      </c>
      <c r="B2793" s="72" t="s">
        <v>10458</v>
      </c>
      <c r="C2793" s="73" t="s">
        <v>11019</v>
      </c>
      <c r="D2793" s="73" t="s">
        <v>10464</v>
      </c>
      <c r="E2793" s="60" t="s">
        <v>11250</v>
      </c>
      <c r="F2793" s="60" t="s">
        <v>11250</v>
      </c>
      <c r="G2793" s="60" t="s">
        <v>11250</v>
      </c>
      <c r="H2793" s="60" t="s">
        <v>11250</v>
      </c>
      <c r="I2793" s="60" t="s">
        <v>11250</v>
      </c>
      <c r="J2793" s="60" t="s">
        <v>11250</v>
      </c>
      <c r="K2793" s="60" t="s">
        <v>11250</v>
      </c>
      <c r="L2793" s="60" t="s">
        <v>11250</v>
      </c>
      <c r="O2793" s="74"/>
    </row>
    <row r="2794" spans="1:15" hidden="1" outlineLevel="3" x14ac:dyDescent="0.25">
      <c r="A2794" s="72" t="s">
        <v>11040</v>
      </c>
      <c r="B2794" s="72" t="s">
        <v>10458</v>
      </c>
      <c r="C2794" s="73" t="s">
        <v>11019</v>
      </c>
      <c r="D2794" s="73" t="s">
        <v>10465</v>
      </c>
      <c r="E2794" s="60">
        <v>12426706.69999999</v>
      </c>
      <c r="F2794" s="60">
        <v>12597067.789999999</v>
      </c>
      <c r="G2794" s="60">
        <v>12338877.01</v>
      </c>
      <c r="H2794" s="60">
        <v>11298412.220000001</v>
      </c>
      <c r="I2794" s="60">
        <v>11241147.16</v>
      </c>
      <c r="J2794" s="60">
        <v>11391350.51</v>
      </c>
      <c r="K2794" s="60">
        <v>11710244.789999999</v>
      </c>
      <c r="L2794" s="60">
        <v>11834022.380000001</v>
      </c>
      <c r="M2794" s="74">
        <v>11928841.310000001</v>
      </c>
      <c r="N2794" s="60">
        <v>12151479.57</v>
      </c>
      <c r="O2794" s="74">
        <v>11437365</v>
      </c>
    </row>
    <row r="2795" spans="1:15" hidden="1" outlineLevel="3" x14ac:dyDescent="0.25">
      <c r="A2795" s="72" t="s">
        <v>11040</v>
      </c>
      <c r="B2795" s="72" t="s">
        <v>10458</v>
      </c>
      <c r="C2795" s="73" t="s">
        <v>11019</v>
      </c>
      <c r="D2795" s="73" t="s">
        <v>10466</v>
      </c>
      <c r="E2795" s="60">
        <v>43101157.530000009</v>
      </c>
      <c r="F2795" s="60">
        <v>42475014.020000003</v>
      </c>
      <c r="G2795" s="60">
        <v>41964927.579999998</v>
      </c>
      <c r="H2795" s="60">
        <v>40919200.640000001</v>
      </c>
      <c r="I2795" s="60">
        <v>40161959</v>
      </c>
      <c r="J2795" s="60">
        <v>42138163.630000003</v>
      </c>
      <c r="K2795" s="60">
        <v>41878387.350000001</v>
      </c>
      <c r="L2795" s="60">
        <v>41380429.119999997</v>
      </c>
      <c r="M2795" s="74">
        <v>40526428.469999999</v>
      </c>
      <c r="N2795" s="60">
        <v>42559937.200000003</v>
      </c>
      <c r="O2795" s="74">
        <v>46928003.509999998</v>
      </c>
    </row>
    <row r="2796" spans="1:15" hidden="1" outlineLevel="3" x14ac:dyDescent="0.25">
      <c r="A2796" s="72" t="s">
        <v>11040</v>
      </c>
      <c r="B2796" s="72" t="s">
        <v>10458</v>
      </c>
      <c r="C2796" s="73" t="s">
        <v>11019</v>
      </c>
      <c r="D2796" s="73" t="s">
        <v>10467</v>
      </c>
      <c r="E2796" s="60">
        <v>5390251.459999999</v>
      </c>
      <c r="F2796" s="60">
        <v>5042631.0599999996</v>
      </c>
      <c r="G2796" s="60">
        <v>4827440.25</v>
      </c>
      <c r="H2796" s="60">
        <v>4807254.3600000003</v>
      </c>
      <c r="I2796" s="60">
        <v>4821427.4800000004</v>
      </c>
      <c r="J2796" s="60">
        <v>4767963.7300000004</v>
      </c>
      <c r="K2796" s="60">
        <v>4533855.7699999996</v>
      </c>
      <c r="L2796" s="60">
        <v>5103603.42</v>
      </c>
      <c r="M2796" s="74">
        <v>5468570.7000000002</v>
      </c>
      <c r="N2796" s="60">
        <v>5111631.22</v>
      </c>
      <c r="O2796" s="74">
        <v>5188062.34</v>
      </c>
    </row>
    <row r="2797" spans="1:15" hidden="1" outlineLevel="3" x14ac:dyDescent="0.25">
      <c r="A2797" s="72" t="s">
        <v>11040</v>
      </c>
      <c r="B2797" s="72" t="s">
        <v>10458</v>
      </c>
      <c r="C2797" s="73" t="s">
        <v>11019</v>
      </c>
      <c r="D2797" s="73" t="s">
        <v>10468</v>
      </c>
      <c r="E2797" s="60" t="s">
        <v>11250</v>
      </c>
      <c r="F2797" s="60" t="s">
        <v>11250</v>
      </c>
      <c r="G2797" s="60" t="s">
        <v>11250</v>
      </c>
      <c r="H2797" s="60" t="s">
        <v>11250</v>
      </c>
      <c r="I2797" s="60" t="s">
        <v>11250</v>
      </c>
      <c r="J2797" s="60" t="s">
        <v>11250</v>
      </c>
      <c r="K2797" s="60" t="s">
        <v>11250</v>
      </c>
      <c r="L2797" s="60" t="s">
        <v>11250</v>
      </c>
      <c r="O2797" s="74"/>
    </row>
    <row r="2798" spans="1:15" hidden="1" outlineLevel="3" x14ac:dyDescent="0.25">
      <c r="A2798" s="72" t="s">
        <v>11040</v>
      </c>
      <c r="B2798" s="72" t="s">
        <v>10458</v>
      </c>
      <c r="C2798" s="73" t="s">
        <v>11019</v>
      </c>
      <c r="D2798" s="73" t="s">
        <v>10469</v>
      </c>
      <c r="E2798" s="60">
        <v>46934809.710000023</v>
      </c>
      <c r="F2798" s="60">
        <v>46237579.729999997</v>
      </c>
      <c r="G2798" s="60">
        <v>46699591.329999998</v>
      </c>
      <c r="H2798" s="60">
        <v>46349046.240000002</v>
      </c>
      <c r="I2798" s="60">
        <v>46394602.240000002</v>
      </c>
      <c r="J2798" s="60">
        <v>50532429.630000003</v>
      </c>
      <c r="K2798" s="60">
        <v>52252122.789999999</v>
      </c>
      <c r="L2798" s="60">
        <v>52698155.520000003</v>
      </c>
      <c r="M2798" s="74">
        <v>53573002.979999997</v>
      </c>
      <c r="N2798" s="60">
        <v>53590064.350000001</v>
      </c>
      <c r="O2798" s="74">
        <v>55722735.280000001</v>
      </c>
    </row>
    <row r="2799" spans="1:15" hidden="1" outlineLevel="3" x14ac:dyDescent="0.25">
      <c r="A2799" s="72" t="s">
        <v>11040</v>
      </c>
      <c r="B2799" s="72" t="s">
        <v>10458</v>
      </c>
      <c r="C2799" s="73" t="s">
        <v>11019</v>
      </c>
      <c r="D2799" s="73" t="s">
        <v>10470</v>
      </c>
      <c r="E2799" s="60">
        <v>20785130.280000001</v>
      </c>
      <c r="F2799" s="60">
        <v>20539044.989999998</v>
      </c>
      <c r="G2799" s="60">
        <v>20217887.649999999</v>
      </c>
      <c r="H2799" s="60">
        <v>19864985.699999999</v>
      </c>
      <c r="I2799" s="60">
        <v>19522922.899999999</v>
      </c>
      <c r="J2799" s="60">
        <v>18943773.760000002</v>
      </c>
      <c r="K2799" s="60">
        <v>18990302.09</v>
      </c>
      <c r="L2799" s="60">
        <v>18661461.039999999</v>
      </c>
      <c r="M2799" s="74">
        <v>21514433.800000001</v>
      </c>
      <c r="N2799" s="60">
        <v>22228002.920000002</v>
      </c>
      <c r="O2799" s="74">
        <v>21634623.670000002</v>
      </c>
    </row>
    <row r="2800" spans="1:15" hidden="1" outlineLevel="3" x14ac:dyDescent="0.25">
      <c r="A2800" s="72" t="s">
        <v>11040</v>
      </c>
      <c r="B2800" s="72" t="s">
        <v>10458</v>
      </c>
      <c r="C2800" s="73" t="s">
        <v>11019</v>
      </c>
      <c r="D2800" s="73" t="s">
        <v>10471</v>
      </c>
      <c r="E2800" s="60">
        <v>32699607.510000009</v>
      </c>
      <c r="F2800" s="60">
        <v>32213125.789999999</v>
      </c>
      <c r="G2800" s="60">
        <v>32138576.949999999</v>
      </c>
      <c r="H2800" s="60">
        <v>31167367.280000001</v>
      </c>
      <c r="I2800" s="60">
        <v>32291853.539999999</v>
      </c>
      <c r="J2800" s="60">
        <v>31833095.829999998</v>
      </c>
      <c r="K2800" s="60">
        <v>31391005.420000002</v>
      </c>
      <c r="L2800" s="60">
        <v>30501023.960000001</v>
      </c>
      <c r="M2800" s="74">
        <v>29102454.989999998</v>
      </c>
      <c r="N2800" s="60">
        <v>29830548.059999999</v>
      </c>
      <c r="O2800" s="74">
        <v>31869251.710000001</v>
      </c>
    </row>
    <row r="2801" spans="1:15" hidden="1" outlineLevel="3" x14ac:dyDescent="0.25">
      <c r="A2801" s="72" t="s">
        <v>11040</v>
      </c>
      <c r="B2801" s="72" t="s">
        <v>10458</v>
      </c>
      <c r="C2801" s="73" t="s">
        <v>11019</v>
      </c>
      <c r="D2801" s="73" t="s">
        <v>10472</v>
      </c>
      <c r="E2801" s="60">
        <v>17713008.969999999</v>
      </c>
      <c r="F2801" s="60">
        <v>17363125.870000001</v>
      </c>
      <c r="G2801" s="60">
        <v>17525126.48</v>
      </c>
      <c r="H2801" s="60">
        <v>17340680.699999999</v>
      </c>
      <c r="I2801" s="60">
        <v>18010354.379999999</v>
      </c>
      <c r="J2801" s="60">
        <v>18477170.120000001</v>
      </c>
      <c r="K2801" s="60">
        <v>18448927.27</v>
      </c>
      <c r="L2801" s="60">
        <v>18764728.050000001</v>
      </c>
      <c r="M2801" s="74">
        <v>18969485.16</v>
      </c>
      <c r="N2801" s="60">
        <v>18991494.649999999</v>
      </c>
      <c r="O2801" s="74">
        <v>18552618.620000001</v>
      </c>
    </row>
    <row r="2802" spans="1:15" hidden="1" outlineLevel="3" x14ac:dyDescent="0.25">
      <c r="A2802" s="72" t="s">
        <v>11040</v>
      </c>
      <c r="B2802" s="72" t="s">
        <v>10458</v>
      </c>
      <c r="C2802" s="73" t="s">
        <v>11019</v>
      </c>
      <c r="D2802" s="73" t="s">
        <v>10473</v>
      </c>
      <c r="E2802" s="60">
        <v>30868377.659999996</v>
      </c>
      <c r="F2802" s="60">
        <v>30699818.469999999</v>
      </c>
      <c r="G2802" s="60">
        <v>30201472.260000002</v>
      </c>
      <c r="H2802" s="60">
        <v>30950385.760000002</v>
      </c>
      <c r="I2802" s="60">
        <v>30336988.859999999</v>
      </c>
      <c r="J2802" s="60">
        <v>33132409.780000001</v>
      </c>
      <c r="K2802" s="60">
        <v>33412821.059999999</v>
      </c>
      <c r="L2802" s="60">
        <v>33403595.940000001</v>
      </c>
      <c r="M2802" s="74">
        <v>33715949.990000002</v>
      </c>
      <c r="N2802" s="60">
        <v>32647533.829999998</v>
      </c>
      <c r="O2802" s="74">
        <v>34179827.170000002</v>
      </c>
    </row>
    <row r="2803" spans="1:15" hidden="1" outlineLevel="3" x14ac:dyDescent="0.25">
      <c r="A2803" s="72" t="s">
        <v>11040</v>
      </c>
      <c r="B2803" s="72" t="s">
        <v>10458</v>
      </c>
      <c r="C2803" s="73" t="s">
        <v>11019</v>
      </c>
      <c r="D2803" s="73" t="s">
        <v>10474</v>
      </c>
      <c r="E2803" s="60">
        <v>36487641.789999992</v>
      </c>
      <c r="F2803" s="60">
        <v>34939739.75</v>
      </c>
      <c r="G2803" s="60">
        <v>34597886.700000003</v>
      </c>
      <c r="H2803" s="60">
        <v>34331998.729999997</v>
      </c>
      <c r="I2803" s="60">
        <v>35937307.049999997</v>
      </c>
      <c r="J2803" s="60">
        <v>37757418</v>
      </c>
      <c r="K2803" s="60">
        <v>37788774.240000002</v>
      </c>
      <c r="L2803" s="60">
        <v>37135990.640000001</v>
      </c>
      <c r="M2803" s="74">
        <v>37693874.729999997</v>
      </c>
      <c r="N2803" s="60">
        <v>37925032.759999998</v>
      </c>
      <c r="O2803" s="74">
        <v>38290042.200000003</v>
      </c>
    </row>
    <row r="2804" spans="1:15" hidden="1" outlineLevel="3" x14ac:dyDescent="0.25">
      <c r="A2804" s="72" t="s">
        <v>11040</v>
      </c>
      <c r="B2804" s="72" t="s">
        <v>10458</v>
      </c>
      <c r="C2804" s="73" t="s">
        <v>11019</v>
      </c>
      <c r="D2804" s="73" t="s">
        <v>10475</v>
      </c>
      <c r="E2804" s="60">
        <v>30313580.950000003</v>
      </c>
      <c r="F2804" s="60">
        <v>29302891.48</v>
      </c>
      <c r="G2804" s="60">
        <v>29348323.530000001</v>
      </c>
      <c r="H2804" s="60">
        <v>29653115.030000001</v>
      </c>
      <c r="I2804" s="60">
        <v>30865828.329999998</v>
      </c>
      <c r="J2804" s="60">
        <v>31101579.870000001</v>
      </c>
      <c r="K2804" s="60">
        <v>30777698.34</v>
      </c>
      <c r="L2804" s="60">
        <v>30190258.809999999</v>
      </c>
      <c r="M2804" s="74">
        <v>30824728.460000001</v>
      </c>
      <c r="N2804" s="60">
        <v>30892923.77</v>
      </c>
      <c r="O2804" s="74">
        <v>31789455.739999998</v>
      </c>
    </row>
    <row r="2805" spans="1:15" hidden="1" outlineLevel="3" x14ac:dyDescent="0.25">
      <c r="A2805" s="72" t="s">
        <v>11040</v>
      </c>
      <c r="B2805" s="72" t="s">
        <v>10458</v>
      </c>
      <c r="C2805" s="73" t="s">
        <v>11019</v>
      </c>
      <c r="D2805" s="73" t="s">
        <v>10476</v>
      </c>
      <c r="E2805" s="60">
        <v>32866023.059999995</v>
      </c>
      <c r="F2805" s="60">
        <v>31377880.600000001</v>
      </c>
      <c r="G2805" s="60">
        <v>30220239.850000001</v>
      </c>
      <c r="H2805" s="60">
        <v>29811186.440000001</v>
      </c>
      <c r="I2805" s="60">
        <v>31017913.390000001</v>
      </c>
      <c r="J2805" s="60">
        <v>34221669.060000002</v>
      </c>
      <c r="K2805" s="60">
        <v>34955289.840000004</v>
      </c>
      <c r="L2805" s="60">
        <v>37070996.32</v>
      </c>
      <c r="M2805" s="74">
        <v>39077109.32</v>
      </c>
      <c r="N2805" s="60">
        <v>39215217.969999999</v>
      </c>
      <c r="O2805" s="74">
        <v>40935187.43</v>
      </c>
    </row>
    <row r="2806" spans="1:15" hidden="1" outlineLevel="3" x14ac:dyDescent="0.25">
      <c r="A2806" s="72" t="s">
        <v>11040</v>
      </c>
      <c r="B2806" s="72" t="s">
        <v>10458</v>
      </c>
      <c r="C2806" s="73" t="s">
        <v>11019</v>
      </c>
      <c r="D2806" s="73" t="s">
        <v>10477</v>
      </c>
      <c r="E2806" s="60" t="s">
        <v>11250</v>
      </c>
      <c r="F2806" s="60" t="s">
        <v>11250</v>
      </c>
      <c r="G2806" s="60" t="s">
        <v>11250</v>
      </c>
      <c r="H2806" s="60" t="s">
        <v>11250</v>
      </c>
      <c r="I2806" s="60" t="s">
        <v>11250</v>
      </c>
      <c r="J2806" s="60" t="s">
        <v>11250</v>
      </c>
      <c r="K2806" s="60" t="s">
        <v>11250</v>
      </c>
      <c r="L2806" s="60" t="s">
        <v>11250</v>
      </c>
      <c r="O2806" s="74"/>
    </row>
    <row r="2807" spans="1:15" hidden="1" outlineLevel="3" x14ac:dyDescent="0.25">
      <c r="A2807" s="72" t="s">
        <v>11040</v>
      </c>
      <c r="B2807" s="72" t="s">
        <v>10458</v>
      </c>
      <c r="C2807" s="73" t="s">
        <v>11019</v>
      </c>
      <c r="D2807" s="73" t="s">
        <v>10478</v>
      </c>
      <c r="E2807" s="60">
        <v>17848028.359999999</v>
      </c>
      <c r="F2807" s="60">
        <v>17748780.859999999</v>
      </c>
      <c r="G2807" s="60">
        <v>17235401.93</v>
      </c>
      <c r="H2807" s="60">
        <v>16712921.359999999</v>
      </c>
      <c r="I2807" s="60">
        <v>17720837.390000001</v>
      </c>
      <c r="J2807" s="60">
        <v>18298119.780000001</v>
      </c>
      <c r="K2807" s="60">
        <v>18131698.989999998</v>
      </c>
      <c r="L2807" s="60">
        <v>19622351.609999999</v>
      </c>
      <c r="M2807" s="74">
        <v>17606194.190000001</v>
      </c>
      <c r="N2807" s="60">
        <v>17283966.420000002</v>
      </c>
      <c r="O2807" s="74">
        <v>19603734.379999999</v>
      </c>
    </row>
    <row r="2808" spans="1:15" hidden="1" outlineLevel="3" x14ac:dyDescent="0.25">
      <c r="A2808" s="72" t="s">
        <v>11040</v>
      </c>
      <c r="B2808" s="72" t="s">
        <v>10458</v>
      </c>
      <c r="C2808" s="73" t="s">
        <v>11019</v>
      </c>
      <c r="D2808" s="73" t="s">
        <v>10479</v>
      </c>
      <c r="E2808" s="60">
        <v>40452563.599999994</v>
      </c>
      <c r="F2808" s="60">
        <v>39977317.049999997</v>
      </c>
      <c r="G2808" s="60">
        <v>38748651.350000001</v>
      </c>
      <c r="H2808" s="60">
        <v>38723881.549999997</v>
      </c>
      <c r="I2808" s="60">
        <v>38229306.600000001</v>
      </c>
      <c r="J2808" s="60">
        <v>38246517.740000002</v>
      </c>
      <c r="K2808" s="60">
        <v>37612744.229999997</v>
      </c>
      <c r="L2808" s="60">
        <v>36770618.869999997</v>
      </c>
      <c r="M2808" s="74">
        <v>39734350.799999997</v>
      </c>
      <c r="N2808" s="60">
        <v>40805229.890000001</v>
      </c>
      <c r="O2808" s="74">
        <v>36771471.920000002</v>
      </c>
    </row>
    <row r="2809" spans="1:15" hidden="1" outlineLevel="3" x14ac:dyDescent="0.25">
      <c r="A2809" s="72" t="s">
        <v>11040</v>
      </c>
      <c r="B2809" s="72" t="s">
        <v>10458</v>
      </c>
      <c r="C2809" s="73" t="s">
        <v>11019</v>
      </c>
      <c r="D2809" s="73" t="s">
        <v>10480</v>
      </c>
      <c r="E2809" s="60">
        <v>18115181.530000005</v>
      </c>
      <c r="F2809" s="60">
        <v>17890222.149999999</v>
      </c>
      <c r="G2809" s="60">
        <v>17807741.829999998</v>
      </c>
      <c r="H2809" s="60">
        <v>17503424.5</v>
      </c>
      <c r="I2809" s="60">
        <v>16795115.75</v>
      </c>
      <c r="J2809" s="60">
        <v>16751106.85</v>
      </c>
      <c r="K2809" s="60">
        <v>17533829.100000001</v>
      </c>
      <c r="L2809" s="60">
        <v>17563061.68</v>
      </c>
      <c r="M2809" s="74">
        <v>17775039.82</v>
      </c>
      <c r="N2809" s="60">
        <v>17571389.760000002</v>
      </c>
      <c r="O2809" s="74">
        <v>17508639.649999999</v>
      </c>
    </row>
    <row r="2810" spans="1:15" hidden="1" outlineLevel="3" x14ac:dyDescent="0.25">
      <c r="A2810" s="72" t="s">
        <v>11040</v>
      </c>
      <c r="B2810" s="72" t="s">
        <v>10458</v>
      </c>
      <c r="C2810" s="73" t="s">
        <v>11019</v>
      </c>
      <c r="D2810" s="73" t="s">
        <v>10481</v>
      </c>
      <c r="E2810" s="60">
        <v>24888847.899999995</v>
      </c>
      <c r="F2810" s="60">
        <v>24384358.23</v>
      </c>
      <c r="G2810" s="60">
        <v>24765593.68</v>
      </c>
      <c r="H2810" s="60">
        <v>24786308.57</v>
      </c>
      <c r="I2810" s="60">
        <v>24551496.670000002</v>
      </c>
      <c r="J2810" s="60">
        <v>25000929.190000001</v>
      </c>
      <c r="K2810" s="60">
        <v>26028564.789999999</v>
      </c>
      <c r="L2810" s="60">
        <v>26307193.84</v>
      </c>
      <c r="M2810" s="74">
        <v>26690866.449999999</v>
      </c>
      <c r="N2810" s="60">
        <v>27128579.73</v>
      </c>
      <c r="O2810" s="74">
        <v>26837208.100000001</v>
      </c>
    </row>
    <row r="2811" spans="1:15" hidden="1" outlineLevel="3" x14ac:dyDescent="0.25">
      <c r="A2811" s="72" t="s">
        <v>11040</v>
      </c>
      <c r="B2811" s="72" t="s">
        <v>10458</v>
      </c>
      <c r="C2811" s="73" t="s">
        <v>11019</v>
      </c>
      <c r="D2811" s="73" t="s">
        <v>10482</v>
      </c>
      <c r="E2811" s="60">
        <v>32692566.179999985</v>
      </c>
      <c r="F2811" s="60">
        <v>33400466.640000001</v>
      </c>
      <c r="G2811" s="60">
        <v>33908414.950000003</v>
      </c>
      <c r="H2811" s="60">
        <v>33029739.309999999</v>
      </c>
      <c r="I2811" s="60">
        <v>34754164.770000003</v>
      </c>
      <c r="J2811" s="60">
        <v>35861340.359999999</v>
      </c>
      <c r="K2811" s="60">
        <v>34982208.280000001</v>
      </c>
      <c r="L2811" s="60">
        <v>33520122.760000002</v>
      </c>
      <c r="M2811" s="74">
        <v>33211648.969999999</v>
      </c>
      <c r="N2811" s="60">
        <v>34112406.840000004</v>
      </c>
      <c r="O2811" s="74">
        <v>33699785.960000001</v>
      </c>
    </row>
    <row r="2812" spans="1:15" hidden="1" outlineLevel="3" x14ac:dyDescent="0.25">
      <c r="A2812" s="72" t="s">
        <v>11040</v>
      </c>
      <c r="B2812" s="72" t="s">
        <v>10458</v>
      </c>
      <c r="C2812" s="73" t="s">
        <v>11019</v>
      </c>
      <c r="D2812" s="73" t="s">
        <v>10483</v>
      </c>
      <c r="E2812" s="60">
        <v>34169141.249999978</v>
      </c>
      <c r="F2812" s="60">
        <v>34099343.329999998</v>
      </c>
      <c r="G2812" s="60">
        <v>34209615.729999997</v>
      </c>
      <c r="H2812" s="60">
        <v>34348460.130000003</v>
      </c>
      <c r="I2812" s="60">
        <v>35472565.270000003</v>
      </c>
      <c r="J2812" s="60">
        <v>37120288.780000001</v>
      </c>
      <c r="K2812" s="60">
        <v>37849980.670000002</v>
      </c>
      <c r="L2812" s="60">
        <v>39657231.100000001</v>
      </c>
      <c r="M2812" s="74">
        <v>39637502.829999998</v>
      </c>
      <c r="N2812" s="60">
        <v>42368111.289999999</v>
      </c>
      <c r="O2812" s="74">
        <v>43675960.409999996</v>
      </c>
    </row>
    <row r="2813" spans="1:15" hidden="1" outlineLevel="3" x14ac:dyDescent="0.25">
      <c r="A2813" s="72" t="s">
        <v>11040</v>
      </c>
      <c r="B2813" s="72" t="s">
        <v>10458</v>
      </c>
      <c r="C2813" s="73" t="s">
        <v>11019</v>
      </c>
      <c r="D2813" s="73" t="s">
        <v>10484</v>
      </c>
      <c r="E2813" s="60">
        <v>11995081.34</v>
      </c>
      <c r="F2813" s="60">
        <v>11342891.77</v>
      </c>
      <c r="G2813" s="60">
        <v>11544016.619999999</v>
      </c>
      <c r="H2813" s="60">
        <v>11033474.560000001</v>
      </c>
      <c r="I2813" s="60">
        <v>11097922.82</v>
      </c>
      <c r="J2813" s="60">
        <v>11559991.58</v>
      </c>
      <c r="K2813" s="60">
        <v>12418110.630000001</v>
      </c>
      <c r="L2813" s="60">
        <v>12466376.07</v>
      </c>
      <c r="M2813" s="74">
        <v>12669122.310000001</v>
      </c>
      <c r="N2813" s="60">
        <v>12091635.699999999</v>
      </c>
      <c r="O2813" s="74">
        <v>12048448.18</v>
      </c>
    </row>
    <row r="2814" spans="1:15" hidden="1" outlineLevel="3" x14ac:dyDescent="0.25">
      <c r="A2814" s="72" t="s">
        <v>11040</v>
      </c>
      <c r="B2814" s="72" t="s">
        <v>10458</v>
      </c>
      <c r="C2814" s="73" t="s">
        <v>11019</v>
      </c>
      <c r="D2814" s="73" t="s">
        <v>10485</v>
      </c>
      <c r="E2814" s="60">
        <v>39192119.789999999</v>
      </c>
      <c r="F2814" s="60">
        <v>38400466.859999999</v>
      </c>
      <c r="G2814" s="60">
        <v>38327023.140000001</v>
      </c>
      <c r="H2814" s="60">
        <v>38980634.140000001</v>
      </c>
      <c r="I2814" s="60">
        <v>39393187.68</v>
      </c>
      <c r="J2814" s="60">
        <v>40108148.740000002</v>
      </c>
      <c r="K2814" s="60">
        <v>39558502.969999999</v>
      </c>
      <c r="L2814" s="60">
        <v>39644285.18</v>
      </c>
      <c r="M2814" s="74">
        <v>41039868.240000002</v>
      </c>
      <c r="N2814" s="60">
        <v>43221935.740000002</v>
      </c>
      <c r="O2814" s="74">
        <v>42654420.039999999</v>
      </c>
    </row>
    <row r="2815" spans="1:15" hidden="1" outlineLevel="3" x14ac:dyDescent="0.25">
      <c r="A2815" s="72" t="s">
        <v>11040</v>
      </c>
      <c r="B2815" s="72" t="s">
        <v>10458</v>
      </c>
      <c r="C2815" s="73" t="s">
        <v>11019</v>
      </c>
      <c r="D2815" s="73" t="s">
        <v>10486</v>
      </c>
      <c r="E2815" s="60" t="s">
        <v>11250</v>
      </c>
      <c r="F2815" s="60" t="s">
        <v>11250</v>
      </c>
      <c r="G2815" s="60" t="s">
        <v>11250</v>
      </c>
      <c r="H2815" s="60" t="s">
        <v>11250</v>
      </c>
      <c r="I2815" s="60" t="s">
        <v>11250</v>
      </c>
      <c r="J2815" s="60" t="s">
        <v>11250</v>
      </c>
      <c r="K2815" s="60" t="s">
        <v>11250</v>
      </c>
      <c r="L2815" s="60" t="s">
        <v>11250</v>
      </c>
      <c r="O2815" s="74"/>
    </row>
    <row r="2816" spans="1:15" hidden="1" outlineLevel="3" x14ac:dyDescent="0.25">
      <c r="A2816" s="72" t="s">
        <v>11040</v>
      </c>
      <c r="B2816" s="72" t="s">
        <v>10458</v>
      </c>
      <c r="C2816" s="73" t="s">
        <v>11019</v>
      </c>
      <c r="D2816" s="73" t="s">
        <v>10487</v>
      </c>
      <c r="E2816" s="60">
        <v>20093283.190000016</v>
      </c>
      <c r="F2816" s="60">
        <v>19913646.460000001</v>
      </c>
      <c r="G2816" s="60">
        <v>19189373.98</v>
      </c>
      <c r="H2816" s="60">
        <v>18769053.199999999</v>
      </c>
      <c r="I2816" s="60">
        <v>19910344.609999999</v>
      </c>
      <c r="J2816" s="60">
        <v>19728601.289999999</v>
      </c>
      <c r="K2816" s="60">
        <v>20289520.329999998</v>
      </c>
      <c r="L2816" s="60">
        <v>21436387.449999999</v>
      </c>
      <c r="M2816" s="74">
        <v>20484002.420000002</v>
      </c>
      <c r="N2816" s="60">
        <v>21642959.75</v>
      </c>
      <c r="O2816" s="74">
        <v>22238729</v>
      </c>
    </row>
    <row r="2817" spans="1:15" hidden="1" outlineLevel="3" x14ac:dyDescent="0.25">
      <c r="A2817" s="72" t="s">
        <v>11040</v>
      </c>
      <c r="B2817" s="72" t="s">
        <v>10458</v>
      </c>
      <c r="C2817" s="73" t="s">
        <v>11019</v>
      </c>
      <c r="D2817" s="73" t="s">
        <v>10488</v>
      </c>
      <c r="E2817" s="60">
        <v>62435286.370000005</v>
      </c>
      <c r="F2817" s="60">
        <v>60330405.829999998</v>
      </c>
      <c r="G2817" s="60">
        <v>58953007.5</v>
      </c>
      <c r="H2817" s="60">
        <v>58436117.659999996</v>
      </c>
      <c r="I2817" s="60">
        <v>58450990.329999998</v>
      </c>
      <c r="J2817" s="60">
        <v>58409496.939999998</v>
      </c>
      <c r="K2817" s="60">
        <v>57737342.990000002</v>
      </c>
      <c r="L2817" s="60">
        <v>57879116.130000003</v>
      </c>
      <c r="M2817" s="74">
        <v>58553322.549999997</v>
      </c>
      <c r="N2817" s="60">
        <v>59973587.109999999</v>
      </c>
      <c r="O2817" s="74">
        <v>60145212.090000004</v>
      </c>
    </row>
    <row r="2818" spans="1:15" hidden="1" outlineLevel="3" x14ac:dyDescent="0.25">
      <c r="A2818" s="72" t="s">
        <v>11040</v>
      </c>
      <c r="B2818" s="72" t="s">
        <v>10458</v>
      </c>
      <c r="C2818" s="73" t="s">
        <v>11019</v>
      </c>
      <c r="D2818" s="73" t="s">
        <v>10489</v>
      </c>
      <c r="E2818" s="60">
        <v>34319670.579999998</v>
      </c>
      <c r="F2818" s="60">
        <v>34038386.619999997</v>
      </c>
      <c r="G2818" s="60">
        <v>33475689.219999999</v>
      </c>
      <c r="H2818" s="60">
        <v>33793148.07</v>
      </c>
      <c r="I2818" s="60">
        <v>36245287.409999996</v>
      </c>
      <c r="J2818" s="60">
        <v>38370399.119999997</v>
      </c>
      <c r="K2818" s="60">
        <v>38482260.009999998</v>
      </c>
      <c r="L2818" s="60">
        <v>38487551.18</v>
      </c>
      <c r="M2818" s="74">
        <v>44725777.560000002</v>
      </c>
      <c r="N2818" s="60">
        <v>44596468.850000001</v>
      </c>
      <c r="O2818" s="74">
        <v>41748119.460000001</v>
      </c>
    </row>
    <row r="2819" spans="1:15" hidden="1" outlineLevel="3" x14ac:dyDescent="0.25">
      <c r="A2819" s="72" t="s">
        <v>11040</v>
      </c>
      <c r="B2819" s="72" t="s">
        <v>10458</v>
      </c>
      <c r="C2819" s="73" t="s">
        <v>11019</v>
      </c>
      <c r="D2819" s="73" t="s">
        <v>10490</v>
      </c>
      <c r="E2819" s="60">
        <v>41641731.739999995</v>
      </c>
      <c r="F2819" s="60">
        <v>42554659.090000004</v>
      </c>
      <c r="G2819" s="60">
        <v>45819813.259999998</v>
      </c>
      <c r="H2819" s="60">
        <v>47201903.590000004</v>
      </c>
      <c r="I2819" s="60">
        <v>49234806.170000002</v>
      </c>
      <c r="J2819" s="60">
        <v>50054071.640000001</v>
      </c>
      <c r="K2819" s="60">
        <v>50651027.289999999</v>
      </c>
      <c r="L2819" s="60">
        <v>52622111.420000002</v>
      </c>
      <c r="M2819" s="74">
        <v>54601000.890000001</v>
      </c>
      <c r="N2819" s="60">
        <v>55802089.920000002</v>
      </c>
      <c r="O2819" s="74">
        <v>55933621.25</v>
      </c>
    </row>
    <row r="2820" spans="1:15" hidden="1" outlineLevel="3" x14ac:dyDescent="0.25">
      <c r="A2820" s="72" t="s">
        <v>11040</v>
      </c>
      <c r="B2820" s="72" t="s">
        <v>10458</v>
      </c>
      <c r="C2820" s="73" t="s">
        <v>11019</v>
      </c>
      <c r="D2820" s="73" t="s">
        <v>10491</v>
      </c>
      <c r="E2820" s="60">
        <v>4111729.5699999994</v>
      </c>
      <c r="F2820" s="60">
        <v>3972282.86</v>
      </c>
      <c r="G2820" s="60">
        <v>4254245.8899999997</v>
      </c>
      <c r="H2820" s="60">
        <v>4671449.16</v>
      </c>
      <c r="I2820" s="60">
        <v>5906301.3200000003</v>
      </c>
      <c r="J2820" s="60">
        <v>7538270.1799999997</v>
      </c>
      <c r="K2820" s="60">
        <v>8170652.2999999998</v>
      </c>
      <c r="L2820" s="60">
        <v>8564037.9100000001</v>
      </c>
      <c r="M2820" s="74">
        <v>8495450</v>
      </c>
      <c r="N2820" s="60">
        <v>8928986.1199999992</v>
      </c>
      <c r="O2820" s="74">
        <v>8184050.3099999996</v>
      </c>
    </row>
    <row r="2821" spans="1:15" hidden="1" outlineLevel="3" x14ac:dyDescent="0.25">
      <c r="A2821" s="72" t="s">
        <v>11040</v>
      </c>
      <c r="B2821" s="72" t="s">
        <v>10458</v>
      </c>
      <c r="C2821" s="73" t="s">
        <v>11019</v>
      </c>
      <c r="D2821" s="73" t="s">
        <v>10492</v>
      </c>
      <c r="E2821" s="60">
        <v>22855201.420000002</v>
      </c>
      <c r="F2821" s="60">
        <v>23092849.829999998</v>
      </c>
      <c r="G2821" s="60">
        <v>23268049.84</v>
      </c>
      <c r="H2821" s="60">
        <v>24324724.620000001</v>
      </c>
      <c r="I2821" s="60">
        <v>25982063.899999999</v>
      </c>
      <c r="J2821" s="60">
        <v>25768125.370000001</v>
      </c>
      <c r="K2821" s="60">
        <v>25791495.100000001</v>
      </c>
      <c r="L2821" s="60">
        <v>26176677.66</v>
      </c>
      <c r="M2821" s="74">
        <v>24016847.690000001</v>
      </c>
      <c r="N2821" s="60">
        <v>24894395.780000001</v>
      </c>
      <c r="O2821" s="74">
        <v>29641967.210000001</v>
      </c>
    </row>
    <row r="2822" spans="1:15" hidden="1" outlineLevel="3" x14ac:dyDescent="0.25">
      <c r="A2822" s="72" t="s">
        <v>11040</v>
      </c>
      <c r="B2822" s="72" t="s">
        <v>10458</v>
      </c>
      <c r="C2822" s="73" t="s">
        <v>11019</v>
      </c>
      <c r="D2822" s="73" t="s">
        <v>10493</v>
      </c>
      <c r="E2822" s="60">
        <v>28275350.769999988</v>
      </c>
      <c r="F2822" s="60">
        <v>27439508.539999999</v>
      </c>
      <c r="G2822" s="60">
        <v>28617561.050000001</v>
      </c>
      <c r="H2822" s="60">
        <v>28056136.710000001</v>
      </c>
      <c r="I2822" s="60">
        <v>28591469.829999998</v>
      </c>
      <c r="J2822" s="60">
        <v>28470419.52</v>
      </c>
      <c r="K2822" s="60">
        <v>28985171.190000001</v>
      </c>
      <c r="L2822" s="60">
        <v>29152740.039999999</v>
      </c>
      <c r="M2822" s="74">
        <v>27131830.960000001</v>
      </c>
      <c r="N2822" s="60">
        <v>27201899.140000001</v>
      </c>
      <c r="O2822" s="74">
        <v>27009566.760000002</v>
      </c>
    </row>
    <row r="2823" spans="1:15" hidden="1" outlineLevel="3" x14ac:dyDescent="0.25">
      <c r="A2823" s="72" t="s">
        <v>11040</v>
      </c>
      <c r="B2823" s="72" t="s">
        <v>10458</v>
      </c>
      <c r="C2823" s="73" t="s">
        <v>11019</v>
      </c>
      <c r="D2823" s="73" t="s">
        <v>10494</v>
      </c>
      <c r="E2823" s="60">
        <v>13568024.270000005</v>
      </c>
      <c r="F2823" s="60">
        <v>13420362.85</v>
      </c>
      <c r="G2823" s="60">
        <v>13246886.43</v>
      </c>
      <c r="H2823" s="60">
        <v>12585136.67</v>
      </c>
      <c r="I2823" s="60">
        <v>12908418.5</v>
      </c>
      <c r="J2823" s="60">
        <v>13379996.98</v>
      </c>
      <c r="K2823" s="60">
        <v>13086959.35</v>
      </c>
      <c r="L2823" s="60">
        <v>12605999.16</v>
      </c>
      <c r="M2823" s="74">
        <v>12586211.039999999</v>
      </c>
      <c r="N2823" s="60">
        <v>13178176.939999999</v>
      </c>
      <c r="O2823" s="74">
        <v>12145648.539999999</v>
      </c>
    </row>
    <row r="2824" spans="1:15" hidden="1" outlineLevel="3" x14ac:dyDescent="0.25">
      <c r="A2824" s="72" t="s">
        <v>11040</v>
      </c>
      <c r="B2824" s="72" t="s">
        <v>10458</v>
      </c>
      <c r="C2824" s="73" t="s">
        <v>11019</v>
      </c>
      <c r="D2824" s="73" t="s">
        <v>10495</v>
      </c>
      <c r="E2824" s="60" t="s">
        <v>11250</v>
      </c>
      <c r="F2824" s="60" t="s">
        <v>11250</v>
      </c>
      <c r="G2824" s="60" t="s">
        <v>11250</v>
      </c>
      <c r="H2824" s="60" t="s">
        <v>11250</v>
      </c>
      <c r="I2824" s="60" t="s">
        <v>11250</v>
      </c>
      <c r="J2824" s="60" t="s">
        <v>11250</v>
      </c>
      <c r="K2824" s="60" t="s">
        <v>11250</v>
      </c>
      <c r="L2824" s="60" t="s">
        <v>11250</v>
      </c>
      <c r="O2824" s="74"/>
    </row>
    <row r="2825" spans="1:15" hidden="1" outlineLevel="3" x14ac:dyDescent="0.25">
      <c r="A2825" s="72" t="s">
        <v>11040</v>
      </c>
      <c r="B2825" s="72" t="s">
        <v>10458</v>
      </c>
      <c r="C2825" s="73" t="s">
        <v>11019</v>
      </c>
      <c r="D2825" s="73" t="s">
        <v>10496</v>
      </c>
      <c r="E2825" s="60">
        <v>41811863.449999981</v>
      </c>
      <c r="F2825" s="60">
        <v>41235334.560000002</v>
      </c>
      <c r="G2825" s="60">
        <v>39496409.950000003</v>
      </c>
      <c r="H2825" s="60">
        <v>40189736.210000001</v>
      </c>
      <c r="I2825" s="60">
        <v>39114459.039999999</v>
      </c>
      <c r="J2825" s="60">
        <v>40454602.909999996</v>
      </c>
      <c r="K2825" s="60">
        <v>40635340.969999999</v>
      </c>
      <c r="L2825" s="60">
        <v>40660996.509999998</v>
      </c>
      <c r="M2825" s="74">
        <v>40301504.799999997</v>
      </c>
      <c r="N2825" s="60">
        <v>41941621.229999997</v>
      </c>
      <c r="O2825" s="74">
        <v>41677060.380000003</v>
      </c>
    </row>
    <row r="2826" spans="1:15" hidden="1" outlineLevel="3" x14ac:dyDescent="0.25">
      <c r="A2826" s="72" t="s">
        <v>11040</v>
      </c>
      <c r="B2826" s="72" t="s">
        <v>10458</v>
      </c>
      <c r="C2826" s="73" t="s">
        <v>11019</v>
      </c>
      <c r="D2826" s="73" t="s">
        <v>10497</v>
      </c>
      <c r="E2826" s="60">
        <v>21492313.229999997</v>
      </c>
      <c r="F2826" s="60">
        <v>22547911.190000001</v>
      </c>
      <c r="G2826" s="60">
        <v>23688361.289999999</v>
      </c>
      <c r="H2826" s="60">
        <v>23485248.690000001</v>
      </c>
      <c r="I2826" s="60">
        <v>22994776.140000001</v>
      </c>
      <c r="J2826" s="60">
        <v>22587574.25</v>
      </c>
      <c r="K2826" s="60">
        <v>22073890.190000001</v>
      </c>
      <c r="L2826" s="60">
        <v>21638615.59</v>
      </c>
      <c r="M2826" s="74">
        <v>21050960.66</v>
      </c>
      <c r="N2826" s="60">
        <v>20491609.309999999</v>
      </c>
      <c r="O2826" s="74">
        <v>21222038.870000001</v>
      </c>
    </row>
    <row r="2827" spans="1:15" hidden="1" outlineLevel="3" x14ac:dyDescent="0.25">
      <c r="A2827" s="72" t="s">
        <v>11040</v>
      </c>
      <c r="B2827" s="72" t="s">
        <v>10458</v>
      </c>
      <c r="C2827" s="73" t="s">
        <v>11019</v>
      </c>
      <c r="D2827" s="73" t="s">
        <v>10498</v>
      </c>
      <c r="E2827" s="60">
        <v>51061226.62000002</v>
      </c>
      <c r="F2827" s="60">
        <v>50688780.259999998</v>
      </c>
      <c r="G2827" s="60">
        <v>51177525.020000003</v>
      </c>
      <c r="H2827" s="60">
        <v>50628078.549999997</v>
      </c>
      <c r="I2827" s="60">
        <v>49981810.979999997</v>
      </c>
      <c r="J2827" s="60">
        <v>49715917.32</v>
      </c>
      <c r="K2827" s="60">
        <v>48457533.350000001</v>
      </c>
      <c r="L2827" s="60">
        <v>48037907.659999996</v>
      </c>
      <c r="M2827" s="74">
        <v>48141927.829999998</v>
      </c>
      <c r="N2827" s="60">
        <v>48530735.090000004</v>
      </c>
      <c r="O2827" s="74">
        <v>51377058.280000001</v>
      </c>
    </row>
    <row r="2828" spans="1:15" hidden="1" outlineLevel="3" x14ac:dyDescent="0.25">
      <c r="A2828" s="72" t="s">
        <v>11040</v>
      </c>
      <c r="B2828" s="72" t="s">
        <v>10458</v>
      </c>
      <c r="C2828" s="73" t="s">
        <v>11019</v>
      </c>
      <c r="D2828" s="73" t="s">
        <v>10499</v>
      </c>
      <c r="E2828" s="60" t="s">
        <v>11250</v>
      </c>
      <c r="F2828" s="60" t="s">
        <v>11250</v>
      </c>
      <c r="G2828" s="60" t="s">
        <v>11250</v>
      </c>
      <c r="H2828" s="60" t="s">
        <v>11250</v>
      </c>
      <c r="I2828" s="60" t="s">
        <v>11250</v>
      </c>
      <c r="J2828" s="60" t="s">
        <v>11250</v>
      </c>
      <c r="K2828" s="60" t="s">
        <v>11250</v>
      </c>
      <c r="L2828" s="60" t="s">
        <v>11250</v>
      </c>
      <c r="O2828" s="74"/>
    </row>
    <row r="2829" spans="1:15" hidden="1" outlineLevel="3" x14ac:dyDescent="0.25">
      <c r="A2829" s="72" t="s">
        <v>11040</v>
      </c>
      <c r="B2829" s="72" t="s">
        <v>10458</v>
      </c>
      <c r="C2829" s="73" t="s">
        <v>11019</v>
      </c>
      <c r="D2829" s="73" t="s">
        <v>10500</v>
      </c>
      <c r="E2829" s="60">
        <v>35881657.169999987</v>
      </c>
      <c r="F2829" s="60">
        <v>34685600.049999997</v>
      </c>
      <c r="G2829" s="60">
        <v>33804703.899999999</v>
      </c>
      <c r="H2829" s="60">
        <v>32968261.079999998</v>
      </c>
      <c r="I2829" s="60">
        <v>35012642.630000003</v>
      </c>
      <c r="J2829" s="60">
        <v>35197766.450000003</v>
      </c>
      <c r="K2829" s="60">
        <v>35134462.840000004</v>
      </c>
      <c r="L2829" s="60">
        <v>33792614.259999998</v>
      </c>
      <c r="M2829" s="74">
        <v>28759086.199999999</v>
      </c>
      <c r="N2829" s="60">
        <v>29068620.710000001</v>
      </c>
      <c r="O2829" s="74">
        <v>36091361.109999999</v>
      </c>
    </row>
    <row r="2830" spans="1:15" hidden="1" outlineLevel="3" x14ac:dyDescent="0.25">
      <c r="A2830" s="72" t="s">
        <v>11040</v>
      </c>
      <c r="B2830" s="72" t="s">
        <v>10458</v>
      </c>
      <c r="C2830" s="73" t="s">
        <v>11019</v>
      </c>
      <c r="D2830" s="73" t="s">
        <v>10501</v>
      </c>
      <c r="E2830" s="60">
        <v>39442336.57000003</v>
      </c>
      <c r="F2830" s="60">
        <v>38456828.140000001</v>
      </c>
      <c r="G2830" s="60">
        <v>37708651.25</v>
      </c>
      <c r="H2830" s="60">
        <v>38629541.009999998</v>
      </c>
      <c r="I2830" s="60">
        <v>39479686.729999997</v>
      </c>
      <c r="J2830" s="60">
        <v>38659583.890000001</v>
      </c>
      <c r="K2830" s="60">
        <v>38583535.380000003</v>
      </c>
      <c r="L2830" s="60">
        <v>39474658.859999999</v>
      </c>
      <c r="M2830" s="74">
        <v>42867173.060000002</v>
      </c>
      <c r="N2830" s="60">
        <v>45089821.549999997</v>
      </c>
      <c r="O2830" s="74">
        <v>41824310.920000002</v>
      </c>
    </row>
    <row r="2831" spans="1:15" hidden="1" outlineLevel="3" x14ac:dyDescent="0.25">
      <c r="A2831" s="72" t="s">
        <v>11040</v>
      </c>
      <c r="B2831" s="72" t="s">
        <v>10458</v>
      </c>
      <c r="C2831" s="73" t="s">
        <v>11019</v>
      </c>
      <c r="D2831" s="73" t="s">
        <v>10502</v>
      </c>
      <c r="E2831" s="60">
        <v>31784986.830000002</v>
      </c>
      <c r="F2831" s="60">
        <v>33116874.41</v>
      </c>
      <c r="G2831" s="60">
        <v>33105958.829999998</v>
      </c>
      <c r="H2831" s="60">
        <v>34834866.380000003</v>
      </c>
      <c r="I2831" s="60">
        <v>35642366.020000003</v>
      </c>
      <c r="J2831" s="60">
        <v>39131868.640000001</v>
      </c>
      <c r="K2831" s="60">
        <v>39267364.310000002</v>
      </c>
      <c r="L2831" s="60">
        <v>38399345.710000001</v>
      </c>
      <c r="M2831" s="74">
        <v>35690440.450000003</v>
      </c>
      <c r="N2831" s="60">
        <v>37743260.25</v>
      </c>
      <c r="O2831" s="74">
        <v>41229194.549999997</v>
      </c>
    </row>
    <row r="2832" spans="1:15" hidden="1" outlineLevel="3" x14ac:dyDescent="0.25">
      <c r="A2832" s="72" t="s">
        <v>11040</v>
      </c>
      <c r="B2832" s="72" t="s">
        <v>10458</v>
      </c>
      <c r="C2832" s="73" t="s">
        <v>11019</v>
      </c>
      <c r="D2832" s="73" t="s">
        <v>10503</v>
      </c>
      <c r="E2832" s="60">
        <v>30546119.000000004</v>
      </c>
      <c r="F2832" s="60">
        <v>30921931.239999998</v>
      </c>
      <c r="G2832" s="60">
        <v>31393356.02</v>
      </c>
      <c r="H2832" s="60">
        <v>30419611.780000001</v>
      </c>
      <c r="I2832" s="60">
        <v>31060179.690000001</v>
      </c>
      <c r="J2832" s="60">
        <v>30556400.949999999</v>
      </c>
      <c r="K2832" s="60">
        <v>30314174.579999998</v>
      </c>
      <c r="L2832" s="60">
        <v>31393128.850000001</v>
      </c>
      <c r="M2832" s="74">
        <v>35956765.869999997</v>
      </c>
      <c r="N2832" s="60">
        <v>37290102.740000002</v>
      </c>
      <c r="O2832" s="74">
        <v>35538262.130000003</v>
      </c>
    </row>
    <row r="2833" spans="1:15" hidden="1" outlineLevel="3" x14ac:dyDescent="0.25">
      <c r="A2833" s="72" t="s">
        <v>11040</v>
      </c>
      <c r="B2833" s="72" t="s">
        <v>10458</v>
      </c>
      <c r="C2833" s="73" t="s">
        <v>11019</v>
      </c>
      <c r="D2833" s="73" t="s">
        <v>10504</v>
      </c>
      <c r="E2833" s="60">
        <v>34682774.340000004</v>
      </c>
      <c r="F2833" s="60">
        <v>34210761.509999998</v>
      </c>
      <c r="G2833" s="60">
        <v>32488038.420000002</v>
      </c>
      <c r="H2833" s="60">
        <v>32813445.640000001</v>
      </c>
      <c r="I2833" s="60">
        <v>32062841.129999999</v>
      </c>
      <c r="J2833" s="60">
        <v>32559555.899999999</v>
      </c>
      <c r="K2833" s="60">
        <v>32470729.41</v>
      </c>
      <c r="L2833" s="60">
        <v>32830062.57</v>
      </c>
      <c r="M2833" s="74">
        <v>33035414.280000001</v>
      </c>
      <c r="N2833" s="60">
        <v>32626191.780000001</v>
      </c>
      <c r="O2833" s="74">
        <v>31269870.329999998</v>
      </c>
    </row>
    <row r="2834" spans="1:15" hidden="1" outlineLevel="3" x14ac:dyDescent="0.25">
      <c r="A2834" s="72" t="s">
        <v>11040</v>
      </c>
      <c r="B2834" s="72" t="s">
        <v>10458</v>
      </c>
      <c r="C2834" s="73" t="s">
        <v>11019</v>
      </c>
      <c r="D2834" s="73" t="s">
        <v>10505</v>
      </c>
      <c r="E2834" s="60" t="s">
        <v>11250</v>
      </c>
      <c r="F2834" s="60" t="s">
        <v>11250</v>
      </c>
      <c r="G2834" s="60" t="s">
        <v>11250</v>
      </c>
      <c r="H2834" s="60" t="s">
        <v>11250</v>
      </c>
      <c r="I2834" s="60" t="s">
        <v>11250</v>
      </c>
      <c r="J2834" s="60" t="s">
        <v>11250</v>
      </c>
      <c r="K2834" s="60" t="s">
        <v>11250</v>
      </c>
      <c r="L2834" s="60" t="s">
        <v>11250</v>
      </c>
      <c r="O2834" s="74"/>
    </row>
    <row r="2835" spans="1:15" hidden="1" outlineLevel="3" x14ac:dyDescent="0.25">
      <c r="A2835" s="72" t="s">
        <v>11040</v>
      </c>
      <c r="B2835" s="72" t="s">
        <v>10458</v>
      </c>
      <c r="C2835" s="73" t="s">
        <v>11019</v>
      </c>
      <c r="D2835" s="73" t="s">
        <v>10506</v>
      </c>
      <c r="E2835" s="60" t="s">
        <v>11250</v>
      </c>
      <c r="F2835" s="60" t="s">
        <v>11250</v>
      </c>
      <c r="G2835" s="60" t="s">
        <v>11250</v>
      </c>
      <c r="H2835" s="60" t="s">
        <v>11250</v>
      </c>
      <c r="I2835" s="60" t="s">
        <v>11250</v>
      </c>
      <c r="J2835" s="60" t="s">
        <v>11250</v>
      </c>
      <c r="K2835" s="60" t="s">
        <v>11250</v>
      </c>
      <c r="L2835" s="60" t="s">
        <v>11250</v>
      </c>
      <c r="O2835" s="74"/>
    </row>
    <row r="2836" spans="1:15" hidden="1" outlineLevel="3" x14ac:dyDescent="0.25">
      <c r="A2836" s="72" t="s">
        <v>11040</v>
      </c>
      <c r="B2836" s="72" t="s">
        <v>10458</v>
      </c>
      <c r="C2836" s="73" t="s">
        <v>11019</v>
      </c>
      <c r="D2836" s="73" t="s">
        <v>10507</v>
      </c>
      <c r="E2836" s="60">
        <v>21874274.369999997</v>
      </c>
      <c r="F2836" s="60">
        <v>22823421.68</v>
      </c>
      <c r="G2836" s="60">
        <v>21115622.149999999</v>
      </c>
      <c r="H2836" s="60">
        <v>22244842.18</v>
      </c>
      <c r="I2836" s="60">
        <v>22361748.120000001</v>
      </c>
      <c r="J2836" s="60">
        <v>22245926.690000001</v>
      </c>
      <c r="K2836" s="60">
        <v>24275850</v>
      </c>
      <c r="L2836" s="60">
        <v>24995903.66</v>
      </c>
      <c r="M2836" s="74">
        <v>26821995.969999999</v>
      </c>
      <c r="N2836" s="60">
        <v>26307331.300000001</v>
      </c>
      <c r="O2836" s="74">
        <v>23743652.27</v>
      </c>
    </row>
    <row r="2837" spans="1:15" hidden="1" outlineLevel="3" x14ac:dyDescent="0.25">
      <c r="A2837" s="72" t="s">
        <v>11040</v>
      </c>
      <c r="B2837" s="72" t="s">
        <v>10458</v>
      </c>
      <c r="C2837" s="73" t="s">
        <v>11019</v>
      </c>
      <c r="D2837" s="73" t="s">
        <v>10508</v>
      </c>
      <c r="E2837" s="60">
        <v>25997262.649999999</v>
      </c>
      <c r="F2837" s="60">
        <v>25033900.68</v>
      </c>
      <c r="G2837" s="60">
        <v>25226684.120000001</v>
      </c>
      <c r="H2837" s="60">
        <v>24886005.300000001</v>
      </c>
      <c r="I2837" s="60">
        <v>24894991.68</v>
      </c>
      <c r="J2837" s="60">
        <v>27759509.57</v>
      </c>
      <c r="K2837" s="60">
        <v>28946924.460000001</v>
      </c>
      <c r="L2837" s="60">
        <v>30417726.829999998</v>
      </c>
      <c r="M2837" s="74">
        <v>33224853.84</v>
      </c>
      <c r="N2837" s="60">
        <v>35125067.969999999</v>
      </c>
      <c r="O2837" s="74">
        <v>38223529.310000002</v>
      </c>
    </row>
    <row r="2838" spans="1:15" hidden="1" outlineLevel="3" x14ac:dyDescent="0.25">
      <c r="A2838" s="72" t="s">
        <v>11040</v>
      </c>
      <c r="B2838" s="72" t="s">
        <v>10458</v>
      </c>
      <c r="C2838" s="73" t="s">
        <v>11019</v>
      </c>
      <c r="D2838" s="73" t="s">
        <v>10509</v>
      </c>
      <c r="E2838" s="60">
        <v>23981187.709999993</v>
      </c>
      <c r="F2838" s="60">
        <v>23860782.25</v>
      </c>
      <c r="G2838" s="60">
        <v>24817310.210000001</v>
      </c>
      <c r="H2838" s="60">
        <v>23751709.280000001</v>
      </c>
      <c r="I2838" s="60">
        <v>24642424.649999999</v>
      </c>
      <c r="J2838" s="60">
        <v>28268832.239999998</v>
      </c>
      <c r="K2838" s="60">
        <v>27173783.170000002</v>
      </c>
      <c r="L2838" s="60">
        <v>28131760.039999999</v>
      </c>
      <c r="M2838" s="74">
        <v>27643525.59</v>
      </c>
      <c r="N2838" s="60">
        <v>28718004.329999998</v>
      </c>
      <c r="O2838" s="74">
        <v>29643687.559999999</v>
      </c>
    </row>
    <row r="2839" spans="1:15" hidden="1" outlineLevel="3" x14ac:dyDescent="0.25">
      <c r="A2839" s="72" t="s">
        <v>11040</v>
      </c>
      <c r="B2839" s="72" t="s">
        <v>10458</v>
      </c>
      <c r="C2839" s="73" t="s">
        <v>11019</v>
      </c>
      <c r="D2839" s="73" t="s">
        <v>10510</v>
      </c>
      <c r="E2839" s="60" t="s">
        <v>11250</v>
      </c>
      <c r="F2839" s="60" t="s">
        <v>11250</v>
      </c>
      <c r="G2839" s="60" t="s">
        <v>11250</v>
      </c>
      <c r="H2839" s="60" t="s">
        <v>11250</v>
      </c>
      <c r="I2839" s="60" t="s">
        <v>11250</v>
      </c>
      <c r="J2839" s="60" t="s">
        <v>11250</v>
      </c>
      <c r="K2839" s="60" t="s">
        <v>11250</v>
      </c>
      <c r="L2839" s="60" t="s">
        <v>11250</v>
      </c>
      <c r="O2839" s="74"/>
    </row>
    <row r="2840" spans="1:15" hidden="1" outlineLevel="2" collapsed="1" x14ac:dyDescent="0.25">
      <c r="A2840" s="72"/>
      <c r="B2840" s="72" t="s">
        <v>11125</v>
      </c>
      <c r="C2840" s="73"/>
      <c r="D2840" s="73"/>
      <c r="E2840" s="60">
        <v>1225597973.6099999</v>
      </c>
      <c r="F2840" s="60">
        <v>1212791766.5400004</v>
      </c>
      <c r="G2840" s="60">
        <v>1208786127.8900001</v>
      </c>
      <c r="H2840" s="60">
        <v>1204478891.9500003</v>
      </c>
      <c r="I2840" s="60">
        <v>1222929406.3000004</v>
      </c>
      <c r="J2840" s="60">
        <v>1257120926.1500003</v>
      </c>
      <c r="K2840" s="60">
        <v>1259733882.9700003</v>
      </c>
      <c r="L2840" s="60">
        <v>1269158285.8899996</v>
      </c>
      <c r="M2840" s="74">
        <v>1286191896.7299998</v>
      </c>
      <c r="N2840" s="60">
        <v>1314667633.3699999</v>
      </c>
      <c r="O2840" s="74">
        <v>1335584333.9599998</v>
      </c>
    </row>
    <row r="2841" spans="1:15" outlineLevel="1" collapsed="1" x14ac:dyDescent="0.25">
      <c r="A2841" s="72" t="s">
        <v>11227</v>
      </c>
      <c r="B2841" s="72"/>
      <c r="C2841" s="73"/>
      <c r="D2841" s="73"/>
      <c r="E2841" s="60">
        <v>39996964229.800041</v>
      </c>
      <c r="F2841" s="60">
        <v>39625917651.500015</v>
      </c>
      <c r="G2841" s="60">
        <v>39399090052.090012</v>
      </c>
      <c r="H2841" s="60">
        <v>39523664848.340019</v>
      </c>
      <c r="I2841" s="60">
        <v>40247704794.010048</v>
      </c>
      <c r="J2841" s="60">
        <v>41114632126.320061</v>
      </c>
      <c r="K2841" s="60">
        <v>41324223942.619965</v>
      </c>
      <c r="L2841" s="60">
        <v>41548666689.670074</v>
      </c>
      <c r="M2841" s="74">
        <v>42161536359.120003</v>
      </c>
      <c r="N2841" s="60">
        <v>43140213392.229942</v>
      </c>
      <c r="O2841" s="74">
        <v>43834755446.159996</v>
      </c>
    </row>
    <row r="2842" spans="1:15" hidden="1" outlineLevel="3" x14ac:dyDescent="0.25">
      <c r="A2842" s="72" t="s">
        <v>11047</v>
      </c>
      <c r="B2842" s="72" t="s">
        <v>2385</v>
      </c>
      <c r="C2842" s="73" t="s">
        <v>10943</v>
      </c>
      <c r="D2842" s="73" t="s">
        <v>2384</v>
      </c>
      <c r="E2842" s="60">
        <v>11184577.359999999</v>
      </c>
      <c r="F2842" s="60">
        <v>10121340.83</v>
      </c>
      <c r="G2842" s="60">
        <v>9797994.4199999999</v>
      </c>
      <c r="H2842" s="60">
        <v>9763472.3100000005</v>
      </c>
      <c r="I2842" s="60">
        <v>9494560.7100000009</v>
      </c>
      <c r="J2842" s="60">
        <v>9729153.4800000004</v>
      </c>
      <c r="K2842" s="60">
        <v>9377014.5899999999</v>
      </c>
      <c r="L2842" s="60">
        <v>9201538.9399999995</v>
      </c>
      <c r="M2842" s="74">
        <v>9799249.9700000007</v>
      </c>
      <c r="N2842" s="60">
        <v>9857016.0099999998</v>
      </c>
      <c r="O2842" s="74">
        <v>10211643.92</v>
      </c>
    </row>
    <row r="2843" spans="1:15" hidden="1" outlineLevel="3" x14ac:dyDescent="0.25">
      <c r="A2843" s="72" t="s">
        <v>11047</v>
      </c>
      <c r="B2843" s="72" t="s">
        <v>2385</v>
      </c>
      <c r="C2843" s="73" t="s">
        <v>10943</v>
      </c>
      <c r="D2843" s="73" t="s">
        <v>2386</v>
      </c>
      <c r="E2843" s="60">
        <v>8757609.5000000019</v>
      </c>
      <c r="F2843" s="60">
        <v>8955497.0199999996</v>
      </c>
      <c r="G2843" s="60">
        <v>9019117.2200000007</v>
      </c>
      <c r="H2843" s="60">
        <v>8569004.8200000003</v>
      </c>
      <c r="I2843" s="60">
        <v>8914755.8000000007</v>
      </c>
      <c r="J2843" s="60">
        <v>8546494.7699999996</v>
      </c>
      <c r="K2843" s="60">
        <v>8175464.4199999999</v>
      </c>
      <c r="L2843" s="60">
        <v>7793643.5099999998</v>
      </c>
      <c r="M2843" s="74">
        <v>7712229.3499999996</v>
      </c>
      <c r="N2843" s="60">
        <v>7309701.3200000003</v>
      </c>
      <c r="O2843" s="74">
        <v>7652268.71</v>
      </c>
    </row>
    <row r="2844" spans="1:15" hidden="1" outlineLevel="3" x14ac:dyDescent="0.25">
      <c r="A2844" s="72" t="s">
        <v>11047</v>
      </c>
      <c r="B2844" s="72" t="s">
        <v>2385</v>
      </c>
      <c r="C2844" s="73" t="s">
        <v>10943</v>
      </c>
      <c r="D2844" s="73" t="s">
        <v>2387</v>
      </c>
      <c r="E2844" s="60">
        <v>3272843.2899999996</v>
      </c>
      <c r="F2844" s="60">
        <v>2989897.35</v>
      </c>
      <c r="G2844" s="60">
        <v>2446564.4300000002</v>
      </c>
      <c r="H2844" s="60">
        <v>2400575.7999999998</v>
      </c>
      <c r="I2844" s="60">
        <v>1971710.42</v>
      </c>
      <c r="J2844" s="60">
        <v>2051432.99</v>
      </c>
      <c r="K2844" s="60">
        <v>2047639.63</v>
      </c>
      <c r="L2844" s="60">
        <v>2247300.41</v>
      </c>
      <c r="M2844" s="74">
        <v>2473845.92</v>
      </c>
      <c r="N2844" s="60">
        <v>2509288.98</v>
      </c>
      <c r="O2844" s="74">
        <v>2553078.7200000002</v>
      </c>
    </row>
    <row r="2845" spans="1:15" hidden="1" outlineLevel="3" x14ac:dyDescent="0.25">
      <c r="A2845" s="72" t="s">
        <v>11047</v>
      </c>
      <c r="B2845" s="72" t="s">
        <v>2385</v>
      </c>
      <c r="C2845" s="73" t="s">
        <v>10943</v>
      </c>
      <c r="D2845" s="73" t="s">
        <v>2388</v>
      </c>
      <c r="E2845" s="60">
        <v>10086043.070000002</v>
      </c>
      <c r="F2845" s="60">
        <v>10142760.24</v>
      </c>
      <c r="G2845" s="60">
        <v>9862129.6999999993</v>
      </c>
      <c r="H2845" s="60">
        <v>9980149.9100000001</v>
      </c>
      <c r="I2845" s="60">
        <v>9646636.2200000007</v>
      </c>
      <c r="J2845" s="60">
        <v>9679242.3100000005</v>
      </c>
      <c r="K2845" s="60">
        <v>9778119.9299999997</v>
      </c>
      <c r="L2845" s="60">
        <v>9646805.6400000006</v>
      </c>
      <c r="M2845" s="74">
        <v>9570764.1999999993</v>
      </c>
      <c r="N2845" s="60">
        <v>9770598.6500000004</v>
      </c>
      <c r="O2845" s="74">
        <v>10635107.32</v>
      </c>
    </row>
    <row r="2846" spans="1:15" hidden="1" outlineLevel="3" x14ac:dyDescent="0.25">
      <c r="A2846" s="72" t="s">
        <v>11047</v>
      </c>
      <c r="B2846" s="72" t="s">
        <v>2385</v>
      </c>
      <c r="C2846" s="73" t="s">
        <v>10943</v>
      </c>
      <c r="D2846" s="73" t="s">
        <v>2389</v>
      </c>
      <c r="E2846" s="60">
        <v>20167626.980000008</v>
      </c>
      <c r="F2846" s="60">
        <v>19979950.920000002</v>
      </c>
      <c r="G2846" s="60">
        <v>20557705.920000002</v>
      </c>
      <c r="H2846" s="60">
        <v>20426436.550000001</v>
      </c>
      <c r="I2846" s="60">
        <v>19704259.84</v>
      </c>
      <c r="J2846" s="60">
        <v>18688609.579999998</v>
      </c>
      <c r="K2846" s="60">
        <v>19335958.66</v>
      </c>
      <c r="L2846" s="60">
        <v>19164266.010000002</v>
      </c>
      <c r="M2846" s="74">
        <v>19411260.57</v>
      </c>
      <c r="N2846" s="60">
        <v>19614389.280000001</v>
      </c>
      <c r="O2846" s="74">
        <v>18693302.57</v>
      </c>
    </row>
    <row r="2847" spans="1:15" hidden="1" outlineLevel="3" x14ac:dyDescent="0.25">
      <c r="A2847" s="72" t="s">
        <v>11047</v>
      </c>
      <c r="B2847" s="72" t="s">
        <v>2385</v>
      </c>
      <c r="C2847" s="73" t="s">
        <v>10943</v>
      </c>
      <c r="D2847" s="73" t="s">
        <v>2390</v>
      </c>
      <c r="E2847" s="60" t="s">
        <v>11250</v>
      </c>
      <c r="F2847" s="60" t="s">
        <v>11250</v>
      </c>
      <c r="G2847" s="60" t="s">
        <v>11250</v>
      </c>
      <c r="H2847" s="60" t="s">
        <v>11250</v>
      </c>
      <c r="I2847" s="60" t="s">
        <v>11250</v>
      </c>
      <c r="J2847" s="60" t="s">
        <v>11250</v>
      </c>
      <c r="K2847" s="60" t="s">
        <v>11250</v>
      </c>
      <c r="L2847" s="60" t="s">
        <v>11250</v>
      </c>
      <c r="O2847" s="74"/>
    </row>
    <row r="2848" spans="1:15" hidden="1" outlineLevel="3" x14ac:dyDescent="0.25">
      <c r="A2848" s="72" t="s">
        <v>11047</v>
      </c>
      <c r="B2848" s="72" t="s">
        <v>2385</v>
      </c>
      <c r="C2848" s="73" t="s">
        <v>10943</v>
      </c>
      <c r="D2848" s="73" t="s">
        <v>2391</v>
      </c>
      <c r="E2848" s="60">
        <v>16375750.619999999</v>
      </c>
      <c r="F2848" s="60">
        <v>15839268.59</v>
      </c>
      <c r="G2848" s="60">
        <v>15783944.449999999</v>
      </c>
      <c r="H2848" s="60">
        <v>16007412.609999999</v>
      </c>
      <c r="I2848" s="60">
        <v>16015942.4</v>
      </c>
      <c r="J2848" s="60">
        <v>16181319.65</v>
      </c>
      <c r="K2848" s="60">
        <v>15666205.689999999</v>
      </c>
      <c r="L2848" s="60">
        <v>15770853.32</v>
      </c>
      <c r="M2848" s="74">
        <v>15545766.99</v>
      </c>
      <c r="N2848" s="60">
        <v>16078130.65</v>
      </c>
      <c r="O2848" s="74">
        <v>15527235.859999999</v>
      </c>
    </row>
    <row r="2849" spans="1:15" hidden="1" outlineLevel="3" x14ac:dyDescent="0.25">
      <c r="A2849" s="72" t="s">
        <v>11047</v>
      </c>
      <c r="B2849" s="72" t="s">
        <v>2385</v>
      </c>
      <c r="C2849" s="73" t="s">
        <v>10943</v>
      </c>
      <c r="D2849" s="73" t="s">
        <v>2392</v>
      </c>
      <c r="E2849" s="60">
        <v>13589624.809999997</v>
      </c>
      <c r="F2849" s="60">
        <v>13266179.65</v>
      </c>
      <c r="G2849" s="60">
        <v>13584522.699999999</v>
      </c>
      <c r="H2849" s="60">
        <v>13821392.039999999</v>
      </c>
      <c r="I2849" s="60">
        <v>14211712.58</v>
      </c>
      <c r="J2849" s="60">
        <v>14143620.9</v>
      </c>
      <c r="K2849" s="60">
        <v>13837184.289999999</v>
      </c>
      <c r="L2849" s="60">
        <v>13960628.34</v>
      </c>
      <c r="M2849" s="74">
        <v>12468690.25</v>
      </c>
      <c r="N2849" s="60">
        <v>12263790.369999999</v>
      </c>
      <c r="O2849" s="74">
        <v>13749456.32</v>
      </c>
    </row>
    <row r="2850" spans="1:15" hidden="1" outlineLevel="3" x14ac:dyDescent="0.25">
      <c r="A2850" s="72" t="s">
        <v>11047</v>
      </c>
      <c r="B2850" s="72" t="s">
        <v>2385</v>
      </c>
      <c r="C2850" s="73" t="s">
        <v>10943</v>
      </c>
      <c r="D2850" s="73" t="s">
        <v>2393</v>
      </c>
      <c r="E2850" s="60">
        <v>16635189.959999997</v>
      </c>
      <c r="F2850" s="60">
        <v>16317925.1</v>
      </c>
      <c r="G2850" s="60">
        <v>16525942.01</v>
      </c>
      <c r="H2850" s="60">
        <v>16831958.489999998</v>
      </c>
      <c r="I2850" s="60">
        <v>16654239.609999999</v>
      </c>
      <c r="J2850" s="60">
        <v>15934181.16</v>
      </c>
      <c r="K2850" s="60">
        <v>16198425.029999999</v>
      </c>
      <c r="L2850" s="60">
        <v>15764436.59</v>
      </c>
      <c r="M2850" s="74">
        <v>17231510.68</v>
      </c>
      <c r="N2850" s="60">
        <v>17467925.489999998</v>
      </c>
      <c r="O2850" s="74">
        <v>16123015.550000001</v>
      </c>
    </row>
    <row r="2851" spans="1:15" hidden="1" outlineLevel="3" x14ac:dyDescent="0.25">
      <c r="A2851" s="72" t="s">
        <v>11047</v>
      </c>
      <c r="B2851" s="72" t="s">
        <v>2385</v>
      </c>
      <c r="C2851" s="73" t="s">
        <v>10943</v>
      </c>
      <c r="D2851" s="73" t="s">
        <v>2394</v>
      </c>
      <c r="E2851" s="60">
        <v>13591099.110000001</v>
      </c>
      <c r="F2851" s="60">
        <v>13479170.43</v>
      </c>
      <c r="G2851" s="60">
        <v>13257176.84</v>
      </c>
      <c r="H2851" s="60">
        <v>13323286.59</v>
      </c>
      <c r="I2851" s="60">
        <v>13487652.609999999</v>
      </c>
      <c r="J2851" s="60">
        <v>13324547.060000001</v>
      </c>
      <c r="K2851" s="60">
        <v>13160049.630000001</v>
      </c>
      <c r="L2851" s="60">
        <v>12616031.529999999</v>
      </c>
      <c r="M2851" s="74">
        <v>10576494</v>
      </c>
      <c r="N2851" s="60">
        <v>10498800.859999999</v>
      </c>
      <c r="O2851" s="74">
        <v>12630264.800000001</v>
      </c>
    </row>
    <row r="2852" spans="1:15" hidden="1" outlineLevel="3" x14ac:dyDescent="0.25">
      <c r="A2852" s="72" t="s">
        <v>11047</v>
      </c>
      <c r="B2852" s="72" t="s">
        <v>2385</v>
      </c>
      <c r="C2852" s="73" t="s">
        <v>10943</v>
      </c>
      <c r="D2852" s="73" t="s">
        <v>2395</v>
      </c>
      <c r="E2852" s="60">
        <v>6046007.919999999</v>
      </c>
      <c r="F2852" s="60">
        <v>5701213.1699999999</v>
      </c>
      <c r="G2852" s="60">
        <v>5791132.7599999998</v>
      </c>
      <c r="H2852" s="60">
        <v>5703768.9100000001</v>
      </c>
      <c r="I2852" s="60">
        <v>5760678.1100000003</v>
      </c>
      <c r="J2852" s="60">
        <v>5747623.75</v>
      </c>
      <c r="K2852" s="60">
        <v>5634266.0899999999</v>
      </c>
      <c r="L2852" s="60">
        <v>5602763.3200000003</v>
      </c>
      <c r="M2852" s="74">
        <v>8792780.6600000001</v>
      </c>
      <c r="N2852" s="60">
        <v>8938933.8800000008</v>
      </c>
      <c r="O2852" s="74">
        <v>5577388.9100000001</v>
      </c>
    </row>
    <row r="2853" spans="1:15" hidden="1" outlineLevel="3" x14ac:dyDescent="0.25">
      <c r="A2853" s="72" t="s">
        <v>11047</v>
      </c>
      <c r="B2853" s="72" t="s">
        <v>2385</v>
      </c>
      <c r="C2853" s="73" t="s">
        <v>10943</v>
      </c>
      <c r="D2853" s="73" t="s">
        <v>2396</v>
      </c>
      <c r="E2853" s="60">
        <v>12399420.200000003</v>
      </c>
      <c r="F2853" s="60">
        <v>12294065.73</v>
      </c>
      <c r="G2853" s="60">
        <v>12039911.67</v>
      </c>
      <c r="H2853" s="60">
        <v>12209890.16</v>
      </c>
      <c r="I2853" s="60">
        <v>12563671.189999999</v>
      </c>
      <c r="J2853" s="60">
        <v>12271258.060000001</v>
      </c>
      <c r="K2853" s="60">
        <v>12723778.92</v>
      </c>
      <c r="L2853" s="60">
        <v>12058195.699999999</v>
      </c>
      <c r="M2853" s="74">
        <v>11332834.91</v>
      </c>
      <c r="N2853" s="60">
        <v>10598426.26</v>
      </c>
      <c r="O2853" s="74">
        <v>10218949.220000001</v>
      </c>
    </row>
    <row r="2854" spans="1:15" hidden="1" outlineLevel="3" x14ac:dyDescent="0.25">
      <c r="A2854" s="72" t="s">
        <v>11047</v>
      </c>
      <c r="B2854" s="72" t="s">
        <v>2385</v>
      </c>
      <c r="C2854" s="73" t="s">
        <v>10943</v>
      </c>
      <c r="D2854" s="73" t="s">
        <v>2397</v>
      </c>
      <c r="E2854" s="60">
        <v>8189272.9699999988</v>
      </c>
      <c r="F2854" s="60">
        <v>7926763.6100000003</v>
      </c>
      <c r="G2854" s="60">
        <v>8143955.5300000003</v>
      </c>
      <c r="H2854" s="60">
        <v>7629793.7400000002</v>
      </c>
      <c r="I2854" s="60">
        <v>7558948.5</v>
      </c>
      <c r="J2854" s="60">
        <v>8151271.0800000001</v>
      </c>
      <c r="K2854" s="60">
        <v>8196352.75</v>
      </c>
      <c r="L2854" s="60">
        <v>8177688.5300000003</v>
      </c>
      <c r="M2854" s="74">
        <v>8281141.04</v>
      </c>
      <c r="N2854" s="60">
        <v>8425608.4000000004</v>
      </c>
      <c r="O2854" s="74">
        <v>8115613.4699999997</v>
      </c>
    </row>
    <row r="2855" spans="1:15" hidden="1" outlineLevel="3" x14ac:dyDescent="0.25">
      <c r="A2855" s="72" t="s">
        <v>11047</v>
      </c>
      <c r="B2855" s="72" t="s">
        <v>2385</v>
      </c>
      <c r="C2855" s="73" t="s">
        <v>10943</v>
      </c>
      <c r="D2855" s="73" t="s">
        <v>2398</v>
      </c>
      <c r="E2855" s="60" t="s">
        <v>11250</v>
      </c>
      <c r="F2855" s="60" t="s">
        <v>11250</v>
      </c>
      <c r="G2855" s="60" t="s">
        <v>11250</v>
      </c>
      <c r="H2855" s="60" t="s">
        <v>11250</v>
      </c>
      <c r="I2855" s="60" t="s">
        <v>11250</v>
      </c>
      <c r="J2855" s="60" t="s">
        <v>11250</v>
      </c>
      <c r="K2855" s="60" t="s">
        <v>11250</v>
      </c>
      <c r="L2855" s="60" t="s">
        <v>11250</v>
      </c>
      <c r="O2855" s="74"/>
    </row>
    <row r="2856" spans="1:15" hidden="1" outlineLevel="3" x14ac:dyDescent="0.25">
      <c r="A2856" s="72" t="s">
        <v>11047</v>
      </c>
      <c r="B2856" s="72" t="s">
        <v>2385</v>
      </c>
      <c r="C2856" s="73" t="s">
        <v>10943</v>
      </c>
      <c r="D2856" s="73" t="s">
        <v>2399</v>
      </c>
      <c r="E2856" s="60">
        <v>14155295.289999997</v>
      </c>
      <c r="F2856" s="60">
        <v>13665226.59</v>
      </c>
      <c r="G2856" s="60">
        <v>13311405.35</v>
      </c>
      <c r="H2856" s="60">
        <v>12998718.289999999</v>
      </c>
      <c r="I2856" s="60">
        <v>13331784.050000001</v>
      </c>
      <c r="J2856" s="60">
        <v>13593413.369999999</v>
      </c>
      <c r="K2856" s="60">
        <v>13428208.640000001</v>
      </c>
      <c r="L2856" s="60">
        <v>13656244.59</v>
      </c>
      <c r="M2856" s="74">
        <v>14671595.58</v>
      </c>
      <c r="N2856" s="60">
        <v>14544071.029999999</v>
      </c>
      <c r="O2856" s="74">
        <v>12583447.699999999</v>
      </c>
    </row>
    <row r="2857" spans="1:15" hidden="1" outlineLevel="3" x14ac:dyDescent="0.25">
      <c r="A2857" s="72" t="s">
        <v>11047</v>
      </c>
      <c r="B2857" s="72" t="s">
        <v>2385</v>
      </c>
      <c r="C2857" s="73" t="s">
        <v>10943</v>
      </c>
      <c r="D2857" s="73" t="s">
        <v>2400</v>
      </c>
      <c r="E2857" s="60">
        <v>9249659.8899999969</v>
      </c>
      <c r="F2857" s="60">
        <v>9132915.9100000001</v>
      </c>
      <c r="G2857" s="60">
        <v>9234317.4800000004</v>
      </c>
      <c r="H2857" s="60">
        <v>9132199.25</v>
      </c>
      <c r="I2857" s="60">
        <v>9562142.1400000006</v>
      </c>
      <c r="J2857" s="60">
        <v>10104727.939999999</v>
      </c>
      <c r="K2857" s="60">
        <v>9531429.9900000002</v>
      </c>
      <c r="L2857" s="60">
        <v>9669166.1899999995</v>
      </c>
      <c r="M2857" s="74">
        <v>10073763.98</v>
      </c>
      <c r="N2857" s="60">
        <v>10413673.609999999</v>
      </c>
      <c r="O2857" s="74">
        <v>10106352.27</v>
      </c>
    </row>
    <row r="2858" spans="1:15" hidden="1" outlineLevel="3" x14ac:dyDescent="0.25">
      <c r="A2858" s="72" t="s">
        <v>11047</v>
      </c>
      <c r="B2858" s="72" t="s">
        <v>2385</v>
      </c>
      <c r="C2858" s="73" t="s">
        <v>10943</v>
      </c>
      <c r="D2858" s="73" t="s">
        <v>2401</v>
      </c>
      <c r="E2858" s="60">
        <v>11299189.459999997</v>
      </c>
      <c r="F2858" s="60">
        <v>11452134.310000001</v>
      </c>
      <c r="G2858" s="60">
        <v>11540007.880000001</v>
      </c>
      <c r="H2858" s="60">
        <v>11383047.25</v>
      </c>
      <c r="I2858" s="60">
        <v>12041334.960000001</v>
      </c>
      <c r="J2858" s="60">
        <v>12108889.890000001</v>
      </c>
      <c r="K2858" s="60">
        <v>12202692.67</v>
      </c>
      <c r="L2858" s="60">
        <v>12563160.4</v>
      </c>
      <c r="M2858" s="74">
        <v>11965986.34</v>
      </c>
      <c r="N2858" s="60">
        <v>12532646.26</v>
      </c>
      <c r="O2858" s="74">
        <v>13935164.58</v>
      </c>
    </row>
    <row r="2859" spans="1:15" hidden="1" outlineLevel="3" x14ac:dyDescent="0.25">
      <c r="A2859" s="72" t="s">
        <v>11047</v>
      </c>
      <c r="B2859" s="72" t="s">
        <v>2385</v>
      </c>
      <c r="C2859" s="73" t="s">
        <v>10943</v>
      </c>
      <c r="D2859" s="73" t="s">
        <v>2402</v>
      </c>
      <c r="E2859" s="60">
        <v>19497188.199999984</v>
      </c>
      <c r="F2859" s="60">
        <v>18760469.75</v>
      </c>
      <c r="G2859" s="60">
        <v>18777220.219999999</v>
      </c>
      <c r="H2859" s="60">
        <v>18193780.890000001</v>
      </c>
      <c r="I2859" s="60">
        <v>18778877.620000001</v>
      </c>
      <c r="J2859" s="60">
        <v>18746289.190000001</v>
      </c>
      <c r="K2859" s="60">
        <v>18951666.350000001</v>
      </c>
      <c r="L2859" s="60">
        <v>18599090.719999999</v>
      </c>
      <c r="M2859" s="74">
        <v>18699257.800000001</v>
      </c>
      <c r="N2859" s="60">
        <v>18169495.68</v>
      </c>
      <c r="O2859" s="74">
        <v>16920476.710000001</v>
      </c>
    </row>
    <row r="2860" spans="1:15" hidden="1" outlineLevel="3" x14ac:dyDescent="0.25">
      <c r="A2860" s="72" t="s">
        <v>11047</v>
      </c>
      <c r="B2860" s="72" t="s">
        <v>2385</v>
      </c>
      <c r="C2860" s="73" t="s">
        <v>10943</v>
      </c>
      <c r="D2860" s="73" t="s">
        <v>2403</v>
      </c>
      <c r="E2860" s="60" t="s">
        <v>11250</v>
      </c>
      <c r="F2860" s="60" t="s">
        <v>11250</v>
      </c>
      <c r="G2860" s="60" t="s">
        <v>11250</v>
      </c>
      <c r="H2860" s="60" t="s">
        <v>11250</v>
      </c>
      <c r="I2860" s="60" t="s">
        <v>11250</v>
      </c>
      <c r="J2860" s="60" t="s">
        <v>11250</v>
      </c>
      <c r="K2860" s="60" t="s">
        <v>11250</v>
      </c>
      <c r="L2860" s="60" t="s">
        <v>11250</v>
      </c>
      <c r="O2860" s="74"/>
    </row>
    <row r="2861" spans="1:15" hidden="1" outlineLevel="3" x14ac:dyDescent="0.25">
      <c r="A2861" s="72" t="s">
        <v>11047</v>
      </c>
      <c r="B2861" s="72" t="s">
        <v>2385</v>
      </c>
      <c r="C2861" s="73" t="s">
        <v>10943</v>
      </c>
      <c r="D2861" s="73" t="s">
        <v>2404</v>
      </c>
      <c r="E2861" s="60">
        <v>6263673.8400000017</v>
      </c>
      <c r="F2861" s="60">
        <v>6369492.8099999996</v>
      </c>
      <c r="G2861" s="60">
        <v>6538033.5899999999</v>
      </c>
      <c r="H2861" s="60">
        <v>6454312.3799999999</v>
      </c>
      <c r="I2861" s="60">
        <v>6729179.2599999998</v>
      </c>
      <c r="J2861" s="60">
        <v>6279169.6100000003</v>
      </c>
      <c r="K2861" s="60">
        <v>6078778.7800000003</v>
      </c>
      <c r="L2861" s="60">
        <v>6143652.96</v>
      </c>
      <c r="M2861" s="74">
        <v>6630616.3099999996</v>
      </c>
      <c r="N2861" s="60">
        <v>6755872.4299999997</v>
      </c>
      <c r="O2861" s="74">
        <v>6611064.4299999997</v>
      </c>
    </row>
    <row r="2862" spans="1:15" hidden="1" outlineLevel="3" x14ac:dyDescent="0.25">
      <c r="A2862" s="72" t="s">
        <v>11047</v>
      </c>
      <c r="B2862" s="72" t="s">
        <v>2385</v>
      </c>
      <c r="C2862" s="73" t="s">
        <v>10943</v>
      </c>
      <c r="D2862" s="73" t="s">
        <v>2405</v>
      </c>
      <c r="E2862" s="60">
        <v>7027254.1100000003</v>
      </c>
      <c r="F2862" s="60">
        <v>6605018.8600000003</v>
      </c>
      <c r="G2862" s="60">
        <v>6257278.5199999996</v>
      </c>
      <c r="H2862" s="60">
        <v>6100224.7999999998</v>
      </c>
      <c r="I2862" s="60">
        <v>6055894.1100000003</v>
      </c>
      <c r="J2862" s="60">
        <v>6173064.2300000004</v>
      </c>
      <c r="K2862" s="60">
        <v>6037435.5499999998</v>
      </c>
      <c r="L2862" s="60">
        <v>6008498.25</v>
      </c>
      <c r="M2862" s="74">
        <v>5938919.0999999996</v>
      </c>
      <c r="N2862" s="60">
        <v>5892100.8899999997</v>
      </c>
      <c r="O2862" s="74">
        <v>5851379.9900000002</v>
      </c>
    </row>
    <row r="2863" spans="1:15" hidden="1" outlineLevel="3" x14ac:dyDescent="0.25">
      <c r="A2863" s="72" t="s">
        <v>11047</v>
      </c>
      <c r="B2863" s="72" t="s">
        <v>2385</v>
      </c>
      <c r="C2863" s="73" t="s">
        <v>10943</v>
      </c>
      <c r="D2863" s="73" t="s">
        <v>2406</v>
      </c>
      <c r="E2863" s="60">
        <v>6625578.5300000003</v>
      </c>
      <c r="F2863" s="60">
        <v>6405427.9699999997</v>
      </c>
      <c r="G2863" s="60">
        <v>6492193.7400000002</v>
      </c>
      <c r="H2863" s="60">
        <v>6530532.1100000003</v>
      </c>
      <c r="I2863" s="60">
        <v>6961749.3499999996</v>
      </c>
      <c r="J2863" s="60">
        <v>6966176.3300000001</v>
      </c>
      <c r="K2863" s="60">
        <v>7109219.8300000001</v>
      </c>
      <c r="L2863" s="60">
        <v>7150920.3099999996</v>
      </c>
      <c r="M2863" s="74">
        <v>7268735.3700000001</v>
      </c>
      <c r="N2863" s="60">
        <v>7005935.1299999999</v>
      </c>
      <c r="O2863" s="74">
        <v>7231769.8899999997</v>
      </c>
    </row>
    <row r="2864" spans="1:15" hidden="1" outlineLevel="3" x14ac:dyDescent="0.25">
      <c r="A2864" s="72" t="s">
        <v>11047</v>
      </c>
      <c r="B2864" s="72" t="s">
        <v>2385</v>
      </c>
      <c r="C2864" s="73" t="s">
        <v>10943</v>
      </c>
      <c r="D2864" s="73" t="s">
        <v>2407</v>
      </c>
      <c r="E2864" s="60">
        <v>8855325.8200000003</v>
      </c>
      <c r="F2864" s="60">
        <v>8518059.6699999999</v>
      </c>
      <c r="G2864" s="60">
        <v>8423611.5199999996</v>
      </c>
      <c r="H2864" s="60">
        <v>8366363.4400000004</v>
      </c>
      <c r="I2864" s="60">
        <v>8666234.8300000001</v>
      </c>
      <c r="J2864" s="60">
        <v>8789941.7699999996</v>
      </c>
      <c r="K2864" s="60">
        <v>8519208.4000000004</v>
      </c>
      <c r="L2864" s="60">
        <v>8314579.1600000001</v>
      </c>
      <c r="M2864" s="74">
        <v>7937588.46</v>
      </c>
      <c r="N2864" s="60">
        <v>7419304.1600000001</v>
      </c>
      <c r="O2864" s="74">
        <v>6890077.6200000001</v>
      </c>
    </row>
    <row r="2865" spans="1:15" hidden="1" outlineLevel="3" x14ac:dyDescent="0.25">
      <c r="A2865" s="72" t="s">
        <v>11047</v>
      </c>
      <c r="B2865" s="72" t="s">
        <v>2385</v>
      </c>
      <c r="C2865" s="73" t="s">
        <v>10943</v>
      </c>
      <c r="D2865" s="73" t="s">
        <v>2408</v>
      </c>
      <c r="E2865" s="60">
        <v>11162711.369999999</v>
      </c>
      <c r="F2865" s="60">
        <v>10995000.289999999</v>
      </c>
      <c r="G2865" s="60">
        <v>10978718.82</v>
      </c>
      <c r="H2865" s="60">
        <v>10791829.699999999</v>
      </c>
      <c r="I2865" s="60">
        <v>11217518.369999999</v>
      </c>
      <c r="J2865" s="60">
        <v>11403595.33</v>
      </c>
      <c r="K2865" s="60">
        <v>11484070.91</v>
      </c>
      <c r="L2865" s="60">
        <v>11261246.52</v>
      </c>
      <c r="M2865" s="74">
        <v>11421131.529999999</v>
      </c>
      <c r="N2865" s="60">
        <v>11101477.869999999</v>
      </c>
      <c r="O2865" s="74">
        <v>11625010.279999999</v>
      </c>
    </row>
    <row r="2866" spans="1:15" hidden="1" outlineLevel="3" x14ac:dyDescent="0.25">
      <c r="A2866" s="72" t="s">
        <v>11047</v>
      </c>
      <c r="B2866" s="72" t="s">
        <v>2385</v>
      </c>
      <c r="C2866" s="73" t="s">
        <v>10943</v>
      </c>
      <c r="D2866" s="73" t="s">
        <v>2409</v>
      </c>
      <c r="E2866" s="60">
        <v>4632061.92</v>
      </c>
      <c r="F2866" s="60">
        <v>4580095.46</v>
      </c>
      <c r="G2866" s="60">
        <v>4735050.99</v>
      </c>
      <c r="H2866" s="60">
        <v>4770736.84</v>
      </c>
      <c r="I2866" s="60">
        <v>4605544.18</v>
      </c>
      <c r="J2866" s="60">
        <v>4540275.63</v>
      </c>
      <c r="K2866" s="60">
        <v>4593561.17</v>
      </c>
      <c r="L2866" s="60">
        <v>4552180.18</v>
      </c>
      <c r="M2866" s="74">
        <v>4507575.68</v>
      </c>
      <c r="N2866" s="60">
        <v>4688712.2300000004</v>
      </c>
      <c r="O2866" s="74">
        <v>4590646.08</v>
      </c>
    </row>
    <row r="2867" spans="1:15" hidden="1" outlineLevel="3" x14ac:dyDescent="0.25">
      <c r="A2867" s="72" t="s">
        <v>11047</v>
      </c>
      <c r="B2867" s="72" t="s">
        <v>2385</v>
      </c>
      <c r="C2867" s="73" t="s">
        <v>10943</v>
      </c>
      <c r="D2867" s="73" t="s">
        <v>2410</v>
      </c>
      <c r="E2867" s="60">
        <v>8518093.7800000012</v>
      </c>
      <c r="F2867" s="60">
        <v>8560562.3699999992</v>
      </c>
      <c r="G2867" s="60">
        <v>8303119.3899999997</v>
      </c>
      <c r="H2867" s="60">
        <v>8680263.7699999996</v>
      </c>
      <c r="I2867" s="60">
        <v>8636441.4600000009</v>
      </c>
      <c r="J2867" s="60">
        <v>8473370.4399999995</v>
      </c>
      <c r="K2867" s="60">
        <v>7810286.8899999997</v>
      </c>
      <c r="L2867" s="60">
        <v>8032316.6699999999</v>
      </c>
      <c r="M2867" s="74">
        <v>7982202.7300000004</v>
      </c>
      <c r="N2867" s="60">
        <v>8073676.8899999997</v>
      </c>
      <c r="O2867" s="74">
        <v>7982792.6200000001</v>
      </c>
    </row>
    <row r="2868" spans="1:15" hidden="1" outlineLevel="3" x14ac:dyDescent="0.25">
      <c r="A2868" s="72" t="s">
        <v>11047</v>
      </c>
      <c r="B2868" s="72" t="s">
        <v>2385</v>
      </c>
      <c r="C2868" s="73" t="s">
        <v>10943</v>
      </c>
      <c r="D2868" s="73" t="s">
        <v>2411</v>
      </c>
      <c r="E2868" s="60">
        <v>7554282.1599999992</v>
      </c>
      <c r="F2868" s="60">
        <v>7658050.75</v>
      </c>
      <c r="G2868" s="60">
        <v>7570340.8499999996</v>
      </c>
      <c r="H2868" s="60">
        <v>7247365.96</v>
      </c>
      <c r="I2868" s="60">
        <v>7218934.6500000004</v>
      </c>
      <c r="J2868" s="60">
        <v>7368690.8899999997</v>
      </c>
      <c r="K2868" s="60">
        <v>7229306.7699999996</v>
      </c>
      <c r="L2868" s="60">
        <v>7037242.9699999997</v>
      </c>
      <c r="M2868" s="74">
        <v>7019587.8300000001</v>
      </c>
      <c r="N2868" s="60">
        <v>7068157.6600000001</v>
      </c>
      <c r="O2868" s="74">
        <v>8395006.6099999994</v>
      </c>
    </row>
    <row r="2869" spans="1:15" hidden="1" outlineLevel="3" x14ac:dyDescent="0.25">
      <c r="A2869" s="72" t="s">
        <v>11047</v>
      </c>
      <c r="B2869" s="72" t="s">
        <v>2385</v>
      </c>
      <c r="C2869" s="73" t="s">
        <v>10943</v>
      </c>
      <c r="D2869" s="73" t="s">
        <v>2412</v>
      </c>
      <c r="E2869" s="60">
        <v>8797920.6400000006</v>
      </c>
      <c r="F2869" s="60">
        <v>8565224.6199999992</v>
      </c>
      <c r="G2869" s="60">
        <v>8535364.2799999993</v>
      </c>
      <c r="H2869" s="60">
        <v>8458599.7300000004</v>
      </c>
      <c r="I2869" s="60">
        <v>8815108.4000000004</v>
      </c>
      <c r="J2869" s="60">
        <v>8239997.5599999996</v>
      </c>
      <c r="K2869" s="60">
        <v>8102741.6600000001</v>
      </c>
      <c r="L2869" s="60">
        <v>7870365.8799999999</v>
      </c>
      <c r="M2869" s="74">
        <v>7805530.5300000003</v>
      </c>
      <c r="N2869" s="60">
        <v>7800889.3399999999</v>
      </c>
      <c r="O2869" s="74">
        <v>8007655.4400000004</v>
      </c>
    </row>
    <row r="2870" spans="1:15" hidden="1" outlineLevel="3" x14ac:dyDescent="0.25">
      <c r="A2870" s="72" t="s">
        <v>11047</v>
      </c>
      <c r="B2870" s="72" t="s">
        <v>2385</v>
      </c>
      <c r="C2870" s="73" t="s">
        <v>10943</v>
      </c>
      <c r="D2870" s="73" t="s">
        <v>2413</v>
      </c>
      <c r="E2870" s="60">
        <v>11357744.739999998</v>
      </c>
      <c r="F2870" s="60">
        <v>11262248.08</v>
      </c>
      <c r="G2870" s="60">
        <v>11171714.630000001</v>
      </c>
      <c r="H2870" s="60">
        <v>11111241.9</v>
      </c>
      <c r="I2870" s="60">
        <v>10652207.76</v>
      </c>
      <c r="J2870" s="60">
        <v>10903625.83</v>
      </c>
      <c r="K2870" s="60">
        <v>10642046.09</v>
      </c>
      <c r="L2870" s="60">
        <v>10411943.4</v>
      </c>
      <c r="M2870" s="74">
        <v>10263555.289999999</v>
      </c>
      <c r="N2870" s="60">
        <v>10348003.810000001</v>
      </c>
      <c r="O2870" s="74">
        <v>10091102.18</v>
      </c>
    </row>
    <row r="2871" spans="1:15" hidden="1" outlineLevel="3" x14ac:dyDescent="0.25">
      <c r="A2871" s="72" t="s">
        <v>11047</v>
      </c>
      <c r="B2871" s="72" t="s">
        <v>2385</v>
      </c>
      <c r="C2871" s="73" t="s">
        <v>10943</v>
      </c>
      <c r="D2871" s="73" t="s">
        <v>2414</v>
      </c>
      <c r="E2871" s="60">
        <v>11406664.330000002</v>
      </c>
      <c r="F2871" s="60">
        <v>10539211.199999999</v>
      </c>
      <c r="G2871" s="60">
        <v>10329003.720000001</v>
      </c>
      <c r="H2871" s="60">
        <v>10204863.76</v>
      </c>
      <c r="I2871" s="60">
        <v>9885748.9399999995</v>
      </c>
      <c r="J2871" s="60">
        <v>9827121.8699999992</v>
      </c>
      <c r="K2871" s="60">
        <v>9540837.3300000001</v>
      </c>
      <c r="L2871" s="60">
        <v>9453614.5700000003</v>
      </c>
      <c r="M2871" s="74">
        <v>9025275.5</v>
      </c>
      <c r="N2871" s="60">
        <v>8852442.3499999996</v>
      </c>
      <c r="O2871" s="74">
        <v>8959272.7200000007</v>
      </c>
    </row>
    <row r="2872" spans="1:15" hidden="1" outlineLevel="3" x14ac:dyDescent="0.25">
      <c r="A2872" s="72" t="s">
        <v>11047</v>
      </c>
      <c r="B2872" s="72" t="s">
        <v>2385</v>
      </c>
      <c r="C2872" s="73" t="s">
        <v>10943</v>
      </c>
      <c r="D2872" s="73" t="s">
        <v>2415</v>
      </c>
      <c r="E2872" s="60">
        <v>9763420.8799999952</v>
      </c>
      <c r="F2872" s="60">
        <v>9614143.7100000009</v>
      </c>
      <c r="G2872" s="60">
        <v>9527769.5</v>
      </c>
      <c r="H2872" s="60">
        <v>9831046.6199999992</v>
      </c>
      <c r="I2872" s="60">
        <v>9597935.0399999991</v>
      </c>
      <c r="J2872" s="60">
        <v>9562894.5600000005</v>
      </c>
      <c r="K2872" s="60">
        <v>10012513.48</v>
      </c>
      <c r="L2872" s="60">
        <v>10203442.130000001</v>
      </c>
      <c r="M2872" s="74">
        <v>10448586.34</v>
      </c>
      <c r="N2872" s="60">
        <v>10582735.560000001</v>
      </c>
      <c r="O2872" s="74">
        <v>10500240.050000001</v>
      </c>
    </row>
    <row r="2873" spans="1:15" hidden="1" outlineLevel="3" x14ac:dyDescent="0.25">
      <c r="A2873" s="72" t="s">
        <v>11047</v>
      </c>
      <c r="B2873" s="72" t="s">
        <v>2385</v>
      </c>
      <c r="C2873" s="73" t="s">
        <v>10943</v>
      </c>
      <c r="D2873" s="73" t="s">
        <v>2416</v>
      </c>
      <c r="E2873" s="60">
        <v>12903736.020000003</v>
      </c>
      <c r="F2873" s="60">
        <v>12665293.07</v>
      </c>
      <c r="G2873" s="60">
        <v>12429911.470000001</v>
      </c>
      <c r="H2873" s="60">
        <v>12371762.66</v>
      </c>
      <c r="I2873" s="60">
        <v>12416232.84</v>
      </c>
      <c r="J2873" s="60">
        <v>12252441.689999999</v>
      </c>
      <c r="K2873" s="60">
        <v>11837809.789999999</v>
      </c>
      <c r="L2873" s="60">
        <v>11748688.49</v>
      </c>
      <c r="M2873" s="74">
        <v>11728651.890000001</v>
      </c>
      <c r="N2873" s="60">
        <v>11098511.289999999</v>
      </c>
      <c r="O2873" s="74">
        <v>10903401.77</v>
      </c>
    </row>
    <row r="2874" spans="1:15" hidden="1" outlineLevel="3" x14ac:dyDescent="0.25">
      <c r="A2874" s="72" t="s">
        <v>11047</v>
      </c>
      <c r="B2874" s="72" t="s">
        <v>2385</v>
      </c>
      <c r="C2874" s="73" t="s">
        <v>10943</v>
      </c>
      <c r="D2874" s="73" t="s">
        <v>2417</v>
      </c>
      <c r="E2874" s="60">
        <v>10294081.620000001</v>
      </c>
      <c r="F2874" s="60">
        <v>10361229.25</v>
      </c>
      <c r="G2874" s="60">
        <v>10359080.539999999</v>
      </c>
      <c r="H2874" s="60">
        <v>10182796.890000001</v>
      </c>
      <c r="I2874" s="60">
        <v>9856985</v>
      </c>
      <c r="J2874" s="60">
        <v>9957930.0899999999</v>
      </c>
      <c r="K2874" s="60">
        <v>9657076.6899999995</v>
      </c>
      <c r="L2874" s="60">
        <v>9726729.3900000006</v>
      </c>
      <c r="M2874" s="74">
        <v>11155155.9</v>
      </c>
      <c r="N2874" s="60">
        <v>10917623.4</v>
      </c>
      <c r="O2874" s="74">
        <v>9474772.8900000006</v>
      </c>
    </row>
    <row r="2875" spans="1:15" hidden="1" outlineLevel="3" x14ac:dyDescent="0.25">
      <c r="A2875" s="72" t="s">
        <v>11047</v>
      </c>
      <c r="B2875" s="72" t="s">
        <v>2385</v>
      </c>
      <c r="C2875" s="73" t="s">
        <v>10943</v>
      </c>
      <c r="D2875" s="73" t="s">
        <v>2418</v>
      </c>
      <c r="E2875" s="60" t="s">
        <v>11250</v>
      </c>
      <c r="F2875" s="60" t="s">
        <v>11250</v>
      </c>
      <c r="G2875" s="60" t="s">
        <v>11250</v>
      </c>
      <c r="H2875" s="60" t="s">
        <v>11250</v>
      </c>
      <c r="I2875" s="60" t="s">
        <v>11250</v>
      </c>
      <c r="J2875" s="60" t="s">
        <v>11250</v>
      </c>
      <c r="K2875" s="60" t="s">
        <v>11250</v>
      </c>
      <c r="L2875" s="60" t="s">
        <v>11250</v>
      </c>
      <c r="O2875" s="74"/>
    </row>
    <row r="2876" spans="1:15" hidden="1" outlineLevel="3" x14ac:dyDescent="0.25">
      <c r="A2876" s="72" t="s">
        <v>11047</v>
      </c>
      <c r="B2876" s="72" t="s">
        <v>2385</v>
      </c>
      <c r="C2876" s="73" t="s">
        <v>10943</v>
      </c>
      <c r="D2876" s="73" t="s">
        <v>2419</v>
      </c>
      <c r="E2876" s="60">
        <v>9530828.2300000023</v>
      </c>
      <c r="F2876" s="60">
        <v>9749433.5199999996</v>
      </c>
      <c r="G2876" s="60">
        <v>9855574.5299999993</v>
      </c>
      <c r="H2876" s="60">
        <v>9939428.3100000005</v>
      </c>
      <c r="I2876" s="60">
        <v>9963751.8499999996</v>
      </c>
      <c r="J2876" s="60">
        <v>9962556.1600000001</v>
      </c>
      <c r="K2876" s="60">
        <v>9869509.2100000009</v>
      </c>
      <c r="L2876" s="60">
        <v>9948782.3300000001</v>
      </c>
      <c r="M2876" s="74">
        <v>9194535.8100000005</v>
      </c>
      <c r="N2876" s="60">
        <v>9448788.3100000005</v>
      </c>
      <c r="O2876" s="74">
        <v>10124447.279999999</v>
      </c>
    </row>
    <row r="2877" spans="1:15" hidden="1" outlineLevel="3" x14ac:dyDescent="0.25">
      <c r="A2877" s="72" t="s">
        <v>11047</v>
      </c>
      <c r="B2877" s="72" t="s">
        <v>2385</v>
      </c>
      <c r="C2877" s="73" t="s">
        <v>10943</v>
      </c>
      <c r="D2877" s="73" t="s">
        <v>2420</v>
      </c>
      <c r="E2877" s="60">
        <v>8361930.7200000025</v>
      </c>
      <c r="F2877" s="60">
        <v>8319281.4199999999</v>
      </c>
      <c r="G2877" s="60">
        <v>8058269.9100000001</v>
      </c>
      <c r="H2877" s="60">
        <v>8196938.0999999996</v>
      </c>
      <c r="I2877" s="60">
        <v>7980379.3300000001</v>
      </c>
      <c r="J2877" s="60">
        <v>7708487.7300000004</v>
      </c>
      <c r="K2877" s="60">
        <v>7620256.6799999997</v>
      </c>
      <c r="L2877" s="60">
        <v>7544894.8399999999</v>
      </c>
      <c r="M2877" s="74">
        <v>7790916.1500000004</v>
      </c>
      <c r="N2877" s="60">
        <v>7715470.29</v>
      </c>
      <c r="O2877" s="74">
        <v>7889601.21</v>
      </c>
    </row>
    <row r="2878" spans="1:15" hidden="1" outlineLevel="3" x14ac:dyDescent="0.25">
      <c r="A2878" s="72" t="s">
        <v>11047</v>
      </c>
      <c r="B2878" s="72" t="s">
        <v>2385</v>
      </c>
      <c r="C2878" s="73" t="s">
        <v>10943</v>
      </c>
      <c r="D2878" s="73" t="s">
        <v>2421</v>
      </c>
      <c r="E2878" s="60">
        <v>14483406.829999998</v>
      </c>
      <c r="F2878" s="60">
        <v>14269556.609999999</v>
      </c>
      <c r="G2878" s="60">
        <v>13993679.02</v>
      </c>
      <c r="H2878" s="60">
        <v>13983434.810000001</v>
      </c>
      <c r="I2878" s="60">
        <v>14471536.810000001</v>
      </c>
      <c r="J2878" s="60">
        <v>14450944</v>
      </c>
      <c r="K2878" s="60">
        <v>14161682.93</v>
      </c>
      <c r="L2878" s="60">
        <v>13953220</v>
      </c>
      <c r="M2878" s="74">
        <v>14341183.220000001</v>
      </c>
      <c r="N2878" s="60">
        <v>14250987.939999999</v>
      </c>
      <c r="O2878" s="74">
        <v>14075280.359999999</v>
      </c>
    </row>
    <row r="2879" spans="1:15" hidden="1" outlineLevel="3" x14ac:dyDescent="0.25">
      <c r="A2879" s="72" t="s">
        <v>11047</v>
      </c>
      <c r="B2879" s="72" t="s">
        <v>2385</v>
      </c>
      <c r="C2879" s="73" t="s">
        <v>10943</v>
      </c>
      <c r="D2879" s="73" t="s">
        <v>2422</v>
      </c>
      <c r="E2879" s="60">
        <v>6373417.2399999956</v>
      </c>
      <c r="F2879" s="60">
        <v>6064790.6299999999</v>
      </c>
      <c r="G2879" s="60">
        <v>6118228.2000000002</v>
      </c>
      <c r="H2879" s="60">
        <v>6262766.0499999998</v>
      </c>
      <c r="I2879" s="60">
        <v>5942477.6200000001</v>
      </c>
      <c r="J2879" s="60">
        <v>5952116.9100000001</v>
      </c>
      <c r="K2879" s="60">
        <v>5905819.6399999997</v>
      </c>
      <c r="L2879" s="60">
        <v>5700029.6500000004</v>
      </c>
      <c r="M2879" s="74">
        <v>5695180.3300000001</v>
      </c>
      <c r="N2879" s="60">
        <v>5621398.8899999997</v>
      </c>
      <c r="O2879" s="74">
        <v>5491232.6600000001</v>
      </c>
    </row>
    <row r="2880" spans="1:15" hidden="1" outlineLevel="3" x14ac:dyDescent="0.25">
      <c r="A2880" s="72" t="s">
        <v>11047</v>
      </c>
      <c r="B2880" s="72" t="s">
        <v>2385</v>
      </c>
      <c r="C2880" s="73" t="s">
        <v>10943</v>
      </c>
      <c r="D2880" s="73" t="s">
        <v>2423</v>
      </c>
      <c r="E2880" s="60">
        <v>5373932.419999999</v>
      </c>
      <c r="F2880" s="60">
        <v>5176368.6900000004</v>
      </c>
      <c r="G2880" s="60">
        <v>4978898.0199999996</v>
      </c>
      <c r="H2880" s="60">
        <v>4975663.84</v>
      </c>
      <c r="I2880" s="60">
        <v>5126290.24</v>
      </c>
      <c r="J2880" s="60">
        <v>5077384.8499999996</v>
      </c>
      <c r="K2880" s="60">
        <v>5243514.38</v>
      </c>
      <c r="L2880" s="60">
        <v>5226497.5</v>
      </c>
      <c r="M2880" s="74">
        <v>5698244.25</v>
      </c>
      <c r="N2880" s="60">
        <v>5623771.8200000003</v>
      </c>
      <c r="O2880" s="74">
        <v>5922883.9100000001</v>
      </c>
    </row>
    <row r="2881" spans="1:15" hidden="1" outlineLevel="3" x14ac:dyDescent="0.25">
      <c r="A2881" s="72" t="s">
        <v>11047</v>
      </c>
      <c r="B2881" s="72" t="s">
        <v>2385</v>
      </c>
      <c r="C2881" s="73" t="s">
        <v>10943</v>
      </c>
      <c r="D2881" s="73" t="s">
        <v>2424</v>
      </c>
      <c r="E2881" s="60">
        <v>6668534.5299999984</v>
      </c>
      <c r="F2881" s="60">
        <v>6589505.0300000003</v>
      </c>
      <c r="G2881" s="60">
        <v>6632102.5599999996</v>
      </c>
      <c r="H2881" s="60">
        <v>6514438.6600000001</v>
      </c>
      <c r="I2881" s="60">
        <v>6385908.5700000003</v>
      </c>
      <c r="J2881" s="60">
        <v>6054378.3099999996</v>
      </c>
      <c r="K2881" s="60">
        <v>6070839.04</v>
      </c>
      <c r="L2881" s="60">
        <v>5960523.8600000003</v>
      </c>
      <c r="M2881" s="74">
        <v>6163060.7599999998</v>
      </c>
      <c r="N2881" s="60">
        <v>6221947.5300000003</v>
      </c>
      <c r="O2881" s="74">
        <v>5791453.9100000001</v>
      </c>
    </row>
    <row r="2882" spans="1:15" hidden="1" outlineLevel="3" x14ac:dyDescent="0.25">
      <c r="A2882" s="72" t="s">
        <v>11047</v>
      </c>
      <c r="B2882" s="72" t="s">
        <v>2385</v>
      </c>
      <c r="C2882" s="73" t="s">
        <v>10943</v>
      </c>
      <c r="D2882" s="73" t="s">
        <v>2425</v>
      </c>
      <c r="E2882" s="60">
        <v>10842247.349999992</v>
      </c>
      <c r="F2882" s="60">
        <v>10695535.75</v>
      </c>
      <c r="G2882" s="60">
        <v>10305905.550000001</v>
      </c>
      <c r="H2882" s="60">
        <v>10134171.960000001</v>
      </c>
      <c r="I2882" s="60">
        <v>9950965.4499999993</v>
      </c>
      <c r="J2882" s="60">
        <v>10169822.5</v>
      </c>
      <c r="K2882" s="60">
        <v>10025443.630000001</v>
      </c>
      <c r="L2882" s="60">
        <v>10125634.25</v>
      </c>
      <c r="M2882" s="74">
        <v>10083154.630000001</v>
      </c>
      <c r="N2882" s="60">
        <v>10238566.09</v>
      </c>
      <c r="O2882" s="74">
        <v>10718477</v>
      </c>
    </row>
    <row r="2883" spans="1:15" hidden="1" outlineLevel="3" x14ac:dyDescent="0.25">
      <c r="A2883" s="72" t="s">
        <v>11047</v>
      </c>
      <c r="B2883" s="72" t="s">
        <v>2385</v>
      </c>
      <c r="C2883" s="73" t="s">
        <v>10943</v>
      </c>
      <c r="D2883" s="73" t="s">
        <v>2426</v>
      </c>
      <c r="E2883" s="60">
        <v>6894868.3200000012</v>
      </c>
      <c r="F2883" s="60">
        <v>6766113.9100000001</v>
      </c>
      <c r="G2883" s="60">
        <v>6568237.2199999997</v>
      </c>
      <c r="H2883" s="60">
        <v>6367805.4900000002</v>
      </c>
      <c r="I2883" s="60">
        <v>6270721.6500000004</v>
      </c>
      <c r="J2883" s="60">
        <v>6393161.96</v>
      </c>
      <c r="K2883" s="60">
        <v>6055064.6900000004</v>
      </c>
      <c r="L2883" s="60">
        <v>5977788.6699999999</v>
      </c>
      <c r="M2883" s="74">
        <v>6296819.7599999998</v>
      </c>
      <c r="N2883" s="60">
        <v>6153515.5</v>
      </c>
      <c r="O2883" s="74">
        <v>5925558.9199999999</v>
      </c>
    </row>
    <row r="2884" spans="1:15" hidden="1" outlineLevel="3" x14ac:dyDescent="0.25">
      <c r="A2884" s="72" t="s">
        <v>11047</v>
      </c>
      <c r="B2884" s="72" t="s">
        <v>2385</v>
      </c>
      <c r="C2884" s="73" t="s">
        <v>10943</v>
      </c>
      <c r="D2884" s="73" t="s">
        <v>2427</v>
      </c>
      <c r="E2884" s="60">
        <v>9285726.5200000014</v>
      </c>
      <c r="F2884" s="60">
        <v>9147080.6899999995</v>
      </c>
      <c r="G2884" s="60">
        <v>9068982.0099999998</v>
      </c>
      <c r="H2884" s="60">
        <v>8776109.0299999993</v>
      </c>
      <c r="I2884" s="60">
        <v>9352121.4600000009</v>
      </c>
      <c r="J2884" s="60">
        <v>9416403.9000000004</v>
      </c>
      <c r="K2884" s="60">
        <v>8960268.1199999992</v>
      </c>
      <c r="L2884" s="60">
        <v>8601031.6600000001</v>
      </c>
      <c r="M2884" s="74">
        <v>8343728.4299999997</v>
      </c>
      <c r="N2884" s="60">
        <v>8357631.8499999996</v>
      </c>
      <c r="O2884" s="74">
        <v>8126757.2699999996</v>
      </c>
    </row>
    <row r="2885" spans="1:15" hidden="1" outlineLevel="3" x14ac:dyDescent="0.25">
      <c r="A2885" s="72" t="s">
        <v>11047</v>
      </c>
      <c r="B2885" s="72" t="s">
        <v>2385</v>
      </c>
      <c r="C2885" s="73" t="s">
        <v>10943</v>
      </c>
      <c r="D2885" s="73" t="s">
        <v>2428</v>
      </c>
      <c r="E2885" s="60">
        <v>8525965.5600000005</v>
      </c>
      <c r="F2885" s="60">
        <v>8787163.8200000003</v>
      </c>
      <c r="G2885" s="60">
        <v>8589971.3200000003</v>
      </c>
      <c r="H2885" s="60">
        <v>8956774.8200000003</v>
      </c>
      <c r="I2885" s="60">
        <v>8819016.0500000007</v>
      </c>
      <c r="J2885" s="60">
        <v>8984074.8699999992</v>
      </c>
      <c r="K2885" s="60">
        <v>8543739.9700000007</v>
      </c>
      <c r="L2885" s="60">
        <v>8790168.5199999996</v>
      </c>
      <c r="M2885" s="74">
        <v>8274934.8399999999</v>
      </c>
      <c r="N2885" s="60">
        <v>8380857.04</v>
      </c>
      <c r="O2885" s="74">
        <v>8785074.1199999992</v>
      </c>
    </row>
    <row r="2886" spans="1:15" hidden="1" outlineLevel="3" x14ac:dyDescent="0.25">
      <c r="A2886" s="72" t="s">
        <v>11047</v>
      </c>
      <c r="B2886" s="72" t="s">
        <v>2385</v>
      </c>
      <c r="C2886" s="73" t="s">
        <v>10943</v>
      </c>
      <c r="D2886" s="73" t="s">
        <v>2429</v>
      </c>
      <c r="E2886" s="60" t="s">
        <v>11250</v>
      </c>
      <c r="F2886" s="60" t="s">
        <v>11250</v>
      </c>
      <c r="G2886" s="60" t="s">
        <v>11250</v>
      </c>
      <c r="H2886" s="60" t="s">
        <v>11250</v>
      </c>
      <c r="I2886" s="60" t="s">
        <v>11250</v>
      </c>
      <c r="J2886" s="60" t="s">
        <v>11250</v>
      </c>
      <c r="K2886" s="60" t="s">
        <v>11250</v>
      </c>
      <c r="L2886" s="60" t="s">
        <v>11250</v>
      </c>
      <c r="O2886" s="74"/>
    </row>
    <row r="2887" spans="1:15" hidden="1" outlineLevel="3" x14ac:dyDescent="0.25">
      <c r="A2887" s="72" t="s">
        <v>11047</v>
      </c>
      <c r="B2887" s="72" t="s">
        <v>2385</v>
      </c>
      <c r="C2887" s="73" t="s">
        <v>10943</v>
      </c>
      <c r="D2887" s="73" t="s">
        <v>2430</v>
      </c>
      <c r="E2887" s="60" t="s">
        <v>11250</v>
      </c>
      <c r="F2887" s="60" t="s">
        <v>11250</v>
      </c>
      <c r="G2887" s="60" t="s">
        <v>11250</v>
      </c>
      <c r="H2887" s="60" t="s">
        <v>11250</v>
      </c>
      <c r="I2887" s="60" t="s">
        <v>11250</v>
      </c>
      <c r="J2887" s="60" t="s">
        <v>11250</v>
      </c>
      <c r="K2887" s="60" t="s">
        <v>11250</v>
      </c>
      <c r="L2887" s="60" t="s">
        <v>11250</v>
      </c>
      <c r="O2887" s="74"/>
    </row>
    <row r="2888" spans="1:15" hidden="1" outlineLevel="3" x14ac:dyDescent="0.25">
      <c r="A2888" s="72" t="s">
        <v>11047</v>
      </c>
      <c r="B2888" s="72" t="s">
        <v>2385</v>
      </c>
      <c r="C2888" s="73" t="s">
        <v>10943</v>
      </c>
      <c r="D2888" s="73" t="s">
        <v>2431</v>
      </c>
      <c r="E2888" s="60" t="s">
        <v>11250</v>
      </c>
      <c r="F2888" s="60" t="s">
        <v>11250</v>
      </c>
      <c r="G2888" s="60" t="s">
        <v>11250</v>
      </c>
      <c r="H2888" s="60" t="s">
        <v>11250</v>
      </c>
      <c r="I2888" s="60" t="s">
        <v>11250</v>
      </c>
      <c r="J2888" s="60" t="s">
        <v>11250</v>
      </c>
      <c r="K2888" s="60" t="s">
        <v>11250</v>
      </c>
      <c r="L2888" s="60" t="s">
        <v>11250</v>
      </c>
      <c r="O2888" s="74"/>
    </row>
    <row r="2889" spans="1:15" hidden="1" outlineLevel="2" collapsed="1" x14ac:dyDescent="0.25">
      <c r="A2889" s="72"/>
      <c r="B2889" s="72" t="s">
        <v>11126</v>
      </c>
      <c r="C2889" s="73"/>
      <c r="D2889" s="73"/>
      <c r="E2889" s="60">
        <v>405999806.10999995</v>
      </c>
      <c r="F2889" s="60">
        <v>398288667.38</v>
      </c>
      <c r="G2889" s="60">
        <v>395494088.48000008</v>
      </c>
      <c r="H2889" s="60">
        <v>393584359.24000001</v>
      </c>
      <c r="I2889" s="60">
        <v>395277789.98000002</v>
      </c>
      <c r="J2889" s="60">
        <v>393909702.20000005</v>
      </c>
      <c r="K2889" s="60">
        <v>389355488.91000003</v>
      </c>
      <c r="L2889" s="60">
        <v>386235805.89999998</v>
      </c>
      <c r="M2889" s="74">
        <v>389622042.87999994</v>
      </c>
      <c r="N2889" s="60">
        <v>388610875</v>
      </c>
      <c r="O2889" s="74">
        <v>385197725.84000009</v>
      </c>
    </row>
    <row r="2890" spans="1:15" hidden="1" outlineLevel="3" x14ac:dyDescent="0.25">
      <c r="A2890" s="72" t="s">
        <v>11047</v>
      </c>
      <c r="B2890" s="72" t="s">
        <v>2433</v>
      </c>
      <c r="C2890" s="73" t="s">
        <v>10944</v>
      </c>
      <c r="D2890" s="73" t="s">
        <v>2432</v>
      </c>
      <c r="E2890" s="60">
        <v>7454849.6799999969</v>
      </c>
      <c r="F2890" s="60">
        <v>7438754.1200000001</v>
      </c>
      <c r="G2890" s="60">
        <v>7214472.4900000002</v>
      </c>
      <c r="H2890" s="60">
        <v>7081381.4699999997</v>
      </c>
      <c r="I2890" s="60">
        <v>7220943.5199999996</v>
      </c>
      <c r="J2890" s="60">
        <v>7477650.1900000004</v>
      </c>
      <c r="K2890" s="60">
        <v>7486545.0999999996</v>
      </c>
      <c r="L2890" s="60">
        <v>7716304.8300000001</v>
      </c>
      <c r="M2890" s="74">
        <v>7682941.5499999998</v>
      </c>
      <c r="N2890" s="60">
        <v>7655103.2400000002</v>
      </c>
      <c r="O2890" s="74">
        <v>7728593.5800000001</v>
      </c>
    </row>
    <row r="2891" spans="1:15" hidden="1" outlineLevel="3" x14ac:dyDescent="0.25">
      <c r="A2891" s="72" t="s">
        <v>11047</v>
      </c>
      <c r="B2891" s="72" t="s">
        <v>2433</v>
      </c>
      <c r="C2891" s="73" t="s">
        <v>10944</v>
      </c>
      <c r="D2891" s="73" t="s">
        <v>2434</v>
      </c>
      <c r="E2891" s="60">
        <v>15790898.470000006</v>
      </c>
      <c r="F2891" s="60">
        <v>15204067.77</v>
      </c>
      <c r="G2891" s="60">
        <v>15145624.25</v>
      </c>
      <c r="H2891" s="60">
        <v>15238600.380000001</v>
      </c>
      <c r="I2891" s="60">
        <v>15089988.619999999</v>
      </c>
      <c r="J2891" s="60">
        <v>14733880.890000001</v>
      </c>
      <c r="K2891" s="60">
        <v>14627786.800000001</v>
      </c>
      <c r="L2891" s="60">
        <v>14652434.300000001</v>
      </c>
      <c r="M2891" s="74">
        <v>14616126.619999999</v>
      </c>
      <c r="N2891" s="60">
        <v>14560159.84</v>
      </c>
      <c r="O2891" s="74">
        <v>14476515.710000001</v>
      </c>
    </row>
    <row r="2892" spans="1:15" hidden="1" outlineLevel="3" x14ac:dyDescent="0.25">
      <c r="A2892" s="72" t="s">
        <v>11047</v>
      </c>
      <c r="B2892" s="72" t="s">
        <v>2433</v>
      </c>
      <c r="C2892" s="73" t="s">
        <v>10944</v>
      </c>
      <c r="D2892" s="73" t="s">
        <v>2435</v>
      </c>
      <c r="E2892" s="60">
        <v>16825268.750000004</v>
      </c>
      <c r="F2892" s="60">
        <v>17145110.829999998</v>
      </c>
      <c r="G2892" s="60">
        <v>16513783.34</v>
      </c>
      <c r="H2892" s="60">
        <v>16487292.02</v>
      </c>
      <c r="I2892" s="60">
        <v>16385640.529999999</v>
      </c>
      <c r="J2892" s="60">
        <v>16245813.859999999</v>
      </c>
      <c r="K2892" s="60">
        <v>16163166.43</v>
      </c>
      <c r="L2892" s="60">
        <v>16016135.73</v>
      </c>
      <c r="M2892" s="74">
        <v>16171526.699999999</v>
      </c>
      <c r="N2892" s="60">
        <v>15897601.67</v>
      </c>
      <c r="O2892" s="74">
        <v>15582173.710000001</v>
      </c>
    </row>
    <row r="2893" spans="1:15" hidden="1" outlineLevel="3" x14ac:dyDescent="0.25">
      <c r="A2893" s="72" t="s">
        <v>11047</v>
      </c>
      <c r="B2893" s="72" t="s">
        <v>2433</v>
      </c>
      <c r="C2893" s="73" t="s">
        <v>10944</v>
      </c>
      <c r="D2893" s="73" t="s">
        <v>2436</v>
      </c>
      <c r="E2893" s="60">
        <v>19956603.719999999</v>
      </c>
      <c r="F2893" s="60">
        <v>19736128.899999999</v>
      </c>
      <c r="G2893" s="60">
        <v>19544026.140000001</v>
      </c>
      <c r="H2893" s="60">
        <v>19470594.32</v>
      </c>
      <c r="I2893" s="60">
        <v>19428030.23</v>
      </c>
      <c r="J2893" s="60">
        <v>19073553.859999999</v>
      </c>
      <c r="K2893" s="60">
        <v>19243459.18</v>
      </c>
      <c r="L2893" s="60">
        <v>18951229.629999999</v>
      </c>
      <c r="M2893" s="74">
        <v>18666463.370000001</v>
      </c>
      <c r="N2893" s="60">
        <v>17801470.219999999</v>
      </c>
      <c r="O2893" s="74">
        <v>17539783.309999999</v>
      </c>
    </row>
    <row r="2894" spans="1:15" hidden="1" outlineLevel="3" x14ac:dyDescent="0.25">
      <c r="A2894" s="72" t="s">
        <v>11047</v>
      </c>
      <c r="B2894" s="72" t="s">
        <v>2433</v>
      </c>
      <c r="C2894" s="73" t="s">
        <v>10944</v>
      </c>
      <c r="D2894" s="73" t="s">
        <v>2437</v>
      </c>
      <c r="E2894" s="60">
        <v>6461392.6099999985</v>
      </c>
      <c r="F2894" s="60">
        <v>6404057.1299999999</v>
      </c>
      <c r="G2894" s="60">
        <v>6541188.0499999998</v>
      </c>
      <c r="H2894" s="60">
        <v>6305623.4100000001</v>
      </c>
      <c r="I2894" s="60">
        <v>6228479.4299999997</v>
      </c>
      <c r="J2894" s="60">
        <v>6130643.46</v>
      </c>
      <c r="K2894" s="60">
        <v>6310248.96</v>
      </c>
      <c r="L2894" s="60">
        <v>6116554.2000000002</v>
      </c>
      <c r="M2894" s="74">
        <v>6011014.71</v>
      </c>
      <c r="N2894" s="60">
        <v>5981217.0099999998</v>
      </c>
      <c r="O2894" s="74">
        <v>6088675.0800000001</v>
      </c>
    </row>
    <row r="2895" spans="1:15" hidden="1" outlineLevel="3" x14ac:dyDescent="0.25">
      <c r="A2895" s="72" t="s">
        <v>11047</v>
      </c>
      <c r="B2895" s="72" t="s">
        <v>2433</v>
      </c>
      <c r="C2895" s="73" t="s">
        <v>10944</v>
      </c>
      <c r="D2895" s="73" t="s">
        <v>2438</v>
      </c>
      <c r="E2895" s="60" t="s">
        <v>11250</v>
      </c>
      <c r="F2895" s="60" t="s">
        <v>11250</v>
      </c>
      <c r="G2895" s="60" t="s">
        <v>11250</v>
      </c>
      <c r="H2895" s="60" t="s">
        <v>11250</v>
      </c>
      <c r="I2895" s="60" t="s">
        <v>11250</v>
      </c>
      <c r="J2895" s="60" t="s">
        <v>11250</v>
      </c>
      <c r="K2895" s="60" t="s">
        <v>11250</v>
      </c>
      <c r="L2895" s="60" t="s">
        <v>11250</v>
      </c>
      <c r="O2895" s="74"/>
    </row>
    <row r="2896" spans="1:15" hidden="1" outlineLevel="3" x14ac:dyDescent="0.25">
      <c r="A2896" s="72" t="s">
        <v>11047</v>
      </c>
      <c r="B2896" s="72" t="s">
        <v>2433</v>
      </c>
      <c r="C2896" s="73" t="s">
        <v>10944</v>
      </c>
      <c r="D2896" s="73" t="s">
        <v>2439</v>
      </c>
      <c r="E2896" s="60">
        <v>8927445.4700000025</v>
      </c>
      <c r="F2896" s="60">
        <v>8853173.4900000002</v>
      </c>
      <c r="G2896" s="60">
        <v>8739053.0899999999</v>
      </c>
      <c r="H2896" s="60">
        <v>8772449.25</v>
      </c>
      <c r="I2896" s="60">
        <v>9401401.3000000007</v>
      </c>
      <c r="J2896" s="60">
        <v>9344602.9600000009</v>
      </c>
      <c r="K2896" s="60">
        <v>9294752.2899999991</v>
      </c>
      <c r="L2896" s="60">
        <v>9305237.7699999996</v>
      </c>
      <c r="M2896" s="74">
        <v>8999164.4499999993</v>
      </c>
      <c r="N2896" s="60">
        <v>9194083.9199999999</v>
      </c>
      <c r="O2896" s="74">
        <v>8397520</v>
      </c>
    </row>
    <row r="2897" spans="1:15" hidden="1" outlineLevel="3" x14ac:dyDescent="0.25">
      <c r="A2897" s="72" t="s">
        <v>11047</v>
      </c>
      <c r="B2897" s="72" t="s">
        <v>2433</v>
      </c>
      <c r="C2897" s="73" t="s">
        <v>10944</v>
      </c>
      <c r="D2897" s="73" t="s">
        <v>2440</v>
      </c>
      <c r="E2897" s="60">
        <v>5444723.3800000018</v>
      </c>
      <c r="F2897" s="60">
        <v>5458740.1200000001</v>
      </c>
      <c r="G2897" s="60">
        <v>5473521.54</v>
      </c>
      <c r="H2897" s="60">
        <v>5594298.4199999999</v>
      </c>
      <c r="I2897" s="60">
        <v>5561957.29</v>
      </c>
      <c r="J2897" s="60">
        <v>5098788.8600000003</v>
      </c>
      <c r="K2897" s="60">
        <v>4904306.37</v>
      </c>
      <c r="L2897" s="60">
        <v>4793635.7699999996</v>
      </c>
      <c r="M2897" s="74">
        <v>4911148.88</v>
      </c>
      <c r="N2897" s="60">
        <v>4658470.83</v>
      </c>
      <c r="O2897" s="74">
        <v>4703624.0999999996</v>
      </c>
    </row>
    <row r="2898" spans="1:15" hidden="1" outlineLevel="3" x14ac:dyDescent="0.25">
      <c r="A2898" s="72" t="s">
        <v>11047</v>
      </c>
      <c r="B2898" s="72" t="s">
        <v>2433</v>
      </c>
      <c r="C2898" s="73" t="s">
        <v>10944</v>
      </c>
      <c r="D2898" s="73" t="s">
        <v>2441</v>
      </c>
      <c r="E2898" s="60">
        <v>6802389.080000001</v>
      </c>
      <c r="F2898" s="60">
        <v>6681918.2000000002</v>
      </c>
      <c r="G2898" s="60">
        <v>6592237.5599999996</v>
      </c>
      <c r="H2898" s="60">
        <v>6539245.0300000003</v>
      </c>
      <c r="I2898" s="60">
        <v>6338126.6399999997</v>
      </c>
      <c r="J2898" s="60">
        <v>6297121.29</v>
      </c>
      <c r="K2898" s="60">
        <v>6078618.0700000003</v>
      </c>
      <c r="L2898" s="60">
        <v>5778138.4400000004</v>
      </c>
      <c r="M2898" s="74">
        <v>5870390.0899999999</v>
      </c>
      <c r="N2898" s="60">
        <v>6086644.5499999998</v>
      </c>
      <c r="O2898" s="74">
        <v>5838529.4900000002</v>
      </c>
    </row>
    <row r="2899" spans="1:15" hidden="1" outlineLevel="3" x14ac:dyDescent="0.25">
      <c r="A2899" s="72" t="s">
        <v>11047</v>
      </c>
      <c r="B2899" s="72" t="s">
        <v>2433</v>
      </c>
      <c r="C2899" s="73" t="s">
        <v>10944</v>
      </c>
      <c r="D2899" s="73" t="s">
        <v>2442</v>
      </c>
      <c r="E2899" s="60">
        <v>9254892.2699999996</v>
      </c>
      <c r="F2899" s="60">
        <v>9124223.0899999999</v>
      </c>
      <c r="G2899" s="60">
        <v>9089900.1400000006</v>
      </c>
      <c r="H2899" s="60">
        <v>9178349.2899999991</v>
      </c>
      <c r="I2899" s="60">
        <v>8648076.6099999994</v>
      </c>
      <c r="J2899" s="60">
        <v>8449248.4000000004</v>
      </c>
      <c r="K2899" s="60">
        <v>8499429.7699999996</v>
      </c>
      <c r="L2899" s="60">
        <v>8245005.6799999997</v>
      </c>
      <c r="M2899" s="74">
        <v>8433957.6500000004</v>
      </c>
      <c r="N2899" s="60">
        <v>8272256.04</v>
      </c>
      <c r="O2899" s="74">
        <v>7402507.5</v>
      </c>
    </row>
    <row r="2900" spans="1:15" hidden="1" outlineLevel="3" x14ac:dyDescent="0.25">
      <c r="A2900" s="72" t="s">
        <v>11047</v>
      </c>
      <c r="B2900" s="72" t="s">
        <v>2433</v>
      </c>
      <c r="C2900" s="73" t="s">
        <v>10944</v>
      </c>
      <c r="D2900" s="73" t="s">
        <v>2443</v>
      </c>
      <c r="E2900" s="60" t="s">
        <v>11250</v>
      </c>
      <c r="F2900" s="60" t="s">
        <v>11250</v>
      </c>
      <c r="G2900" s="60" t="s">
        <v>11250</v>
      </c>
      <c r="H2900" s="60" t="s">
        <v>11250</v>
      </c>
      <c r="I2900" s="60" t="s">
        <v>11250</v>
      </c>
      <c r="J2900" s="60" t="s">
        <v>11250</v>
      </c>
      <c r="K2900" s="60" t="s">
        <v>11250</v>
      </c>
      <c r="L2900" s="60" t="s">
        <v>11250</v>
      </c>
      <c r="O2900" s="74"/>
    </row>
    <row r="2901" spans="1:15" hidden="1" outlineLevel="3" x14ac:dyDescent="0.25">
      <c r="A2901" s="72" t="s">
        <v>11047</v>
      </c>
      <c r="B2901" s="72" t="s">
        <v>2433</v>
      </c>
      <c r="C2901" s="73" t="s">
        <v>10944</v>
      </c>
      <c r="D2901" s="73" t="s">
        <v>2444</v>
      </c>
      <c r="E2901" s="60">
        <v>3059150.8100000005</v>
      </c>
      <c r="F2901" s="60">
        <v>3120596.26</v>
      </c>
      <c r="G2901" s="60">
        <v>2933963.91</v>
      </c>
      <c r="H2901" s="60">
        <v>2978639.09</v>
      </c>
      <c r="I2901" s="60">
        <v>3092546.58</v>
      </c>
      <c r="J2901" s="60">
        <v>3059551.52</v>
      </c>
      <c r="K2901" s="60">
        <v>2836449.99</v>
      </c>
      <c r="L2901" s="60">
        <v>2824986.26</v>
      </c>
      <c r="M2901" s="74">
        <v>2964096.27</v>
      </c>
      <c r="N2901" s="60">
        <v>2744030.23</v>
      </c>
      <c r="O2901" s="74">
        <v>2731063.38</v>
      </c>
    </row>
    <row r="2902" spans="1:15" hidden="1" outlineLevel="3" x14ac:dyDescent="0.25">
      <c r="A2902" s="72" t="s">
        <v>11047</v>
      </c>
      <c r="B2902" s="72" t="s">
        <v>2433</v>
      </c>
      <c r="C2902" s="73" t="s">
        <v>10944</v>
      </c>
      <c r="D2902" s="73" t="s">
        <v>2445</v>
      </c>
      <c r="E2902" s="60">
        <v>5265757.4699999979</v>
      </c>
      <c r="F2902" s="60">
        <v>5136007.43</v>
      </c>
      <c r="G2902" s="60">
        <v>4897627.55</v>
      </c>
      <c r="H2902" s="60">
        <v>5035604.17</v>
      </c>
      <c r="I2902" s="60">
        <v>5508394.4299999997</v>
      </c>
      <c r="J2902" s="60">
        <v>5354217.1100000003</v>
      </c>
      <c r="K2902" s="60">
        <v>5367690.17</v>
      </c>
      <c r="L2902" s="60">
        <v>5478069.9299999997</v>
      </c>
      <c r="M2902" s="74">
        <v>5439350.54</v>
      </c>
      <c r="N2902" s="60">
        <v>5164509.25</v>
      </c>
      <c r="O2902" s="74">
        <v>5468476.0199999996</v>
      </c>
    </row>
    <row r="2903" spans="1:15" hidden="1" outlineLevel="3" x14ac:dyDescent="0.25">
      <c r="A2903" s="72" t="s">
        <v>11047</v>
      </c>
      <c r="B2903" s="72" t="s">
        <v>2433</v>
      </c>
      <c r="C2903" s="73" t="s">
        <v>10944</v>
      </c>
      <c r="D2903" s="73" t="s">
        <v>2446</v>
      </c>
      <c r="E2903" s="60">
        <v>2233899.79</v>
      </c>
      <c r="F2903" s="60">
        <v>2146563.54</v>
      </c>
      <c r="G2903" s="60">
        <v>2444404.62</v>
      </c>
      <c r="H2903" s="60">
        <v>2775946.48</v>
      </c>
      <c r="I2903" s="60">
        <v>2569588.67</v>
      </c>
      <c r="J2903" s="60">
        <v>3013332.88</v>
      </c>
      <c r="K2903" s="60">
        <v>2991050.45</v>
      </c>
      <c r="L2903" s="60">
        <v>2869896.93</v>
      </c>
      <c r="M2903" s="74">
        <v>2401010.5699999998</v>
      </c>
      <c r="N2903" s="60">
        <v>2514513.4300000002</v>
      </c>
      <c r="O2903" s="74">
        <v>2341988.34</v>
      </c>
    </row>
    <row r="2904" spans="1:15" hidden="1" outlineLevel="3" x14ac:dyDescent="0.25">
      <c r="A2904" s="72" t="s">
        <v>11047</v>
      </c>
      <c r="B2904" s="72" t="s">
        <v>2433</v>
      </c>
      <c r="C2904" s="73" t="s">
        <v>10944</v>
      </c>
      <c r="D2904" s="73" t="s">
        <v>2447</v>
      </c>
      <c r="E2904" s="60" t="s">
        <v>11250</v>
      </c>
      <c r="F2904" s="60" t="s">
        <v>11250</v>
      </c>
      <c r="G2904" s="60" t="s">
        <v>11250</v>
      </c>
      <c r="H2904" s="60" t="s">
        <v>11250</v>
      </c>
      <c r="I2904" s="60" t="s">
        <v>11250</v>
      </c>
      <c r="J2904" s="60" t="s">
        <v>11250</v>
      </c>
      <c r="K2904" s="60" t="s">
        <v>11250</v>
      </c>
      <c r="L2904" s="60" t="s">
        <v>11250</v>
      </c>
      <c r="O2904" s="74"/>
    </row>
    <row r="2905" spans="1:15" hidden="1" outlineLevel="3" x14ac:dyDescent="0.25">
      <c r="A2905" s="72" t="s">
        <v>11047</v>
      </c>
      <c r="B2905" s="72" t="s">
        <v>2433</v>
      </c>
      <c r="C2905" s="73" t="s">
        <v>10944</v>
      </c>
      <c r="D2905" s="73" t="s">
        <v>2448</v>
      </c>
      <c r="E2905" s="60">
        <v>7111385.6099999975</v>
      </c>
      <c r="F2905" s="60">
        <v>6991012.1100000003</v>
      </c>
      <c r="G2905" s="60">
        <v>6859989.9299999997</v>
      </c>
      <c r="H2905" s="60">
        <v>6699093.5899999999</v>
      </c>
      <c r="I2905" s="60">
        <v>6628308.8399999999</v>
      </c>
      <c r="J2905" s="60">
        <v>6480478.4000000004</v>
      </c>
      <c r="K2905" s="60">
        <v>6471187.6500000004</v>
      </c>
      <c r="L2905" s="60">
        <v>6307839.8499999996</v>
      </c>
      <c r="M2905" s="74">
        <v>6244674.1299999999</v>
      </c>
      <c r="N2905" s="60">
        <v>6294842.1399999997</v>
      </c>
      <c r="O2905" s="74">
        <v>6431355.6500000004</v>
      </c>
    </row>
    <row r="2906" spans="1:15" hidden="1" outlineLevel="3" x14ac:dyDescent="0.25">
      <c r="A2906" s="72" t="s">
        <v>11047</v>
      </c>
      <c r="B2906" s="72" t="s">
        <v>2433</v>
      </c>
      <c r="C2906" s="73" t="s">
        <v>10944</v>
      </c>
      <c r="D2906" s="73" t="s">
        <v>2449</v>
      </c>
      <c r="E2906" s="60">
        <v>3952684.3399999989</v>
      </c>
      <c r="F2906" s="60">
        <v>4049424.53</v>
      </c>
      <c r="G2906" s="60">
        <v>4042446.01</v>
      </c>
      <c r="H2906" s="60">
        <v>4044174.23</v>
      </c>
      <c r="I2906" s="60">
        <v>4181175.9</v>
      </c>
      <c r="J2906" s="60">
        <v>3622968.27</v>
      </c>
      <c r="K2906" s="60">
        <v>3512107.19</v>
      </c>
      <c r="L2906" s="60">
        <v>2862836.94</v>
      </c>
      <c r="M2906" s="74">
        <v>2779856.28</v>
      </c>
      <c r="N2906" s="60">
        <v>2759295.83</v>
      </c>
      <c r="O2906" s="74">
        <v>2570317.7799999998</v>
      </c>
    </row>
    <row r="2907" spans="1:15" hidden="1" outlineLevel="3" x14ac:dyDescent="0.25">
      <c r="A2907" s="72" t="s">
        <v>11047</v>
      </c>
      <c r="B2907" s="72" t="s">
        <v>2433</v>
      </c>
      <c r="C2907" s="73" t="s">
        <v>10944</v>
      </c>
      <c r="D2907" s="73" t="s">
        <v>2450</v>
      </c>
      <c r="E2907" s="60">
        <v>2227601.59</v>
      </c>
      <c r="F2907" s="60">
        <v>2199245.9900000002</v>
      </c>
      <c r="G2907" s="60">
        <v>2043610.13</v>
      </c>
      <c r="H2907" s="60">
        <v>2204431.1</v>
      </c>
      <c r="I2907" s="60">
        <v>2204727.17</v>
      </c>
      <c r="J2907" s="60">
        <v>2167236.02</v>
      </c>
      <c r="K2907" s="60">
        <v>2150781.14</v>
      </c>
      <c r="L2907" s="60">
        <v>2117136.88</v>
      </c>
      <c r="M2907" s="74">
        <v>1875108.46</v>
      </c>
      <c r="N2907" s="60">
        <v>1666675.14</v>
      </c>
      <c r="O2907" s="74">
        <v>1666844.25</v>
      </c>
    </row>
    <row r="2908" spans="1:15" hidden="1" outlineLevel="3" x14ac:dyDescent="0.25">
      <c r="A2908" s="72" t="s">
        <v>11047</v>
      </c>
      <c r="B2908" s="72" t="s">
        <v>2433</v>
      </c>
      <c r="C2908" s="73" t="s">
        <v>10944</v>
      </c>
      <c r="D2908" s="73" t="s">
        <v>2451</v>
      </c>
      <c r="E2908" s="60">
        <v>4731591.82</v>
      </c>
      <c r="F2908" s="60">
        <v>4480198.1100000003</v>
      </c>
      <c r="G2908" s="60">
        <v>4414147.68</v>
      </c>
      <c r="H2908" s="60">
        <v>4925800</v>
      </c>
      <c r="I2908" s="60">
        <v>4888332.41</v>
      </c>
      <c r="J2908" s="60">
        <v>4945022.1100000003</v>
      </c>
      <c r="K2908" s="60">
        <v>4596885.76</v>
      </c>
      <c r="L2908" s="60">
        <v>4542876.1500000004</v>
      </c>
      <c r="M2908" s="74">
        <v>4516582.76</v>
      </c>
      <c r="N2908" s="60">
        <v>4054314.79</v>
      </c>
      <c r="O2908" s="74">
        <v>3868611.55</v>
      </c>
    </row>
    <row r="2909" spans="1:15" hidden="1" outlineLevel="3" x14ac:dyDescent="0.25">
      <c r="A2909" s="72" t="s">
        <v>11047</v>
      </c>
      <c r="B2909" s="72" t="s">
        <v>2433</v>
      </c>
      <c r="C2909" s="73" t="s">
        <v>10944</v>
      </c>
      <c r="D2909" s="73" t="s">
        <v>2452</v>
      </c>
      <c r="E2909" s="60">
        <v>4925626.5900000017</v>
      </c>
      <c r="F2909" s="60">
        <v>4905697.3499999996</v>
      </c>
      <c r="G2909" s="60">
        <v>5023138.9000000004</v>
      </c>
      <c r="H2909" s="60">
        <v>5407202.3200000003</v>
      </c>
      <c r="I2909" s="60">
        <v>5649705.0800000001</v>
      </c>
      <c r="J2909" s="60">
        <v>5663350.4299999997</v>
      </c>
      <c r="K2909" s="60">
        <v>5696323.0499999998</v>
      </c>
      <c r="L2909" s="60">
        <v>5341888.66</v>
      </c>
      <c r="M2909" s="74">
        <v>5627966.4800000004</v>
      </c>
      <c r="N2909" s="60">
        <v>5615254.7300000004</v>
      </c>
      <c r="O2909" s="74">
        <v>5381200.29</v>
      </c>
    </row>
    <row r="2910" spans="1:15" hidden="1" outlineLevel="3" x14ac:dyDescent="0.25">
      <c r="A2910" s="72" t="s">
        <v>11047</v>
      </c>
      <c r="B2910" s="72" t="s">
        <v>2433</v>
      </c>
      <c r="C2910" s="73" t="s">
        <v>10944</v>
      </c>
      <c r="D2910" s="73" t="s">
        <v>2453</v>
      </c>
      <c r="E2910" s="60">
        <v>3588873.05</v>
      </c>
      <c r="F2910" s="60">
        <v>3491763.1</v>
      </c>
      <c r="G2910" s="60">
        <v>3465626.07</v>
      </c>
      <c r="H2910" s="60">
        <v>3375894.69</v>
      </c>
      <c r="I2910" s="60">
        <v>3343067.4</v>
      </c>
      <c r="J2910" s="60">
        <v>3779773.17</v>
      </c>
      <c r="K2910" s="60">
        <v>3616434.6</v>
      </c>
      <c r="L2910" s="60">
        <v>3584134.49</v>
      </c>
      <c r="M2910" s="74">
        <v>3740449.32</v>
      </c>
      <c r="N2910" s="60">
        <v>3757850.63</v>
      </c>
      <c r="O2910" s="74">
        <v>3983992.19</v>
      </c>
    </row>
    <row r="2911" spans="1:15" hidden="1" outlineLevel="3" x14ac:dyDescent="0.25">
      <c r="A2911" s="72" t="s">
        <v>11047</v>
      </c>
      <c r="B2911" s="72" t="s">
        <v>2433</v>
      </c>
      <c r="C2911" s="73" t="s">
        <v>10944</v>
      </c>
      <c r="D2911" s="73" t="s">
        <v>2454</v>
      </c>
      <c r="E2911" s="60">
        <v>3842893.0999999996</v>
      </c>
      <c r="F2911" s="60">
        <v>3901877.85</v>
      </c>
      <c r="G2911" s="60">
        <v>3729729.86</v>
      </c>
      <c r="H2911" s="60">
        <v>3686675.8</v>
      </c>
      <c r="I2911" s="60">
        <v>3768912.08</v>
      </c>
      <c r="J2911" s="60">
        <v>3744825.67</v>
      </c>
      <c r="K2911" s="60">
        <v>3735021.05</v>
      </c>
      <c r="L2911" s="60">
        <v>3271989.87</v>
      </c>
      <c r="M2911" s="74">
        <v>3281261.12</v>
      </c>
      <c r="N2911" s="60">
        <v>3572887.76</v>
      </c>
      <c r="O2911" s="74">
        <v>3649125.44</v>
      </c>
    </row>
    <row r="2912" spans="1:15" hidden="1" outlineLevel="3" x14ac:dyDescent="0.25">
      <c r="A2912" s="72" t="s">
        <v>11047</v>
      </c>
      <c r="B2912" s="72" t="s">
        <v>2433</v>
      </c>
      <c r="C2912" s="73" t="s">
        <v>10944</v>
      </c>
      <c r="D2912" s="73" t="s">
        <v>2455</v>
      </c>
      <c r="E2912" s="60">
        <v>11381219.749999996</v>
      </c>
      <c r="F2912" s="60">
        <v>11150649.85</v>
      </c>
      <c r="G2912" s="60">
        <v>10949270.779999999</v>
      </c>
      <c r="H2912" s="60">
        <v>11076983.58</v>
      </c>
      <c r="I2912" s="60">
        <v>10788139.699999999</v>
      </c>
      <c r="J2912" s="60">
        <v>10747664.59</v>
      </c>
      <c r="K2912" s="60">
        <v>10605804.98</v>
      </c>
      <c r="L2912" s="60">
        <v>10459462.460000001</v>
      </c>
      <c r="M2912" s="74">
        <v>10539165.109999999</v>
      </c>
      <c r="N2912" s="60">
        <v>10398493.99</v>
      </c>
      <c r="O2912" s="74">
        <v>10275855.32</v>
      </c>
    </row>
    <row r="2913" spans="1:15" hidden="1" outlineLevel="3" x14ac:dyDescent="0.25">
      <c r="A2913" s="72" t="s">
        <v>11047</v>
      </c>
      <c r="B2913" s="72" t="s">
        <v>2433</v>
      </c>
      <c r="C2913" s="73" t="s">
        <v>10944</v>
      </c>
      <c r="D2913" s="73" t="s">
        <v>2456</v>
      </c>
      <c r="E2913" s="60" t="s">
        <v>11250</v>
      </c>
      <c r="F2913" s="60" t="s">
        <v>11250</v>
      </c>
      <c r="G2913" s="60" t="s">
        <v>11250</v>
      </c>
      <c r="H2913" s="60" t="s">
        <v>11250</v>
      </c>
      <c r="I2913" s="60" t="s">
        <v>11250</v>
      </c>
      <c r="J2913" s="60" t="s">
        <v>11250</v>
      </c>
      <c r="K2913" s="60" t="s">
        <v>11250</v>
      </c>
      <c r="L2913" s="60" t="s">
        <v>11250</v>
      </c>
      <c r="O2913" s="74"/>
    </row>
    <row r="2914" spans="1:15" hidden="1" outlineLevel="3" x14ac:dyDescent="0.25">
      <c r="A2914" s="72" t="s">
        <v>11047</v>
      </c>
      <c r="B2914" s="72" t="s">
        <v>2433</v>
      </c>
      <c r="C2914" s="73" t="s">
        <v>10944</v>
      </c>
      <c r="D2914" s="73" t="s">
        <v>2457</v>
      </c>
      <c r="E2914" s="60">
        <v>12065684.929999998</v>
      </c>
      <c r="F2914" s="60">
        <v>12057170.699999999</v>
      </c>
      <c r="G2914" s="60">
        <v>12124252.66</v>
      </c>
      <c r="H2914" s="60">
        <v>11976735.560000001</v>
      </c>
      <c r="I2914" s="60">
        <v>11800328.130000001</v>
      </c>
      <c r="J2914" s="60">
        <v>11606252.289999999</v>
      </c>
      <c r="K2914" s="60">
        <v>11372113.279999999</v>
      </c>
      <c r="L2914" s="60">
        <v>11229670.609999999</v>
      </c>
      <c r="M2914" s="74">
        <v>11628973.869999999</v>
      </c>
      <c r="N2914" s="60">
        <v>11431777.98</v>
      </c>
      <c r="O2914" s="74">
        <v>11181704.529999999</v>
      </c>
    </row>
    <row r="2915" spans="1:15" hidden="1" outlineLevel="3" x14ac:dyDescent="0.25">
      <c r="A2915" s="72" t="s">
        <v>11047</v>
      </c>
      <c r="B2915" s="72" t="s">
        <v>2433</v>
      </c>
      <c r="C2915" s="73" t="s">
        <v>10944</v>
      </c>
      <c r="D2915" s="73" t="s">
        <v>2458</v>
      </c>
      <c r="E2915" s="60">
        <v>7751212.0800000001</v>
      </c>
      <c r="F2915" s="60">
        <v>7617267.3899999997</v>
      </c>
      <c r="G2915" s="60">
        <v>7983251.0700000003</v>
      </c>
      <c r="H2915" s="60">
        <v>8055378.9100000001</v>
      </c>
      <c r="I2915" s="60">
        <v>7825897.2300000004</v>
      </c>
      <c r="J2915" s="60">
        <v>7810380.8399999999</v>
      </c>
      <c r="K2915" s="60">
        <v>7532586.9800000004</v>
      </c>
      <c r="L2915" s="60">
        <v>7378936.9000000004</v>
      </c>
      <c r="M2915" s="74">
        <v>7115137.0499999998</v>
      </c>
      <c r="N2915" s="60">
        <v>6967216.3499999996</v>
      </c>
      <c r="O2915" s="74">
        <v>6782693.46</v>
      </c>
    </row>
    <row r="2916" spans="1:15" hidden="1" outlineLevel="3" x14ac:dyDescent="0.25">
      <c r="A2916" s="72" t="s">
        <v>11047</v>
      </c>
      <c r="B2916" s="72" t="s">
        <v>2433</v>
      </c>
      <c r="C2916" s="73" t="s">
        <v>10944</v>
      </c>
      <c r="D2916" s="73" t="s">
        <v>2459</v>
      </c>
      <c r="E2916" s="60">
        <v>7666039.629999998</v>
      </c>
      <c r="F2916" s="60">
        <v>7569223.5099999998</v>
      </c>
      <c r="G2916" s="60">
        <v>7539692.5700000003</v>
      </c>
      <c r="H2916" s="60">
        <v>7584429.04</v>
      </c>
      <c r="I2916" s="60">
        <v>7527554.1100000003</v>
      </c>
      <c r="J2916" s="60">
        <v>7438959.5800000001</v>
      </c>
      <c r="K2916" s="60">
        <v>7391433.9800000004</v>
      </c>
      <c r="L2916" s="60">
        <v>7295611.9100000001</v>
      </c>
      <c r="M2916" s="74">
        <v>7923684.9199999999</v>
      </c>
      <c r="N2916" s="60">
        <v>8033564.5099999998</v>
      </c>
      <c r="O2916" s="74">
        <v>8666411.0700000003</v>
      </c>
    </row>
    <row r="2917" spans="1:15" hidden="1" outlineLevel="3" x14ac:dyDescent="0.25">
      <c r="A2917" s="72" t="s">
        <v>11047</v>
      </c>
      <c r="B2917" s="72" t="s">
        <v>2433</v>
      </c>
      <c r="C2917" s="73" t="s">
        <v>10944</v>
      </c>
      <c r="D2917" s="73" t="s">
        <v>2460</v>
      </c>
      <c r="E2917" s="60">
        <v>13057209.799999997</v>
      </c>
      <c r="F2917" s="60">
        <v>12925449.060000001</v>
      </c>
      <c r="G2917" s="60">
        <v>12823847</v>
      </c>
      <c r="H2917" s="60">
        <v>13011703.57</v>
      </c>
      <c r="I2917" s="60">
        <v>12702288.84</v>
      </c>
      <c r="J2917" s="60">
        <v>11992124.359999999</v>
      </c>
      <c r="K2917" s="60">
        <v>11433967.869999999</v>
      </c>
      <c r="L2917" s="60">
        <v>11360822.560000001</v>
      </c>
      <c r="M2917" s="74">
        <v>11217296.41</v>
      </c>
      <c r="N2917" s="60">
        <v>11104587.09</v>
      </c>
      <c r="O2917" s="74">
        <v>11121046.57</v>
      </c>
    </row>
    <row r="2918" spans="1:15" hidden="1" outlineLevel="3" x14ac:dyDescent="0.25">
      <c r="A2918" s="72" t="s">
        <v>11047</v>
      </c>
      <c r="B2918" s="72" t="s">
        <v>2433</v>
      </c>
      <c r="C2918" s="73" t="s">
        <v>10944</v>
      </c>
      <c r="D2918" s="73" t="s">
        <v>2461</v>
      </c>
      <c r="E2918" s="60">
        <v>12172853.550000003</v>
      </c>
      <c r="F2918" s="60">
        <v>12324346.01</v>
      </c>
      <c r="G2918" s="60">
        <v>12071880.75</v>
      </c>
      <c r="H2918" s="60">
        <v>11960518.789999999</v>
      </c>
      <c r="I2918" s="60">
        <v>12112851.789999999</v>
      </c>
      <c r="J2918" s="60">
        <v>11744758.18</v>
      </c>
      <c r="K2918" s="60">
        <v>11493884.779999999</v>
      </c>
      <c r="L2918" s="60">
        <v>11647355.98</v>
      </c>
      <c r="M2918" s="74">
        <v>11278952.800000001</v>
      </c>
      <c r="N2918" s="60">
        <v>11234632.109999999</v>
      </c>
      <c r="O2918" s="74">
        <v>10909579.130000001</v>
      </c>
    </row>
    <row r="2919" spans="1:15" hidden="1" outlineLevel="3" x14ac:dyDescent="0.25">
      <c r="A2919" s="72" t="s">
        <v>11047</v>
      </c>
      <c r="B2919" s="72" t="s">
        <v>2433</v>
      </c>
      <c r="C2919" s="73" t="s">
        <v>10944</v>
      </c>
      <c r="D2919" s="73" t="s">
        <v>2462</v>
      </c>
      <c r="E2919" s="60">
        <v>5606018.9699999988</v>
      </c>
      <c r="F2919" s="60">
        <v>5411203.0300000003</v>
      </c>
      <c r="G2919" s="60">
        <v>5461145.8499999996</v>
      </c>
      <c r="H2919" s="60">
        <v>5428029.0800000001</v>
      </c>
      <c r="I2919" s="60">
        <v>5281050.12</v>
      </c>
      <c r="J2919" s="60">
        <v>5322049.6900000004</v>
      </c>
      <c r="K2919" s="60">
        <v>5129452.16</v>
      </c>
      <c r="L2919" s="60">
        <v>5167794.4800000004</v>
      </c>
      <c r="M2919" s="74">
        <v>5302003.95</v>
      </c>
      <c r="N2919" s="60">
        <v>5151864.32</v>
      </c>
      <c r="O2919" s="74">
        <v>5006726.16</v>
      </c>
    </row>
    <row r="2920" spans="1:15" hidden="1" outlineLevel="3" x14ac:dyDescent="0.25">
      <c r="A2920" s="72" t="s">
        <v>11047</v>
      </c>
      <c r="B2920" s="72" t="s">
        <v>2433</v>
      </c>
      <c r="C2920" s="73" t="s">
        <v>10944</v>
      </c>
      <c r="D2920" s="73" t="s">
        <v>2463</v>
      </c>
      <c r="E2920" s="60">
        <v>12111095.510000002</v>
      </c>
      <c r="F2920" s="60">
        <v>11878112.529999999</v>
      </c>
      <c r="G2920" s="60">
        <v>11560866.220000001</v>
      </c>
      <c r="H2920" s="60">
        <v>11633931.439999999</v>
      </c>
      <c r="I2920" s="60">
        <v>11738733.99</v>
      </c>
      <c r="J2920" s="60">
        <v>11905727.77</v>
      </c>
      <c r="K2920" s="60">
        <v>11946385.35</v>
      </c>
      <c r="L2920" s="60">
        <v>11721811.369999999</v>
      </c>
      <c r="M2920" s="74">
        <v>11607353.199999999</v>
      </c>
      <c r="N2920" s="60">
        <v>11635650.49</v>
      </c>
      <c r="O2920" s="74">
        <v>11709444.26</v>
      </c>
    </row>
    <row r="2921" spans="1:15" hidden="1" outlineLevel="3" x14ac:dyDescent="0.25">
      <c r="A2921" s="72" t="s">
        <v>11047</v>
      </c>
      <c r="B2921" s="72" t="s">
        <v>2433</v>
      </c>
      <c r="C2921" s="73" t="s">
        <v>10944</v>
      </c>
      <c r="D2921" s="73" t="s">
        <v>2464</v>
      </c>
      <c r="E2921" s="60">
        <v>13081389.25</v>
      </c>
      <c r="F2921" s="60">
        <v>12914712.41</v>
      </c>
      <c r="G2921" s="60">
        <v>12494045.880000001</v>
      </c>
      <c r="H2921" s="60">
        <v>12396726.720000001</v>
      </c>
      <c r="I2921" s="60">
        <v>12632197.199999999</v>
      </c>
      <c r="J2921" s="60">
        <v>13175101.02</v>
      </c>
      <c r="K2921" s="60">
        <v>13339386.07</v>
      </c>
      <c r="L2921" s="60">
        <v>13410263.970000001</v>
      </c>
      <c r="M2921" s="74">
        <v>13646118.32</v>
      </c>
      <c r="N2921" s="60">
        <v>13756150.26</v>
      </c>
      <c r="O2921" s="74">
        <v>13132128.74</v>
      </c>
    </row>
    <row r="2922" spans="1:15" hidden="1" outlineLevel="3" x14ac:dyDescent="0.25">
      <c r="A2922" s="72" t="s">
        <v>11047</v>
      </c>
      <c r="B2922" s="72" t="s">
        <v>2433</v>
      </c>
      <c r="C2922" s="73" t="s">
        <v>10944</v>
      </c>
      <c r="D2922" s="73" t="s">
        <v>2465</v>
      </c>
      <c r="E2922" s="60">
        <v>13943285.380000003</v>
      </c>
      <c r="F2922" s="60">
        <v>13727116.720000001</v>
      </c>
      <c r="G2922" s="60">
        <v>13198530.59</v>
      </c>
      <c r="H2922" s="60">
        <v>13242283.98</v>
      </c>
      <c r="I2922" s="60">
        <v>12976728.880000001</v>
      </c>
      <c r="J2922" s="60">
        <v>12683901.34</v>
      </c>
      <c r="K2922" s="60">
        <v>12562326.01</v>
      </c>
      <c r="L2922" s="60">
        <v>12828322.050000001</v>
      </c>
      <c r="M2922" s="74">
        <v>13130340.84</v>
      </c>
      <c r="N2922" s="60">
        <v>13526653.869999999</v>
      </c>
      <c r="O2922" s="74">
        <v>13471859.01</v>
      </c>
    </row>
    <row r="2923" spans="1:15" hidden="1" outlineLevel="3" x14ac:dyDescent="0.25">
      <c r="A2923" s="72" t="s">
        <v>11047</v>
      </c>
      <c r="B2923" s="72" t="s">
        <v>2433</v>
      </c>
      <c r="C2923" s="73" t="s">
        <v>10944</v>
      </c>
      <c r="D2923" s="73" t="s">
        <v>2466</v>
      </c>
      <c r="E2923" s="60" t="s">
        <v>11250</v>
      </c>
      <c r="F2923" s="60" t="s">
        <v>11250</v>
      </c>
      <c r="G2923" s="60" t="s">
        <v>11250</v>
      </c>
      <c r="H2923" s="60" t="s">
        <v>11250</v>
      </c>
      <c r="I2923" s="60" t="s">
        <v>11250</v>
      </c>
      <c r="J2923" s="60" t="s">
        <v>11250</v>
      </c>
      <c r="K2923" s="60" t="s">
        <v>11250</v>
      </c>
      <c r="L2923" s="60" t="s">
        <v>11250</v>
      </c>
      <c r="O2923" s="74"/>
    </row>
    <row r="2924" spans="1:15" hidden="1" outlineLevel="3" x14ac:dyDescent="0.25">
      <c r="A2924" s="72" t="s">
        <v>11047</v>
      </c>
      <c r="B2924" s="72" t="s">
        <v>2433</v>
      </c>
      <c r="C2924" s="73" t="s">
        <v>10944</v>
      </c>
      <c r="D2924" s="73" t="s">
        <v>2467</v>
      </c>
      <c r="E2924" s="60">
        <v>5910267.9100000011</v>
      </c>
      <c r="F2924" s="60">
        <v>5600978.1200000001</v>
      </c>
      <c r="G2924" s="60">
        <v>5371554.6699999999</v>
      </c>
      <c r="H2924" s="60">
        <v>5517101.3700000001</v>
      </c>
      <c r="I2924" s="60">
        <v>5600462.8499999996</v>
      </c>
      <c r="J2924" s="60">
        <v>6034533.5800000001</v>
      </c>
      <c r="K2924" s="60">
        <v>6169509.96</v>
      </c>
      <c r="L2924" s="60">
        <v>6481655.29</v>
      </c>
      <c r="M2924" s="74">
        <v>6655057.7199999997</v>
      </c>
      <c r="N2924" s="60">
        <v>6856833.8300000001</v>
      </c>
      <c r="O2924" s="74">
        <v>6872676.4900000002</v>
      </c>
    </row>
    <row r="2925" spans="1:15" hidden="1" outlineLevel="3" x14ac:dyDescent="0.25">
      <c r="A2925" s="72" t="s">
        <v>11047</v>
      </c>
      <c r="B2925" s="72" t="s">
        <v>2433</v>
      </c>
      <c r="C2925" s="73" t="s">
        <v>10944</v>
      </c>
      <c r="D2925" s="73" t="s">
        <v>2468</v>
      </c>
      <c r="E2925" s="60">
        <v>6469756.6700000009</v>
      </c>
      <c r="F2925" s="60">
        <v>6517742.1299999999</v>
      </c>
      <c r="G2925" s="60">
        <v>6337584.9500000002</v>
      </c>
      <c r="H2925" s="60">
        <v>6148384.1100000003</v>
      </c>
      <c r="I2925" s="60">
        <v>6279379.7800000003</v>
      </c>
      <c r="J2925" s="60">
        <v>6425635.1299999999</v>
      </c>
      <c r="K2925" s="60">
        <v>6274423.2699999996</v>
      </c>
      <c r="L2925" s="60">
        <v>6209052.5099999998</v>
      </c>
      <c r="M2925" s="74">
        <v>6462515.7199999997</v>
      </c>
      <c r="N2925" s="60">
        <v>6624134.9699999997</v>
      </c>
      <c r="O2925" s="74">
        <v>6343942.0300000003</v>
      </c>
    </row>
    <row r="2926" spans="1:15" hidden="1" outlineLevel="3" x14ac:dyDescent="0.25">
      <c r="A2926" s="72" t="s">
        <v>11047</v>
      </c>
      <c r="B2926" s="72" t="s">
        <v>2433</v>
      </c>
      <c r="C2926" s="73" t="s">
        <v>10944</v>
      </c>
      <c r="D2926" s="73" t="s">
        <v>2469</v>
      </c>
      <c r="E2926" s="60">
        <v>4345064.6399999997</v>
      </c>
      <c r="F2926" s="60">
        <v>4231469.3</v>
      </c>
      <c r="G2926" s="60">
        <v>3932458.32</v>
      </c>
      <c r="H2926" s="60">
        <v>4011317.47</v>
      </c>
      <c r="I2926" s="60">
        <v>3937510.07</v>
      </c>
      <c r="J2926" s="60">
        <v>3837597.88</v>
      </c>
      <c r="K2926" s="60">
        <v>3733629.14</v>
      </c>
      <c r="L2926" s="60">
        <v>3826838.01</v>
      </c>
      <c r="M2926" s="74">
        <v>3972149.1</v>
      </c>
      <c r="N2926" s="60">
        <v>4192813.37</v>
      </c>
      <c r="O2926" s="74">
        <v>3939375.33</v>
      </c>
    </row>
    <row r="2927" spans="1:15" hidden="1" outlineLevel="3" x14ac:dyDescent="0.25">
      <c r="A2927" s="72" t="s">
        <v>11047</v>
      </c>
      <c r="B2927" s="72" t="s">
        <v>2433</v>
      </c>
      <c r="C2927" s="73" t="s">
        <v>10944</v>
      </c>
      <c r="D2927" s="73" t="s">
        <v>2470</v>
      </c>
      <c r="E2927" s="60">
        <v>13396413.800000004</v>
      </c>
      <c r="F2927" s="60">
        <v>12686781.1</v>
      </c>
      <c r="G2927" s="60">
        <v>13193040.609999999</v>
      </c>
      <c r="H2927" s="60">
        <v>13062853.48</v>
      </c>
      <c r="I2927" s="60">
        <v>13135874.59</v>
      </c>
      <c r="J2927" s="60">
        <v>12958337.91</v>
      </c>
      <c r="K2927" s="60">
        <v>12904913.210000001</v>
      </c>
      <c r="L2927" s="60">
        <v>13614585.859999999</v>
      </c>
      <c r="M2927" s="74">
        <v>13066020.619999999</v>
      </c>
      <c r="N2927" s="60">
        <v>13379353.93</v>
      </c>
      <c r="O2927" s="74">
        <v>12753740.08</v>
      </c>
    </row>
    <row r="2928" spans="1:15" hidden="1" outlineLevel="3" x14ac:dyDescent="0.25">
      <c r="A2928" s="72" t="s">
        <v>11047</v>
      </c>
      <c r="B2928" s="72" t="s">
        <v>2433</v>
      </c>
      <c r="C2928" s="73" t="s">
        <v>10944</v>
      </c>
      <c r="D2928" s="73" t="s">
        <v>2471</v>
      </c>
      <c r="E2928" s="60">
        <v>21897191.45000001</v>
      </c>
      <c r="F2928" s="60">
        <v>21605768.140000001</v>
      </c>
      <c r="G2928" s="60">
        <v>21752598.140000001</v>
      </c>
      <c r="H2928" s="60">
        <v>21255004.530000001</v>
      </c>
      <c r="I2928" s="60">
        <v>20412138.510000002</v>
      </c>
      <c r="J2928" s="60">
        <v>20575825.699999999</v>
      </c>
      <c r="K2928" s="60">
        <v>19996928.620000001</v>
      </c>
      <c r="L2928" s="60">
        <v>19767711.77</v>
      </c>
      <c r="M2928" s="74">
        <v>19755076.239999998</v>
      </c>
      <c r="N2928" s="60">
        <v>19400661.84</v>
      </c>
      <c r="O2928" s="74">
        <v>19142439.039999999</v>
      </c>
    </row>
    <row r="2929" spans="1:15" hidden="1" outlineLevel="3" x14ac:dyDescent="0.25">
      <c r="A2929" s="72" t="s">
        <v>11047</v>
      </c>
      <c r="B2929" s="72" t="s">
        <v>2433</v>
      </c>
      <c r="C2929" s="73" t="s">
        <v>10944</v>
      </c>
      <c r="D2929" s="73" t="s">
        <v>2472</v>
      </c>
      <c r="E2929" s="60">
        <v>5443235.6700000009</v>
      </c>
      <c r="F2929" s="60">
        <v>5721191.6699999999</v>
      </c>
      <c r="G2929" s="60">
        <v>5307941.82</v>
      </c>
      <c r="H2929" s="60">
        <v>5462749.5300000003</v>
      </c>
      <c r="I2929" s="60">
        <v>5303931.6100000003</v>
      </c>
      <c r="J2929" s="60">
        <v>5664910.0800000001</v>
      </c>
      <c r="K2929" s="60">
        <v>5390450.79</v>
      </c>
      <c r="L2929" s="60">
        <v>5572608.0499999998</v>
      </c>
      <c r="M2929" s="74">
        <v>5901564.3600000003</v>
      </c>
      <c r="N2929" s="60">
        <v>6453161.3499999996</v>
      </c>
      <c r="O2929" s="74">
        <v>6499303.3399999999</v>
      </c>
    </row>
    <row r="2930" spans="1:15" hidden="1" outlineLevel="3" x14ac:dyDescent="0.25">
      <c r="A2930" s="72" t="s">
        <v>11047</v>
      </c>
      <c r="B2930" s="72" t="s">
        <v>2433</v>
      </c>
      <c r="C2930" s="73" t="s">
        <v>10944</v>
      </c>
      <c r="D2930" s="73" t="s">
        <v>2473</v>
      </c>
      <c r="E2930" s="60">
        <v>26570124.450000003</v>
      </c>
      <c r="F2930" s="60">
        <v>26150753.559999999</v>
      </c>
      <c r="G2930" s="60">
        <v>25722105.84</v>
      </c>
      <c r="H2930" s="60">
        <v>26357355.710000001</v>
      </c>
      <c r="I2930" s="60">
        <v>26295907.329999998</v>
      </c>
      <c r="J2930" s="60">
        <v>25834443.140000001</v>
      </c>
      <c r="K2930" s="60">
        <v>25752685.329999998</v>
      </c>
      <c r="L2930" s="60">
        <v>25773471.010000002</v>
      </c>
      <c r="M2930" s="74">
        <v>25377004.48</v>
      </c>
      <c r="N2930" s="60">
        <v>24820990.079999998</v>
      </c>
      <c r="O2930" s="74">
        <v>23976457.829999998</v>
      </c>
    </row>
    <row r="2931" spans="1:15" hidden="1" outlineLevel="3" x14ac:dyDescent="0.25">
      <c r="A2931" s="72" t="s">
        <v>11047</v>
      </c>
      <c r="B2931" s="72" t="s">
        <v>2433</v>
      </c>
      <c r="C2931" s="73" t="s">
        <v>10944</v>
      </c>
      <c r="D2931" s="73" t="s">
        <v>2474</v>
      </c>
      <c r="E2931" s="60">
        <v>10653465.879999997</v>
      </c>
      <c r="F2931" s="60">
        <v>10739274.15</v>
      </c>
      <c r="G2931" s="60">
        <v>10416856.43</v>
      </c>
      <c r="H2931" s="60">
        <v>10212285.18</v>
      </c>
      <c r="I2931" s="60">
        <v>10246587.84</v>
      </c>
      <c r="J2931" s="60">
        <v>10483106.18</v>
      </c>
      <c r="K2931" s="60">
        <v>10511903.09</v>
      </c>
      <c r="L2931" s="60">
        <v>10635645.859999999</v>
      </c>
      <c r="M2931" s="74">
        <v>11115981.9</v>
      </c>
      <c r="N2931" s="60">
        <v>11178956.369999999</v>
      </c>
      <c r="O2931" s="74">
        <v>11037809.800000001</v>
      </c>
    </row>
    <row r="2932" spans="1:15" hidden="1" outlineLevel="3" x14ac:dyDescent="0.25">
      <c r="A2932" s="72" t="s">
        <v>11047</v>
      </c>
      <c r="B2932" s="72" t="s">
        <v>2433</v>
      </c>
      <c r="C2932" s="73" t="s">
        <v>10944</v>
      </c>
      <c r="D2932" s="73" t="s">
        <v>2475</v>
      </c>
      <c r="E2932" s="60">
        <v>9965104.9900000039</v>
      </c>
      <c r="F2932" s="60">
        <v>10055213.789999999</v>
      </c>
      <c r="G2932" s="60">
        <v>10201044.5</v>
      </c>
      <c r="H2932" s="60">
        <v>9889168.5500000007</v>
      </c>
      <c r="I2932" s="60">
        <v>9726705.8000000007</v>
      </c>
      <c r="J2932" s="60">
        <v>9864877.4700000007</v>
      </c>
      <c r="K2932" s="60">
        <v>9520883.1300000008</v>
      </c>
      <c r="L2932" s="60">
        <v>9150723.0099999998</v>
      </c>
      <c r="M2932" s="74">
        <v>8657048.8300000001</v>
      </c>
      <c r="N2932" s="60">
        <v>9008130.5099999998</v>
      </c>
      <c r="O2932" s="74">
        <v>8926955.4399999995</v>
      </c>
    </row>
    <row r="2933" spans="1:15" hidden="1" outlineLevel="3" x14ac:dyDescent="0.25">
      <c r="A2933" s="72" t="s">
        <v>11047</v>
      </c>
      <c r="B2933" s="72" t="s">
        <v>2433</v>
      </c>
      <c r="C2933" s="73" t="s">
        <v>10944</v>
      </c>
      <c r="D2933" s="73" t="s">
        <v>2476</v>
      </c>
      <c r="E2933" s="60">
        <v>17343929.640000001</v>
      </c>
      <c r="F2933" s="60">
        <v>16892841.120000001</v>
      </c>
      <c r="G2933" s="60">
        <v>17210318.02</v>
      </c>
      <c r="H2933" s="60">
        <v>16827119.460000001</v>
      </c>
      <c r="I2933" s="60">
        <v>17096343.469999999</v>
      </c>
      <c r="J2933" s="60">
        <v>17307932.629999999</v>
      </c>
      <c r="K2933" s="60">
        <v>17167671.109999999</v>
      </c>
      <c r="L2933" s="60">
        <v>16877334.43</v>
      </c>
      <c r="M2933" s="74">
        <v>17621687.640000001</v>
      </c>
      <c r="N2933" s="60">
        <v>18320856.760000002</v>
      </c>
      <c r="O2933" s="74">
        <v>16645988.119999999</v>
      </c>
    </row>
    <row r="2934" spans="1:15" hidden="1" outlineLevel="3" x14ac:dyDescent="0.25">
      <c r="A2934" s="72" t="s">
        <v>11047</v>
      </c>
      <c r="B2934" s="72" t="s">
        <v>2433</v>
      </c>
      <c r="C2934" s="73" t="s">
        <v>10944</v>
      </c>
      <c r="D2934" s="73" t="s">
        <v>2477</v>
      </c>
      <c r="E2934" s="60">
        <v>14637389.960000003</v>
      </c>
      <c r="F2934" s="60">
        <v>14440221.16</v>
      </c>
      <c r="G2934" s="60">
        <v>14536808.039999999</v>
      </c>
      <c r="H2934" s="60">
        <v>14979708.51</v>
      </c>
      <c r="I2934" s="60">
        <v>15252136.359999999</v>
      </c>
      <c r="J2934" s="60">
        <v>15277104.380000001</v>
      </c>
      <c r="K2934" s="60">
        <v>14725908.189999999</v>
      </c>
      <c r="L2934" s="60">
        <v>15060679.689999999</v>
      </c>
      <c r="M2934" s="74">
        <v>14609890.57</v>
      </c>
      <c r="N2934" s="60">
        <v>15361589.109999999</v>
      </c>
      <c r="O2934" s="74">
        <v>15892622.119999999</v>
      </c>
    </row>
    <row r="2935" spans="1:15" hidden="1" outlineLevel="3" x14ac:dyDescent="0.25">
      <c r="A2935" s="72" t="s">
        <v>11047</v>
      </c>
      <c r="B2935" s="72" t="s">
        <v>2433</v>
      </c>
      <c r="C2935" s="73" t="s">
        <v>10944</v>
      </c>
      <c r="D2935" s="73" t="s">
        <v>2478</v>
      </c>
      <c r="E2935" s="60">
        <v>4852519.7999999989</v>
      </c>
      <c r="F2935" s="60">
        <v>4611018.28</v>
      </c>
      <c r="G2935" s="60">
        <v>4746799.3</v>
      </c>
      <c r="H2935" s="60">
        <v>4746518.92</v>
      </c>
      <c r="I2935" s="60">
        <v>4683465.46</v>
      </c>
      <c r="J2935" s="60">
        <v>4744583.1500000004</v>
      </c>
      <c r="K2935" s="60">
        <v>4583904.4400000004</v>
      </c>
      <c r="L2935" s="60">
        <v>4380336.62</v>
      </c>
      <c r="M2935" s="74">
        <v>3923984.71</v>
      </c>
      <c r="N2935" s="60">
        <v>3921830.04</v>
      </c>
      <c r="O2935" s="74">
        <v>4262187.26</v>
      </c>
    </row>
    <row r="2936" spans="1:15" hidden="1" outlineLevel="3" x14ac:dyDescent="0.25">
      <c r="A2936" s="72" t="s">
        <v>11047</v>
      </c>
      <c r="B2936" s="72" t="s">
        <v>2433</v>
      </c>
      <c r="C2936" s="73" t="s">
        <v>10944</v>
      </c>
      <c r="D2936" s="73" t="s">
        <v>2479</v>
      </c>
      <c r="E2936" s="60">
        <v>4770475.9399999985</v>
      </c>
      <c r="F2936" s="60">
        <v>4583448.97</v>
      </c>
      <c r="G2936" s="60">
        <v>4616247.1900000004</v>
      </c>
      <c r="H2936" s="60">
        <v>4601613.2699999996</v>
      </c>
      <c r="I2936" s="60">
        <v>4488443.24</v>
      </c>
      <c r="J2936" s="60">
        <v>4315962.2</v>
      </c>
      <c r="K2936" s="60">
        <v>4370527.18</v>
      </c>
      <c r="L2936" s="60">
        <v>4296223.3099999996</v>
      </c>
      <c r="M2936" s="74">
        <v>4769132.9000000004</v>
      </c>
      <c r="N2936" s="60">
        <v>4892997.5999999996</v>
      </c>
      <c r="O2936" s="74">
        <v>4403461.82</v>
      </c>
    </row>
    <row r="2937" spans="1:15" hidden="1" outlineLevel="3" x14ac:dyDescent="0.25">
      <c r="A2937" s="72" t="s">
        <v>11047</v>
      </c>
      <c r="B2937" s="72" t="s">
        <v>2433</v>
      </c>
      <c r="C2937" s="73" t="s">
        <v>10944</v>
      </c>
      <c r="D2937" s="73" t="s">
        <v>2480</v>
      </c>
      <c r="E2937" s="60">
        <v>19627321.459999993</v>
      </c>
      <c r="F2937" s="60">
        <v>19380716.5</v>
      </c>
      <c r="G2937" s="60">
        <v>19164864.34</v>
      </c>
      <c r="H2937" s="60">
        <v>19007623.699999999</v>
      </c>
      <c r="I2937" s="60">
        <v>19101844.690000001</v>
      </c>
      <c r="J2937" s="60">
        <v>19382814.77</v>
      </c>
      <c r="K2937" s="60">
        <v>18828671.149999999</v>
      </c>
      <c r="L2937" s="60">
        <v>19606524.399999999</v>
      </c>
      <c r="M2937" s="74">
        <v>19619325.98</v>
      </c>
      <c r="N2937" s="60">
        <v>19912797.800000001</v>
      </c>
      <c r="O2937" s="74">
        <v>20098673.84</v>
      </c>
    </row>
    <row r="2938" spans="1:15" hidden="1" outlineLevel="3" x14ac:dyDescent="0.25">
      <c r="A2938" s="72" t="s">
        <v>11047</v>
      </c>
      <c r="B2938" s="72" t="s">
        <v>2433</v>
      </c>
      <c r="C2938" s="73" t="s">
        <v>10944</v>
      </c>
      <c r="D2938" s="73" t="s">
        <v>2481</v>
      </c>
      <c r="E2938" s="60">
        <v>9148273.1400000043</v>
      </c>
      <c r="F2938" s="60">
        <v>9341763.0199999996</v>
      </c>
      <c r="G2938" s="60">
        <v>9496289.5399999991</v>
      </c>
      <c r="H2938" s="60">
        <v>9246894.2699999996</v>
      </c>
      <c r="I2938" s="60">
        <v>8957575.6600000001</v>
      </c>
      <c r="J2938" s="60">
        <v>9110329.8399999999</v>
      </c>
      <c r="K2938" s="60">
        <v>9036089.9700000007</v>
      </c>
      <c r="L2938" s="60">
        <v>8948920.5399999991</v>
      </c>
      <c r="M2938" s="74">
        <v>8970824.75</v>
      </c>
      <c r="N2938" s="60">
        <v>8656504.5999999996</v>
      </c>
      <c r="O2938" s="74">
        <v>8036514.5499999998</v>
      </c>
    </row>
    <row r="2939" spans="1:15" hidden="1" outlineLevel="3" x14ac:dyDescent="0.25">
      <c r="A2939" s="72" t="s">
        <v>11047</v>
      </c>
      <c r="B2939" s="72" t="s">
        <v>2433</v>
      </c>
      <c r="C2939" s="73" t="s">
        <v>10944</v>
      </c>
      <c r="D2939" s="73" t="s">
        <v>2482</v>
      </c>
      <c r="E2939" s="60">
        <v>9653102.6800000016</v>
      </c>
      <c r="F2939" s="60">
        <v>9338667.2300000004</v>
      </c>
      <c r="G2939" s="60">
        <v>9042240.6799999997</v>
      </c>
      <c r="H2939" s="60">
        <v>9055229.9700000007</v>
      </c>
      <c r="I2939" s="60">
        <v>9038755.6400000006</v>
      </c>
      <c r="J2939" s="60">
        <v>9069310.5700000003</v>
      </c>
      <c r="K2939" s="60">
        <v>8962817.3300000001</v>
      </c>
      <c r="L2939" s="60">
        <v>8845210.7699999996</v>
      </c>
      <c r="M2939" s="74">
        <v>9635588.3499999996</v>
      </c>
      <c r="N2939" s="60">
        <v>9578146.9000000004</v>
      </c>
      <c r="O2939" s="74">
        <v>9944051.5199999996</v>
      </c>
    </row>
    <row r="2940" spans="1:15" hidden="1" outlineLevel="3" x14ac:dyDescent="0.25">
      <c r="A2940" s="72" t="s">
        <v>11047</v>
      </c>
      <c r="B2940" s="72" t="s">
        <v>2433</v>
      </c>
      <c r="C2940" s="73" t="s">
        <v>10944</v>
      </c>
      <c r="D2940" s="73" t="s">
        <v>2483</v>
      </c>
      <c r="E2940" s="60">
        <v>11927778.870000001</v>
      </c>
      <c r="F2940" s="60">
        <v>12066206.91</v>
      </c>
      <c r="G2940" s="60">
        <v>11858920.67</v>
      </c>
      <c r="H2940" s="60">
        <v>11704335.289999999</v>
      </c>
      <c r="I2940" s="60">
        <v>11720355.560000001</v>
      </c>
      <c r="J2940" s="60">
        <v>11526227.41</v>
      </c>
      <c r="K2940" s="60">
        <v>11189173.869999999</v>
      </c>
      <c r="L2940" s="60">
        <v>11003379.68</v>
      </c>
      <c r="M2940" s="74">
        <v>10693377.07</v>
      </c>
      <c r="N2940" s="60">
        <v>10796071.48</v>
      </c>
      <c r="O2940" s="74">
        <v>10501542.9</v>
      </c>
    </row>
    <row r="2941" spans="1:15" hidden="1" outlineLevel="3" x14ac:dyDescent="0.25">
      <c r="A2941" s="72" t="s">
        <v>11047</v>
      </c>
      <c r="B2941" s="72" t="s">
        <v>2433</v>
      </c>
      <c r="C2941" s="73" t="s">
        <v>10944</v>
      </c>
      <c r="D2941" s="73" t="s">
        <v>2484</v>
      </c>
      <c r="E2941" s="60" t="s">
        <v>11250</v>
      </c>
      <c r="F2941" s="60" t="s">
        <v>11250</v>
      </c>
      <c r="G2941" s="60" t="s">
        <v>11250</v>
      </c>
      <c r="H2941" s="60" t="s">
        <v>11250</v>
      </c>
      <c r="I2941" s="60" t="s">
        <v>11250</v>
      </c>
      <c r="J2941" s="60" t="s">
        <v>11250</v>
      </c>
      <c r="K2941" s="60" t="s">
        <v>11250</v>
      </c>
      <c r="L2941" s="60" t="s">
        <v>11250</v>
      </c>
      <c r="O2941" s="74"/>
    </row>
    <row r="2942" spans="1:15" hidden="1" outlineLevel="3" x14ac:dyDescent="0.25">
      <c r="A2942" s="72" t="s">
        <v>11047</v>
      </c>
      <c r="B2942" s="72" t="s">
        <v>2433</v>
      </c>
      <c r="C2942" s="73" t="s">
        <v>10944</v>
      </c>
      <c r="D2942" s="73" t="s">
        <v>2485</v>
      </c>
      <c r="E2942" s="60">
        <v>8014472.0199999996</v>
      </c>
      <c r="F2942" s="60">
        <v>7855782.9500000002</v>
      </c>
      <c r="G2942" s="60">
        <v>8050268.8700000001</v>
      </c>
      <c r="H2942" s="60">
        <v>8178617.3200000003</v>
      </c>
      <c r="I2942" s="60">
        <v>8110385.5499999998</v>
      </c>
      <c r="J2942" s="60">
        <v>7740004.21</v>
      </c>
      <c r="K2942" s="60">
        <v>7565416.7599999998</v>
      </c>
      <c r="L2942" s="60">
        <v>7653694.0300000003</v>
      </c>
      <c r="M2942" s="74">
        <v>7285589.2999999998</v>
      </c>
      <c r="N2942" s="60">
        <v>7409520.4199999999</v>
      </c>
      <c r="O2942" s="74">
        <v>7472558.1699999999</v>
      </c>
    </row>
    <row r="2943" spans="1:15" hidden="1" outlineLevel="3" x14ac:dyDescent="0.25">
      <c r="A2943" s="72" t="s">
        <v>11047</v>
      </c>
      <c r="B2943" s="72" t="s">
        <v>2433</v>
      </c>
      <c r="C2943" s="73" t="s">
        <v>10944</v>
      </c>
      <c r="D2943" s="73" t="s">
        <v>2486</v>
      </c>
      <c r="E2943" s="60">
        <v>6394689.6299999999</v>
      </c>
      <c r="F2943" s="60">
        <v>5808679.9100000001</v>
      </c>
      <c r="G2943" s="60">
        <v>6069500.0800000001</v>
      </c>
      <c r="H2943" s="60">
        <v>6491978.0899999999</v>
      </c>
      <c r="I2943" s="60">
        <v>6286569.0199999996</v>
      </c>
      <c r="J2943" s="60">
        <v>6311981.3899999997</v>
      </c>
      <c r="K2943" s="60">
        <v>6338480.79</v>
      </c>
      <c r="L2943" s="60">
        <v>6645545.7699999996</v>
      </c>
      <c r="M2943" s="74">
        <v>7603598.8499999996</v>
      </c>
      <c r="N2943" s="60">
        <v>7994753.8700000001</v>
      </c>
      <c r="O2943" s="74">
        <v>6675686.9699999997</v>
      </c>
    </row>
    <row r="2944" spans="1:15" hidden="1" outlineLevel="3" x14ac:dyDescent="0.25">
      <c r="A2944" s="72" t="s">
        <v>11047</v>
      </c>
      <c r="B2944" s="72" t="s">
        <v>2433</v>
      </c>
      <c r="C2944" s="73" t="s">
        <v>10944</v>
      </c>
      <c r="D2944" s="73" t="s">
        <v>2487</v>
      </c>
      <c r="E2944" s="60">
        <v>5736907.7799999993</v>
      </c>
      <c r="F2944" s="60">
        <v>5440114.4900000002</v>
      </c>
      <c r="G2944" s="60">
        <v>5317140.42</v>
      </c>
      <c r="H2944" s="60">
        <v>5455927.0599999996</v>
      </c>
      <c r="I2944" s="60">
        <v>5452630.9199999999</v>
      </c>
      <c r="J2944" s="60">
        <v>6165504.7400000002</v>
      </c>
      <c r="K2944" s="60">
        <v>6240264.4699999997</v>
      </c>
      <c r="L2944" s="60">
        <v>6289950.71</v>
      </c>
      <c r="M2944" s="74">
        <v>5573768.7999999998</v>
      </c>
      <c r="N2944" s="60">
        <v>5784685.96</v>
      </c>
      <c r="O2944" s="74">
        <v>6281417.0700000003</v>
      </c>
    </row>
    <row r="2945" spans="1:15" hidden="1" outlineLevel="3" x14ac:dyDescent="0.25">
      <c r="A2945" s="72" t="s">
        <v>11047</v>
      </c>
      <c r="B2945" s="72" t="s">
        <v>2433</v>
      </c>
      <c r="C2945" s="73" t="s">
        <v>10944</v>
      </c>
      <c r="D2945" s="73" t="s">
        <v>2488</v>
      </c>
      <c r="E2945" s="60">
        <v>3520943.99</v>
      </c>
      <c r="F2945" s="60">
        <v>3622888</v>
      </c>
      <c r="G2945" s="60">
        <v>3050189.13</v>
      </c>
      <c r="H2945" s="60">
        <v>2885620.09</v>
      </c>
      <c r="I2945" s="60">
        <v>3191946.77</v>
      </c>
      <c r="J2945" s="60">
        <v>3329448.97</v>
      </c>
      <c r="K2945" s="60">
        <v>3337740.57</v>
      </c>
      <c r="L2945" s="60">
        <v>3196658.99</v>
      </c>
      <c r="M2945" s="74">
        <v>2978307.58</v>
      </c>
      <c r="N2945" s="60">
        <v>3144606.97</v>
      </c>
      <c r="O2945" s="74">
        <v>3168073.78</v>
      </c>
    </row>
    <row r="2946" spans="1:15" hidden="1" outlineLevel="3" x14ac:dyDescent="0.25">
      <c r="A2946" s="72" t="s">
        <v>11047</v>
      </c>
      <c r="B2946" s="72" t="s">
        <v>2433</v>
      </c>
      <c r="C2946" s="73" t="s">
        <v>10944</v>
      </c>
      <c r="D2946" s="73" t="s">
        <v>2489</v>
      </c>
      <c r="E2946" s="60" t="s">
        <v>11250</v>
      </c>
      <c r="F2946" s="60" t="s">
        <v>11250</v>
      </c>
      <c r="G2946" s="60" t="s">
        <v>11250</v>
      </c>
      <c r="H2946" s="60" t="s">
        <v>11250</v>
      </c>
      <c r="I2946" s="60" t="s">
        <v>11250</v>
      </c>
      <c r="J2946" s="60" t="s">
        <v>11250</v>
      </c>
      <c r="K2946" s="60" t="s">
        <v>11250</v>
      </c>
      <c r="L2946" s="60" t="s">
        <v>11250</v>
      </c>
      <c r="O2946" s="74"/>
    </row>
    <row r="2947" spans="1:15" hidden="1" outlineLevel="3" x14ac:dyDescent="0.25">
      <c r="A2947" s="72" t="s">
        <v>11047</v>
      </c>
      <c r="B2947" s="72" t="s">
        <v>2433</v>
      </c>
      <c r="C2947" s="73" t="s">
        <v>10944</v>
      </c>
      <c r="D2947" s="73" t="s">
        <v>2490</v>
      </c>
      <c r="E2947" s="60">
        <v>11168176.480000002</v>
      </c>
      <c r="F2947" s="60">
        <v>10656065.68</v>
      </c>
      <c r="G2947" s="60">
        <v>10512446.210000001</v>
      </c>
      <c r="H2947" s="60">
        <v>9993245.7200000007</v>
      </c>
      <c r="I2947" s="60">
        <v>10113849.75</v>
      </c>
      <c r="J2947" s="60">
        <v>10060331.609999999</v>
      </c>
      <c r="K2947" s="60">
        <v>9874496.7899999991</v>
      </c>
      <c r="L2947" s="60">
        <v>9887850.8200000003</v>
      </c>
      <c r="M2947" s="74">
        <v>10525692.369999999</v>
      </c>
      <c r="N2947" s="60">
        <v>10737205.67</v>
      </c>
      <c r="O2947" s="74">
        <v>10837462.23</v>
      </c>
    </row>
    <row r="2948" spans="1:15" hidden="1" outlineLevel="3" x14ac:dyDescent="0.25">
      <c r="A2948" s="72" t="s">
        <v>11047</v>
      </c>
      <c r="B2948" s="72" t="s">
        <v>2433</v>
      </c>
      <c r="C2948" s="73" t="s">
        <v>10944</v>
      </c>
      <c r="D2948" s="73" t="s">
        <v>2491</v>
      </c>
      <c r="E2948" s="60">
        <v>4415321.71</v>
      </c>
      <c r="F2948" s="60">
        <v>4326515.66</v>
      </c>
      <c r="G2948" s="60">
        <v>4153168.89</v>
      </c>
      <c r="H2948" s="60">
        <v>3878650.51</v>
      </c>
      <c r="I2948" s="60">
        <v>3810931.35</v>
      </c>
      <c r="J2948" s="60">
        <v>3967519.36</v>
      </c>
      <c r="K2948" s="60">
        <v>3961742.07</v>
      </c>
      <c r="L2948" s="60">
        <v>3907586.94</v>
      </c>
      <c r="M2948" s="74">
        <v>3673102</v>
      </c>
      <c r="N2948" s="60">
        <v>3596229.51</v>
      </c>
      <c r="O2948" s="74">
        <v>4263980.8899999997</v>
      </c>
    </row>
    <row r="2949" spans="1:15" hidden="1" outlineLevel="3" x14ac:dyDescent="0.25">
      <c r="A2949" s="72" t="s">
        <v>11047</v>
      </c>
      <c r="B2949" s="72" t="s">
        <v>2433</v>
      </c>
      <c r="C2949" s="73" t="s">
        <v>10944</v>
      </c>
      <c r="D2949" s="73" t="s">
        <v>2492</v>
      </c>
      <c r="E2949" s="60">
        <v>5277930.66</v>
      </c>
      <c r="F2949" s="60">
        <v>5149500.6100000003</v>
      </c>
      <c r="G2949" s="60">
        <v>4644159.8899999997</v>
      </c>
      <c r="H2949" s="60">
        <v>4796319.26</v>
      </c>
      <c r="I2949" s="60">
        <v>4810457.3099999996</v>
      </c>
      <c r="J2949" s="60">
        <v>5015742.92</v>
      </c>
      <c r="K2949" s="60">
        <v>4929295.42</v>
      </c>
      <c r="L2949" s="60">
        <v>5025577.5</v>
      </c>
      <c r="M2949" s="74">
        <v>5322473.8600000003</v>
      </c>
      <c r="N2949" s="60">
        <v>5064087.37</v>
      </c>
      <c r="O2949" s="74">
        <v>5808586.4400000004</v>
      </c>
    </row>
    <row r="2950" spans="1:15" hidden="1" outlineLevel="3" x14ac:dyDescent="0.25">
      <c r="A2950" s="72" t="s">
        <v>11047</v>
      </c>
      <c r="B2950" s="72" t="s">
        <v>2433</v>
      </c>
      <c r="C2950" s="73" t="s">
        <v>10944</v>
      </c>
      <c r="D2950" s="73" t="s">
        <v>2493</v>
      </c>
      <c r="E2950" s="60">
        <v>7593775.8599999994</v>
      </c>
      <c r="F2950" s="60">
        <v>7787003.4299999997</v>
      </c>
      <c r="G2950" s="60">
        <v>8263694.1100000003</v>
      </c>
      <c r="H2950" s="60">
        <v>8292009.6200000001</v>
      </c>
      <c r="I2950" s="60">
        <v>8583396.6899999995</v>
      </c>
      <c r="J2950" s="60">
        <v>8324463.9500000002</v>
      </c>
      <c r="K2950" s="60">
        <v>8378894.7999999998</v>
      </c>
      <c r="L2950" s="60">
        <v>8277723.3600000003</v>
      </c>
      <c r="M2950" s="74">
        <v>8748129.6600000001</v>
      </c>
      <c r="N2950" s="60">
        <v>8282891.8399999999</v>
      </c>
      <c r="O2950" s="74">
        <v>7519379.2000000002</v>
      </c>
    </row>
    <row r="2951" spans="1:15" hidden="1" outlineLevel="3" x14ac:dyDescent="0.25">
      <c r="A2951" s="72" t="s">
        <v>11047</v>
      </c>
      <c r="B2951" s="72" t="s">
        <v>2433</v>
      </c>
      <c r="C2951" s="73" t="s">
        <v>10944</v>
      </c>
      <c r="D2951" s="73" t="s">
        <v>2494</v>
      </c>
      <c r="E2951" s="60">
        <v>3979330.0399999996</v>
      </c>
      <c r="F2951" s="60">
        <v>4178187.3</v>
      </c>
      <c r="G2951" s="60">
        <v>4098788.64</v>
      </c>
      <c r="H2951" s="60">
        <v>4191862.29</v>
      </c>
      <c r="I2951" s="60">
        <v>3894670.18</v>
      </c>
      <c r="J2951" s="60">
        <v>3921650.14</v>
      </c>
      <c r="K2951" s="60">
        <v>3891229.01</v>
      </c>
      <c r="L2951" s="60">
        <v>3970033.19</v>
      </c>
      <c r="M2951" s="74">
        <v>3692833.34</v>
      </c>
      <c r="N2951" s="60">
        <v>3777569.8</v>
      </c>
      <c r="O2951" s="74">
        <v>3607972.46</v>
      </c>
    </row>
    <row r="2952" spans="1:15" hidden="1" outlineLevel="3" x14ac:dyDescent="0.25">
      <c r="A2952" s="72" t="s">
        <v>11047</v>
      </c>
      <c r="B2952" s="72" t="s">
        <v>2433</v>
      </c>
      <c r="C2952" s="73" t="s">
        <v>10944</v>
      </c>
      <c r="D2952" s="73" t="s">
        <v>2495</v>
      </c>
      <c r="E2952" s="60">
        <v>4934973.6400000006</v>
      </c>
      <c r="F2952" s="60">
        <v>4890965.18</v>
      </c>
      <c r="G2952" s="60">
        <v>4305588.34</v>
      </c>
      <c r="H2952" s="60">
        <v>4273308.99</v>
      </c>
      <c r="I2952" s="60">
        <v>4019166.09</v>
      </c>
      <c r="J2952" s="60">
        <v>4557254.05</v>
      </c>
      <c r="K2952" s="60">
        <v>4309196.41</v>
      </c>
      <c r="L2952" s="60">
        <v>4431489.1500000004</v>
      </c>
      <c r="M2952" s="74">
        <v>4298666.17</v>
      </c>
      <c r="N2952" s="60">
        <v>4035248.08</v>
      </c>
      <c r="O2952" s="74">
        <v>4210847.62</v>
      </c>
    </row>
    <row r="2953" spans="1:15" hidden="1" outlineLevel="3" x14ac:dyDescent="0.25">
      <c r="A2953" s="72" t="s">
        <v>11047</v>
      </c>
      <c r="B2953" s="72" t="s">
        <v>2433</v>
      </c>
      <c r="C2953" s="73" t="s">
        <v>10944</v>
      </c>
      <c r="D2953" s="73" t="s">
        <v>2496</v>
      </c>
      <c r="E2953" s="60">
        <v>4033001.6300000004</v>
      </c>
      <c r="F2953" s="60">
        <v>3839779.56</v>
      </c>
      <c r="G2953" s="60">
        <v>3806704.58</v>
      </c>
      <c r="H2953" s="60">
        <v>4193433.62</v>
      </c>
      <c r="I2953" s="60">
        <v>4118675.62</v>
      </c>
      <c r="J2953" s="60">
        <v>3637672</v>
      </c>
      <c r="K2953" s="60">
        <v>3787442.92</v>
      </c>
      <c r="L2953" s="60">
        <v>3643562.98</v>
      </c>
      <c r="M2953" s="74">
        <v>3570532.55</v>
      </c>
      <c r="N2953" s="60">
        <v>3512381.83</v>
      </c>
      <c r="O2953" s="74">
        <v>3205508.8</v>
      </c>
    </row>
    <row r="2954" spans="1:15" hidden="1" outlineLevel="3" x14ac:dyDescent="0.25">
      <c r="A2954" s="72" t="s">
        <v>11047</v>
      </c>
      <c r="B2954" s="72" t="s">
        <v>2433</v>
      </c>
      <c r="C2954" s="73" t="s">
        <v>10944</v>
      </c>
      <c r="D2954" s="73" t="s">
        <v>11087</v>
      </c>
      <c r="E2954" s="60" t="s">
        <v>11250</v>
      </c>
      <c r="F2954" s="60" t="s">
        <v>11250</v>
      </c>
      <c r="G2954" s="60" t="s">
        <v>11250</v>
      </c>
      <c r="H2954" s="60" t="s">
        <v>11250</v>
      </c>
      <c r="I2954" s="60" t="s">
        <v>11250</v>
      </c>
      <c r="J2954" s="60" t="s">
        <v>11250</v>
      </c>
      <c r="K2954" s="60" t="s">
        <v>11250</v>
      </c>
      <c r="L2954" s="60" t="s">
        <v>11250</v>
      </c>
      <c r="O2954" s="74"/>
    </row>
    <row r="2955" spans="1:15" hidden="1" outlineLevel="3" x14ac:dyDescent="0.25">
      <c r="A2955" s="72" t="s">
        <v>11047</v>
      </c>
      <c r="B2955" s="72" t="s">
        <v>2433</v>
      </c>
      <c r="C2955" s="73" t="s">
        <v>10944</v>
      </c>
      <c r="D2955" s="73" t="s">
        <v>2497</v>
      </c>
      <c r="E2955" s="60">
        <v>2906559.37</v>
      </c>
      <c r="F2955" s="60">
        <v>2875063.24</v>
      </c>
      <c r="G2955" s="60">
        <v>2828519.52</v>
      </c>
      <c r="H2955" s="60">
        <v>2795242.15</v>
      </c>
      <c r="I2955" s="60">
        <v>3134537.69</v>
      </c>
      <c r="J2955" s="60">
        <v>3360286.58</v>
      </c>
      <c r="K2955" s="60">
        <v>3509661.24</v>
      </c>
      <c r="L2955" s="60">
        <v>3325281.91</v>
      </c>
      <c r="M2955" s="74">
        <v>3551537.61</v>
      </c>
      <c r="N2955" s="60">
        <v>3439336.99</v>
      </c>
      <c r="O2955" s="74">
        <v>3333557.33</v>
      </c>
    </row>
    <row r="2956" spans="1:15" hidden="1" outlineLevel="3" x14ac:dyDescent="0.25">
      <c r="A2956" s="72" t="s">
        <v>11047</v>
      </c>
      <c r="B2956" s="72" t="s">
        <v>2433</v>
      </c>
      <c r="C2956" s="73" t="s">
        <v>10944</v>
      </c>
      <c r="D2956" s="73" t="s">
        <v>2498</v>
      </c>
      <c r="E2956" s="60">
        <v>10927063.749999996</v>
      </c>
      <c r="F2956" s="60">
        <v>10798886.16</v>
      </c>
      <c r="G2956" s="60">
        <v>10519227.75</v>
      </c>
      <c r="H2956" s="60">
        <v>10074717.68</v>
      </c>
      <c r="I2956" s="60">
        <v>9884744.75</v>
      </c>
      <c r="J2956" s="60">
        <v>10200617.09</v>
      </c>
      <c r="K2956" s="60">
        <v>10126676.810000001</v>
      </c>
      <c r="L2956" s="60">
        <v>9804092.2300000004</v>
      </c>
      <c r="M2956" s="74">
        <v>9073274.7200000007</v>
      </c>
      <c r="N2956" s="60">
        <v>8599298.1600000001</v>
      </c>
      <c r="O2956" s="74">
        <v>8652309.6500000004</v>
      </c>
    </row>
    <row r="2957" spans="1:15" hidden="1" outlineLevel="3" x14ac:dyDescent="0.25">
      <c r="A2957" s="72" t="s">
        <v>11047</v>
      </c>
      <c r="B2957" s="72" t="s">
        <v>2433</v>
      </c>
      <c r="C2957" s="73" t="s">
        <v>10944</v>
      </c>
      <c r="D2957" s="73" t="s">
        <v>2499</v>
      </c>
      <c r="E2957" s="60" t="s">
        <v>11250</v>
      </c>
      <c r="F2957" s="60" t="s">
        <v>11250</v>
      </c>
      <c r="G2957" s="60" t="s">
        <v>11250</v>
      </c>
      <c r="H2957" s="60" t="s">
        <v>11250</v>
      </c>
      <c r="I2957" s="60" t="s">
        <v>11250</v>
      </c>
      <c r="J2957" s="60" t="s">
        <v>11250</v>
      </c>
      <c r="K2957" s="60" t="s">
        <v>11250</v>
      </c>
      <c r="L2957" s="60" t="s">
        <v>11250</v>
      </c>
      <c r="O2957" s="74"/>
    </row>
    <row r="2958" spans="1:15" hidden="1" outlineLevel="2" collapsed="1" x14ac:dyDescent="0.25">
      <c r="A2958" s="72"/>
      <c r="B2958" s="72" t="s">
        <v>11127</v>
      </c>
      <c r="C2958" s="73"/>
      <c r="D2958" s="73"/>
      <c r="E2958" s="60">
        <v>522208499.95999992</v>
      </c>
      <c r="F2958" s="60">
        <v>515237298.45000017</v>
      </c>
      <c r="G2958" s="60">
        <v>509442344.11999983</v>
      </c>
      <c r="H2958" s="60">
        <v>509754211.44999999</v>
      </c>
      <c r="I2958" s="60">
        <v>508212552.86999995</v>
      </c>
      <c r="J2958" s="60">
        <v>508114988.03999996</v>
      </c>
      <c r="K2958" s="60">
        <v>501760213.32000005</v>
      </c>
      <c r="L2958" s="60">
        <v>499386332.98999995</v>
      </c>
      <c r="M2958" s="74">
        <v>500325854.17000008</v>
      </c>
      <c r="N2958" s="60">
        <v>500225419.23000008</v>
      </c>
      <c r="O2958" s="74">
        <v>492423427.73999989</v>
      </c>
    </row>
    <row r="2959" spans="1:15" hidden="1" outlineLevel="3" x14ac:dyDescent="0.25">
      <c r="A2959" s="72" t="s">
        <v>11047</v>
      </c>
      <c r="B2959" s="72" t="s">
        <v>6249</v>
      </c>
      <c r="C2959" s="73" t="s">
        <v>10981</v>
      </c>
      <c r="D2959" s="73" t="s">
        <v>6248</v>
      </c>
      <c r="E2959" s="60" t="s">
        <v>11250</v>
      </c>
      <c r="F2959" s="60" t="s">
        <v>11250</v>
      </c>
      <c r="G2959" s="60" t="s">
        <v>11250</v>
      </c>
      <c r="H2959" s="60" t="s">
        <v>11250</v>
      </c>
      <c r="I2959" s="60" t="s">
        <v>11250</v>
      </c>
      <c r="J2959" s="60" t="s">
        <v>11250</v>
      </c>
      <c r="K2959" s="60" t="s">
        <v>11250</v>
      </c>
      <c r="L2959" s="60" t="s">
        <v>11250</v>
      </c>
      <c r="O2959" s="74"/>
    </row>
    <row r="2960" spans="1:15" hidden="1" outlineLevel="3" x14ac:dyDescent="0.25">
      <c r="A2960" s="72" t="s">
        <v>11047</v>
      </c>
      <c r="B2960" s="72" t="s">
        <v>6249</v>
      </c>
      <c r="C2960" s="73" t="s">
        <v>10981</v>
      </c>
      <c r="D2960" s="73" t="s">
        <v>6250</v>
      </c>
      <c r="E2960" s="60">
        <v>2885095.2600000002</v>
      </c>
      <c r="F2960" s="60">
        <v>3085899.08</v>
      </c>
      <c r="G2960" s="60">
        <v>3086762.08</v>
      </c>
      <c r="H2960" s="60">
        <v>3072158.19</v>
      </c>
      <c r="I2960" s="60">
        <v>2977080.63</v>
      </c>
      <c r="J2960" s="60">
        <v>2962961.13</v>
      </c>
      <c r="K2960" s="60">
        <v>2783909.65</v>
      </c>
      <c r="L2960" s="60">
        <v>2696409.93</v>
      </c>
      <c r="M2960" s="74">
        <v>2698330.77</v>
      </c>
      <c r="N2960" s="60">
        <v>2644601.96</v>
      </c>
      <c r="O2960" s="74">
        <v>2529280.7599999998</v>
      </c>
    </row>
    <row r="2961" spans="1:15" hidden="1" outlineLevel="3" x14ac:dyDescent="0.25">
      <c r="A2961" s="72" t="s">
        <v>11047</v>
      </c>
      <c r="B2961" s="72" t="s">
        <v>6249</v>
      </c>
      <c r="C2961" s="73" t="s">
        <v>10981</v>
      </c>
      <c r="D2961" s="73" t="s">
        <v>6251</v>
      </c>
      <c r="E2961" s="60">
        <v>1865039.4000000001</v>
      </c>
      <c r="F2961" s="60">
        <v>1813499.85</v>
      </c>
      <c r="G2961" s="60">
        <v>1928767.85</v>
      </c>
      <c r="H2961" s="60">
        <v>1818287.04</v>
      </c>
      <c r="I2961" s="60">
        <v>1969631.39</v>
      </c>
      <c r="J2961" s="60">
        <v>2045485.63</v>
      </c>
      <c r="K2961" s="60">
        <v>2100150.6800000002</v>
      </c>
      <c r="L2961" s="60">
        <v>2340061.2999999998</v>
      </c>
      <c r="M2961" s="74">
        <v>2121488.0099999998</v>
      </c>
      <c r="N2961" s="60">
        <v>1984714.98</v>
      </c>
      <c r="O2961" s="74">
        <v>2124078.23</v>
      </c>
    </row>
    <row r="2962" spans="1:15" hidden="1" outlineLevel="3" x14ac:dyDescent="0.25">
      <c r="A2962" s="72" t="s">
        <v>11047</v>
      </c>
      <c r="B2962" s="72" t="s">
        <v>6249</v>
      </c>
      <c r="C2962" s="73" t="s">
        <v>10981</v>
      </c>
      <c r="D2962" s="73" t="s">
        <v>6252</v>
      </c>
      <c r="E2962" s="60">
        <v>2540854.85</v>
      </c>
      <c r="F2962" s="60">
        <v>2533836.64</v>
      </c>
      <c r="G2962" s="60">
        <v>2527737.92</v>
      </c>
      <c r="H2962" s="60">
        <v>2542894.89</v>
      </c>
      <c r="I2962" s="60">
        <v>2539179.48</v>
      </c>
      <c r="J2962" s="60">
        <v>2407334.29</v>
      </c>
      <c r="K2962" s="60">
        <v>2399806.64</v>
      </c>
      <c r="L2962" s="60">
        <v>2391994.5499999998</v>
      </c>
      <c r="M2962" s="74">
        <v>2491943.91</v>
      </c>
      <c r="N2962" s="60">
        <v>2471424.6800000002</v>
      </c>
      <c r="O2962" s="74">
        <v>2181900.38</v>
      </c>
    </row>
    <row r="2963" spans="1:15" hidden="1" outlineLevel="3" x14ac:dyDescent="0.25">
      <c r="A2963" s="72" t="s">
        <v>11047</v>
      </c>
      <c r="B2963" s="72" t="s">
        <v>6249</v>
      </c>
      <c r="C2963" s="73" t="s">
        <v>10981</v>
      </c>
      <c r="D2963" s="73" t="s">
        <v>6253</v>
      </c>
      <c r="E2963" s="60">
        <v>1489351.9499999997</v>
      </c>
      <c r="F2963" s="60">
        <v>1479523.25</v>
      </c>
      <c r="G2963" s="60">
        <v>1359335.28</v>
      </c>
      <c r="H2963" s="60">
        <v>1350395.35</v>
      </c>
      <c r="I2963" s="60">
        <v>1417187.04</v>
      </c>
      <c r="J2963" s="60">
        <v>1407235.34</v>
      </c>
      <c r="K2963" s="60">
        <v>1397143.99</v>
      </c>
      <c r="L2963" s="60">
        <v>1147792.9099999999</v>
      </c>
      <c r="M2963" s="74">
        <v>1138462.47</v>
      </c>
      <c r="N2963" s="60">
        <v>1129020.9099999999</v>
      </c>
      <c r="O2963" s="74">
        <v>1186433.54</v>
      </c>
    </row>
    <row r="2964" spans="1:15" hidden="1" outlineLevel="3" x14ac:dyDescent="0.25">
      <c r="A2964" s="72" t="s">
        <v>11047</v>
      </c>
      <c r="B2964" s="72" t="s">
        <v>6249</v>
      </c>
      <c r="C2964" s="73" t="s">
        <v>10981</v>
      </c>
      <c r="D2964" s="73" t="s">
        <v>6254</v>
      </c>
      <c r="E2964" s="60" t="s">
        <v>11250</v>
      </c>
      <c r="F2964" s="60" t="s">
        <v>11250</v>
      </c>
      <c r="G2964" s="60" t="s">
        <v>11250</v>
      </c>
      <c r="H2964" s="60" t="s">
        <v>11250</v>
      </c>
      <c r="I2964" s="60" t="s">
        <v>11250</v>
      </c>
      <c r="J2964" s="60" t="s">
        <v>11250</v>
      </c>
      <c r="K2964" s="60" t="s">
        <v>11250</v>
      </c>
      <c r="L2964" s="60" t="s">
        <v>11250</v>
      </c>
      <c r="O2964" s="74"/>
    </row>
    <row r="2965" spans="1:15" hidden="1" outlineLevel="3" x14ac:dyDescent="0.25">
      <c r="A2965" s="72" t="s">
        <v>11047</v>
      </c>
      <c r="B2965" s="72" t="s">
        <v>6249</v>
      </c>
      <c r="C2965" s="73" t="s">
        <v>10981</v>
      </c>
      <c r="D2965" s="73" t="s">
        <v>6255</v>
      </c>
      <c r="E2965" s="60" t="s">
        <v>11250</v>
      </c>
      <c r="F2965" s="60" t="s">
        <v>11250</v>
      </c>
      <c r="G2965" s="60" t="s">
        <v>11250</v>
      </c>
      <c r="H2965" s="60" t="s">
        <v>11250</v>
      </c>
      <c r="I2965" s="60" t="s">
        <v>11250</v>
      </c>
      <c r="J2965" s="60" t="s">
        <v>11250</v>
      </c>
      <c r="K2965" s="60" t="s">
        <v>11250</v>
      </c>
      <c r="L2965" s="60" t="s">
        <v>11250</v>
      </c>
      <c r="O2965" s="74"/>
    </row>
    <row r="2966" spans="1:15" hidden="1" outlineLevel="3" x14ac:dyDescent="0.25">
      <c r="A2966" s="72" t="s">
        <v>11047</v>
      </c>
      <c r="B2966" s="72" t="s">
        <v>6249</v>
      </c>
      <c r="C2966" s="73" t="s">
        <v>10981</v>
      </c>
      <c r="D2966" s="73" t="s">
        <v>6256</v>
      </c>
      <c r="E2966" s="60" t="s">
        <v>11250</v>
      </c>
      <c r="F2966" s="60" t="s">
        <v>11250</v>
      </c>
      <c r="G2966" s="60" t="s">
        <v>11250</v>
      </c>
      <c r="H2966" s="60" t="s">
        <v>11250</v>
      </c>
      <c r="I2966" s="60" t="s">
        <v>11250</v>
      </c>
      <c r="J2966" s="60" t="s">
        <v>11250</v>
      </c>
      <c r="K2966" s="60" t="s">
        <v>11250</v>
      </c>
      <c r="L2966" s="60" t="s">
        <v>11250</v>
      </c>
      <c r="O2966" s="74"/>
    </row>
    <row r="2967" spans="1:15" hidden="1" outlineLevel="3" x14ac:dyDescent="0.25">
      <c r="A2967" s="72" t="s">
        <v>11047</v>
      </c>
      <c r="B2967" s="72" t="s">
        <v>6249</v>
      </c>
      <c r="C2967" s="73" t="s">
        <v>10981</v>
      </c>
      <c r="D2967" s="73" t="s">
        <v>6257</v>
      </c>
      <c r="E2967" s="60">
        <v>8349456.129999999</v>
      </c>
      <c r="F2967" s="60">
        <v>8146441.7400000002</v>
      </c>
      <c r="G2967" s="60">
        <v>8376141.1900000004</v>
      </c>
      <c r="H2967" s="60">
        <v>8132149.3200000003</v>
      </c>
      <c r="I2967" s="60">
        <v>7923600.2300000004</v>
      </c>
      <c r="J2967" s="60">
        <v>7670935.0899999999</v>
      </c>
      <c r="K2967" s="60">
        <v>7174300.3899999997</v>
      </c>
      <c r="L2967" s="60">
        <v>6851604.25</v>
      </c>
      <c r="M2967" s="74">
        <v>7321942.7199999997</v>
      </c>
      <c r="N2967" s="60">
        <v>7455405.0300000003</v>
      </c>
      <c r="O2967" s="74">
        <v>7689989.7000000002</v>
      </c>
    </row>
    <row r="2968" spans="1:15" hidden="1" outlineLevel="3" x14ac:dyDescent="0.25">
      <c r="A2968" s="72" t="s">
        <v>11047</v>
      </c>
      <c r="B2968" s="72" t="s">
        <v>6249</v>
      </c>
      <c r="C2968" s="73" t="s">
        <v>10981</v>
      </c>
      <c r="D2968" s="73" t="s">
        <v>6258</v>
      </c>
      <c r="E2968" s="60">
        <v>18358047.939999998</v>
      </c>
      <c r="F2968" s="60">
        <v>17939706.530000001</v>
      </c>
      <c r="G2968" s="60">
        <v>18435525.199999999</v>
      </c>
      <c r="H2968" s="60">
        <v>18285495.960000001</v>
      </c>
      <c r="I2968" s="60">
        <v>18655394.859999999</v>
      </c>
      <c r="J2968" s="60">
        <v>18405678.879999999</v>
      </c>
      <c r="K2968" s="60">
        <v>18335274.420000002</v>
      </c>
      <c r="L2968" s="60">
        <v>17831243.210000001</v>
      </c>
      <c r="M2968" s="74">
        <v>18224029.5</v>
      </c>
      <c r="N2968" s="60">
        <v>18318360.670000002</v>
      </c>
      <c r="O2968" s="74">
        <v>16935798.789999999</v>
      </c>
    </row>
    <row r="2969" spans="1:15" hidden="1" outlineLevel="3" x14ac:dyDescent="0.25">
      <c r="A2969" s="72" t="s">
        <v>11047</v>
      </c>
      <c r="B2969" s="72" t="s">
        <v>6249</v>
      </c>
      <c r="C2969" s="73" t="s">
        <v>10981</v>
      </c>
      <c r="D2969" s="73" t="s">
        <v>6259</v>
      </c>
      <c r="E2969" s="60">
        <v>9477848.9600000009</v>
      </c>
      <c r="F2969" s="60">
        <v>9345046.9199999999</v>
      </c>
      <c r="G2969" s="60">
        <v>9092723.4299999997</v>
      </c>
      <c r="H2969" s="60">
        <v>9099865.0500000007</v>
      </c>
      <c r="I2969" s="60">
        <v>8800023.6999999993</v>
      </c>
      <c r="J2969" s="60">
        <v>9238358.4700000007</v>
      </c>
      <c r="K2969" s="60">
        <v>9048893.6699999999</v>
      </c>
      <c r="L2969" s="60">
        <v>8963216.6899999995</v>
      </c>
      <c r="M2969" s="74">
        <v>8591548.25</v>
      </c>
      <c r="N2969" s="60">
        <v>8300362.8200000003</v>
      </c>
      <c r="O2969" s="74">
        <v>8408519.3300000001</v>
      </c>
    </row>
    <row r="2970" spans="1:15" hidden="1" outlineLevel="3" x14ac:dyDescent="0.25">
      <c r="A2970" s="72" t="s">
        <v>11047</v>
      </c>
      <c r="B2970" s="72" t="s">
        <v>6249</v>
      </c>
      <c r="C2970" s="73" t="s">
        <v>10981</v>
      </c>
      <c r="D2970" s="73" t="s">
        <v>6260</v>
      </c>
      <c r="E2970" s="60">
        <v>6523638.339999998</v>
      </c>
      <c r="F2970" s="60">
        <v>6572648.6299999999</v>
      </c>
      <c r="G2970" s="60">
        <v>6444168.2999999998</v>
      </c>
      <c r="H2970" s="60">
        <v>6429366.3300000001</v>
      </c>
      <c r="I2970" s="60">
        <v>6746165.2999999998</v>
      </c>
      <c r="J2970" s="60">
        <v>6608605.4199999999</v>
      </c>
      <c r="K2970" s="60">
        <v>6660598.9199999999</v>
      </c>
      <c r="L2970" s="60">
        <v>6397783.3499999996</v>
      </c>
      <c r="M2970" s="74">
        <v>6302443.6500000004</v>
      </c>
      <c r="N2970" s="60">
        <v>6607447.9800000004</v>
      </c>
      <c r="O2970" s="74">
        <v>6586884.2199999997</v>
      </c>
    </row>
    <row r="2971" spans="1:15" hidden="1" outlineLevel="3" x14ac:dyDescent="0.25">
      <c r="A2971" s="72" t="s">
        <v>11047</v>
      </c>
      <c r="B2971" s="72" t="s">
        <v>6249</v>
      </c>
      <c r="C2971" s="73" t="s">
        <v>10981</v>
      </c>
      <c r="D2971" s="73" t="s">
        <v>6261</v>
      </c>
      <c r="E2971" s="60">
        <v>20733228.699999996</v>
      </c>
      <c r="F2971" s="60">
        <v>20669777.039999999</v>
      </c>
      <c r="G2971" s="60">
        <v>20667177.949999999</v>
      </c>
      <c r="H2971" s="60">
        <v>20255790.399999999</v>
      </c>
      <c r="I2971" s="60">
        <v>20306834.559999999</v>
      </c>
      <c r="J2971" s="60">
        <v>20401471.550000001</v>
      </c>
      <c r="K2971" s="60">
        <v>19803906.93</v>
      </c>
      <c r="L2971" s="60">
        <v>19798783.170000002</v>
      </c>
      <c r="M2971" s="74">
        <v>20003905.030000001</v>
      </c>
      <c r="N2971" s="60">
        <v>19885075.620000001</v>
      </c>
      <c r="O2971" s="74">
        <v>18740928.550000001</v>
      </c>
    </row>
    <row r="2972" spans="1:15" hidden="1" outlineLevel="3" x14ac:dyDescent="0.25">
      <c r="A2972" s="72" t="s">
        <v>11047</v>
      </c>
      <c r="B2972" s="72" t="s">
        <v>6249</v>
      </c>
      <c r="C2972" s="73" t="s">
        <v>10981</v>
      </c>
      <c r="D2972" s="73" t="s">
        <v>6262</v>
      </c>
      <c r="E2972" s="60" t="s">
        <v>11250</v>
      </c>
      <c r="F2972" s="60" t="s">
        <v>11250</v>
      </c>
      <c r="G2972" s="60" t="s">
        <v>11250</v>
      </c>
      <c r="H2972" s="60" t="s">
        <v>11250</v>
      </c>
      <c r="I2972" s="60" t="s">
        <v>11250</v>
      </c>
      <c r="J2972" s="60" t="s">
        <v>11250</v>
      </c>
      <c r="K2972" s="60" t="s">
        <v>11250</v>
      </c>
      <c r="L2972" s="60" t="s">
        <v>11250</v>
      </c>
      <c r="O2972" s="74"/>
    </row>
    <row r="2973" spans="1:15" hidden="1" outlineLevel="3" x14ac:dyDescent="0.25">
      <c r="A2973" s="72" t="s">
        <v>11047</v>
      </c>
      <c r="B2973" s="72" t="s">
        <v>6249</v>
      </c>
      <c r="C2973" s="73" t="s">
        <v>10981</v>
      </c>
      <c r="D2973" s="73" t="s">
        <v>6263</v>
      </c>
      <c r="E2973" s="60">
        <v>3217948.84</v>
      </c>
      <c r="F2973" s="60">
        <v>3437514.39</v>
      </c>
      <c r="G2973" s="60">
        <v>3295146.37</v>
      </c>
      <c r="H2973" s="60">
        <v>3277003.09</v>
      </c>
      <c r="I2973" s="60">
        <v>3251710.15</v>
      </c>
      <c r="J2973" s="60">
        <v>3302275.68</v>
      </c>
      <c r="K2973" s="60">
        <v>3333597.05</v>
      </c>
      <c r="L2973" s="60">
        <v>3179645.11</v>
      </c>
      <c r="M2973" s="74">
        <v>2883965.26</v>
      </c>
      <c r="N2973" s="60">
        <v>3014755.27</v>
      </c>
      <c r="O2973" s="74">
        <v>2969167.77</v>
      </c>
    </row>
    <row r="2974" spans="1:15" hidden="1" outlineLevel="3" x14ac:dyDescent="0.25">
      <c r="A2974" s="72" t="s">
        <v>11047</v>
      </c>
      <c r="B2974" s="72" t="s">
        <v>6249</v>
      </c>
      <c r="C2974" s="73" t="s">
        <v>10981</v>
      </c>
      <c r="D2974" s="73" t="s">
        <v>6264</v>
      </c>
      <c r="E2974" s="60">
        <v>19195185.650000002</v>
      </c>
      <c r="F2974" s="60">
        <v>18364275.07</v>
      </c>
      <c r="G2974" s="60">
        <v>18038121.620000001</v>
      </c>
      <c r="H2974" s="60">
        <v>18077485.809999999</v>
      </c>
      <c r="I2974" s="60">
        <v>17843904.84</v>
      </c>
      <c r="J2974" s="60">
        <v>17554788.109999999</v>
      </c>
      <c r="K2974" s="60">
        <v>16859868.789999999</v>
      </c>
      <c r="L2974" s="60">
        <v>16849196.600000001</v>
      </c>
      <c r="M2974" s="74">
        <v>18054520.77</v>
      </c>
      <c r="N2974" s="60">
        <v>18047769.010000002</v>
      </c>
      <c r="O2974" s="74">
        <v>17310016.809999999</v>
      </c>
    </row>
    <row r="2975" spans="1:15" hidden="1" outlineLevel="3" x14ac:dyDescent="0.25">
      <c r="A2975" s="72" t="s">
        <v>11047</v>
      </c>
      <c r="B2975" s="72" t="s">
        <v>6249</v>
      </c>
      <c r="C2975" s="73" t="s">
        <v>10981</v>
      </c>
      <c r="D2975" s="73" t="s">
        <v>6265</v>
      </c>
      <c r="E2975" s="60">
        <v>10167928.839999996</v>
      </c>
      <c r="F2975" s="60">
        <v>10669606.039999999</v>
      </c>
      <c r="G2975" s="60">
        <v>10696202.15</v>
      </c>
      <c r="H2975" s="60">
        <v>11117950.140000001</v>
      </c>
      <c r="I2975" s="60">
        <v>11375186.039999999</v>
      </c>
      <c r="J2975" s="60">
        <v>11485379.199999999</v>
      </c>
      <c r="K2975" s="60">
        <v>11129003.109999999</v>
      </c>
      <c r="L2975" s="60">
        <v>10906587.49</v>
      </c>
      <c r="M2975" s="74">
        <v>10188983.41</v>
      </c>
      <c r="N2975" s="60">
        <v>9766045.3900000006</v>
      </c>
      <c r="O2975" s="74">
        <v>9506254.1500000004</v>
      </c>
    </row>
    <row r="2976" spans="1:15" hidden="1" outlineLevel="3" x14ac:dyDescent="0.25">
      <c r="A2976" s="72" t="s">
        <v>11047</v>
      </c>
      <c r="B2976" s="72" t="s">
        <v>6249</v>
      </c>
      <c r="C2976" s="73" t="s">
        <v>10981</v>
      </c>
      <c r="D2976" s="73" t="s">
        <v>6266</v>
      </c>
      <c r="E2976" s="60">
        <v>15899834.390000006</v>
      </c>
      <c r="F2976" s="60">
        <v>15780080.359999999</v>
      </c>
      <c r="G2976" s="60">
        <v>15543738.67</v>
      </c>
      <c r="H2976" s="60">
        <v>15904294.619999999</v>
      </c>
      <c r="I2976" s="60">
        <v>16203327.15</v>
      </c>
      <c r="J2976" s="60">
        <v>16911047.84</v>
      </c>
      <c r="K2976" s="60">
        <v>17092279.25</v>
      </c>
      <c r="L2976" s="60">
        <v>16624652.59</v>
      </c>
      <c r="M2976" s="74">
        <v>16752138.84</v>
      </c>
      <c r="N2976" s="60">
        <v>16811869.399999999</v>
      </c>
      <c r="O2976" s="74">
        <v>16792489.329999998</v>
      </c>
    </row>
    <row r="2977" spans="1:15" hidden="1" outlineLevel="3" x14ac:dyDescent="0.25">
      <c r="A2977" s="72" t="s">
        <v>11047</v>
      </c>
      <c r="B2977" s="72" t="s">
        <v>6249</v>
      </c>
      <c r="C2977" s="73" t="s">
        <v>10981</v>
      </c>
      <c r="D2977" s="73" t="s">
        <v>6267</v>
      </c>
      <c r="E2977" s="60">
        <v>14261447.339999996</v>
      </c>
      <c r="F2977" s="60">
        <v>14209158.939999999</v>
      </c>
      <c r="G2977" s="60">
        <v>14225077.17</v>
      </c>
      <c r="H2977" s="60">
        <v>14543234.119999999</v>
      </c>
      <c r="I2977" s="60">
        <v>15358644.23</v>
      </c>
      <c r="J2977" s="60">
        <v>15773913.949999999</v>
      </c>
      <c r="K2977" s="60">
        <v>16585749.91</v>
      </c>
      <c r="L2977" s="60">
        <v>17026379.859999999</v>
      </c>
      <c r="M2977" s="74">
        <v>18329598.739999998</v>
      </c>
      <c r="N2977" s="60">
        <v>18453591.760000002</v>
      </c>
      <c r="O2977" s="74">
        <v>18770308.899999999</v>
      </c>
    </row>
    <row r="2978" spans="1:15" hidden="1" outlineLevel="3" x14ac:dyDescent="0.25">
      <c r="A2978" s="72" t="s">
        <v>11047</v>
      </c>
      <c r="B2978" s="72" t="s">
        <v>6249</v>
      </c>
      <c r="C2978" s="73" t="s">
        <v>10981</v>
      </c>
      <c r="D2978" s="73" t="s">
        <v>6268</v>
      </c>
      <c r="E2978" s="60">
        <v>8655839.7699999958</v>
      </c>
      <c r="F2978" s="60">
        <v>8681300.5899999999</v>
      </c>
      <c r="G2978" s="60">
        <v>8969096.5399999991</v>
      </c>
      <c r="H2978" s="60">
        <v>9457254.9299999997</v>
      </c>
      <c r="I2978" s="60">
        <v>9632671.7599999998</v>
      </c>
      <c r="J2978" s="60">
        <v>10022005.789999999</v>
      </c>
      <c r="K2978" s="60">
        <v>9902680.3000000007</v>
      </c>
      <c r="L2978" s="60">
        <v>10007803.82</v>
      </c>
      <c r="M2978" s="74">
        <v>9608738.3300000001</v>
      </c>
      <c r="N2978" s="60">
        <v>10035742.23</v>
      </c>
      <c r="O2978" s="74">
        <v>9804892.8399999999</v>
      </c>
    </row>
    <row r="2979" spans="1:15" hidden="1" outlineLevel="3" x14ac:dyDescent="0.25">
      <c r="A2979" s="72" t="s">
        <v>11047</v>
      </c>
      <c r="B2979" s="72" t="s">
        <v>6249</v>
      </c>
      <c r="C2979" s="73" t="s">
        <v>10981</v>
      </c>
      <c r="D2979" s="73" t="s">
        <v>6269</v>
      </c>
      <c r="E2979" s="60">
        <v>8756178.4099999983</v>
      </c>
      <c r="F2979" s="60">
        <v>8878921.5999999996</v>
      </c>
      <c r="G2979" s="60">
        <v>8503736.8200000003</v>
      </c>
      <c r="H2979" s="60">
        <v>8459575.3399999999</v>
      </c>
      <c r="I2979" s="60">
        <v>8458474.3800000008</v>
      </c>
      <c r="J2979" s="60">
        <v>8491747.9800000004</v>
      </c>
      <c r="K2979" s="60">
        <v>8406193.7200000007</v>
      </c>
      <c r="L2979" s="60">
        <v>8290287.4800000004</v>
      </c>
      <c r="M2979" s="74">
        <v>8169730.9299999997</v>
      </c>
      <c r="N2979" s="60">
        <v>8187786.7199999997</v>
      </c>
      <c r="O2979" s="74">
        <v>8323231.6699999999</v>
      </c>
    </row>
    <row r="2980" spans="1:15" hidden="1" outlineLevel="3" x14ac:dyDescent="0.25">
      <c r="A2980" s="72" t="s">
        <v>11047</v>
      </c>
      <c r="B2980" s="72" t="s">
        <v>6249</v>
      </c>
      <c r="C2980" s="73" t="s">
        <v>10981</v>
      </c>
      <c r="D2980" s="73" t="s">
        <v>6270</v>
      </c>
      <c r="E2980" s="60">
        <v>1342153.8100000003</v>
      </c>
      <c r="F2980" s="60">
        <v>1170698.76</v>
      </c>
      <c r="G2980" s="60">
        <v>1277051.43</v>
      </c>
      <c r="H2980" s="60">
        <v>1564243.76</v>
      </c>
      <c r="I2980" s="60">
        <v>1806232.75</v>
      </c>
      <c r="J2980" s="60">
        <v>1789706.85</v>
      </c>
      <c r="K2980" s="60">
        <v>1774212.86</v>
      </c>
      <c r="L2980" s="60">
        <v>1435185.67</v>
      </c>
      <c r="M2980" s="74">
        <v>1352809.29</v>
      </c>
      <c r="N2980" s="60">
        <v>1341192.17</v>
      </c>
      <c r="O2980" s="74">
        <v>1475434.21</v>
      </c>
    </row>
    <row r="2981" spans="1:15" hidden="1" outlineLevel="3" x14ac:dyDescent="0.25">
      <c r="A2981" s="72" t="s">
        <v>11047</v>
      </c>
      <c r="B2981" s="72" t="s">
        <v>6249</v>
      </c>
      <c r="C2981" s="73" t="s">
        <v>10981</v>
      </c>
      <c r="D2981" s="73" t="s">
        <v>6271</v>
      </c>
      <c r="E2981" s="60">
        <v>13561124.249999994</v>
      </c>
      <c r="F2981" s="60">
        <v>12880355.189999999</v>
      </c>
      <c r="G2981" s="60">
        <v>13658889.279999999</v>
      </c>
      <c r="H2981" s="60">
        <v>13784599.529999999</v>
      </c>
      <c r="I2981" s="60">
        <v>14597557.390000001</v>
      </c>
      <c r="J2981" s="60">
        <v>14931854.359999999</v>
      </c>
      <c r="K2981" s="60">
        <v>15213628.380000001</v>
      </c>
      <c r="L2981" s="60">
        <v>16436446.640000001</v>
      </c>
      <c r="M2981" s="74">
        <v>18127617.940000001</v>
      </c>
      <c r="N2981" s="60">
        <v>18733680.559999999</v>
      </c>
      <c r="O2981" s="74">
        <v>20130589.219999999</v>
      </c>
    </row>
    <row r="2982" spans="1:15" hidden="1" outlineLevel="3" x14ac:dyDescent="0.25">
      <c r="A2982" s="72" t="s">
        <v>11047</v>
      </c>
      <c r="B2982" s="72" t="s">
        <v>6249</v>
      </c>
      <c r="C2982" s="73" t="s">
        <v>10981</v>
      </c>
      <c r="D2982" s="73" t="s">
        <v>6272</v>
      </c>
      <c r="E2982" s="60">
        <v>3463843.959999999</v>
      </c>
      <c r="F2982" s="60">
        <v>3608782.62</v>
      </c>
      <c r="G2982" s="60">
        <v>3645594.82</v>
      </c>
      <c r="H2982" s="60">
        <v>3503502.13</v>
      </c>
      <c r="I2982" s="60">
        <v>3851552.59</v>
      </c>
      <c r="J2982" s="60">
        <v>4263330</v>
      </c>
      <c r="K2982" s="60">
        <v>3871828.39</v>
      </c>
      <c r="L2982" s="60">
        <v>3827172.82</v>
      </c>
      <c r="M2982" s="74">
        <v>3592559.28</v>
      </c>
      <c r="N2982" s="60">
        <v>4059092.29</v>
      </c>
      <c r="O2982" s="74">
        <v>4022293.26</v>
      </c>
    </row>
    <row r="2983" spans="1:15" hidden="1" outlineLevel="3" x14ac:dyDescent="0.25">
      <c r="A2983" s="72" t="s">
        <v>11047</v>
      </c>
      <c r="B2983" s="72" t="s">
        <v>6249</v>
      </c>
      <c r="C2983" s="73" t="s">
        <v>10981</v>
      </c>
      <c r="D2983" s="73" t="s">
        <v>6273</v>
      </c>
      <c r="E2983" s="60">
        <v>3785249.0999999987</v>
      </c>
      <c r="F2983" s="60">
        <v>3794497.2</v>
      </c>
      <c r="G2983" s="60">
        <v>3970762.55</v>
      </c>
      <c r="H2983" s="60">
        <v>4001498.72</v>
      </c>
      <c r="I2983" s="60">
        <v>3786682.26</v>
      </c>
      <c r="J2983" s="60">
        <v>4119588.64</v>
      </c>
      <c r="K2983" s="60">
        <v>4357083.62</v>
      </c>
      <c r="L2983" s="60">
        <v>4543516.93</v>
      </c>
      <c r="M2983" s="74">
        <v>5868084.9400000004</v>
      </c>
      <c r="N2983" s="60">
        <v>6178671.9800000004</v>
      </c>
      <c r="O2983" s="74">
        <v>5359222.32</v>
      </c>
    </row>
    <row r="2984" spans="1:15" hidden="1" outlineLevel="3" x14ac:dyDescent="0.25">
      <c r="A2984" s="72" t="s">
        <v>11047</v>
      </c>
      <c r="B2984" s="72" t="s">
        <v>6249</v>
      </c>
      <c r="C2984" s="73" t="s">
        <v>10981</v>
      </c>
      <c r="D2984" s="73" t="s">
        <v>6274</v>
      </c>
      <c r="E2984" s="60">
        <v>16330800.000000009</v>
      </c>
      <c r="F2984" s="60">
        <v>15927181.220000001</v>
      </c>
      <c r="G2984" s="60">
        <v>15628679.550000001</v>
      </c>
      <c r="H2984" s="60">
        <v>15429241.92</v>
      </c>
      <c r="I2984" s="60">
        <v>15512648.289999999</v>
      </c>
      <c r="J2984" s="60">
        <v>15689758.310000001</v>
      </c>
      <c r="K2984" s="60">
        <v>15510453.560000001</v>
      </c>
      <c r="L2984" s="60">
        <v>15257461.5</v>
      </c>
      <c r="M2984" s="74">
        <v>14404806.75</v>
      </c>
      <c r="N2984" s="60">
        <v>14436908.77</v>
      </c>
      <c r="O2984" s="74">
        <v>15870323.6</v>
      </c>
    </row>
    <row r="2985" spans="1:15" hidden="1" outlineLevel="3" x14ac:dyDescent="0.25">
      <c r="A2985" s="72" t="s">
        <v>11047</v>
      </c>
      <c r="B2985" s="72" t="s">
        <v>6249</v>
      </c>
      <c r="C2985" s="73" t="s">
        <v>10981</v>
      </c>
      <c r="D2985" s="73" t="s">
        <v>6275</v>
      </c>
      <c r="E2985" s="60">
        <v>11461811.900000008</v>
      </c>
      <c r="F2985" s="60">
        <v>11253368.34</v>
      </c>
      <c r="G2985" s="60">
        <v>11342587.52</v>
      </c>
      <c r="H2985" s="60">
        <v>11175293.109999999</v>
      </c>
      <c r="I2985" s="60">
        <v>11136342.77</v>
      </c>
      <c r="J2985" s="60">
        <v>11143164.84</v>
      </c>
      <c r="K2985" s="60">
        <v>11552609.07</v>
      </c>
      <c r="L2985" s="60">
        <v>11232952.24</v>
      </c>
      <c r="M2985" s="74">
        <v>11580596.35</v>
      </c>
      <c r="N2985" s="60">
        <v>11289612.73</v>
      </c>
      <c r="O2985" s="74">
        <v>10558625.75</v>
      </c>
    </row>
    <row r="2986" spans="1:15" hidden="1" outlineLevel="3" x14ac:dyDescent="0.25">
      <c r="A2986" s="72" t="s">
        <v>11047</v>
      </c>
      <c r="B2986" s="72" t="s">
        <v>6249</v>
      </c>
      <c r="C2986" s="73" t="s">
        <v>10981</v>
      </c>
      <c r="D2986" s="73" t="s">
        <v>6276</v>
      </c>
      <c r="E2986" s="60">
        <v>8754568.7400000039</v>
      </c>
      <c r="F2986" s="60">
        <v>8935400.8800000008</v>
      </c>
      <c r="G2986" s="60">
        <v>8807399.75</v>
      </c>
      <c r="H2986" s="60">
        <v>8751059.4900000002</v>
      </c>
      <c r="I2986" s="60">
        <v>8474045.9100000001</v>
      </c>
      <c r="J2986" s="60">
        <v>8179600.54</v>
      </c>
      <c r="K2986" s="60">
        <v>7554859.1600000001</v>
      </c>
      <c r="L2986" s="60">
        <v>7402727.71</v>
      </c>
      <c r="M2986" s="74">
        <v>7806447.5599999996</v>
      </c>
      <c r="N2986" s="60">
        <v>7848299.7000000002</v>
      </c>
      <c r="O2986" s="74">
        <v>6907658.2599999998</v>
      </c>
    </row>
    <row r="2987" spans="1:15" hidden="1" outlineLevel="3" x14ac:dyDescent="0.25">
      <c r="A2987" s="72" t="s">
        <v>11047</v>
      </c>
      <c r="B2987" s="72" t="s">
        <v>6249</v>
      </c>
      <c r="C2987" s="73" t="s">
        <v>10981</v>
      </c>
      <c r="D2987" s="73" t="s">
        <v>6277</v>
      </c>
      <c r="E2987" s="60">
        <v>4563975.68</v>
      </c>
      <c r="F2987" s="60">
        <v>4595922.07</v>
      </c>
      <c r="G2987" s="60">
        <v>4485112.32</v>
      </c>
      <c r="H2987" s="60">
        <v>4433296.01</v>
      </c>
      <c r="I2987" s="60">
        <v>4367491.05</v>
      </c>
      <c r="J2987" s="60">
        <v>3904253.37</v>
      </c>
      <c r="K2987" s="60">
        <v>3819096.7</v>
      </c>
      <c r="L2987" s="60">
        <v>3967215.58</v>
      </c>
      <c r="M2987" s="74">
        <v>3958631.34</v>
      </c>
      <c r="N2987" s="60">
        <v>4101722.03</v>
      </c>
      <c r="O2987" s="74">
        <v>3989468.72</v>
      </c>
    </row>
    <row r="2988" spans="1:15" hidden="1" outlineLevel="3" x14ac:dyDescent="0.25">
      <c r="A2988" s="72" t="s">
        <v>11047</v>
      </c>
      <c r="B2988" s="72" t="s">
        <v>6249</v>
      </c>
      <c r="C2988" s="73" t="s">
        <v>10981</v>
      </c>
      <c r="D2988" s="73" t="s">
        <v>6278</v>
      </c>
      <c r="E2988" s="60">
        <v>15043973.389999999</v>
      </c>
      <c r="F2988" s="60">
        <v>14990619.91</v>
      </c>
      <c r="G2988" s="60">
        <v>14706594.02</v>
      </c>
      <c r="H2988" s="60">
        <v>15318717.85</v>
      </c>
      <c r="I2988" s="60">
        <v>14841460.9</v>
      </c>
      <c r="J2988" s="60">
        <v>14214164.84</v>
      </c>
      <c r="K2988" s="60">
        <v>14493287.74</v>
      </c>
      <c r="L2988" s="60">
        <v>14461161.310000001</v>
      </c>
      <c r="M2988" s="74">
        <v>14359530.84</v>
      </c>
      <c r="N2988" s="60">
        <v>13682601.220000001</v>
      </c>
      <c r="O2988" s="74">
        <v>13100897.93</v>
      </c>
    </row>
    <row r="2989" spans="1:15" hidden="1" outlineLevel="3" x14ac:dyDescent="0.25">
      <c r="A2989" s="72" t="s">
        <v>11047</v>
      </c>
      <c r="B2989" s="72" t="s">
        <v>6249</v>
      </c>
      <c r="C2989" s="73" t="s">
        <v>10981</v>
      </c>
      <c r="D2989" s="73" t="s">
        <v>6279</v>
      </c>
      <c r="E2989" s="60">
        <v>18121552.720000003</v>
      </c>
      <c r="F2989" s="60">
        <v>16841660.370000001</v>
      </c>
      <c r="G2989" s="60">
        <v>17269075.140000001</v>
      </c>
      <c r="H2989" s="60">
        <v>17505566.16</v>
      </c>
      <c r="I2989" s="60">
        <v>17116710.300000001</v>
      </c>
      <c r="J2989" s="60">
        <v>16544240.92</v>
      </c>
      <c r="K2989" s="60">
        <v>16491168.630000001</v>
      </c>
      <c r="L2989" s="60">
        <v>16674677.32</v>
      </c>
      <c r="M2989" s="74">
        <v>17201270.039999999</v>
      </c>
      <c r="N2989" s="60">
        <v>16698315.76</v>
      </c>
      <c r="O2989" s="74">
        <v>17564156.75</v>
      </c>
    </row>
    <row r="2990" spans="1:15" hidden="1" outlineLevel="3" x14ac:dyDescent="0.25">
      <c r="A2990" s="72" t="s">
        <v>11047</v>
      </c>
      <c r="B2990" s="72" t="s">
        <v>6249</v>
      </c>
      <c r="C2990" s="73" t="s">
        <v>10981</v>
      </c>
      <c r="D2990" s="73" t="s">
        <v>6280</v>
      </c>
      <c r="E2990" s="60">
        <v>8403947.2400000021</v>
      </c>
      <c r="F2990" s="60">
        <v>8347689.8899999997</v>
      </c>
      <c r="G2990" s="60">
        <v>8261090.29</v>
      </c>
      <c r="H2990" s="60">
        <v>7949597.6200000001</v>
      </c>
      <c r="I2990" s="60">
        <v>8170464.8399999999</v>
      </c>
      <c r="J2990" s="60">
        <v>7939295.1100000003</v>
      </c>
      <c r="K2990" s="60">
        <v>7467531.6500000004</v>
      </c>
      <c r="L2990" s="60">
        <v>7833373.4000000004</v>
      </c>
      <c r="M2990" s="74">
        <v>8695949.4199999999</v>
      </c>
      <c r="N2990" s="60">
        <v>9491386.1699999999</v>
      </c>
      <c r="O2990" s="74">
        <v>8622244.1400000006</v>
      </c>
    </row>
    <row r="2991" spans="1:15" hidden="1" outlineLevel="3" x14ac:dyDescent="0.25">
      <c r="A2991" s="72" t="s">
        <v>11047</v>
      </c>
      <c r="B2991" s="72" t="s">
        <v>6249</v>
      </c>
      <c r="C2991" s="73" t="s">
        <v>10981</v>
      </c>
      <c r="D2991" s="73" t="s">
        <v>6281</v>
      </c>
      <c r="E2991" s="60" t="s">
        <v>11250</v>
      </c>
      <c r="F2991" s="60" t="s">
        <v>11250</v>
      </c>
      <c r="G2991" s="60" t="s">
        <v>11250</v>
      </c>
      <c r="H2991" s="60" t="s">
        <v>11250</v>
      </c>
      <c r="I2991" s="60" t="s">
        <v>11250</v>
      </c>
      <c r="J2991" s="60" t="s">
        <v>11250</v>
      </c>
      <c r="K2991" s="60" t="s">
        <v>11250</v>
      </c>
      <c r="L2991" s="60" t="s">
        <v>11250</v>
      </c>
      <c r="O2991" s="74"/>
    </row>
    <row r="2992" spans="1:15" hidden="1" outlineLevel="3" x14ac:dyDescent="0.25">
      <c r="A2992" s="72" t="s">
        <v>11047</v>
      </c>
      <c r="B2992" s="72" t="s">
        <v>6249</v>
      </c>
      <c r="C2992" s="73" t="s">
        <v>10981</v>
      </c>
      <c r="D2992" s="73" t="s">
        <v>6282</v>
      </c>
      <c r="E2992" s="60">
        <v>6312573.3699999973</v>
      </c>
      <c r="F2992" s="60">
        <v>6055406.0899999999</v>
      </c>
      <c r="G2992" s="60">
        <v>5699746.5999999996</v>
      </c>
      <c r="H2992" s="60">
        <v>6069736.0999999996</v>
      </c>
      <c r="I2992" s="60">
        <v>5608889.2599999998</v>
      </c>
      <c r="J2992" s="60">
        <v>5912433.3099999996</v>
      </c>
      <c r="K2992" s="60">
        <v>5838112.96</v>
      </c>
      <c r="L2992" s="60">
        <v>5639279.3799999999</v>
      </c>
      <c r="M2992" s="74">
        <v>5538051.8300000001</v>
      </c>
      <c r="N2992" s="60">
        <v>5579151.6500000004</v>
      </c>
      <c r="O2992" s="74">
        <v>5715457.6200000001</v>
      </c>
    </row>
    <row r="2993" spans="1:15" hidden="1" outlineLevel="3" x14ac:dyDescent="0.25">
      <c r="A2993" s="72" t="s">
        <v>11047</v>
      </c>
      <c r="B2993" s="72" t="s">
        <v>6249</v>
      </c>
      <c r="C2993" s="73" t="s">
        <v>10981</v>
      </c>
      <c r="D2993" s="73" t="s">
        <v>6283</v>
      </c>
      <c r="E2993" s="60" t="s">
        <v>11250</v>
      </c>
      <c r="F2993" s="60" t="s">
        <v>11250</v>
      </c>
      <c r="G2993" s="60" t="s">
        <v>11250</v>
      </c>
      <c r="H2993" s="60" t="s">
        <v>11250</v>
      </c>
      <c r="I2993" s="60" t="s">
        <v>11250</v>
      </c>
      <c r="J2993" s="60" t="s">
        <v>11250</v>
      </c>
      <c r="K2993" s="60" t="s">
        <v>11250</v>
      </c>
      <c r="L2993" s="60" t="s">
        <v>11250</v>
      </c>
      <c r="O2993" s="74"/>
    </row>
    <row r="2994" spans="1:15" hidden="1" outlineLevel="3" x14ac:dyDescent="0.25">
      <c r="A2994" s="72" t="s">
        <v>11047</v>
      </c>
      <c r="B2994" s="72" t="s">
        <v>6249</v>
      </c>
      <c r="C2994" s="73" t="s">
        <v>10981</v>
      </c>
      <c r="D2994" s="73" t="s">
        <v>6284</v>
      </c>
      <c r="E2994" s="60" t="s">
        <v>11250</v>
      </c>
      <c r="F2994" s="60" t="s">
        <v>11250</v>
      </c>
      <c r="G2994" s="60" t="s">
        <v>11250</v>
      </c>
      <c r="H2994" s="60" t="s">
        <v>11250</v>
      </c>
      <c r="I2994" s="60" t="s">
        <v>11250</v>
      </c>
      <c r="J2994" s="60" t="s">
        <v>11250</v>
      </c>
      <c r="K2994" s="60">
        <v>1539692.56</v>
      </c>
      <c r="L2994" s="60">
        <v>1531740.34</v>
      </c>
      <c r="M2994" s="74">
        <v>1811041.17</v>
      </c>
      <c r="N2994" s="60">
        <v>1939845.79</v>
      </c>
      <c r="O2994" s="74">
        <v>1931065.32</v>
      </c>
    </row>
    <row r="2995" spans="1:15" hidden="1" outlineLevel="3" x14ac:dyDescent="0.25">
      <c r="A2995" s="72" t="s">
        <v>11047</v>
      </c>
      <c r="B2995" s="72" t="s">
        <v>6249</v>
      </c>
      <c r="C2995" s="73" t="s">
        <v>10981</v>
      </c>
      <c r="D2995" s="73" t="s">
        <v>6285</v>
      </c>
      <c r="E2995" s="60">
        <v>2213349.9699999997</v>
      </c>
      <c r="F2995" s="60">
        <v>2176407.9300000002</v>
      </c>
      <c r="G2995" s="60">
        <v>2239622</v>
      </c>
      <c r="H2995" s="60">
        <v>2156585.83</v>
      </c>
      <c r="I2995" s="60">
        <v>1783919.23</v>
      </c>
      <c r="J2995" s="60">
        <v>1744234.89</v>
      </c>
      <c r="K2995" s="60">
        <v>1802165.37</v>
      </c>
      <c r="L2995" s="60">
        <v>1847614.81</v>
      </c>
      <c r="M2995" s="74">
        <v>1877587.17</v>
      </c>
      <c r="N2995" s="60">
        <v>1962924.88</v>
      </c>
      <c r="O2995" s="74">
        <v>1959878.64</v>
      </c>
    </row>
    <row r="2996" spans="1:15" hidden="1" outlineLevel="3" x14ac:dyDescent="0.25">
      <c r="A2996" s="72" t="s">
        <v>11047</v>
      </c>
      <c r="B2996" s="72" t="s">
        <v>6249</v>
      </c>
      <c r="C2996" s="73" t="s">
        <v>10981</v>
      </c>
      <c r="D2996" s="73" t="s">
        <v>6286</v>
      </c>
      <c r="E2996" s="60">
        <v>1720887.5099999998</v>
      </c>
      <c r="F2996" s="60">
        <v>1423443.06</v>
      </c>
      <c r="G2996" s="60" t="s">
        <v>11250</v>
      </c>
      <c r="H2996" s="60" t="s">
        <v>11250</v>
      </c>
      <c r="I2996" s="60" t="s">
        <v>11250</v>
      </c>
      <c r="J2996" s="60" t="s">
        <v>11250</v>
      </c>
      <c r="K2996" s="60" t="s">
        <v>11250</v>
      </c>
      <c r="L2996" s="60" t="s">
        <v>11250</v>
      </c>
      <c r="O2996" s="74"/>
    </row>
    <row r="2997" spans="1:15" hidden="1" outlineLevel="3" x14ac:dyDescent="0.25">
      <c r="A2997" s="72" t="s">
        <v>11047</v>
      </c>
      <c r="B2997" s="72" t="s">
        <v>6249</v>
      </c>
      <c r="C2997" s="73" t="s">
        <v>10981</v>
      </c>
      <c r="D2997" s="73" t="s">
        <v>6287</v>
      </c>
      <c r="E2997" s="60">
        <v>6079493.8600000003</v>
      </c>
      <c r="F2997" s="60">
        <v>5731376.6500000004</v>
      </c>
      <c r="G2997" s="60">
        <v>6113139.2400000002</v>
      </c>
      <c r="H2997" s="60">
        <v>6240105.75</v>
      </c>
      <c r="I2997" s="60">
        <v>6576703.1100000003</v>
      </c>
      <c r="J2997" s="60">
        <v>6680147.0999999996</v>
      </c>
      <c r="K2997" s="60">
        <v>6502422.7000000002</v>
      </c>
      <c r="L2997" s="60">
        <v>6755028.9900000002</v>
      </c>
      <c r="M2997" s="74">
        <v>6367671</v>
      </c>
      <c r="N2997" s="60">
        <v>6406281.7800000003</v>
      </c>
      <c r="O2997" s="74">
        <v>6858104.3300000001</v>
      </c>
    </row>
    <row r="2998" spans="1:15" hidden="1" outlineLevel="3" x14ac:dyDescent="0.25">
      <c r="A2998" s="72" t="s">
        <v>11047</v>
      </c>
      <c r="B2998" s="72" t="s">
        <v>6249</v>
      </c>
      <c r="C2998" s="73" t="s">
        <v>10981</v>
      </c>
      <c r="D2998" s="73" t="s">
        <v>6288</v>
      </c>
      <c r="E2998" s="60">
        <v>9200019.2900000028</v>
      </c>
      <c r="F2998" s="60">
        <v>8609018.5299999993</v>
      </c>
      <c r="G2998" s="60">
        <v>8808633.5099999998</v>
      </c>
      <c r="H2998" s="60">
        <v>9148012.75</v>
      </c>
      <c r="I2998" s="60">
        <v>11172507.48</v>
      </c>
      <c r="J2998" s="60">
        <v>11222905.130000001</v>
      </c>
      <c r="K2998" s="60">
        <v>11036748.220000001</v>
      </c>
      <c r="L2998" s="60">
        <v>11381989.609999999</v>
      </c>
      <c r="M2998" s="74">
        <v>12469407.35</v>
      </c>
      <c r="N2998" s="60">
        <v>13049897.310000001</v>
      </c>
      <c r="O2998" s="74">
        <v>10911806.390000001</v>
      </c>
    </row>
    <row r="2999" spans="1:15" hidden="1" outlineLevel="3" x14ac:dyDescent="0.25">
      <c r="A2999" s="72" t="s">
        <v>11047</v>
      </c>
      <c r="B2999" s="72" t="s">
        <v>6249</v>
      </c>
      <c r="C2999" s="73" t="s">
        <v>10981</v>
      </c>
      <c r="D2999" s="73" t="s">
        <v>6289</v>
      </c>
      <c r="E2999" s="60">
        <v>10575106.150000006</v>
      </c>
      <c r="F2999" s="60">
        <v>10305819.640000001</v>
      </c>
      <c r="G2999" s="60">
        <v>10718320.32</v>
      </c>
      <c r="H2999" s="60">
        <v>11739857.689999999</v>
      </c>
      <c r="I2999" s="60">
        <v>11769024.33</v>
      </c>
      <c r="J2999" s="60">
        <v>12044872.66</v>
      </c>
      <c r="K2999" s="60">
        <v>12512297.09</v>
      </c>
      <c r="L2999" s="60">
        <v>12760908.6</v>
      </c>
      <c r="M2999" s="74">
        <v>11633264.300000001</v>
      </c>
      <c r="N2999" s="60">
        <v>13148356.289999999</v>
      </c>
      <c r="O2999" s="74">
        <v>13346943.869999999</v>
      </c>
    </row>
    <row r="3000" spans="1:15" hidden="1" outlineLevel="3" x14ac:dyDescent="0.25">
      <c r="A3000" s="72" t="s">
        <v>11047</v>
      </c>
      <c r="B3000" s="72" t="s">
        <v>6249</v>
      </c>
      <c r="C3000" s="73" t="s">
        <v>10981</v>
      </c>
      <c r="D3000" s="73" t="s">
        <v>6290</v>
      </c>
      <c r="E3000" s="60">
        <v>4286465.3699999992</v>
      </c>
      <c r="F3000" s="60">
        <v>4137092.56</v>
      </c>
      <c r="G3000" s="60">
        <v>3846402.42</v>
      </c>
      <c r="H3000" s="60">
        <v>3934388.23</v>
      </c>
      <c r="I3000" s="60">
        <v>3441344.58</v>
      </c>
      <c r="J3000" s="60">
        <v>3505182.13</v>
      </c>
      <c r="K3000" s="60">
        <v>3417016.75</v>
      </c>
      <c r="L3000" s="60">
        <v>3972726.93</v>
      </c>
      <c r="M3000" s="74">
        <v>4020756.97</v>
      </c>
      <c r="N3000" s="60">
        <v>4105517.2</v>
      </c>
      <c r="O3000" s="74">
        <v>4585211.8099999996</v>
      </c>
    </row>
    <row r="3001" spans="1:15" hidden="1" outlineLevel="3" x14ac:dyDescent="0.25">
      <c r="A3001" s="72" t="s">
        <v>11047</v>
      </c>
      <c r="B3001" s="72" t="s">
        <v>6249</v>
      </c>
      <c r="C3001" s="73" t="s">
        <v>10981</v>
      </c>
      <c r="D3001" s="73" t="s">
        <v>6291</v>
      </c>
      <c r="E3001" s="60">
        <v>3922178.57</v>
      </c>
      <c r="F3001" s="60">
        <v>3965101.98</v>
      </c>
      <c r="G3001" s="60">
        <v>4082116.82</v>
      </c>
      <c r="H3001" s="60">
        <v>3948044.97</v>
      </c>
      <c r="I3001" s="60">
        <v>3904166.71</v>
      </c>
      <c r="J3001" s="60">
        <v>3808526.66</v>
      </c>
      <c r="K3001" s="60">
        <v>3772700.57</v>
      </c>
      <c r="L3001" s="60">
        <v>3811509.54</v>
      </c>
      <c r="M3001" s="74">
        <v>3230374.29</v>
      </c>
      <c r="N3001" s="60">
        <v>3458163.93</v>
      </c>
      <c r="O3001" s="74">
        <v>2785617.73</v>
      </c>
    </row>
    <row r="3002" spans="1:15" hidden="1" outlineLevel="3" x14ac:dyDescent="0.25">
      <c r="A3002" s="72" t="s">
        <v>11047</v>
      </c>
      <c r="B3002" s="72" t="s">
        <v>6249</v>
      </c>
      <c r="C3002" s="73" t="s">
        <v>10981</v>
      </c>
      <c r="D3002" s="73" t="s">
        <v>6292</v>
      </c>
      <c r="E3002" s="60" t="s">
        <v>11250</v>
      </c>
      <c r="F3002" s="60" t="s">
        <v>11250</v>
      </c>
      <c r="G3002" s="60" t="s">
        <v>11250</v>
      </c>
      <c r="H3002" s="60" t="s">
        <v>11250</v>
      </c>
      <c r="I3002" s="60" t="s">
        <v>11250</v>
      </c>
      <c r="J3002" s="60" t="s">
        <v>11250</v>
      </c>
      <c r="K3002" s="60" t="s">
        <v>11250</v>
      </c>
      <c r="L3002" s="60" t="s">
        <v>11250</v>
      </c>
      <c r="O3002" s="74"/>
    </row>
    <row r="3003" spans="1:15" hidden="1" outlineLevel="3" x14ac:dyDescent="0.25">
      <c r="A3003" s="72" t="s">
        <v>11047</v>
      </c>
      <c r="B3003" s="72" t="s">
        <v>6249</v>
      </c>
      <c r="C3003" s="73" t="s">
        <v>10981</v>
      </c>
      <c r="D3003" s="73" t="s">
        <v>6293</v>
      </c>
      <c r="E3003" s="60">
        <v>29322167.550000001</v>
      </c>
      <c r="F3003" s="60">
        <v>29291183.609999999</v>
      </c>
      <c r="G3003" s="60">
        <v>29184396.289999999</v>
      </c>
      <c r="H3003" s="60">
        <v>29075696.449999999</v>
      </c>
      <c r="I3003" s="60">
        <v>27715221.670000002</v>
      </c>
      <c r="J3003" s="60">
        <v>28264328.800000001</v>
      </c>
      <c r="K3003" s="60">
        <v>27578066</v>
      </c>
      <c r="L3003" s="60">
        <v>27540189.640000001</v>
      </c>
      <c r="M3003" s="74">
        <v>27078118.129999999</v>
      </c>
      <c r="N3003" s="60">
        <v>27313731.890000001</v>
      </c>
      <c r="O3003" s="74">
        <v>27675080.16</v>
      </c>
    </row>
    <row r="3004" spans="1:15" hidden="1" outlineLevel="3" x14ac:dyDescent="0.25">
      <c r="A3004" s="72" t="s">
        <v>11047</v>
      </c>
      <c r="B3004" s="72" t="s">
        <v>6249</v>
      </c>
      <c r="C3004" s="73" t="s">
        <v>10981</v>
      </c>
      <c r="D3004" s="73" t="s">
        <v>6294</v>
      </c>
      <c r="E3004" s="60">
        <v>9661392.4800000023</v>
      </c>
      <c r="F3004" s="60">
        <v>9875246.1999999993</v>
      </c>
      <c r="G3004" s="60">
        <v>9982595.8100000005</v>
      </c>
      <c r="H3004" s="60">
        <v>10110094.84</v>
      </c>
      <c r="I3004" s="60">
        <v>11123322.23</v>
      </c>
      <c r="J3004" s="60">
        <v>11678489.720000001</v>
      </c>
      <c r="K3004" s="60">
        <v>12323099.26</v>
      </c>
      <c r="L3004" s="60">
        <v>12395555.640000001</v>
      </c>
      <c r="M3004" s="74">
        <v>12275424.42</v>
      </c>
      <c r="N3004" s="60">
        <v>12783969.33</v>
      </c>
      <c r="O3004" s="74">
        <v>13347566.51</v>
      </c>
    </row>
    <row r="3005" spans="1:15" hidden="1" outlineLevel="3" x14ac:dyDescent="0.25">
      <c r="A3005" s="72" t="s">
        <v>11047</v>
      </c>
      <c r="B3005" s="72" t="s">
        <v>6249</v>
      </c>
      <c r="C3005" s="73" t="s">
        <v>10981</v>
      </c>
      <c r="D3005" s="73" t="s">
        <v>6295</v>
      </c>
      <c r="E3005" s="60">
        <v>7314521.1899999985</v>
      </c>
      <c r="F3005" s="60">
        <v>7241869.6799999997</v>
      </c>
      <c r="G3005" s="60">
        <v>7160048.3300000001</v>
      </c>
      <c r="H3005" s="60">
        <v>7241815.3899999997</v>
      </c>
      <c r="I3005" s="60">
        <v>7272084.3799999999</v>
      </c>
      <c r="J3005" s="60">
        <v>7803169.4900000002</v>
      </c>
      <c r="K3005" s="60">
        <v>8305803.4000000004</v>
      </c>
      <c r="L3005" s="60">
        <v>8263762.0899999999</v>
      </c>
      <c r="M3005" s="74">
        <v>9117485.6899999995</v>
      </c>
      <c r="N3005" s="60">
        <v>9509077.5899999999</v>
      </c>
      <c r="O3005" s="74">
        <v>9215235.0600000005</v>
      </c>
    </row>
    <row r="3006" spans="1:15" hidden="1" outlineLevel="3" x14ac:dyDescent="0.25">
      <c r="A3006" s="72" t="s">
        <v>11047</v>
      </c>
      <c r="B3006" s="72" t="s">
        <v>6249</v>
      </c>
      <c r="C3006" s="73" t="s">
        <v>10981</v>
      </c>
      <c r="D3006" s="73" t="s">
        <v>6296</v>
      </c>
      <c r="E3006" s="60">
        <v>6940540.330000001</v>
      </c>
      <c r="F3006" s="60">
        <v>6661042.0499999998</v>
      </c>
      <c r="G3006" s="60">
        <v>6441928.6299999999</v>
      </c>
      <c r="H3006" s="60">
        <v>6255864.8399999999</v>
      </c>
      <c r="I3006" s="60">
        <v>6301741.6399999997</v>
      </c>
      <c r="J3006" s="60">
        <v>6656095.8200000003</v>
      </c>
      <c r="K3006" s="60">
        <v>6850139.8799999999</v>
      </c>
      <c r="L3006" s="60">
        <v>6824368.8799999999</v>
      </c>
      <c r="M3006" s="74">
        <v>6523089.4199999999</v>
      </c>
      <c r="N3006" s="60">
        <v>7087491.9199999999</v>
      </c>
      <c r="O3006" s="74">
        <v>7168868.6200000001</v>
      </c>
    </row>
    <row r="3007" spans="1:15" hidden="1" outlineLevel="3" x14ac:dyDescent="0.25">
      <c r="A3007" s="72" t="s">
        <v>11047</v>
      </c>
      <c r="B3007" s="72" t="s">
        <v>6249</v>
      </c>
      <c r="C3007" s="73" t="s">
        <v>10981</v>
      </c>
      <c r="D3007" s="73" t="s">
        <v>6297</v>
      </c>
      <c r="E3007" s="60">
        <v>8220146.7199999997</v>
      </c>
      <c r="F3007" s="60">
        <v>8113688.3700000001</v>
      </c>
      <c r="G3007" s="60">
        <v>7981496.8099999996</v>
      </c>
      <c r="H3007" s="60">
        <v>7937247.9199999999</v>
      </c>
      <c r="I3007" s="60">
        <v>8101227.0300000003</v>
      </c>
      <c r="J3007" s="60">
        <v>7968076.4100000001</v>
      </c>
      <c r="K3007" s="60">
        <v>8371945.8899999997</v>
      </c>
      <c r="L3007" s="60">
        <v>8426641.6500000004</v>
      </c>
      <c r="M3007" s="74">
        <v>9711514.2300000004</v>
      </c>
      <c r="N3007" s="60">
        <v>9358917.6199999992</v>
      </c>
      <c r="O3007" s="74">
        <v>7928228.4699999997</v>
      </c>
    </row>
    <row r="3008" spans="1:15" hidden="1" outlineLevel="3" x14ac:dyDescent="0.25">
      <c r="A3008" s="72" t="s">
        <v>11047</v>
      </c>
      <c r="B3008" s="72" t="s">
        <v>6249</v>
      </c>
      <c r="C3008" s="73" t="s">
        <v>10981</v>
      </c>
      <c r="D3008" s="73" t="s">
        <v>6298</v>
      </c>
      <c r="E3008" s="60">
        <v>10551961.279999999</v>
      </c>
      <c r="F3008" s="60">
        <v>10395736.640000001</v>
      </c>
      <c r="G3008" s="60">
        <v>10487333.27</v>
      </c>
      <c r="H3008" s="60">
        <v>10332712.83</v>
      </c>
      <c r="I3008" s="60">
        <v>10272568.17</v>
      </c>
      <c r="J3008" s="60">
        <v>10559718.439999999</v>
      </c>
      <c r="K3008" s="60">
        <v>10562836.16</v>
      </c>
      <c r="L3008" s="60">
        <v>10678280.92</v>
      </c>
      <c r="M3008" s="74">
        <v>9516174.3100000005</v>
      </c>
      <c r="N3008" s="60">
        <v>9868090.0500000007</v>
      </c>
      <c r="O3008" s="74">
        <v>10465966.310000001</v>
      </c>
    </row>
    <row r="3009" spans="1:15" hidden="1" outlineLevel="3" x14ac:dyDescent="0.25">
      <c r="A3009" s="72" t="s">
        <v>11047</v>
      </c>
      <c r="B3009" s="72" t="s">
        <v>6249</v>
      </c>
      <c r="C3009" s="73" t="s">
        <v>10981</v>
      </c>
      <c r="D3009" s="73" t="s">
        <v>6299</v>
      </c>
      <c r="E3009" s="60">
        <v>3454637.5300000007</v>
      </c>
      <c r="F3009" s="60">
        <v>3531715.59</v>
      </c>
      <c r="G3009" s="60">
        <v>3625768.51</v>
      </c>
      <c r="H3009" s="60">
        <v>3753238.07</v>
      </c>
      <c r="I3009" s="60">
        <v>3797274.83</v>
      </c>
      <c r="J3009" s="60">
        <v>3884679.6</v>
      </c>
      <c r="K3009" s="60">
        <v>3928482.16</v>
      </c>
      <c r="L3009" s="60">
        <v>3956231.18</v>
      </c>
      <c r="M3009" s="74">
        <v>3492480.28</v>
      </c>
      <c r="N3009" s="60">
        <v>3594692.55</v>
      </c>
      <c r="O3009" s="74">
        <v>3577664.78</v>
      </c>
    </row>
    <row r="3010" spans="1:15" hidden="1" outlineLevel="3" x14ac:dyDescent="0.25">
      <c r="A3010" s="72" t="s">
        <v>11047</v>
      </c>
      <c r="B3010" s="72" t="s">
        <v>6249</v>
      </c>
      <c r="C3010" s="73" t="s">
        <v>10981</v>
      </c>
      <c r="D3010" s="73" t="s">
        <v>6300</v>
      </c>
      <c r="E3010" s="60" t="s">
        <v>11250</v>
      </c>
      <c r="F3010" s="60" t="s">
        <v>11250</v>
      </c>
      <c r="G3010" s="60" t="s">
        <v>11250</v>
      </c>
      <c r="H3010" s="60" t="s">
        <v>11250</v>
      </c>
      <c r="I3010" s="60" t="s">
        <v>11250</v>
      </c>
      <c r="J3010" s="60" t="s">
        <v>11250</v>
      </c>
      <c r="K3010" s="60" t="s">
        <v>11250</v>
      </c>
      <c r="L3010" s="60" t="s">
        <v>11250</v>
      </c>
      <c r="O3010" s="74"/>
    </row>
    <row r="3011" spans="1:15" hidden="1" outlineLevel="3" x14ac:dyDescent="0.25">
      <c r="A3011" s="72" t="s">
        <v>11047</v>
      </c>
      <c r="B3011" s="72" t="s">
        <v>6249</v>
      </c>
      <c r="C3011" s="73" t="s">
        <v>10981</v>
      </c>
      <c r="D3011" s="73" t="s">
        <v>6301</v>
      </c>
      <c r="E3011" s="60">
        <v>6429894.6700000027</v>
      </c>
      <c r="F3011" s="60">
        <v>6272624.5199999996</v>
      </c>
      <c r="G3011" s="60">
        <v>6478134.1500000004</v>
      </c>
      <c r="H3011" s="60">
        <v>6338762.9699999997</v>
      </c>
      <c r="I3011" s="60">
        <v>6241550.0999999996</v>
      </c>
      <c r="J3011" s="60">
        <v>6231186.0599999996</v>
      </c>
      <c r="K3011" s="60">
        <v>5808928.8099999996</v>
      </c>
      <c r="L3011" s="60">
        <v>5937459.1100000003</v>
      </c>
      <c r="M3011" s="74">
        <v>5984318.9199999999</v>
      </c>
      <c r="N3011" s="60">
        <v>5810937.8200000003</v>
      </c>
      <c r="O3011" s="74">
        <v>6011692.7400000002</v>
      </c>
    </row>
    <row r="3012" spans="1:15" hidden="1" outlineLevel="3" x14ac:dyDescent="0.25">
      <c r="A3012" s="72" t="s">
        <v>11047</v>
      </c>
      <c r="B3012" s="72" t="s">
        <v>6249</v>
      </c>
      <c r="C3012" s="73" t="s">
        <v>10981</v>
      </c>
      <c r="D3012" s="73" t="s">
        <v>6302</v>
      </c>
      <c r="E3012" s="60">
        <v>6343992.8099999987</v>
      </c>
      <c r="F3012" s="60">
        <v>6223407.6600000001</v>
      </c>
      <c r="G3012" s="60">
        <v>6068050.7000000002</v>
      </c>
      <c r="H3012" s="60">
        <v>6088278.2599999998</v>
      </c>
      <c r="I3012" s="60">
        <v>6163578.0499999998</v>
      </c>
      <c r="J3012" s="60">
        <v>6198730.7699999996</v>
      </c>
      <c r="K3012" s="60">
        <v>6282091.7400000002</v>
      </c>
      <c r="L3012" s="60">
        <v>6407982.1299999999</v>
      </c>
      <c r="M3012" s="74">
        <v>6817588.96</v>
      </c>
      <c r="N3012" s="60">
        <v>6687988.9400000004</v>
      </c>
      <c r="O3012" s="74">
        <v>6183426.4400000004</v>
      </c>
    </row>
    <row r="3013" spans="1:15" hidden="1" outlineLevel="3" x14ac:dyDescent="0.25">
      <c r="A3013" s="72" t="s">
        <v>11047</v>
      </c>
      <c r="B3013" s="72" t="s">
        <v>6249</v>
      </c>
      <c r="C3013" s="73" t="s">
        <v>10981</v>
      </c>
      <c r="D3013" s="73" t="s">
        <v>6303</v>
      </c>
      <c r="E3013" s="60">
        <v>13693063.610000007</v>
      </c>
      <c r="F3013" s="60">
        <v>13377048.720000001</v>
      </c>
      <c r="G3013" s="60">
        <v>13363837.439999999</v>
      </c>
      <c r="H3013" s="60">
        <v>13182346.23</v>
      </c>
      <c r="I3013" s="60">
        <v>12898090.67</v>
      </c>
      <c r="J3013" s="60">
        <v>13038927.130000001</v>
      </c>
      <c r="K3013" s="60">
        <v>12785468.220000001</v>
      </c>
      <c r="L3013" s="60">
        <v>12533186.48</v>
      </c>
      <c r="M3013" s="74">
        <v>12550222.289999999</v>
      </c>
      <c r="N3013" s="60">
        <v>12567269.029999999</v>
      </c>
      <c r="O3013" s="74">
        <v>12399144.630000001</v>
      </c>
    </row>
    <row r="3014" spans="1:15" hidden="1" outlineLevel="3" x14ac:dyDescent="0.25">
      <c r="A3014" s="72" t="s">
        <v>11047</v>
      </c>
      <c r="B3014" s="72" t="s">
        <v>6249</v>
      </c>
      <c r="C3014" s="73" t="s">
        <v>10981</v>
      </c>
      <c r="D3014" s="73" t="s">
        <v>6304</v>
      </c>
      <c r="E3014" s="60">
        <v>14244183.960000001</v>
      </c>
      <c r="F3014" s="60">
        <v>14203148.560000001</v>
      </c>
      <c r="G3014" s="60">
        <v>14313438.6</v>
      </c>
      <c r="H3014" s="60">
        <v>14303189.85</v>
      </c>
      <c r="I3014" s="60">
        <v>14153066.58</v>
      </c>
      <c r="J3014" s="60">
        <v>14264211.060000001</v>
      </c>
      <c r="K3014" s="60">
        <v>14221765.67</v>
      </c>
      <c r="L3014" s="60">
        <v>14118653.310000001</v>
      </c>
      <c r="M3014" s="74">
        <v>14188940.720000001</v>
      </c>
      <c r="N3014" s="60">
        <v>13965355.1</v>
      </c>
      <c r="O3014" s="74">
        <v>13349584.35</v>
      </c>
    </row>
    <row r="3015" spans="1:15" hidden="1" outlineLevel="3" x14ac:dyDescent="0.25">
      <c r="A3015" s="72" t="s">
        <v>11047</v>
      </c>
      <c r="B3015" s="72" t="s">
        <v>6249</v>
      </c>
      <c r="C3015" s="73" t="s">
        <v>10981</v>
      </c>
      <c r="D3015" s="73" t="s">
        <v>6305</v>
      </c>
      <c r="E3015" s="60">
        <v>13266162.180000002</v>
      </c>
      <c r="F3015" s="60">
        <v>13232762.59</v>
      </c>
      <c r="G3015" s="60">
        <v>13785510.949999999</v>
      </c>
      <c r="H3015" s="60">
        <v>14165587.609999999</v>
      </c>
      <c r="I3015" s="60">
        <v>14702553.050000001</v>
      </c>
      <c r="J3015" s="60">
        <v>15288168.02</v>
      </c>
      <c r="K3015" s="60">
        <v>14884762.949999999</v>
      </c>
      <c r="L3015" s="60">
        <v>14559459.17</v>
      </c>
      <c r="M3015" s="74">
        <v>13734011.550000001</v>
      </c>
      <c r="N3015" s="60">
        <v>13270727.460000001</v>
      </c>
      <c r="O3015" s="74">
        <v>13829043.619999999</v>
      </c>
    </row>
    <row r="3016" spans="1:15" hidden="1" outlineLevel="3" x14ac:dyDescent="0.25">
      <c r="A3016" s="72" t="s">
        <v>11047</v>
      </c>
      <c r="B3016" s="72" t="s">
        <v>6249</v>
      </c>
      <c r="C3016" s="73" t="s">
        <v>10981</v>
      </c>
      <c r="D3016" s="73" t="s">
        <v>6306</v>
      </c>
      <c r="E3016" s="60">
        <v>2012207.37</v>
      </c>
      <c r="F3016" s="60">
        <v>2092484.91</v>
      </c>
      <c r="G3016" s="60">
        <v>2138682.98</v>
      </c>
      <c r="H3016" s="60">
        <v>2089321.87</v>
      </c>
      <c r="I3016" s="60">
        <v>1990041.38</v>
      </c>
      <c r="J3016" s="60">
        <v>1909802.52</v>
      </c>
      <c r="K3016" s="60">
        <v>1821415.13</v>
      </c>
      <c r="L3016" s="60">
        <v>1759749.42</v>
      </c>
      <c r="M3016" s="74">
        <v>1594546.26</v>
      </c>
      <c r="N3016" s="60">
        <v>1503487.66</v>
      </c>
      <c r="O3016" s="74">
        <v>2582542.89</v>
      </c>
    </row>
    <row r="3017" spans="1:15" hidden="1" outlineLevel="3" x14ac:dyDescent="0.25">
      <c r="A3017" s="72" t="s">
        <v>11047</v>
      </c>
      <c r="B3017" s="72" t="s">
        <v>6249</v>
      </c>
      <c r="C3017" s="73" t="s">
        <v>10981</v>
      </c>
      <c r="D3017" s="73" t="s">
        <v>6307</v>
      </c>
      <c r="E3017" s="60">
        <v>1881765.5399999996</v>
      </c>
      <c r="F3017" s="60">
        <v>1797633.84</v>
      </c>
      <c r="G3017" s="60">
        <v>1708875.38</v>
      </c>
      <c r="H3017" s="60">
        <v>1707597.48</v>
      </c>
      <c r="I3017" s="60">
        <v>1617872.19</v>
      </c>
      <c r="J3017" s="60">
        <v>1521039.14</v>
      </c>
      <c r="K3017" s="60">
        <v>1539239.01</v>
      </c>
      <c r="L3017" s="60">
        <v>1520948.02</v>
      </c>
      <c r="M3017" s="74">
        <v>1835655.79</v>
      </c>
      <c r="N3017" s="60">
        <v>1815710.79</v>
      </c>
      <c r="O3017" s="74">
        <v>1425255.05</v>
      </c>
    </row>
    <row r="3018" spans="1:15" hidden="1" outlineLevel="3" x14ac:dyDescent="0.25">
      <c r="A3018" s="72" t="s">
        <v>11047</v>
      </c>
      <c r="B3018" s="72" t="s">
        <v>6249</v>
      </c>
      <c r="C3018" s="73" t="s">
        <v>10981</v>
      </c>
      <c r="D3018" s="73" t="s">
        <v>6308</v>
      </c>
      <c r="E3018" s="60">
        <v>4893489.6399999997</v>
      </c>
      <c r="F3018" s="60">
        <v>4896390.66</v>
      </c>
      <c r="G3018" s="60">
        <v>5060696.17</v>
      </c>
      <c r="H3018" s="60">
        <v>4896312.33</v>
      </c>
      <c r="I3018" s="60">
        <v>5119338.4800000004</v>
      </c>
      <c r="J3018" s="60">
        <v>5259804.4000000004</v>
      </c>
      <c r="K3018" s="60">
        <v>5331465.49</v>
      </c>
      <c r="L3018" s="60">
        <v>5358853.54</v>
      </c>
      <c r="M3018" s="74">
        <v>5399008.6900000004</v>
      </c>
      <c r="N3018" s="60">
        <v>5390241.25</v>
      </c>
      <c r="O3018" s="74">
        <v>5287645.5199999996</v>
      </c>
    </row>
    <row r="3019" spans="1:15" hidden="1" outlineLevel="3" x14ac:dyDescent="0.25">
      <c r="A3019" s="72" t="s">
        <v>11047</v>
      </c>
      <c r="B3019" s="72" t="s">
        <v>6249</v>
      </c>
      <c r="C3019" s="73" t="s">
        <v>10981</v>
      </c>
      <c r="D3019" s="73" t="s">
        <v>6309</v>
      </c>
      <c r="E3019" s="60">
        <v>19496997.799999997</v>
      </c>
      <c r="F3019" s="60">
        <v>19018584.690000001</v>
      </c>
      <c r="G3019" s="60">
        <v>18720551.899999999</v>
      </c>
      <c r="H3019" s="60">
        <v>19243877.25</v>
      </c>
      <c r="I3019" s="60">
        <v>19897465.899999999</v>
      </c>
      <c r="J3019" s="60">
        <v>19988469.399999999</v>
      </c>
      <c r="K3019" s="60">
        <v>21272430.5</v>
      </c>
      <c r="L3019" s="60">
        <v>21726413.920000002</v>
      </c>
      <c r="M3019" s="74">
        <v>21222647.370000001</v>
      </c>
      <c r="N3019" s="60">
        <v>22518184.829999998</v>
      </c>
      <c r="O3019" s="74">
        <v>23569999.879999999</v>
      </c>
    </row>
    <row r="3020" spans="1:15" hidden="1" outlineLevel="3" x14ac:dyDescent="0.25">
      <c r="A3020" s="72" t="s">
        <v>11047</v>
      </c>
      <c r="B3020" s="72" t="s">
        <v>6249</v>
      </c>
      <c r="C3020" s="73" t="s">
        <v>10981</v>
      </c>
      <c r="D3020" s="73" t="s">
        <v>6310</v>
      </c>
      <c r="E3020" s="60">
        <v>11908920.52</v>
      </c>
      <c r="F3020" s="60">
        <v>11653689.41</v>
      </c>
      <c r="G3020" s="60">
        <v>12500264.66</v>
      </c>
      <c r="H3020" s="60">
        <v>12779164.17</v>
      </c>
      <c r="I3020" s="60">
        <v>13229454.82</v>
      </c>
      <c r="J3020" s="60">
        <v>13439442.41</v>
      </c>
      <c r="K3020" s="60">
        <v>13139174.01</v>
      </c>
      <c r="L3020" s="60">
        <v>13009885.98</v>
      </c>
      <c r="M3020" s="74">
        <v>13185564.609999999</v>
      </c>
      <c r="N3020" s="60">
        <v>13814526.699999999</v>
      </c>
      <c r="O3020" s="74">
        <v>14405414.970000001</v>
      </c>
    </row>
    <row r="3021" spans="1:15" hidden="1" outlineLevel="3" x14ac:dyDescent="0.25">
      <c r="A3021" s="72" t="s">
        <v>11047</v>
      </c>
      <c r="B3021" s="72" t="s">
        <v>6249</v>
      </c>
      <c r="C3021" s="73" t="s">
        <v>10981</v>
      </c>
      <c r="D3021" s="73" t="s">
        <v>6311</v>
      </c>
      <c r="E3021" s="60">
        <v>6124595.0600000024</v>
      </c>
      <c r="F3021" s="60">
        <v>6202753.2199999997</v>
      </c>
      <c r="G3021" s="60">
        <v>6113070.8099999996</v>
      </c>
      <c r="H3021" s="60">
        <v>5942440.2999999998</v>
      </c>
      <c r="I3021" s="60">
        <v>6023508.0499999998</v>
      </c>
      <c r="J3021" s="60">
        <v>6106398.0700000003</v>
      </c>
      <c r="K3021" s="60">
        <v>6523293.71</v>
      </c>
      <c r="L3021" s="60">
        <v>6508172.9299999997</v>
      </c>
      <c r="M3021" s="74">
        <v>6559186.9199999999</v>
      </c>
      <c r="N3021" s="60">
        <v>6256740.2400000002</v>
      </c>
      <c r="O3021" s="74">
        <v>6299810.2000000002</v>
      </c>
    </row>
    <row r="3022" spans="1:15" hidden="1" outlineLevel="3" x14ac:dyDescent="0.25">
      <c r="A3022" s="72" t="s">
        <v>11047</v>
      </c>
      <c r="B3022" s="72" t="s">
        <v>6249</v>
      </c>
      <c r="C3022" s="73" t="s">
        <v>10981</v>
      </c>
      <c r="D3022" s="73" t="s">
        <v>6312</v>
      </c>
      <c r="E3022" s="60" t="s">
        <v>11250</v>
      </c>
      <c r="F3022" s="60" t="s">
        <v>11250</v>
      </c>
      <c r="G3022" s="60" t="s">
        <v>11250</v>
      </c>
      <c r="H3022" s="60" t="s">
        <v>11250</v>
      </c>
      <c r="I3022" s="60" t="s">
        <v>11250</v>
      </c>
      <c r="J3022" s="60" t="s">
        <v>11250</v>
      </c>
      <c r="K3022" s="60" t="s">
        <v>11250</v>
      </c>
      <c r="L3022" s="60" t="s">
        <v>11250</v>
      </c>
      <c r="O3022" s="74"/>
    </row>
    <row r="3023" spans="1:15" hidden="1" outlineLevel="3" x14ac:dyDescent="0.25">
      <c r="A3023" s="72" t="s">
        <v>11047</v>
      </c>
      <c r="B3023" s="72" t="s">
        <v>6249</v>
      </c>
      <c r="C3023" s="73" t="s">
        <v>10981</v>
      </c>
      <c r="D3023" s="73" t="s">
        <v>6313</v>
      </c>
      <c r="E3023" s="60">
        <v>19418395.580000006</v>
      </c>
      <c r="F3023" s="60">
        <v>19051310.82</v>
      </c>
      <c r="G3023" s="60">
        <v>18977434.370000001</v>
      </c>
      <c r="H3023" s="60">
        <v>18184763.18</v>
      </c>
      <c r="I3023" s="60">
        <v>18397398.940000001</v>
      </c>
      <c r="J3023" s="60">
        <v>18941015.329999998</v>
      </c>
      <c r="K3023" s="60">
        <v>18866760.780000001</v>
      </c>
      <c r="L3023" s="60">
        <v>19094301.609999999</v>
      </c>
      <c r="M3023" s="74">
        <v>19564700.48</v>
      </c>
      <c r="N3023" s="60">
        <v>19315618.68</v>
      </c>
      <c r="O3023" s="74">
        <v>19316628.379999999</v>
      </c>
    </row>
    <row r="3024" spans="1:15" hidden="1" outlineLevel="3" x14ac:dyDescent="0.25">
      <c r="A3024" s="72" t="s">
        <v>11047</v>
      </c>
      <c r="B3024" s="72" t="s">
        <v>6249</v>
      </c>
      <c r="C3024" s="73" t="s">
        <v>10981</v>
      </c>
      <c r="D3024" s="73" t="s">
        <v>6314</v>
      </c>
      <c r="E3024" s="60">
        <v>17875728.539999999</v>
      </c>
      <c r="F3024" s="60">
        <v>18111101.460000001</v>
      </c>
      <c r="G3024" s="60">
        <v>17693188.710000001</v>
      </c>
      <c r="H3024" s="60">
        <v>18385639.390000001</v>
      </c>
      <c r="I3024" s="60">
        <v>19007494.48</v>
      </c>
      <c r="J3024" s="60">
        <v>19341891.960000001</v>
      </c>
      <c r="K3024" s="60">
        <v>18722760.510000002</v>
      </c>
      <c r="L3024" s="60">
        <v>19378552.52</v>
      </c>
      <c r="M3024" s="74">
        <v>19660385.050000001</v>
      </c>
      <c r="N3024" s="60">
        <v>19315136.690000001</v>
      </c>
      <c r="O3024" s="74">
        <v>18936285.739999998</v>
      </c>
    </row>
    <row r="3025" spans="1:15" hidden="1" outlineLevel="3" x14ac:dyDescent="0.25">
      <c r="A3025" s="72" t="s">
        <v>11047</v>
      </c>
      <c r="B3025" s="72" t="s">
        <v>6249</v>
      </c>
      <c r="C3025" s="73" t="s">
        <v>10981</v>
      </c>
      <c r="D3025" s="73" t="s">
        <v>6315</v>
      </c>
      <c r="E3025" s="60">
        <v>22721496.960000012</v>
      </c>
      <c r="F3025" s="60">
        <v>22314760.829999998</v>
      </c>
      <c r="G3025" s="60">
        <v>22274997.640000001</v>
      </c>
      <c r="H3025" s="60">
        <v>22329629.609999999</v>
      </c>
      <c r="I3025" s="60">
        <v>23221561.93</v>
      </c>
      <c r="J3025" s="60">
        <v>23756613.27</v>
      </c>
      <c r="K3025" s="60">
        <v>24000347.25</v>
      </c>
      <c r="L3025" s="60">
        <v>24367395.010000002</v>
      </c>
      <c r="M3025" s="74">
        <v>23169240.77</v>
      </c>
      <c r="N3025" s="60">
        <v>22337111.010000002</v>
      </c>
      <c r="O3025" s="74">
        <v>22652568.850000001</v>
      </c>
    </row>
    <row r="3026" spans="1:15" hidden="1" outlineLevel="3" x14ac:dyDescent="0.25">
      <c r="A3026" s="72" t="s">
        <v>11047</v>
      </c>
      <c r="B3026" s="72" t="s">
        <v>6249</v>
      </c>
      <c r="C3026" s="73" t="s">
        <v>10981</v>
      </c>
      <c r="D3026" s="73" t="s">
        <v>6316</v>
      </c>
      <c r="E3026" s="60">
        <v>15055611.299999993</v>
      </c>
      <c r="F3026" s="60">
        <v>14110229.939999999</v>
      </c>
      <c r="G3026" s="60">
        <v>14005171.189999999</v>
      </c>
      <c r="H3026" s="60">
        <v>13598586.83</v>
      </c>
      <c r="I3026" s="60">
        <v>14008668.58</v>
      </c>
      <c r="J3026" s="60">
        <v>13508289.1</v>
      </c>
      <c r="K3026" s="60">
        <v>13052472.76</v>
      </c>
      <c r="L3026" s="60">
        <v>12726912.5</v>
      </c>
      <c r="M3026" s="74">
        <v>12395740.630000001</v>
      </c>
      <c r="N3026" s="60">
        <v>12506206.449999999</v>
      </c>
      <c r="O3026" s="74">
        <v>13168818.5</v>
      </c>
    </row>
    <row r="3027" spans="1:15" hidden="1" outlineLevel="3" x14ac:dyDescent="0.25">
      <c r="A3027" s="72" t="s">
        <v>11047</v>
      </c>
      <c r="B3027" s="72" t="s">
        <v>6249</v>
      </c>
      <c r="C3027" s="73" t="s">
        <v>10981</v>
      </c>
      <c r="D3027" s="73" t="s">
        <v>6317</v>
      </c>
      <c r="E3027" s="60">
        <v>9840761.8499999978</v>
      </c>
      <c r="F3027" s="60">
        <v>9424366.9199999999</v>
      </c>
      <c r="G3027" s="60">
        <v>9281749.6500000004</v>
      </c>
      <c r="H3027" s="60">
        <v>9751377.1999999993</v>
      </c>
      <c r="I3027" s="60">
        <v>10058044.48</v>
      </c>
      <c r="J3027" s="60">
        <v>9367135.8100000005</v>
      </c>
      <c r="K3027" s="60">
        <v>9162670.1600000001</v>
      </c>
      <c r="L3027" s="60">
        <v>9064096.7200000007</v>
      </c>
      <c r="M3027" s="74">
        <v>9710550.4199999999</v>
      </c>
      <c r="N3027" s="60">
        <v>10063093.359999999</v>
      </c>
      <c r="O3027" s="74">
        <v>9025908.3100000005</v>
      </c>
    </row>
    <row r="3028" spans="1:15" hidden="1" outlineLevel="3" x14ac:dyDescent="0.25">
      <c r="A3028" s="72" t="s">
        <v>11047</v>
      </c>
      <c r="B3028" s="72" t="s">
        <v>6249</v>
      </c>
      <c r="C3028" s="73" t="s">
        <v>10981</v>
      </c>
      <c r="D3028" s="73" t="s">
        <v>6318</v>
      </c>
      <c r="E3028" s="60">
        <v>14704047.470000003</v>
      </c>
      <c r="F3028" s="60">
        <v>13920363.960000001</v>
      </c>
      <c r="G3028" s="60">
        <v>13903138.029999999</v>
      </c>
      <c r="H3028" s="60">
        <v>14164066.43</v>
      </c>
      <c r="I3028" s="60">
        <v>13955564.130000001</v>
      </c>
      <c r="J3028" s="60">
        <v>14464937.51</v>
      </c>
      <c r="K3028" s="60">
        <v>14504473.140000001</v>
      </c>
      <c r="L3028" s="60">
        <v>14856216.77</v>
      </c>
      <c r="M3028" s="74">
        <v>14989898.99</v>
      </c>
      <c r="N3028" s="60">
        <v>15520337.23</v>
      </c>
      <c r="O3028" s="74">
        <v>15571473.140000001</v>
      </c>
    </row>
    <row r="3029" spans="1:15" hidden="1" outlineLevel="3" x14ac:dyDescent="0.25">
      <c r="A3029" s="72" t="s">
        <v>11047</v>
      </c>
      <c r="B3029" s="72" t="s">
        <v>6249</v>
      </c>
      <c r="C3029" s="73" t="s">
        <v>10981</v>
      </c>
      <c r="D3029" s="73" t="s">
        <v>6319</v>
      </c>
      <c r="E3029" s="60">
        <v>6651979.8499999996</v>
      </c>
      <c r="F3029" s="60">
        <v>6349748.0599999996</v>
      </c>
      <c r="G3029" s="60">
        <v>6319018.6500000004</v>
      </c>
      <c r="H3029" s="60">
        <v>6189125.7999999998</v>
      </c>
      <c r="I3029" s="60">
        <v>6277975.0899999999</v>
      </c>
      <c r="J3029" s="60">
        <v>7007383.4000000004</v>
      </c>
      <c r="K3029" s="60">
        <v>6817252.9000000004</v>
      </c>
      <c r="L3029" s="60">
        <v>6594956.5899999999</v>
      </c>
      <c r="M3029" s="74">
        <v>6423778.3899999997</v>
      </c>
      <c r="N3029" s="60">
        <v>5972205.7699999996</v>
      </c>
      <c r="O3029" s="74">
        <v>6176189.3200000003</v>
      </c>
    </row>
    <row r="3030" spans="1:15" hidden="1" outlineLevel="3" x14ac:dyDescent="0.25">
      <c r="A3030" s="72" t="s">
        <v>11047</v>
      </c>
      <c r="B3030" s="72" t="s">
        <v>6249</v>
      </c>
      <c r="C3030" s="73" t="s">
        <v>10981</v>
      </c>
      <c r="D3030" s="73" t="s">
        <v>6320</v>
      </c>
      <c r="E3030" s="60" t="s">
        <v>11250</v>
      </c>
      <c r="F3030" s="60" t="s">
        <v>11250</v>
      </c>
      <c r="G3030" s="60" t="s">
        <v>11250</v>
      </c>
      <c r="H3030" s="60" t="s">
        <v>11250</v>
      </c>
      <c r="I3030" s="60" t="s">
        <v>11250</v>
      </c>
      <c r="J3030" s="60" t="s">
        <v>11250</v>
      </c>
      <c r="K3030" s="60" t="s">
        <v>11250</v>
      </c>
      <c r="L3030" s="60" t="s">
        <v>11250</v>
      </c>
      <c r="O3030" s="74"/>
    </row>
    <row r="3031" spans="1:15" hidden="1" outlineLevel="3" x14ac:dyDescent="0.25">
      <c r="A3031" s="72" t="s">
        <v>11047</v>
      </c>
      <c r="B3031" s="72" t="s">
        <v>6249</v>
      </c>
      <c r="C3031" s="73" t="s">
        <v>10981</v>
      </c>
      <c r="D3031" s="73" t="s">
        <v>6321</v>
      </c>
      <c r="E3031" s="60">
        <v>28284426.490000028</v>
      </c>
      <c r="F3031" s="60">
        <v>27300572.239999998</v>
      </c>
      <c r="G3031" s="60">
        <v>27694958.039999999</v>
      </c>
      <c r="H3031" s="60">
        <v>27674011.940000001</v>
      </c>
      <c r="I3031" s="60">
        <v>27920547.530000001</v>
      </c>
      <c r="J3031" s="60">
        <v>28321217.41</v>
      </c>
      <c r="K3031" s="60">
        <v>28247131.789999999</v>
      </c>
      <c r="L3031" s="60">
        <v>28161004.050000001</v>
      </c>
      <c r="M3031" s="74">
        <v>28453686.870000001</v>
      </c>
      <c r="N3031" s="60">
        <v>28624775.129999999</v>
      </c>
      <c r="O3031" s="74">
        <v>28772353.190000001</v>
      </c>
    </row>
    <row r="3032" spans="1:15" hidden="1" outlineLevel="3" x14ac:dyDescent="0.25">
      <c r="A3032" s="72" t="s">
        <v>11047</v>
      </c>
      <c r="B3032" s="72" t="s">
        <v>6249</v>
      </c>
      <c r="C3032" s="73" t="s">
        <v>10981</v>
      </c>
      <c r="D3032" s="73" t="s">
        <v>6322</v>
      </c>
      <c r="E3032" s="60" t="s">
        <v>11250</v>
      </c>
      <c r="F3032" s="60" t="s">
        <v>11250</v>
      </c>
      <c r="G3032" s="60" t="s">
        <v>11250</v>
      </c>
      <c r="H3032" s="60" t="s">
        <v>11250</v>
      </c>
      <c r="I3032" s="60" t="s">
        <v>11250</v>
      </c>
      <c r="J3032" s="60" t="s">
        <v>11250</v>
      </c>
      <c r="K3032" s="60" t="s">
        <v>11250</v>
      </c>
      <c r="L3032" s="60" t="s">
        <v>11250</v>
      </c>
      <c r="O3032" s="74"/>
    </row>
    <row r="3033" spans="1:15" hidden="1" outlineLevel="3" x14ac:dyDescent="0.25">
      <c r="A3033" s="72" t="s">
        <v>11047</v>
      </c>
      <c r="B3033" s="72" t="s">
        <v>6249</v>
      </c>
      <c r="C3033" s="73" t="s">
        <v>10981</v>
      </c>
      <c r="D3033" s="73" t="s">
        <v>6323</v>
      </c>
      <c r="E3033" s="60">
        <v>8611287.9699999988</v>
      </c>
      <c r="F3033" s="60">
        <v>8387935.9400000004</v>
      </c>
      <c r="G3033" s="60">
        <v>8227191.8799999999</v>
      </c>
      <c r="H3033" s="60">
        <v>8009199.79</v>
      </c>
      <c r="I3033" s="60">
        <v>8048787.5700000003</v>
      </c>
      <c r="J3033" s="60">
        <v>8087179.1600000001</v>
      </c>
      <c r="K3033" s="60">
        <v>7687876.4199999999</v>
      </c>
      <c r="L3033" s="60">
        <v>7796054.5999999996</v>
      </c>
      <c r="M3033" s="74">
        <v>7346693.5899999999</v>
      </c>
      <c r="N3033" s="60">
        <v>7521660.7699999996</v>
      </c>
      <c r="O3033" s="74">
        <v>7648225.6699999999</v>
      </c>
    </row>
    <row r="3034" spans="1:15" hidden="1" outlineLevel="3" x14ac:dyDescent="0.25">
      <c r="A3034" s="72" t="s">
        <v>11047</v>
      </c>
      <c r="B3034" s="72" t="s">
        <v>6249</v>
      </c>
      <c r="C3034" s="73" t="s">
        <v>10981</v>
      </c>
      <c r="D3034" s="73" t="s">
        <v>6324</v>
      </c>
      <c r="E3034" s="60" t="s">
        <v>11250</v>
      </c>
      <c r="F3034" s="60" t="s">
        <v>11250</v>
      </c>
      <c r="G3034" s="60" t="s">
        <v>11250</v>
      </c>
      <c r="H3034" s="60" t="s">
        <v>11250</v>
      </c>
      <c r="I3034" s="60" t="s">
        <v>11250</v>
      </c>
      <c r="J3034" s="60" t="s">
        <v>11250</v>
      </c>
      <c r="K3034" s="60" t="s">
        <v>11250</v>
      </c>
      <c r="L3034" s="60" t="s">
        <v>11250</v>
      </c>
      <c r="O3034" s="74"/>
    </row>
    <row r="3035" spans="1:15" hidden="1" outlineLevel="3" x14ac:dyDescent="0.25">
      <c r="A3035" s="72" t="s">
        <v>11047</v>
      </c>
      <c r="B3035" s="72" t="s">
        <v>6249</v>
      </c>
      <c r="C3035" s="73" t="s">
        <v>10981</v>
      </c>
      <c r="D3035" s="73" t="s">
        <v>6325</v>
      </c>
      <c r="E3035" s="60">
        <v>7872277.8800000045</v>
      </c>
      <c r="F3035" s="60">
        <v>7861394.0999999996</v>
      </c>
      <c r="G3035" s="60">
        <v>7818209.3200000003</v>
      </c>
      <c r="H3035" s="60">
        <v>7873500.8499999996</v>
      </c>
      <c r="I3035" s="60">
        <v>7686597.0499999998</v>
      </c>
      <c r="J3035" s="60">
        <v>7832669.75</v>
      </c>
      <c r="K3035" s="60">
        <v>7420256.75</v>
      </c>
      <c r="L3035" s="60">
        <v>7409326.0300000003</v>
      </c>
      <c r="M3035" s="74">
        <v>7724958.46</v>
      </c>
      <c r="N3035" s="60">
        <v>7294166.5099999998</v>
      </c>
      <c r="O3035" s="74">
        <v>6717886.4500000002</v>
      </c>
    </row>
    <row r="3036" spans="1:15" hidden="1" outlineLevel="3" x14ac:dyDescent="0.25">
      <c r="A3036" s="72" t="s">
        <v>11047</v>
      </c>
      <c r="B3036" s="72" t="s">
        <v>6249</v>
      </c>
      <c r="C3036" s="73" t="s">
        <v>10981</v>
      </c>
      <c r="D3036" s="73" t="s">
        <v>6326</v>
      </c>
      <c r="E3036" s="60">
        <v>11592323.990000004</v>
      </c>
      <c r="F3036" s="60">
        <v>11291620.74</v>
      </c>
      <c r="G3036" s="60">
        <v>11699958.51</v>
      </c>
      <c r="H3036" s="60">
        <v>11162706.85</v>
      </c>
      <c r="I3036" s="60">
        <v>11598644.25</v>
      </c>
      <c r="J3036" s="60">
        <v>11453443.359999999</v>
      </c>
      <c r="K3036" s="60">
        <v>12004192.109999999</v>
      </c>
      <c r="L3036" s="60">
        <v>11635145.67</v>
      </c>
      <c r="M3036" s="74">
        <v>11097204.76</v>
      </c>
      <c r="N3036" s="60">
        <v>11585934.02</v>
      </c>
      <c r="O3036" s="74">
        <v>12294523.390000001</v>
      </c>
    </row>
    <row r="3037" spans="1:15" hidden="1" outlineLevel="3" x14ac:dyDescent="0.25">
      <c r="A3037" s="72" t="s">
        <v>11047</v>
      </c>
      <c r="B3037" s="72" t="s">
        <v>6249</v>
      </c>
      <c r="C3037" s="73" t="s">
        <v>10981</v>
      </c>
      <c r="D3037" s="73" t="s">
        <v>6327</v>
      </c>
      <c r="E3037" s="60">
        <v>11266425.550000001</v>
      </c>
      <c r="F3037" s="60">
        <v>11254402.939999999</v>
      </c>
      <c r="G3037" s="60">
        <v>11277111.050000001</v>
      </c>
      <c r="H3037" s="60">
        <v>11045518.9</v>
      </c>
      <c r="I3037" s="60">
        <v>11218568.51</v>
      </c>
      <c r="J3037" s="60">
        <v>11407256.359999999</v>
      </c>
      <c r="K3037" s="60">
        <v>11114804.779999999</v>
      </c>
      <c r="L3037" s="60">
        <v>10846437.41</v>
      </c>
      <c r="M3037" s="74">
        <v>10875156.82</v>
      </c>
      <c r="N3037" s="60">
        <v>10763452.43</v>
      </c>
      <c r="O3037" s="74">
        <v>10678345.359999999</v>
      </c>
    </row>
    <row r="3038" spans="1:15" hidden="1" outlineLevel="3" x14ac:dyDescent="0.25">
      <c r="A3038" s="72" t="s">
        <v>11047</v>
      </c>
      <c r="B3038" s="72" t="s">
        <v>6249</v>
      </c>
      <c r="C3038" s="73" t="s">
        <v>10981</v>
      </c>
      <c r="D3038" s="73" t="s">
        <v>6328</v>
      </c>
      <c r="E3038" s="60">
        <v>19504451.589999989</v>
      </c>
      <c r="F3038" s="60">
        <v>18753501.57</v>
      </c>
      <c r="G3038" s="60">
        <v>18477212.600000001</v>
      </c>
      <c r="H3038" s="60">
        <v>18280979.059999999</v>
      </c>
      <c r="I3038" s="60">
        <v>17842310.460000001</v>
      </c>
      <c r="J3038" s="60">
        <v>18456499.23</v>
      </c>
      <c r="K3038" s="60">
        <v>18568810.670000002</v>
      </c>
      <c r="L3038" s="60">
        <v>18673689.510000002</v>
      </c>
      <c r="M3038" s="74">
        <v>19217716.039999999</v>
      </c>
      <c r="N3038" s="60">
        <v>18819285.670000002</v>
      </c>
      <c r="O3038" s="74">
        <v>18412076.780000001</v>
      </c>
    </row>
    <row r="3039" spans="1:15" hidden="1" outlineLevel="3" x14ac:dyDescent="0.25">
      <c r="A3039" s="72" t="s">
        <v>11047</v>
      </c>
      <c r="B3039" s="72" t="s">
        <v>6249</v>
      </c>
      <c r="C3039" s="73" t="s">
        <v>10981</v>
      </c>
      <c r="D3039" s="73" t="s">
        <v>6329</v>
      </c>
      <c r="E3039" s="60">
        <v>10442818.480000002</v>
      </c>
      <c r="F3039" s="60">
        <v>9994758.6300000008</v>
      </c>
      <c r="G3039" s="60">
        <v>9972262.4900000002</v>
      </c>
      <c r="H3039" s="60">
        <v>9639294.1999999993</v>
      </c>
      <c r="I3039" s="60">
        <v>10170224.300000001</v>
      </c>
      <c r="J3039" s="60">
        <v>9931301.5099999998</v>
      </c>
      <c r="K3039" s="60">
        <v>10032359.050000001</v>
      </c>
      <c r="L3039" s="60">
        <v>10033714.109999999</v>
      </c>
      <c r="M3039" s="74">
        <v>10912053.43</v>
      </c>
      <c r="N3039" s="60">
        <v>11306164.890000001</v>
      </c>
      <c r="O3039" s="74">
        <v>10341888.57</v>
      </c>
    </row>
    <row r="3040" spans="1:15" hidden="1" outlineLevel="3" x14ac:dyDescent="0.25">
      <c r="A3040" s="72" t="s">
        <v>11047</v>
      </c>
      <c r="B3040" s="72" t="s">
        <v>6249</v>
      </c>
      <c r="C3040" s="73" t="s">
        <v>10981</v>
      </c>
      <c r="D3040" s="73" t="s">
        <v>6330</v>
      </c>
      <c r="E3040" s="60" t="s">
        <v>11250</v>
      </c>
      <c r="F3040" s="60" t="s">
        <v>11250</v>
      </c>
      <c r="G3040" s="60" t="s">
        <v>11250</v>
      </c>
      <c r="H3040" s="60" t="s">
        <v>11250</v>
      </c>
      <c r="I3040" s="60" t="s">
        <v>11250</v>
      </c>
      <c r="J3040" s="60" t="s">
        <v>11250</v>
      </c>
      <c r="K3040" s="60" t="s">
        <v>11250</v>
      </c>
      <c r="L3040" s="60" t="s">
        <v>11250</v>
      </c>
      <c r="O3040" s="74"/>
    </row>
    <row r="3041" spans="1:15" hidden="1" outlineLevel="3" x14ac:dyDescent="0.25">
      <c r="A3041" s="72" t="s">
        <v>11047</v>
      </c>
      <c r="B3041" s="72" t="s">
        <v>6249</v>
      </c>
      <c r="C3041" s="73" t="s">
        <v>10981</v>
      </c>
      <c r="D3041" s="73" t="s">
        <v>6331</v>
      </c>
      <c r="E3041" s="60">
        <v>9161883.1299999971</v>
      </c>
      <c r="F3041" s="60">
        <v>9207675.0399999991</v>
      </c>
      <c r="G3041" s="60">
        <v>9128387.5399999991</v>
      </c>
      <c r="H3041" s="60">
        <v>9164989.5299999993</v>
      </c>
      <c r="I3041" s="60">
        <v>9144705.4800000004</v>
      </c>
      <c r="J3041" s="60">
        <v>9127695.4000000004</v>
      </c>
      <c r="K3041" s="60">
        <v>9212479.5099999998</v>
      </c>
      <c r="L3041" s="60">
        <v>9263067.4399999995</v>
      </c>
      <c r="M3041" s="74">
        <v>9467977.6899999995</v>
      </c>
      <c r="N3041" s="60">
        <v>9621106.0099999998</v>
      </c>
      <c r="O3041" s="74">
        <v>9474290.9900000002</v>
      </c>
    </row>
    <row r="3042" spans="1:15" hidden="1" outlineLevel="3" x14ac:dyDescent="0.25">
      <c r="A3042" s="72" t="s">
        <v>11047</v>
      </c>
      <c r="B3042" s="72" t="s">
        <v>6249</v>
      </c>
      <c r="C3042" s="73" t="s">
        <v>10981</v>
      </c>
      <c r="D3042" s="73" t="s">
        <v>6332</v>
      </c>
      <c r="E3042" s="60">
        <v>5780217.8599999966</v>
      </c>
      <c r="F3042" s="60">
        <v>5618870.0999999996</v>
      </c>
      <c r="G3042" s="60">
        <v>5313413.9800000004</v>
      </c>
      <c r="H3042" s="60">
        <v>5286336.97</v>
      </c>
      <c r="I3042" s="60">
        <v>5230021.51</v>
      </c>
      <c r="J3042" s="60">
        <v>5443755.2300000004</v>
      </c>
      <c r="K3042" s="60">
        <v>5431130.5700000003</v>
      </c>
      <c r="L3042" s="60">
        <v>5453688.2999999998</v>
      </c>
      <c r="M3042" s="74">
        <v>5182768.59</v>
      </c>
      <c r="N3042" s="60">
        <v>4975947.7300000004</v>
      </c>
      <c r="O3042" s="74">
        <v>5063062.4800000004</v>
      </c>
    </row>
    <row r="3043" spans="1:15" hidden="1" outlineLevel="3" x14ac:dyDescent="0.25">
      <c r="A3043" s="72" t="s">
        <v>11047</v>
      </c>
      <c r="B3043" s="72" t="s">
        <v>6249</v>
      </c>
      <c r="C3043" s="73" t="s">
        <v>10981</v>
      </c>
      <c r="D3043" s="73" t="s">
        <v>6333</v>
      </c>
      <c r="E3043" s="60">
        <v>11227339.929999998</v>
      </c>
      <c r="F3043" s="60">
        <v>11340280.359999999</v>
      </c>
      <c r="G3043" s="60">
        <v>11287679.689999999</v>
      </c>
      <c r="H3043" s="60">
        <v>11871380.130000001</v>
      </c>
      <c r="I3043" s="60">
        <v>11827180.73</v>
      </c>
      <c r="J3043" s="60">
        <v>11433303.970000001</v>
      </c>
      <c r="K3043" s="60">
        <v>11541490.07</v>
      </c>
      <c r="L3043" s="60">
        <v>11312572.74</v>
      </c>
      <c r="M3043" s="74">
        <v>10535004.310000001</v>
      </c>
      <c r="N3043" s="60">
        <v>10502812.640000001</v>
      </c>
      <c r="O3043" s="74">
        <v>10849847.130000001</v>
      </c>
    </row>
    <row r="3044" spans="1:15" hidden="1" outlineLevel="3" x14ac:dyDescent="0.25">
      <c r="A3044" s="72" t="s">
        <v>11047</v>
      </c>
      <c r="B3044" s="72" t="s">
        <v>6249</v>
      </c>
      <c r="C3044" s="73" t="s">
        <v>10981</v>
      </c>
      <c r="D3044" s="73" t="s">
        <v>6334</v>
      </c>
      <c r="E3044" s="60">
        <v>8165173.3200000003</v>
      </c>
      <c r="F3044" s="60">
        <v>8062753.5199999996</v>
      </c>
      <c r="G3044" s="60">
        <v>7858205.5800000001</v>
      </c>
      <c r="H3044" s="60">
        <v>7768534.6699999999</v>
      </c>
      <c r="I3044" s="60">
        <v>8017276.7699999996</v>
      </c>
      <c r="J3044" s="60">
        <v>8320601.7000000002</v>
      </c>
      <c r="K3044" s="60">
        <v>8467246.0600000005</v>
      </c>
      <c r="L3044" s="60">
        <v>8484324.1699999999</v>
      </c>
      <c r="M3044" s="74">
        <v>11006514.970000001</v>
      </c>
      <c r="N3044" s="60">
        <v>11172175.949999999</v>
      </c>
      <c r="O3044" s="74">
        <v>9143074.3399999999</v>
      </c>
    </row>
    <row r="3045" spans="1:15" hidden="1" outlineLevel="3" x14ac:dyDescent="0.25">
      <c r="A3045" s="72" t="s">
        <v>11047</v>
      </c>
      <c r="B3045" s="72" t="s">
        <v>6249</v>
      </c>
      <c r="C3045" s="73" t="s">
        <v>10981</v>
      </c>
      <c r="D3045" s="73" t="s">
        <v>6335</v>
      </c>
      <c r="E3045" s="60">
        <v>23781551.770000003</v>
      </c>
      <c r="F3045" s="60">
        <v>24338198.379999999</v>
      </c>
      <c r="G3045" s="60">
        <v>24102777.890000001</v>
      </c>
      <c r="H3045" s="60">
        <v>24104869.129999999</v>
      </c>
      <c r="I3045" s="60">
        <v>23989959.18</v>
      </c>
      <c r="J3045" s="60">
        <v>23530040.43</v>
      </c>
      <c r="K3045" s="60">
        <v>22739619.489999998</v>
      </c>
      <c r="L3045" s="60">
        <v>22945959.989999998</v>
      </c>
      <c r="M3045" s="74">
        <v>23008716.690000001</v>
      </c>
      <c r="N3045" s="60">
        <v>21556044.059999999</v>
      </c>
      <c r="O3045" s="74">
        <v>21404989.010000002</v>
      </c>
    </row>
    <row r="3046" spans="1:15" hidden="1" outlineLevel="3" x14ac:dyDescent="0.25">
      <c r="A3046" s="72" t="s">
        <v>11047</v>
      </c>
      <c r="B3046" s="72" t="s">
        <v>6249</v>
      </c>
      <c r="C3046" s="73" t="s">
        <v>10981</v>
      </c>
      <c r="D3046" s="73" t="s">
        <v>6336</v>
      </c>
      <c r="E3046" s="60">
        <v>22244977.79000001</v>
      </c>
      <c r="F3046" s="60">
        <v>22577287.329999998</v>
      </c>
      <c r="G3046" s="60">
        <v>22039593.84</v>
      </c>
      <c r="H3046" s="60">
        <v>21563798.899999999</v>
      </c>
      <c r="I3046" s="60">
        <v>21649971.59</v>
      </c>
      <c r="J3046" s="60">
        <v>20913148.690000001</v>
      </c>
      <c r="K3046" s="60">
        <v>21036380.23</v>
      </c>
      <c r="L3046" s="60">
        <v>21147562.300000001</v>
      </c>
      <c r="M3046" s="74">
        <v>20935945.41</v>
      </c>
      <c r="N3046" s="60">
        <v>21334451.949999999</v>
      </c>
      <c r="O3046" s="74">
        <v>20966236.149999999</v>
      </c>
    </row>
    <row r="3047" spans="1:15" hidden="1" outlineLevel="3" x14ac:dyDescent="0.25">
      <c r="A3047" s="72" t="s">
        <v>11047</v>
      </c>
      <c r="B3047" s="72" t="s">
        <v>6249</v>
      </c>
      <c r="C3047" s="73" t="s">
        <v>10981</v>
      </c>
      <c r="D3047" s="73" t="s">
        <v>6337</v>
      </c>
      <c r="E3047" s="60">
        <v>15985689.539999997</v>
      </c>
      <c r="F3047" s="60">
        <v>16020759.529999999</v>
      </c>
      <c r="G3047" s="60">
        <v>16499416.359999999</v>
      </c>
      <c r="H3047" s="60">
        <v>17050822.239999998</v>
      </c>
      <c r="I3047" s="60">
        <v>17288978.010000002</v>
      </c>
      <c r="J3047" s="60">
        <v>16953706.41</v>
      </c>
      <c r="K3047" s="60">
        <v>16968795.09</v>
      </c>
      <c r="L3047" s="60">
        <v>16922448.780000001</v>
      </c>
      <c r="M3047" s="74">
        <v>17037576.780000001</v>
      </c>
      <c r="N3047" s="60">
        <v>16173772.369999999</v>
      </c>
      <c r="O3047" s="74">
        <v>15953768.08</v>
      </c>
    </row>
    <row r="3048" spans="1:15" hidden="1" outlineLevel="3" x14ac:dyDescent="0.25">
      <c r="A3048" s="72" t="s">
        <v>11047</v>
      </c>
      <c r="B3048" s="72" t="s">
        <v>6249</v>
      </c>
      <c r="C3048" s="73" t="s">
        <v>10981</v>
      </c>
      <c r="D3048" s="73" t="s">
        <v>6338</v>
      </c>
      <c r="E3048" s="60">
        <v>25450525.669999994</v>
      </c>
      <c r="F3048" s="60">
        <v>26179115.18</v>
      </c>
      <c r="G3048" s="60">
        <v>25236529.390000001</v>
      </c>
      <c r="H3048" s="60">
        <v>27434345.870000001</v>
      </c>
      <c r="I3048" s="60">
        <v>30191992.25</v>
      </c>
      <c r="J3048" s="60">
        <v>32089073.030000001</v>
      </c>
      <c r="K3048" s="60">
        <v>31308557.329999998</v>
      </c>
      <c r="L3048" s="60">
        <v>32007305.52</v>
      </c>
      <c r="M3048" s="74">
        <v>32351000.899999999</v>
      </c>
      <c r="N3048" s="60">
        <v>32272241.93</v>
      </c>
      <c r="O3048" s="74">
        <v>32617046.989999998</v>
      </c>
    </row>
    <row r="3049" spans="1:15" hidden="1" outlineLevel="3" x14ac:dyDescent="0.25">
      <c r="A3049" s="72" t="s">
        <v>11047</v>
      </c>
      <c r="B3049" s="72" t="s">
        <v>6249</v>
      </c>
      <c r="C3049" s="73" t="s">
        <v>10981</v>
      </c>
      <c r="D3049" s="73" t="s">
        <v>6339</v>
      </c>
      <c r="E3049" s="60">
        <v>21497664.140000001</v>
      </c>
      <c r="F3049" s="60">
        <v>20949368.710000001</v>
      </c>
      <c r="G3049" s="60">
        <v>20740365.850000001</v>
      </c>
      <c r="H3049" s="60">
        <v>20833336</v>
      </c>
      <c r="I3049" s="60">
        <v>21140643.27</v>
      </c>
      <c r="J3049" s="60">
        <v>20645590.699999999</v>
      </c>
      <c r="K3049" s="60">
        <v>20502592.379999999</v>
      </c>
      <c r="L3049" s="60">
        <v>19675557.289999999</v>
      </c>
      <c r="M3049" s="74">
        <v>20931169.899999999</v>
      </c>
      <c r="N3049" s="60">
        <v>21057363.129999999</v>
      </c>
      <c r="O3049" s="74">
        <v>20754653.050000001</v>
      </c>
    </row>
    <row r="3050" spans="1:15" hidden="1" outlineLevel="3" x14ac:dyDescent="0.25">
      <c r="A3050" s="72" t="s">
        <v>11047</v>
      </c>
      <c r="B3050" s="72" t="s">
        <v>6249</v>
      </c>
      <c r="C3050" s="73" t="s">
        <v>10981</v>
      </c>
      <c r="D3050" s="73" t="s">
        <v>6340</v>
      </c>
      <c r="E3050" s="60" t="s">
        <v>11250</v>
      </c>
      <c r="F3050" s="60" t="s">
        <v>11250</v>
      </c>
      <c r="G3050" s="60" t="s">
        <v>11250</v>
      </c>
      <c r="H3050" s="60" t="s">
        <v>11250</v>
      </c>
      <c r="I3050" s="60" t="s">
        <v>11250</v>
      </c>
      <c r="J3050" s="60" t="s">
        <v>11250</v>
      </c>
      <c r="K3050" s="60" t="s">
        <v>11250</v>
      </c>
      <c r="L3050" s="60" t="s">
        <v>11250</v>
      </c>
      <c r="O3050" s="74"/>
    </row>
    <row r="3051" spans="1:15" hidden="1" outlineLevel="3" x14ac:dyDescent="0.25">
      <c r="A3051" s="72" t="s">
        <v>11047</v>
      </c>
      <c r="B3051" s="72" t="s">
        <v>6249</v>
      </c>
      <c r="C3051" s="73" t="s">
        <v>10981</v>
      </c>
      <c r="D3051" s="73" t="s">
        <v>6341</v>
      </c>
      <c r="E3051" s="60">
        <v>2191364.0200000005</v>
      </c>
      <c r="F3051" s="60">
        <v>2179815.81</v>
      </c>
      <c r="G3051" s="60">
        <v>2075764.45</v>
      </c>
      <c r="H3051" s="60">
        <v>2065444.42</v>
      </c>
      <c r="I3051" s="60">
        <v>1954012.68</v>
      </c>
      <c r="J3051" s="60">
        <v>1824638.87</v>
      </c>
      <c r="K3051" s="60">
        <v>1795444.59</v>
      </c>
      <c r="L3051" s="60">
        <v>1684918.13</v>
      </c>
      <c r="M3051" s="74">
        <v>1285941.17</v>
      </c>
      <c r="N3051" s="60">
        <v>1256231.28</v>
      </c>
      <c r="O3051" s="74">
        <v>1756252.48</v>
      </c>
    </row>
    <row r="3052" spans="1:15" hidden="1" outlineLevel="3" x14ac:dyDescent="0.25">
      <c r="A3052" s="72" t="s">
        <v>11047</v>
      </c>
      <c r="B3052" s="72" t="s">
        <v>6249</v>
      </c>
      <c r="C3052" s="73" t="s">
        <v>10981</v>
      </c>
      <c r="D3052" s="73" t="s">
        <v>6342</v>
      </c>
      <c r="E3052" s="60">
        <v>19838204.419999991</v>
      </c>
      <c r="F3052" s="60">
        <v>19697678.640000001</v>
      </c>
      <c r="G3052" s="60">
        <v>19815020.920000002</v>
      </c>
      <c r="H3052" s="60">
        <v>19442357.809999999</v>
      </c>
      <c r="I3052" s="60">
        <v>20085957.43</v>
      </c>
      <c r="J3052" s="60">
        <v>20474355.59</v>
      </c>
      <c r="K3052" s="60">
        <v>19289623.640000001</v>
      </c>
      <c r="L3052" s="60">
        <v>20042088.109999999</v>
      </c>
      <c r="M3052" s="74">
        <v>18156021.690000001</v>
      </c>
      <c r="N3052" s="60">
        <v>18710622.420000002</v>
      </c>
      <c r="O3052" s="74">
        <v>20678062.219999999</v>
      </c>
    </row>
    <row r="3053" spans="1:15" hidden="1" outlineLevel="3" x14ac:dyDescent="0.25">
      <c r="A3053" s="72" t="s">
        <v>11047</v>
      </c>
      <c r="B3053" s="72" t="s">
        <v>6249</v>
      </c>
      <c r="C3053" s="73" t="s">
        <v>10981</v>
      </c>
      <c r="D3053" s="73" t="s">
        <v>6343</v>
      </c>
      <c r="E3053" s="60">
        <v>15155112.239999998</v>
      </c>
      <c r="F3053" s="60">
        <v>15365857.09</v>
      </c>
      <c r="G3053" s="60">
        <v>15397376.880000001</v>
      </c>
      <c r="H3053" s="60">
        <v>15147665.279999999</v>
      </c>
      <c r="I3053" s="60">
        <v>16872181.82</v>
      </c>
      <c r="J3053" s="60">
        <v>16745295.33</v>
      </c>
      <c r="K3053" s="60">
        <v>16082917.98</v>
      </c>
      <c r="L3053" s="60">
        <v>16334438.380000001</v>
      </c>
      <c r="M3053" s="74">
        <v>16451418.609999999</v>
      </c>
      <c r="N3053" s="60">
        <v>16453799.33</v>
      </c>
      <c r="O3053" s="74">
        <v>16409278.279999999</v>
      </c>
    </row>
    <row r="3054" spans="1:15" hidden="1" outlineLevel="3" x14ac:dyDescent="0.25">
      <c r="A3054" s="72" t="s">
        <v>11047</v>
      </c>
      <c r="B3054" s="72" t="s">
        <v>6249</v>
      </c>
      <c r="C3054" s="73" t="s">
        <v>10981</v>
      </c>
      <c r="D3054" s="73" t="s">
        <v>6344</v>
      </c>
      <c r="E3054" s="60">
        <v>8700133.879999999</v>
      </c>
      <c r="F3054" s="60">
        <v>9084334.5600000005</v>
      </c>
      <c r="G3054" s="60">
        <v>9399178.1099999994</v>
      </c>
      <c r="H3054" s="60">
        <v>9151588.6600000001</v>
      </c>
      <c r="I3054" s="60">
        <v>9326072.2599999998</v>
      </c>
      <c r="J3054" s="60">
        <v>9374005.7899999991</v>
      </c>
      <c r="K3054" s="60">
        <v>9473707.3699999992</v>
      </c>
      <c r="L3054" s="60">
        <v>8651011.8200000003</v>
      </c>
      <c r="M3054" s="74">
        <v>8611596.5399999991</v>
      </c>
      <c r="N3054" s="60">
        <v>9028397.5800000001</v>
      </c>
      <c r="O3054" s="74">
        <v>9204250.6400000006</v>
      </c>
    </row>
    <row r="3055" spans="1:15" hidden="1" outlineLevel="3" x14ac:dyDescent="0.25">
      <c r="A3055" s="72" t="s">
        <v>11047</v>
      </c>
      <c r="B3055" s="72" t="s">
        <v>6249</v>
      </c>
      <c r="C3055" s="73" t="s">
        <v>10981</v>
      </c>
      <c r="D3055" s="73" t="s">
        <v>6345</v>
      </c>
      <c r="E3055" s="60">
        <v>14997690.919999992</v>
      </c>
      <c r="F3055" s="60">
        <v>14473636.039999999</v>
      </c>
      <c r="G3055" s="60">
        <v>14163940.42</v>
      </c>
      <c r="H3055" s="60">
        <v>13826335.09</v>
      </c>
      <c r="I3055" s="60">
        <v>13441602.050000001</v>
      </c>
      <c r="J3055" s="60">
        <v>13209378.18</v>
      </c>
      <c r="K3055" s="60">
        <v>13424447.449999999</v>
      </c>
      <c r="L3055" s="60">
        <v>13038299.42</v>
      </c>
      <c r="M3055" s="74">
        <v>13607416.039999999</v>
      </c>
      <c r="N3055" s="60">
        <v>13755894.539999999</v>
      </c>
      <c r="O3055" s="74">
        <v>14120216.16</v>
      </c>
    </row>
    <row r="3056" spans="1:15" hidden="1" outlineLevel="3" x14ac:dyDescent="0.25">
      <c r="A3056" s="72" t="s">
        <v>11047</v>
      </c>
      <c r="B3056" s="72" t="s">
        <v>6249</v>
      </c>
      <c r="C3056" s="73" t="s">
        <v>10981</v>
      </c>
      <c r="D3056" s="73" t="s">
        <v>6346</v>
      </c>
      <c r="E3056" s="60">
        <v>7306989.6299999999</v>
      </c>
      <c r="F3056" s="60">
        <v>7032234.8099999996</v>
      </c>
      <c r="G3056" s="60">
        <v>7172486.0599999996</v>
      </c>
      <c r="H3056" s="60">
        <v>7065167.96</v>
      </c>
      <c r="I3056" s="60">
        <v>7367661.1699999999</v>
      </c>
      <c r="J3056" s="60">
        <v>7485295.3499999996</v>
      </c>
      <c r="K3056" s="60">
        <v>7325458.5899999999</v>
      </c>
      <c r="L3056" s="60">
        <v>7450199.0599999996</v>
      </c>
      <c r="M3056" s="74">
        <v>6585434.9900000002</v>
      </c>
      <c r="N3056" s="60">
        <v>6629331.2300000004</v>
      </c>
      <c r="O3056" s="74">
        <v>7406500.3399999999</v>
      </c>
    </row>
    <row r="3057" spans="1:15" hidden="1" outlineLevel="3" x14ac:dyDescent="0.25">
      <c r="A3057" s="72" t="s">
        <v>11047</v>
      </c>
      <c r="B3057" s="72" t="s">
        <v>6249</v>
      </c>
      <c r="C3057" s="73" t="s">
        <v>10981</v>
      </c>
      <c r="D3057" s="73" t="s">
        <v>11074</v>
      </c>
      <c r="E3057" s="60" t="s">
        <v>11250</v>
      </c>
      <c r="F3057" s="60" t="s">
        <v>11250</v>
      </c>
      <c r="G3057" s="60" t="s">
        <v>11250</v>
      </c>
      <c r="H3057" s="60" t="s">
        <v>11250</v>
      </c>
      <c r="I3057" s="60" t="s">
        <v>11250</v>
      </c>
      <c r="J3057" s="60" t="s">
        <v>11250</v>
      </c>
      <c r="K3057" s="60" t="s">
        <v>11250</v>
      </c>
      <c r="L3057" s="60" t="s">
        <v>11250</v>
      </c>
      <c r="O3057" s="74"/>
    </row>
    <row r="3058" spans="1:15" hidden="1" outlineLevel="3" x14ac:dyDescent="0.25">
      <c r="A3058" s="72" t="s">
        <v>11047</v>
      </c>
      <c r="B3058" s="72" t="s">
        <v>6249</v>
      </c>
      <c r="C3058" s="73" t="s">
        <v>10981</v>
      </c>
      <c r="D3058" s="73" t="s">
        <v>6347</v>
      </c>
      <c r="E3058" s="60">
        <v>3790010.8200000008</v>
      </c>
      <c r="F3058" s="60">
        <v>3804012.01</v>
      </c>
      <c r="G3058" s="60">
        <v>3762251.11</v>
      </c>
      <c r="H3058" s="60">
        <v>3748667.8</v>
      </c>
      <c r="I3058" s="60">
        <v>3792992.4</v>
      </c>
      <c r="J3058" s="60">
        <v>3922815.07</v>
      </c>
      <c r="K3058" s="60">
        <v>3790885.88</v>
      </c>
      <c r="L3058" s="60">
        <v>3621488.53</v>
      </c>
      <c r="M3058" s="74">
        <v>3580424.87</v>
      </c>
      <c r="N3058" s="60">
        <v>3650448.63</v>
      </c>
      <c r="O3058" s="74">
        <v>3596002.69</v>
      </c>
    </row>
    <row r="3059" spans="1:15" hidden="1" outlineLevel="3" x14ac:dyDescent="0.25">
      <c r="A3059" s="72" t="s">
        <v>11047</v>
      </c>
      <c r="B3059" s="72" t="s">
        <v>6249</v>
      </c>
      <c r="C3059" s="73" t="s">
        <v>10981</v>
      </c>
      <c r="D3059" s="73" t="s">
        <v>6348</v>
      </c>
      <c r="E3059" s="60">
        <v>8599087.6899999995</v>
      </c>
      <c r="F3059" s="60">
        <v>8439596.1300000008</v>
      </c>
      <c r="G3059" s="60">
        <v>8587096.6199999992</v>
      </c>
      <c r="H3059" s="60">
        <v>8457016.2200000007</v>
      </c>
      <c r="I3059" s="60">
        <v>8610951.1999999993</v>
      </c>
      <c r="J3059" s="60">
        <v>8523177.1500000004</v>
      </c>
      <c r="K3059" s="60">
        <v>8637461.5099999998</v>
      </c>
      <c r="L3059" s="60">
        <v>8526876.3900000006</v>
      </c>
      <c r="M3059" s="74">
        <v>8426957.7699999996</v>
      </c>
      <c r="N3059" s="60">
        <v>8568374.9499999993</v>
      </c>
      <c r="O3059" s="74">
        <v>8671909.5199999996</v>
      </c>
    </row>
    <row r="3060" spans="1:15" hidden="1" outlineLevel="3" x14ac:dyDescent="0.25">
      <c r="A3060" s="72" t="s">
        <v>11047</v>
      </c>
      <c r="B3060" s="72" t="s">
        <v>6249</v>
      </c>
      <c r="C3060" s="73" t="s">
        <v>10981</v>
      </c>
      <c r="D3060" s="73" t="s">
        <v>6349</v>
      </c>
      <c r="E3060" s="60">
        <v>11750628.440000003</v>
      </c>
      <c r="F3060" s="60">
        <v>11759762.939999999</v>
      </c>
      <c r="G3060" s="60">
        <v>11247663.08</v>
      </c>
      <c r="H3060" s="60">
        <v>11029131.33</v>
      </c>
      <c r="I3060" s="60">
        <v>11167808.359999999</v>
      </c>
      <c r="J3060" s="60">
        <v>11357917.6</v>
      </c>
      <c r="K3060" s="60">
        <v>11712771.08</v>
      </c>
      <c r="L3060" s="60">
        <v>11160194.539999999</v>
      </c>
      <c r="M3060" s="74">
        <v>11231142.35</v>
      </c>
      <c r="N3060" s="60">
        <v>11454045.869999999</v>
      </c>
      <c r="O3060" s="74">
        <v>11682728.02</v>
      </c>
    </row>
    <row r="3061" spans="1:15" hidden="1" outlineLevel="3" x14ac:dyDescent="0.25">
      <c r="A3061" s="72" t="s">
        <v>11047</v>
      </c>
      <c r="B3061" s="72" t="s">
        <v>6249</v>
      </c>
      <c r="C3061" s="73" t="s">
        <v>10981</v>
      </c>
      <c r="D3061" s="73" t="s">
        <v>6350</v>
      </c>
      <c r="E3061" s="60" t="s">
        <v>11250</v>
      </c>
      <c r="F3061" s="60" t="s">
        <v>11250</v>
      </c>
      <c r="G3061" s="60" t="s">
        <v>11250</v>
      </c>
      <c r="H3061" s="60" t="s">
        <v>11250</v>
      </c>
      <c r="I3061" s="60" t="s">
        <v>11250</v>
      </c>
      <c r="J3061" s="60" t="s">
        <v>11250</v>
      </c>
      <c r="K3061" s="60" t="s">
        <v>11250</v>
      </c>
      <c r="L3061" s="60" t="s">
        <v>11250</v>
      </c>
      <c r="O3061" s="74"/>
    </row>
    <row r="3062" spans="1:15" hidden="1" outlineLevel="3" x14ac:dyDescent="0.25">
      <c r="A3062" s="72" t="s">
        <v>11047</v>
      </c>
      <c r="B3062" s="72" t="s">
        <v>6249</v>
      </c>
      <c r="C3062" s="73" t="s">
        <v>10981</v>
      </c>
      <c r="D3062" s="73" t="s">
        <v>6351</v>
      </c>
      <c r="E3062" s="60">
        <v>1172200.76</v>
      </c>
      <c r="F3062" s="60">
        <v>1135697.73</v>
      </c>
      <c r="G3062" s="60">
        <v>983424.32</v>
      </c>
      <c r="H3062" s="60">
        <v>1011769.34</v>
      </c>
      <c r="I3062" s="60">
        <v>981592.29</v>
      </c>
      <c r="J3062" s="60">
        <v>974492.91</v>
      </c>
      <c r="K3062" s="60">
        <v>967017.83</v>
      </c>
      <c r="L3062" s="60">
        <v>959470.46</v>
      </c>
      <c r="M3062" s="74">
        <v>882690.47</v>
      </c>
      <c r="N3062" s="60">
        <v>1013422</v>
      </c>
      <c r="O3062" s="74">
        <v>1193513.58</v>
      </c>
    </row>
    <row r="3063" spans="1:15" hidden="1" outlineLevel="3" x14ac:dyDescent="0.25">
      <c r="A3063" s="72" t="s">
        <v>11047</v>
      </c>
      <c r="B3063" s="72" t="s">
        <v>6249</v>
      </c>
      <c r="C3063" s="73" t="s">
        <v>10981</v>
      </c>
      <c r="D3063" s="73" t="s">
        <v>6352</v>
      </c>
      <c r="E3063" s="60">
        <v>5146133.78</v>
      </c>
      <c r="F3063" s="60">
        <v>5048642.88</v>
      </c>
      <c r="G3063" s="60">
        <v>5192879.59</v>
      </c>
      <c r="H3063" s="60">
        <v>5247264.84</v>
      </c>
      <c r="I3063" s="60">
        <v>5253887.33</v>
      </c>
      <c r="J3063" s="60">
        <v>5357540.41</v>
      </c>
      <c r="K3063" s="60">
        <v>5093500.0599999996</v>
      </c>
      <c r="L3063" s="60">
        <v>4828596.3899999997</v>
      </c>
      <c r="M3063" s="74">
        <v>5414104.7000000002</v>
      </c>
      <c r="N3063" s="60">
        <v>5289506.54</v>
      </c>
      <c r="O3063" s="74">
        <v>4627016.7300000004</v>
      </c>
    </row>
    <row r="3064" spans="1:15" hidden="1" outlineLevel="3" x14ac:dyDescent="0.25">
      <c r="A3064" s="72" t="s">
        <v>11047</v>
      </c>
      <c r="B3064" s="72" t="s">
        <v>6249</v>
      </c>
      <c r="C3064" s="73" t="s">
        <v>10981</v>
      </c>
      <c r="D3064" s="73" t="s">
        <v>6353</v>
      </c>
      <c r="E3064" s="60">
        <v>12137803.039999995</v>
      </c>
      <c r="F3064" s="60">
        <v>12084978.85</v>
      </c>
      <c r="G3064" s="60">
        <v>12059873.699999999</v>
      </c>
      <c r="H3064" s="60">
        <v>12703467.470000001</v>
      </c>
      <c r="I3064" s="60">
        <v>12582499.68</v>
      </c>
      <c r="J3064" s="60">
        <v>12708816.09</v>
      </c>
      <c r="K3064" s="60">
        <v>11827853.779999999</v>
      </c>
      <c r="L3064" s="60">
        <v>11812162.32</v>
      </c>
      <c r="M3064" s="74">
        <v>11846518.289999999</v>
      </c>
      <c r="N3064" s="60">
        <v>11904988.140000001</v>
      </c>
      <c r="O3064" s="74">
        <v>12464849.800000001</v>
      </c>
    </row>
    <row r="3065" spans="1:15" hidden="1" outlineLevel="3" x14ac:dyDescent="0.25">
      <c r="A3065" s="72" t="s">
        <v>11047</v>
      </c>
      <c r="B3065" s="72" t="s">
        <v>6249</v>
      </c>
      <c r="C3065" s="73" t="s">
        <v>10981</v>
      </c>
      <c r="D3065" s="73" t="s">
        <v>6354</v>
      </c>
      <c r="E3065" s="60">
        <v>6124904.3499999978</v>
      </c>
      <c r="F3065" s="60">
        <v>6229228.2000000002</v>
      </c>
      <c r="G3065" s="60">
        <v>6216519.7699999996</v>
      </c>
      <c r="H3065" s="60">
        <v>6410255.2699999996</v>
      </c>
      <c r="I3065" s="60">
        <v>6315786.5099999998</v>
      </c>
      <c r="J3065" s="60">
        <v>6291034.0800000001</v>
      </c>
      <c r="K3065" s="60">
        <v>6264007.75</v>
      </c>
      <c r="L3065" s="60">
        <v>6084120.5</v>
      </c>
      <c r="M3065" s="74">
        <v>6308633.5499999998</v>
      </c>
      <c r="N3065" s="60">
        <v>6290641.8600000003</v>
      </c>
      <c r="O3065" s="74">
        <v>6147977.5999999996</v>
      </c>
    </row>
    <row r="3066" spans="1:15" hidden="1" outlineLevel="3" x14ac:dyDescent="0.25">
      <c r="A3066" s="72" t="s">
        <v>11047</v>
      </c>
      <c r="B3066" s="72" t="s">
        <v>6249</v>
      </c>
      <c r="C3066" s="73" t="s">
        <v>10981</v>
      </c>
      <c r="D3066" s="73" t="s">
        <v>6355</v>
      </c>
      <c r="E3066" s="60">
        <v>1680093.78</v>
      </c>
      <c r="F3066" s="60">
        <v>1667986.99</v>
      </c>
      <c r="G3066" s="60">
        <v>1683824.08</v>
      </c>
      <c r="H3066" s="60">
        <v>1903850.22</v>
      </c>
      <c r="I3066" s="60">
        <v>1994350.96</v>
      </c>
      <c r="J3066" s="60">
        <v>2391182.85</v>
      </c>
      <c r="K3066" s="60">
        <v>2356989.2999999998</v>
      </c>
      <c r="L3066" s="60">
        <v>2577876.6</v>
      </c>
      <c r="M3066" s="74">
        <v>2562140.37</v>
      </c>
      <c r="N3066" s="60">
        <v>2815346.97</v>
      </c>
      <c r="O3066" s="74">
        <v>2904542.91</v>
      </c>
    </row>
    <row r="3067" spans="1:15" hidden="1" outlineLevel="3" x14ac:dyDescent="0.25">
      <c r="A3067" s="72" t="s">
        <v>11047</v>
      </c>
      <c r="B3067" s="72" t="s">
        <v>6249</v>
      </c>
      <c r="C3067" s="73" t="s">
        <v>10981</v>
      </c>
      <c r="D3067" s="73" t="s">
        <v>6356</v>
      </c>
      <c r="E3067" s="60" t="s">
        <v>11250</v>
      </c>
      <c r="F3067" s="60" t="s">
        <v>11250</v>
      </c>
      <c r="G3067" s="60" t="s">
        <v>11250</v>
      </c>
      <c r="H3067" s="60" t="s">
        <v>11250</v>
      </c>
      <c r="I3067" s="60" t="s">
        <v>11250</v>
      </c>
      <c r="J3067" s="60" t="s">
        <v>11250</v>
      </c>
      <c r="K3067" s="60" t="s">
        <v>11250</v>
      </c>
      <c r="L3067" s="60" t="s">
        <v>11250</v>
      </c>
      <c r="O3067" s="74"/>
    </row>
    <row r="3068" spans="1:15" hidden="1" outlineLevel="3" x14ac:dyDescent="0.25">
      <c r="A3068" s="72" t="s">
        <v>11047</v>
      </c>
      <c r="B3068" s="72" t="s">
        <v>6249</v>
      </c>
      <c r="C3068" s="73" t="s">
        <v>10981</v>
      </c>
      <c r="D3068" s="73" t="s">
        <v>6357</v>
      </c>
      <c r="E3068" s="60">
        <v>12757161.359999999</v>
      </c>
      <c r="F3068" s="60">
        <v>12143902.67</v>
      </c>
      <c r="G3068" s="60">
        <v>11883861.710000001</v>
      </c>
      <c r="H3068" s="60">
        <v>11883696.460000001</v>
      </c>
      <c r="I3068" s="60">
        <v>11987641.630000001</v>
      </c>
      <c r="J3068" s="60">
        <v>12237081.560000001</v>
      </c>
      <c r="K3068" s="60">
        <v>11694373.09</v>
      </c>
      <c r="L3068" s="60">
        <v>11325688.98</v>
      </c>
      <c r="M3068" s="74">
        <v>11459703.960000001</v>
      </c>
      <c r="N3068" s="60">
        <v>11353344.380000001</v>
      </c>
      <c r="O3068" s="74">
        <v>11430855.5</v>
      </c>
    </row>
    <row r="3069" spans="1:15" hidden="1" outlineLevel="3" x14ac:dyDescent="0.25">
      <c r="A3069" s="72" t="s">
        <v>11047</v>
      </c>
      <c r="B3069" s="72" t="s">
        <v>6249</v>
      </c>
      <c r="C3069" s="73" t="s">
        <v>10981</v>
      </c>
      <c r="D3069" s="73" t="s">
        <v>6358</v>
      </c>
      <c r="E3069" s="60">
        <v>10695415.040000003</v>
      </c>
      <c r="F3069" s="60">
        <v>10671185.640000001</v>
      </c>
      <c r="G3069" s="60">
        <v>10085513.369999999</v>
      </c>
      <c r="H3069" s="60">
        <v>9575014.3200000003</v>
      </c>
      <c r="I3069" s="60">
        <v>9638921.8300000001</v>
      </c>
      <c r="J3069" s="60">
        <v>10067308.49</v>
      </c>
      <c r="K3069" s="60">
        <v>9489321.0899999999</v>
      </c>
      <c r="L3069" s="60">
        <v>10020658.15</v>
      </c>
      <c r="M3069" s="74">
        <v>9936398.8200000003</v>
      </c>
      <c r="N3069" s="60">
        <v>9810183.0999999996</v>
      </c>
      <c r="O3069" s="74">
        <v>10519331.33</v>
      </c>
    </row>
    <row r="3070" spans="1:15" hidden="1" outlineLevel="3" x14ac:dyDescent="0.25">
      <c r="A3070" s="72" t="s">
        <v>11047</v>
      </c>
      <c r="B3070" s="72" t="s">
        <v>6249</v>
      </c>
      <c r="C3070" s="73" t="s">
        <v>10981</v>
      </c>
      <c r="D3070" s="73" t="s">
        <v>6359</v>
      </c>
      <c r="E3070" s="60">
        <v>9804094.5899999999</v>
      </c>
      <c r="F3070" s="60">
        <v>9725812.6199999992</v>
      </c>
      <c r="G3070" s="60">
        <v>9059474.8300000001</v>
      </c>
      <c r="H3070" s="60">
        <v>9234088.3800000008</v>
      </c>
      <c r="I3070" s="60">
        <v>9089545.0700000003</v>
      </c>
      <c r="J3070" s="60">
        <v>9673509.1400000006</v>
      </c>
      <c r="K3070" s="60">
        <v>9626884.4399999995</v>
      </c>
      <c r="L3070" s="60">
        <v>9540325.5999999996</v>
      </c>
      <c r="M3070" s="74">
        <v>9710545.3100000005</v>
      </c>
      <c r="N3070" s="60">
        <v>9975912.6500000004</v>
      </c>
      <c r="O3070" s="74">
        <v>9803717.5999999996</v>
      </c>
    </row>
    <row r="3071" spans="1:15" hidden="1" outlineLevel="3" x14ac:dyDescent="0.25">
      <c r="A3071" s="72" t="s">
        <v>11047</v>
      </c>
      <c r="B3071" s="72" t="s">
        <v>6249</v>
      </c>
      <c r="C3071" s="73" t="s">
        <v>10981</v>
      </c>
      <c r="D3071" s="73" t="s">
        <v>6360</v>
      </c>
      <c r="E3071" s="60">
        <v>10612418.469999997</v>
      </c>
      <c r="F3071" s="60">
        <v>10904534.32</v>
      </c>
      <c r="G3071" s="60">
        <v>10876241.33</v>
      </c>
      <c r="H3071" s="60">
        <v>10793228.619999999</v>
      </c>
      <c r="I3071" s="60">
        <v>10848190.98</v>
      </c>
      <c r="J3071" s="60">
        <v>10973765.32</v>
      </c>
      <c r="K3071" s="60">
        <v>11388242.33</v>
      </c>
      <c r="L3071" s="60">
        <v>11653062.77</v>
      </c>
      <c r="M3071" s="74">
        <v>11731178.24</v>
      </c>
      <c r="N3071" s="60">
        <v>11612778.17</v>
      </c>
      <c r="O3071" s="74">
        <v>10729767.08</v>
      </c>
    </row>
    <row r="3072" spans="1:15" hidden="1" outlineLevel="3" x14ac:dyDescent="0.25">
      <c r="A3072" s="72" t="s">
        <v>11047</v>
      </c>
      <c r="B3072" s="72" t="s">
        <v>6249</v>
      </c>
      <c r="C3072" s="73" t="s">
        <v>10981</v>
      </c>
      <c r="D3072" s="73" t="s">
        <v>6361</v>
      </c>
      <c r="E3072" s="60">
        <v>6028712.1499999948</v>
      </c>
      <c r="F3072" s="60">
        <v>5950210.0599999996</v>
      </c>
      <c r="G3072" s="60">
        <v>6190921.8700000001</v>
      </c>
      <c r="H3072" s="60">
        <v>6655463.2699999996</v>
      </c>
      <c r="I3072" s="60">
        <v>6610618.5899999999</v>
      </c>
      <c r="J3072" s="60">
        <v>7212738.1399999997</v>
      </c>
      <c r="K3072" s="60">
        <v>7201607.0499999998</v>
      </c>
      <c r="L3072" s="60">
        <v>7217244.79</v>
      </c>
      <c r="M3072" s="74">
        <v>7107891.3700000001</v>
      </c>
      <c r="N3072" s="60">
        <v>7425364.5800000001</v>
      </c>
      <c r="O3072" s="74">
        <v>7786169.4299999997</v>
      </c>
    </row>
    <row r="3073" spans="1:15" hidden="1" outlineLevel="3" x14ac:dyDescent="0.25">
      <c r="A3073" s="72" t="s">
        <v>11047</v>
      </c>
      <c r="B3073" s="72" t="s">
        <v>6249</v>
      </c>
      <c r="C3073" s="73" t="s">
        <v>10981</v>
      </c>
      <c r="D3073" s="73" t="s">
        <v>11221</v>
      </c>
      <c r="E3073" s="60" t="s">
        <v>11250</v>
      </c>
      <c r="F3073" s="60" t="s">
        <v>11250</v>
      </c>
      <c r="G3073" s="60" t="s">
        <v>11250</v>
      </c>
      <c r="H3073" s="60" t="s">
        <v>11250</v>
      </c>
      <c r="I3073" s="60" t="s">
        <v>11250</v>
      </c>
      <c r="J3073" s="60" t="s">
        <v>11250</v>
      </c>
      <c r="K3073" s="60" t="s">
        <v>11250</v>
      </c>
      <c r="L3073" s="60" t="s">
        <v>11250</v>
      </c>
      <c r="O3073" s="74"/>
    </row>
    <row r="3074" spans="1:15" hidden="1" outlineLevel="3" x14ac:dyDescent="0.25">
      <c r="A3074" s="72" t="s">
        <v>11047</v>
      </c>
      <c r="B3074" s="72" t="s">
        <v>6249</v>
      </c>
      <c r="C3074" s="73" t="s">
        <v>10981</v>
      </c>
      <c r="D3074" s="73" t="s">
        <v>6362</v>
      </c>
      <c r="E3074" s="60">
        <v>9313923.6500000004</v>
      </c>
      <c r="F3074" s="60">
        <v>9458985.6400000006</v>
      </c>
      <c r="G3074" s="60">
        <v>9457452.2400000002</v>
      </c>
      <c r="H3074" s="60">
        <v>9293675.2899999991</v>
      </c>
      <c r="I3074" s="60">
        <v>9302143.5800000001</v>
      </c>
      <c r="J3074" s="60">
        <v>9152909.0700000003</v>
      </c>
      <c r="K3074" s="60">
        <v>9663605.4199999999</v>
      </c>
      <c r="L3074" s="60">
        <v>10057647.02</v>
      </c>
      <c r="M3074" s="74">
        <v>10781104.52</v>
      </c>
      <c r="N3074" s="60">
        <v>10906265.869999999</v>
      </c>
      <c r="O3074" s="74">
        <v>10884311.09</v>
      </c>
    </row>
    <row r="3075" spans="1:15" hidden="1" outlineLevel="3" x14ac:dyDescent="0.25">
      <c r="A3075" s="72" t="s">
        <v>11047</v>
      </c>
      <c r="B3075" s="72" t="s">
        <v>6249</v>
      </c>
      <c r="C3075" s="73" t="s">
        <v>10981</v>
      </c>
      <c r="D3075" s="73" t="s">
        <v>6363</v>
      </c>
      <c r="E3075" s="60">
        <v>12544542.099999996</v>
      </c>
      <c r="F3075" s="60">
        <v>12239653.15</v>
      </c>
      <c r="G3075" s="60">
        <v>12210099.33</v>
      </c>
      <c r="H3075" s="60">
        <v>11752885.75</v>
      </c>
      <c r="I3075" s="60">
        <v>11770477.92</v>
      </c>
      <c r="J3075" s="60">
        <v>12046322.529999999</v>
      </c>
      <c r="K3075" s="60">
        <v>11935259.710000001</v>
      </c>
      <c r="L3075" s="60">
        <v>11774722.07</v>
      </c>
      <c r="M3075" s="74">
        <v>11348638.18</v>
      </c>
      <c r="N3075" s="60">
        <v>11623401.619999999</v>
      </c>
      <c r="O3075" s="74">
        <v>12481632.99</v>
      </c>
    </row>
    <row r="3076" spans="1:15" hidden="1" outlineLevel="3" x14ac:dyDescent="0.25">
      <c r="A3076" s="72" t="s">
        <v>11047</v>
      </c>
      <c r="B3076" s="72" t="s">
        <v>6249</v>
      </c>
      <c r="C3076" s="73" t="s">
        <v>10981</v>
      </c>
      <c r="D3076" s="73" t="s">
        <v>6364</v>
      </c>
      <c r="E3076" s="60" t="s">
        <v>11250</v>
      </c>
      <c r="F3076" s="60" t="s">
        <v>11250</v>
      </c>
      <c r="G3076" s="60" t="s">
        <v>11250</v>
      </c>
      <c r="H3076" s="60" t="s">
        <v>11250</v>
      </c>
      <c r="I3076" s="60" t="s">
        <v>11250</v>
      </c>
      <c r="J3076" s="60" t="s">
        <v>11250</v>
      </c>
      <c r="K3076" s="60" t="s">
        <v>11250</v>
      </c>
      <c r="L3076" s="60" t="s">
        <v>11250</v>
      </c>
      <c r="O3076" s="74"/>
    </row>
    <row r="3077" spans="1:15" hidden="1" outlineLevel="3" x14ac:dyDescent="0.25">
      <c r="A3077" s="72" t="s">
        <v>11047</v>
      </c>
      <c r="B3077" s="72" t="s">
        <v>6249</v>
      </c>
      <c r="C3077" s="73" t="s">
        <v>10981</v>
      </c>
      <c r="D3077" s="73" t="s">
        <v>6365</v>
      </c>
      <c r="E3077" s="60">
        <v>13030250.970000003</v>
      </c>
      <c r="F3077" s="60">
        <v>12739896.449999999</v>
      </c>
      <c r="G3077" s="60">
        <v>12841135.98</v>
      </c>
      <c r="H3077" s="60">
        <v>12695202.039999999</v>
      </c>
      <c r="I3077" s="60">
        <v>12327312.26</v>
      </c>
      <c r="J3077" s="60">
        <v>12221877.24</v>
      </c>
      <c r="K3077" s="60">
        <v>12174091.92</v>
      </c>
      <c r="L3077" s="60">
        <v>12057643.15</v>
      </c>
      <c r="M3077" s="74">
        <v>12378191.75</v>
      </c>
      <c r="N3077" s="60">
        <v>12276149.390000001</v>
      </c>
      <c r="O3077" s="74">
        <v>11106196.609999999</v>
      </c>
    </row>
    <row r="3078" spans="1:15" hidden="1" outlineLevel="3" x14ac:dyDescent="0.25">
      <c r="A3078" s="72" t="s">
        <v>11047</v>
      </c>
      <c r="B3078" s="72" t="s">
        <v>6249</v>
      </c>
      <c r="C3078" s="73" t="s">
        <v>10981</v>
      </c>
      <c r="D3078" s="73" t="s">
        <v>6366</v>
      </c>
      <c r="E3078" s="60">
        <v>5604394.9000000013</v>
      </c>
      <c r="F3078" s="60">
        <v>5489401.2999999998</v>
      </c>
      <c r="G3078" s="60">
        <v>5421299.9800000004</v>
      </c>
      <c r="H3078" s="60">
        <v>5209144.3099999996</v>
      </c>
      <c r="I3078" s="60">
        <v>5136832.96</v>
      </c>
      <c r="J3078" s="60">
        <v>5185289.18</v>
      </c>
      <c r="K3078" s="60">
        <v>4963741.41</v>
      </c>
      <c r="L3078" s="60">
        <v>4750925.13</v>
      </c>
      <c r="M3078" s="74">
        <v>4436335.13</v>
      </c>
      <c r="N3078" s="60">
        <v>4388702.0199999996</v>
      </c>
      <c r="O3078" s="74">
        <v>4975218.1100000003</v>
      </c>
    </row>
    <row r="3079" spans="1:15" hidden="1" outlineLevel="3" x14ac:dyDescent="0.25">
      <c r="A3079" s="72" t="s">
        <v>11047</v>
      </c>
      <c r="B3079" s="72" t="s">
        <v>6249</v>
      </c>
      <c r="C3079" s="73" t="s">
        <v>10981</v>
      </c>
      <c r="D3079" s="73" t="s">
        <v>6367</v>
      </c>
      <c r="E3079" s="60">
        <v>3553530.25</v>
      </c>
      <c r="F3079" s="60">
        <v>3402960.33</v>
      </c>
      <c r="G3079" s="60">
        <v>3351914.08</v>
      </c>
      <c r="H3079" s="60">
        <v>3350385.45</v>
      </c>
      <c r="I3079" s="60">
        <v>3342518.1</v>
      </c>
      <c r="J3079" s="60">
        <v>3197854.89</v>
      </c>
      <c r="K3079" s="60">
        <v>3074859.69</v>
      </c>
      <c r="L3079" s="60">
        <v>2865697.39</v>
      </c>
      <c r="M3079" s="74">
        <v>3007537.02</v>
      </c>
      <c r="N3079" s="60">
        <v>3068923.46</v>
      </c>
      <c r="O3079" s="74">
        <v>2784097.51</v>
      </c>
    </row>
    <row r="3080" spans="1:15" hidden="1" outlineLevel="3" x14ac:dyDescent="0.25">
      <c r="A3080" s="72" t="s">
        <v>11047</v>
      </c>
      <c r="B3080" s="72" t="s">
        <v>6249</v>
      </c>
      <c r="C3080" s="73" t="s">
        <v>10981</v>
      </c>
      <c r="D3080" s="73" t="s">
        <v>6368</v>
      </c>
      <c r="E3080" s="60" t="s">
        <v>11250</v>
      </c>
      <c r="F3080" s="60" t="s">
        <v>11250</v>
      </c>
      <c r="G3080" s="60" t="s">
        <v>11250</v>
      </c>
      <c r="H3080" s="60" t="s">
        <v>11250</v>
      </c>
      <c r="I3080" s="60" t="s">
        <v>11250</v>
      </c>
      <c r="J3080" s="60" t="s">
        <v>11250</v>
      </c>
      <c r="K3080" s="60" t="s">
        <v>11250</v>
      </c>
      <c r="L3080" s="60" t="s">
        <v>11250</v>
      </c>
      <c r="O3080" s="74"/>
    </row>
    <row r="3081" spans="1:15" hidden="1" outlineLevel="3" x14ac:dyDescent="0.25">
      <c r="A3081" s="72" t="s">
        <v>11047</v>
      </c>
      <c r="B3081" s="72" t="s">
        <v>6249</v>
      </c>
      <c r="C3081" s="73" t="s">
        <v>10981</v>
      </c>
      <c r="D3081" s="73" t="s">
        <v>6369</v>
      </c>
      <c r="E3081" s="60">
        <v>12062655.110000005</v>
      </c>
      <c r="F3081" s="60">
        <v>11653918.220000001</v>
      </c>
      <c r="G3081" s="60">
        <v>11223434.65</v>
      </c>
      <c r="H3081" s="60">
        <v>10951210.33</v>
      </c>
      <c r="I3081" s="60">
        <v>10825785.16</v>
      </c>
      <c r="J3081" s="60">
        <v>11184352.939999999</v>
      </c>
      <c r="K3081" s="60">
        <v>11020723.42</v>
      </c>
      <c r="L3081" s="60">
        <v>11363950.68</v>
      </c>
      <c r="M3081" s="74">
        <v>11547880.27</v>
      </c>
      <c r="N3081" s="60">
        <v>12005350.189999999</v>
      </c>
      <c r="O3081" s="74">
        <v>12820839.689999999</v>
      </c>
    </row>
    <row r="3082" spans="1:15" hidden="1" outlineLevel="3" x14ac:dyDescent="0.25">
      <c r="A3082" s="72" t="s">
        <v>11047</v>
      </c>
      <c r="B3082" s="72" t="s">
        <v>6249</v>
      </c>
      <c r="C3082" s="73" t="s">
        <v>10981</v>
      </c>
      <c r="D3082" s="73" t="s">
        <v>6370</v>
      </c>
      <c r="E3082" s="60">
        <v>11429803.010000011</v>
      </c>
      <c r="F3082" s="60">
        <v>11553769.710000001</v>
      </c>
      <c r="G3082" s="60">
        <v>11180057.18</v>
      </c>
      <c r="H3082" s="60">
        <v>10566156.130000001</v>
      </c>
      <c r="I3082" s="60">
        <v>10442567.869999999</v>
      </c>
      <c r="J3082" s="60">
        <v>10593800.689999999</v>
      </c>
      <c r="K3082" s="60">
        <v>10634148.43</v>
      </c>
      <c r="L3082" s="60">
        <v>10364758.529999999</v>
      </c>
      <c r="M3082" s="74">
        <v>10490911.119999999</v>
      </c>
      <c r="N3082" s="60">
        <v>10343168.439999999</v>
      </c>
      <c r="O3082" s="74">
        <v>10110052.48</v>
      </c>
    </row>
    <row r="3083" spans="1:15" hidden="1" outlineLevel="3" x14ac:dyDescent="0.25">
      <c r="A3083" s="72" t="s">
        <v>11047</v>
      </c>
      <c r="B3083" s="72" t="s">
        <v>6249</v>
      </c>
      <c r="C3083" s="73" t="s">
        <v>10981</v>
      </c>
      <c r="D3083" s="73" t="s">
        <v>6371</v>
      </c>
      <c r="E3083" s="60">
        <v>12680277.479999999</v>
      </c>
      <c r="F3083" s="60">
        <v>12590389.880000001</v>
      </c>
      <c r="G3083" s="60">
        <v>13088466.960000001</v>
      </c>
      <c r="H3083" s="60">
        <v>13421986.869999999</v>
      </c>
      <c r="I3083" s="60">
        <v>14075363.630000001</v>
      </c>
      <c r="J3083" s="60">
        <v>14895099.199999999</v>
      </c>
      <c r="K3083" s="60">
        <v>15459447.609999999</v>
      </c>
      <c r="L3083" s="60">
        <v>15329734.16</v>
      </c>
      <c r="M3083" s="74">
        <v>14727666.689999999</v>
      </c>
      <c r="N3083" s="60">
        <v>15077061.460000001</v>
      </c>
      <c r="O3083" s="74">
        <v>15620339.890000001</v>
      </c>
    </row>
    <row r="3084" spans="1:15" hidden="1" outlineLevel="3" x14ac:dyDescent="0.25">
      <c r="A3084" s="72" t="s">
        <v>11047</v>
      </c>
      <c r="B3084" s="72" t="s">
        <v>6249</v>
      </c>
      <c r="C3084" s="73" t="s">
        <v>10981</v>
      </c>
      <c r="D3084" s="73" t="s">
        <v>6372</v>
      </c>
      <c r="E3084" s="60">
        <v>10334661.49</v>
      </c>
      <c r="F3084" s="60">
        <v>10225294.609999999</v>
      </c>
      <c r="G3084" s="60">
        <v>10200483.529999999</v>
      </c>
      <c r="H3084" s="60">
        <v>9785987.0199999996</v>
      </c>
      <c r="I3084" s="60">
        <v>9585897.1699999999</v>
      </c>
      <c r="J3084" s="60">
        <v>10232556.84</v>
      </c>
      <c r="K3084" s="60">
        <v>10087325.77</v>
      </c>
      <c r="L3084" s="60">
        <v>10076027.48</v>
      </c>
      <c r="M3084" s="74">
        <v>9291913.3300000001</v>
      </c>
      <c r="N3084" s="60">
        <v>9009461.75</v>
      </c>
      <c r="O3084" s="74">
        <v>9659151.7300000004</v>
      </c>
    </row>
    <row r="3085" spans="1:15" hidden="1" outlineLevel="3" x14ac:dyDescent="0.25">
      <c r="A3085" s="72" t="s">
        <v>11047</v>
      </c>
      <c r="B3085" s="72" t="s">
        <v>6249</v>
      </c>
      <c r="C3085" s="73" t="s">
        <v>10981</v>
      </c>
      <c r="D3085" s="73" t="s">
        <v>6373</v>
      </c>
      <c r="E3085" s="60">
        <v>6770438.0099999979</v>
      </c>
      <c r="F3085" s="60">
        <v>6967247.3799999999</v>
      </c>
      <c r="G3085" s="60">
        <v>6851983.71</v>
      </c>
      <c r="H3085" s="60">
        <v>7064415.3300000001</v>
      </c>
      <c r="I3085" s="60">
        <v>6953735.4199999999</v>
      </c>
      <c r="J3085" s="60">
        <v>6759061.2300000004</v>
      </c>
      <c r="K3085" s="60">
        <v>6604587.0099999998</v>
      </c>
      <c r="L3085" s="60">
        <v>6468011.1200000001</v>
      </c>
      <c r="M3085" s="74">
        <v>6214555.3899999997</v>
      </c>
      <c r="N3085" s="60">
        <v>5891348.5899999999</v>
      </c>
      <c r="O3085" s="74">
        <v>5910004.3499999996</v>
      </c>
    </row>
    <row r="3086" spans="1:15" hidden="1" outlineLevel="3" x14ac:dyDescent="0.25">
      <c r="A3086" s="72" t="s">
        <v>11047</v>
      </c>
      <c r="B3086" s="72" t="s">
        <v>6249</v>
      </c>
      <c r="C3086" s="73" t="s">
        <v>10981</v>
      </c>
      <c r="D3086" s="73" t="s">
        <v>6374</v>
      </c>
      <c r="E3086" s="60">
        <v>6022391.9499999993</v>
      </c>
      <c r="F3086" s="60">
        <v>6063537.4800000004</v>
      </c>
      <c r="G3086" s="60">
        <v>5927243</v>
      </c>
      <c r="H3086" s="60">
        <v>5826866.5899999999</v>
      </c>
      <c r="I3086" s="60">
        <v>5907123.1699999999</v>
      </c>
      <c r="J3086" s="60">
        <v>5863949.1799999997</v>
      </c>
      <c r="K3086" s="60">
        <v>5738818.2199999997</v>
      </c>
      <c r="L3086" s="60">
        <v>5550725.7000000002</v>
      </c>
      <c r="M3086" s="74">
        <v>6163377.7000000002</v>
      </c>
      <c r="N3086" s="60">
        <v>6753880.7400000002</v>
      </c>
      <c r="O3086" s="74">
        <v>6650840.5999999996</v>
      </c>
    </row>
    <row r="3087" spans="1:15" hidden="1" outlineLevel="3" x14ac:dyDescent="0.25">
      <c r="A3087" s="72" t="s">
        <v>11047</v>
      </c>
      <c r="B3087" s="72" t="s">
        <v>6249</v>
      </c>
      <c r="C3087" s="73" t="s">
        <v>10981</v>
      </c>
      <c r="D3087" s="73" t="s">
        <v>6375</v>
      </c>
      <c r="E3087" s="60">
        <v>1967693.9</v>
      </c>
      <c r="F3087" s="60">
        <v>1954302.82</v>
      </c>
      <c r="G3087" s="60">
        <v>1926638.02</v>
      </c>
      <c r="H3087" s="60">
        <v>1913837.91</v>
      </c>
      <c r="I3087" s="60">
        <v>1908277.13</v>
      </c>
      <c r="J3087" s="60">
        <v>1935108.06</v>
      </c>
      <c r="K3087" s="60">
        <v>1879376.17</v>
      </c>
      <c r="L3087" s="60">
        <v>1984877.6</v>
      </c>
      <c r="M3087" s="74">
        <v>2233917.2799999998</v>
      </c>
      <c r="N3087" s="60">
        <v>2291535.44</v>
      </c>
      <c r="O3087" s="74">
        <v>2258563.63</v>
      </c>
    </row>
    <row r="3088" spans="1:15" hidden="1" outlineLevel="3" x14ac:dyDescent="0.25">
      <c r="A3088" s="72" t="s">
        <v>11047</v>
      </c>
      <c r="B3088" s="72" t="s">
        <v>6249</v>
      </c>
      <c r="C3088" s="73" t="s">
        <v>10981</v>
      </c>
      <c r="D3088" s="73" t="s">
        <v>6376</v>
      </c>
      <c r="E3088" s="60">
        <v>2743888.92</v>
      </c>
      <c r="F3088" s="60">
        <v>2685407.73</v>
      </c>
      <c r="G3088" s="60">
        <v>2659565.48</v>
      </c>
      <c r="H3088" s="60">
        <v>2546278.06</v>
      </c>
      <c r="I3088" s="60">
        <v>2533331.96</v>
      </c>
      <c r="J3088" s="60">
        <v>2456417.92</v>
      </c>
      <c r="K3088" s="60">
        <v>2368708.12</v>
      </c>
      <c r="L3088" s="60">
        <v>2140596.44</v>
      </c>
      <c r="M3088" s="74">
        <v>1869030.23</v>
      </c>
      <c r="N3088" s="60">
        <v>2213295.3199999998</v>
      </c>
      <c r="O3088" s="74">
        <v>2512930.27</v>
      </c>
    </row>
    <row r="3089" spans="1:15" hidden="1" outlineLevel="3" x14ac:dyDescent="0.25">
      <c r="A3089" s="72" t="s">
        <v>11047</v>
      </c>
      <c r="B3089" s="72" t="s">
        <v>6249</v>
      </c>
      <c r="C3089" s="73" t="s">
        <v>10981</v>
      </c>
      <c r="D3089" s="73" t="s">
        <v>6377</v>
      </c>
      <c r="E3089" s="60" t="s">
        <v>11250</v>
      </c>
      <c r="F3089" s="60" t="s">
        <v>11250</v>
      </c>
      <c r="G3089" s="60" t="s">
        <v>11250</v>
      </c>
      <c r="H3089" s="60" t="s">
        <v>11250</v>
      </c>
      <c r="I3089" s="60" t="s">
        <v>11250</v>
      </c>
      <c r="J3089" s="60" t="s">
        <v>11250</v>
      </c>
      <c r="K3089" s="60" t="s">
        <v>11250</v>
      </c>
      <c r="L3089" s="60" t="s">
        <v>11250</v>
      </c>
      <c r="O3089" s="74"/>
    </row>
    <row r="3090" spans="1:15" hidden="1" outlineLevel="3" x14ac:dyDescent="0.25">
      <c r="A3090" s="72" t="s">
        <v>11047</v>
      </c>
      <c r="B3090" s="72" t="s">
        <v>6249</v>
      </c>
      <c r="C3090" s="73" t="s">
        <v>10981</v>
      </c>
      <c r="D3090" s="73" t="s">
        <v>6378</v>
      </c>
      <c r="E3090" s="60">
        <v>3229135.5600000005</v>
      </c>
      <c r="F3090" s="60">
        <v>2959798.64</v>
      </c>
      <c r="G3090" s="60">
        <v>2900546.91</v>
      </c>
      <c r="H3090" s="60">
        <v>2749408.88</v>
      </c>
      <c r="I3090" s="60">
        <v>2812553.57</v>
      </c>
      <c r="J3090" s="60">
        <v>2861331.62</v>
      </c>
      <c r="K3090" s="60">
        <v>2881066.34</v>
      </c>
      <c r="L3090" s="60">
        <v>2852200.4</v>
      </c>
      <c r="M3090" s="74">
        <v>2976496.01</v>
      </c>
      <c r="N3090" s="60">
        <v>2914391.95</v>
      </c>
      <c r="O3090" s="74">
        <v>2729479.33</v>
      </c>
    </row>
    <row r="3091" spans="1:15" hidden="1" outlineLevel="3" x14ac:dyDescent="0.25">
      <c r="A3091" s="72" t="s">
        <v>11047</v>
      </c>
      <c r="B3091" s="72" t="s">
        <v>6249</v>
      </c>
      <c r="C3091" s="73" t="s">
        <v>10981</v>
      </c>
      <c r="D3091" s="73" t="s">
        <v>6379</v>
      </c>
      <c r="E3091" s="60">
        <v>15453775.360000001</v>
      </c>
      <c r="F3091" s="60">
        <v>15206516.890000001</v>
      </c>
      <c r="G3091" s="60">
        <v>14580181.66</v>
      </c>
      <c r="H3091" s="60">
        <v>13861957.470000001</v>
      </c>
      <c r="I3091" s="60">
        <v>13344758.039999999</v>
      </c>
      <c r="J3091" s="60">
        <v>13983195.529999999</v>
      </c>
      <c r="K3091" s="60">
        <v>13906581</v>
      </c>
      <c r="L3091" s="60">
        <v>14029658.970000001</v>
      </c>
      <c r="M3091" s="74">
        <v>12923646.380000001</v>
      </c>
      <c r="N3091" s="60">
        <v>13319160.880000001</v>
      </c>
      <c r="O3091" s="74">
        <v>14115938.460000001</v>
      </c>
    </row>
    <row r="3092" spans="1:15" hidden="1" outlineLevel="3" x14ac:dyDescent="0.25">
      <c r="A3092" s="72" t="s">
        <v>11047</v>
      </c>
      <c r="B3092" s="72" t="s">
        <v>6249</v>
      </c>
      <c r="C3092" s="73" t="s">
        <v>10981</v>
      </c>
      <c r="D3092" s="73" t="s">
        <v>6380</v>
      </c>
      <c r="E3092" s="60">
        <v>12847896.920000006</v>
      </c>
      <c r="F3092" s="60">
        <v>12729483.720000001</v>
      </c>
      <c r="G3092" s="60">
        <v>12562422.27</v>
      </c>
      <c r="H3092" s="60">
        <v>12601400.92</v>
      </c>
      <c r="I3092" s="60">
        <v>12692163.42</v>
      </c>
      <c r="J3092" s="60">
        <v>12943057.869999999</v>
      </c>
      <c r="K3092" s="60">
        <v>13039633.439999999</v>
      </c>
      <c r="L3092" s="60">
        <v>12958143.74</v>
      </c>
      <c r="M3092" s="74">
        <v>12855413.710000001</v>
      </c>
      <c r="N3092" s="60">
        <v>12635488.68</v>
      </c>
      <c r="O3092" s="74">
        <v>11879238.220000001</v>
      </c>
    </row>
    <row r="3093" spans="1:15" hidden="1" outlineLevel="3" x14ac:dyDescent="0.25">
      <c r="A3093" s="72" t="s">
        <v>11047</v>
      </c>
      <c r="B3093" s="72" t="s">
        <v>6249</v>
      </c>
      <c r="C3093" s="73" t="s">
        <v>10981</v>
      </c>
      <c r="D3093" s="73" t="s">
        <v>6381</v>
      </c>
      <c r="E3093" s="60">
        <v>11751677.129999995</v>
      </c>
      <c r="F3093" s="60">
        <v>11428650.619999999</v>
      </c>
      <c r="G3093" s="60">
        <v>11226429.34</v>
      </c>
      <c r="H3093" s="60">
        <v>11683495.689999999</v>
      </c>
      <c r="I3093" s="60">
        <v>11382905.210000001</v>
      </c>
      <c r="J3093" s="60">
        <v>11341512.449999999</v>
      </c>
      <c r="K3093" s="60">
        <v>11118696.970000001</v>
      </c>
      <c r="L3093" s="60">
        <v>11031001.810000001</v>
      </c>
      <c r="M3093" s="74">
        <v>11350272.130000001</v>
      </c>
      <c r="N3093" s="60">
        <v>11633141.630000001</v>
      </c>
      <c r="O3093" s="74">
        <v>12003946.800000001</v>
      </c>
    </row>
    <row r="3094" spans="1:15" hidden="1" outlineLevel="3" x14ac:dyDescent="0.25">
      <c r="A3094" s="72" t="s">
        <v>11047</v>
      </c>
      <c r="B3094" s="72" t="s">
        <v>6249</v>
      </c>
      <c r="C3094" s="73" t="s">
        <v>10981</v>
      </c>
      <c r="D3094" s="73" t="s">
        <v>6382</v>
      </c>
      <c r="E3094" s="60" t="s">
        <v>11250</v>
      </c>
      <c r="F3094" s="60" t="s">
        <v>11250</v>
      </c>
      <c r="G3094" s="60" t="s">
        <v>11250</v>
      </c>
      <c r="H3094" s="60" t="s">
        <v>11250</v>
      </c>
      <c r="I3094" s="60" t="s">
        <v>11250</v>
      </c>
      <c r="J3094" s="60" t="s">
        <v>11250</v>
      </c>
      <c r="K3094" s="60" t="s">
        <v>11250</v>
      </c>
      <c r="L3094" s="60" t="s">
        <v>11250</v>
      </c>
      <c r="O3094" s="74"/>
    </row>
    <row r="3095" spans="1:15" hidden="1" outlineLevel="3" x14ac:dyDescent="0.25">
      <c r="A3095" s="72" t="s">
        <v>11047</v>
      </c>
      <c r="B3095" s="72" t="s">
        <v>6249</v>
      </c>
      <c r="C3095" s="73" t="s">
        <v>10981</v>
      </c>
      <c r="D3095" s="73" t="s">
        <v>6383</v>
      </c>
      <c r="E3095" s="60">
        <v>6771537.5099999979</v>
      </c>
      <c r="F3095" s="60">
        <v>6695984.3200000003</v>
      </c>
      <c r="G3095" s="60">
        <v>6563853.1100000003</v>
      </c>
      <c r="H3095" s="60">
        <v>6690542.3799999999</v>
      </c>
      <c r="I3095" s="60">
        <v>6573220.0800000001</v>
      </c>
      <c r="J3095" s="60">
        <v>6754093.6600000001</v>
      </c>
      <c r="K3095" s="60">
        <v>6649363.1399999997</v>
      </c>
      <c r="L3095" s="60">
        <v>6202731.9400000004</v>
      </c>
      <c r="M3095" s="74">
        <v>6131207.7300000004</v>
      </c>
      <c r="N3095" s="60">
        <v>6173719.1699999999</v>
      </c>
      <c r="O3095" s="74">
        <v>6462306.0800000001</v>
      </c>
    </row>
    <row r="3096" spans="1:15" hidden="1" outlineLevel="3" x14ac:dyDescent="0.25">
      <c r="A3096" s="72" t="s">
        <v>11047</v>
      </c>
      <c r="B3096" s="72" t="s">
        <v>6249</v>
      </c>
      <c r="C3096" s="73" t="s">
        <v>10981</v>
      </c>
      <c r="D3096" s="73" t="s">
        <v>6384</v>
      </c>
      <c r="E3096" s="60">
        <v>9571390.1499999985</v>
      </c>
      <c r="F3096" s="60">
        <v>9528606.6500000004</v>
      </c>
      <c r="G3096" s="60">
        <v>9728361.6600000001</v>
      </c>
      <c r="H3096" s="60">
        <v>9778845.9000000004</v>
      </c>
      <c r="I3096" s="60">
        <v>9593371.0899999999</v>
      </c>
      <c r="J3096" s="60">
        <v>9588329.2899999991</v>
      </c>
      <c r="K3096" s="60">
        <v>9199914.5199999996</v>
      </c>
      <c r="L3096" s="60">
        <v>9550113.3900000006</v>
      </c>
      <c r="M3096" s="74">
        <v>9139218.0199999996</v>
      </c>
      <c r="N3096" s="60">
        <v>9364495.6799999997</v>
      </c>
      <c r="O3096" s="74">
        <v>9409375.4100000001</v>
      </c>
    </row>
    <row r="3097" spans="1:15" hidden="1" outlineLevel="3" x14ac:dyDescent="0.25">
      <c r="A3097" s="72" t="s">
        <v>11047</v>
      </c>
      <c r="B3097" s="72" t="s">
        <v>6249</v>
      </c>
      <c r="C3097" s="73" t="s">
        <v>10981</v>
      </c>
      <c r="D3097" s="73" t="s">
        <v>6385</v>
      </c>
      <c r="E3097" s="60">
        <v>10383865.149999997</v>
      </c>
      <c r="F3097" s="60">
        <v>10777948.029999999</v>
      </c>
      <c r="G3097" s="60">
        <v>10891259.41</v>
      </c>
      <c r="H3097" s="60">
        <v>10709436.93</v>
      </c>
      <c r="I3097" s="60">
        <v>10327150.76</v>
      </c>
      <c r="J3097" s="60">
        <v>10339322.83</v>
      </c>
      <c r="K3097" s="60">
        <v>10185468.380000001</v>
      </c>
      <c r="L3097" s="60">
        <v>10001190.619999999</v>
      </c>
      <c r="M3097" s="74">
        <v>10362261.58</v>
      </c>
      <c r="N3097" s="60">
        <v>9617787.7300000004</v>
      </c>
      <c r="O3097" s="74">
        <v>9351239.8900000006</v>
      </c>
    </row>
    <row r="3098" spans="1:15" hidden="1" outlineLevel="3" x14ac:dyDescent="0.25">
      <c r="A3098" s="72" t="s">
        <v>11047</v>
      </c>
      <c r="B3098" s="72" t="s">
        <v>6249</v>
      </c>
      <c r="C3098" s="73" t="s">
        <v>10981</v>
      </c>
      <c r="D3098" s="73" t="s">
        <v>6386</v>
      </c>
      <c r="E3098" s="60" t="s">
        <v>11250</v>
      </c>
      <c r="F3098" s="60" t="s">
        <v>11250</v>
      </c>
      <c r="G3098" s="60" t="s">
        <v>11250</v>
      </c>
      <c r="H3098" s="60" t="s">
        <v>11250</v>
      </c>
      <c r="I3098" s="60" t="s">
        <v>11250</v>
      </c>
      <c r="J3098" s="60" t="s">
        <v>11250</v>
      </c>
      <c r="K3098" s="60" t="s">
        <v>11250</v>
      </c>
      <c r="L3098" s="60" t="s">
        <v>11250</v>
      </c>
      <c r="O3098" s="74"/>
    </row>
    <row r="3099" spans="1:15" hidden="1" outlineLevel="3" x14ac:dyDescent="0.25">
      <c r="A3099" s="72" t="s">
        <v>11047</v>
      </c>
      <c r="B3099" s="72" t="s">
        <v>6249</v>
      </c>
      <c r="C3099" s="73" t="s">
        <v>10981</v>
      </c>
      <c r="D3099" s="73" t="s">
        <v>6387</v>
      </c>
      <c r="E3099" s="60">
        <v>10188116.689999999</v>
      </c>
      <c r="F3099" s="60">
        <v>9981189.1400000006</v>
      </c>
      <c r="G3099" s="60">
        <v>9737676.0399999991</v>
      </c>
      <c r="H3099" s="60">
        <v>9704299.7599999998</v>
      </c>
      <c r="I3099" s="60">
        <v>9853308.9299999997</v>
      </c>
      <c r="J3099" s="60">
        <v>9493713.4700000007</v>
      </c>
      <c r="K3099" s="60">
        <v>9714346.3100000005</v>
      </c>
      <c r="L3099" s="60">
        <v>9135317.1600000001</v>
      </c>
      <c r="M3099" s="74">
        <v>9042318.6600000001</v>
      </c>
      <c r="N3099" s="60">
        <v>8719918.1699999999</v>
      </c>
      <c r="O3099" s="74">
        <v>8634500.2599999998</v>
      </c>
    </row>
    <row r="3100" spans="1:15" hidden="1" outlineLevel="3" x14ac:dyDescent="0.25">
      <c r="A3100" s="72" t="s">
        <v>11047</v>
      </c>
      <c r="B3100" s="72" t="s">
        <v>6249</v>
      </c>
      <c r="C3100" s="73" t="s">
        <v>10981</v>
      </c>
      <c r="D3100" s="73" t="s">
        <v>6388</v>
      </c>
      <c r="E3100" s="60">
        <v>2301255.71</v>
      </c>
      <c r="F3100" s="60">
        <v>2370368.69</v>
      </c>
      <c r="G3100" s="60">
        <v>2018700.13</v>
      </c>
      <c r="H3100" s="60">
        <v>2006798.47</v>
      </c>
      <c r="I3100" s="60">
        <v>2079433.28</v>
      </c>
      <c r="J3100" s="60">
        <v>2169121.0299999998</v>
      </c>
      <c r="K3100" s="60">
        <v>2317546.4900000002</v>
      </c>
      <c r="L3100" s="60">
        <v>2370438.6</v>
      </c>
      <c r="M3100" s="74">
        <v>2564862.5099999998</v>
      </c>
      <c r="N3100" s="60">
        <v>2516691.7799999998</v>
      </c>
      <c r="O3100" s="74">
        <v>2418172.83</v>
      </c>
    </row>
    <row r="3101" spans="1:15" hidden="1" outlineLevel="3" x14ac:dyDescent="0.25">
      <c r="A3101" s="72" t="s">
        <v>11047</v>
      </c>
      <c r="B3101" s="72" t="s">
        <v>6249</v>
      </c>
      <c r="C3101" s="73" t="s">
        <v>10981</v>
      </c>
      <c r="D3101" s="73" t="s">
        <v>6389</v>
      </c>
      <c r="E3101" s="60">
        <v>7618659.0600000024</v>
      </c>
      <c r="F3101" s="60">
        <v>8454153.5500000007</v>
      </c>
      <c r="G3101" s="60">
        <v>8439009.5199999996</v>
      </c>
      <c r="H3101" s="60">
        <v>7967012.3200000003</v>
      </c>
      <c r="I3101" s="60">
        <v>7684735.25</v>
      </c>
      <c r="J3101" s="60">
        <v>7847274.71</v>
      </c>
      <c r="K3101" s="60">
        <v>8059303.5700000003</v>
      </c>
      <c r="L3101" s="60">
        <v>8264168.25</v>
      </c>
      <c r="M3101" s="74">
        <v>8017473.46</v>
      </c>
      <c r="N3101" s="60">
        <v>7744662.5999999996</v>
      </c>
      <c r="O3101" s="74">
        <v>6991583.6299999999</v>
      </c>
    </row>
    <row r="3102" spans="1:15" hidden="1" outlineLevel="3" x14ac:dyDescent="0.25">
      <c r="A3102" s="72" t="s">
        <v>11047</v>
      </c>
      <c r="B3102" s="72" t="s">
        <v>6249</v>
      </c>
      <c r="C3102" s="73" t="s">
        <v>10981</v>
      </c>
      <c r="D3102" s="73" t="s">
        <v>6390</v>
      </c>
      <c r="E3102" s="60">
        <v>3496354.6599999988</v>
      </c>
      <c r="F3102" s="60">
        <v>3326992.15</v>
      </c>
      <c r="G3102" s="60">
        <v>3277117.36</v>
      </c>
      <c r="H3102" s="60">
        <v>3391837.53</v>
      </c>
      <c r="I3102" s="60">
        <v>3213011.55</v>
      </c>
      <c r="J3102" s="60">
        <v>3661510.07</v>
      </c>
      <c r="K3102" s="60">
        <v>3638071.94</v>
      </c>
      <c r="L3102" s="60">
        <v>3976354.84</v>
      </c>
      <c r="M3102" s="74">
        <v>4127257.82</v>
      </c>
      <c r="N3102" s="60">
        <v>4320593.79</v>
      </c>
      <c r="O3102" s="74">
        <v>4181626.17</v>
      </c>
    </row>
    <row r="3103" spans="1:15" hidden="1" outlineLevel="3" x14ac:dyDescent="0.25">
      <c r="A3103" s="72" t="s">
        <v>11047</v>
      </c>
      <c r="B3103" s="72" t="s">
        <v>6249</v>
      </c>
      <c r="C3103" s="73" t="s">
        <v>10981</v>
      </c>
      <c r="D3103" s="73" t="s">
        <v>6391</v>
      </c>
      <c r="E3103" s="60">
        <v>5376490.6100000003</v>
      </c>
      <c r="F3103" s="60">
        <v>5729550.3499999996</v>
      </c>
      <c r="G3103" s="60">
        <v>5560062.9299999997</v>
      </c>
      <c r="H3103" s="60">
        <v>5532565.9199999999</v>
      </c>
      <c r="I3103" s="60">
        <v>6150077</v>
      </c>
      <c r="J3103" s="60">
        <v>5995187.4699999997</v>
      </c>
      <c r="K3103" s="60">
        <v>5650041.5099999998</v>
      </c>
      <c r="L3103" s="60">
        <v>5382205.3099999996</v>
      </c>
      <c r="M3103" s="74">
        <v>5722884.8099999996</v>
      </c>
      <c r="N3103" s="60">
        <v>5903494.4299999997</v>
      </c>
      <c r="O3103" s="74">
        <v>6183189.9800000004</v>
      </c>
    </row>
    <row r="3104" spans="1:15" hidden="1" outlineLevel="3" x14ac:dyDescent="0.25">
      <c r="A3104" s="72" t="s">
        <v>11047</v>
      </c>
      <c r="B3104" s="72" t="s">
        <v>6249</v>
      </c>
      <c r="C3104" s="73" t="s">
        <v>10981</v>
      </c>
      <c r="D3104" s="73" t="s">
        <v>6392</v>
      </c>
      <c r="E3104" s="60">
        <v>5424195.5800000001</v>
      </c>
      <c r="F3104" s="60">
        <v>5118348.62</v>
      </c>
      <c r="G3104" s="60">
        <v>5501475.3600000003</v>
      </c>
      <c r="H3104" s="60">
        <v>6150694.7800000003</v>
      </c>
      <c r="I3104" s="60">
        <v>6029043.1200000001</v>
      </c>
      <c r="J3104" s="60">
        <v>5670697.96</v>
      </c>
      <c r="K3104" s="60">
        <v>5247665.79</v>
      </c>
      <c r="L3104" s="60">
        <v>5256059.7699999996</v>
      </c>
      <c r="M3104" s="74">
        <v>5106652.0599999996</v>
      </c>
      <c r="N3104" s="60">
        <v>4582676.8600000003</v>
      </c>
      <c r="O3104" s="74">
        <v>4549316.58</v>
      </c>
    </row>
    <row r="3105" spans="1:15" hidden="1" outlineLevel="3" x14ac:dyDescent="0.25">
      <c r="A3105" s="72" t="s">
        <v>11047</v>
      </c>
      <c r="B3105" s="72" t="s">
        <v>6249</v>
      </c>
      <c r="C3105" s="73" t="s">
        <v>10981</v>
      </c>
      <c r="D3105" s="73" t="s">
        <v>6393</v>
      </c>
      <c r="E3105" s="60">
        <v>4551232.99</v>
      </c>
      <c r="F3105" s="60">
        <v>4239643.47</v>
      </c>
      <c r="G3105" s="60">
        <v>3823762.06</v>
      </c>
      <c r="H3105" s="60">
        <v>3826061.24</v>
      </c>
      <c r="I3105" s="60">
        <v>3562092.37</v>
      </c>
      <c r="J3105" s="60">
        <v>3608261.14</v>
      </c>
      <c r="K3105" s="60">
        <v>3448428.59</v>
      </c>
      <c r="L3105" s="60">
        <v>3208346.7</v>
      </c>
      <c r="M3105" s="74">
        <v>3228803.5</v>
      </c>
      <c r="N3105" s="60">
        <v>3292617.14</v>
      </c>
      <c r="O3105" s="74">
        <v>2863379.11</v>
      </c>
    </row>
    <row r="3106" spans="1:15" hidden="1" outlineLevel="3" x14ac:dyDescent="0.25">
      <c r="A3106" s="72" t="s">
        <v>11047</v>
      </c>
      <c r="B3106" s="72" t="s">
        <v>6249</v>
      </c>
      <c r="C3106" s="73" t="s">
        <v>10981</v>
      </c>
      <c r="D3106" s="73" t="s">
        <v>6394</v>
      </c>
      <c r="E3106" s="60" t="s">
        <v>11250</v>
      </c>
      <c r="F3106" s="60" t="s">
        <v>11250</v>
      </c>
      <c r="G3106" s="60" t="s">
        <v>11250</v>
      </c>
      <c r="H3106" s="60" t="s">
        <v>11250</v>
      </c>
      <c r="I3106" s="60" t="s">
        <v>11250</v>
      </c>
      <c r="J3106" s="60" t="s">
        <v>11250</v>
      </c>
      <c r="K3106" s="60" t="s">
        <v>11250</v>
      </c>
      <c r="L3106" s="60" t="s">
        <v>11250</v>
      </c>
      <c r="O3106" s="74"/>
    </row>
    <row r="3107" spans="1:15" hidden="1" outlineLevel="3" x14ac:dyDescent="0.25">
      <c r="A3107" s="72" t="s">
        <v>11047</v>
      </c>
      <c r="B3107" s="72" t="s">
        <v>6249</v>
      </c>
      <c r="C3107" s="73" t="s">
        <v>10981</v>
      </c>
      <c r="D3107" s="73" t="s">
        <v>6395</v>
      </c>
      <c r="E3107" s="60">
        <v>1696851.29</v>
      </c>
      <c r="F3107" s="60">
        <v>1663125.16</v>
      </c>
      <c r="G3107" s="60">
        <v>1833274.42</v>
      </c>
      <c r="H3107" s="60">
        <v>1859500.37</v>
      </c>
      <c r="I3107" s="60">
        <v>1854703.45</v>
      </c>
      <c r="J3107" s="60">
        <v>1850045.66</v>
      </c>
      <c r="K3107" s="60">
        <v>2235007.27</v>
      </c>
      <c r="L3107" s="60">
        <v>2228814.94</v>
      </c>
      <c r="M3107" s="74">
        <v>2013227.16</v>
      </c>
      <c r="N3107" s="60">
        <v>2007580.55</v>
      </c>
      <c r="O3107" s="74">
        <v>2209145.85</v>
      </c>
    </row>
    <row r="3108" spans="1:15" hidden="1" outlineLevel="3" x14ac:dyDescent="0.25">
      <c r="A3108" s="72" t="s">
        <v>11047</v>
      </c>
      <c r="B3108" s="72" t="s">
        <v>6249</v>
      </c>
      <c r="C3108" s="73" t="s">
        <v>10981</v>
      </c>
      <c r="D3108" s="73" t="s">
        <v>6396</v>
      </c>
      <c r="E3108" s="60">
        <v>1371281.46</v>
      </c>
      <c r="F3108" s="60">
        <v>1365351.68</v>
      </c>
      <c r="G3108" s="60">
        <v>1352717.47</v>
      </c>
      <c r="H3108" s="60">
        <v>1339927.3500000001</v>
      </c>
      <c r="I3108" s="60">
        <v>1102875.3</v>
      </c>
      <c r="J3108" s="60">
        <v>1069128.77</v>
      </c>
      <c r="K3108" s="60">
        <v>1056105.7</v>
      </c>
      <c r="L3108" s="60">
        <v>1042724.65</v>
      </c>
      <c r="M3108" s="74">
        <v>1022426.76</v>
      </c>
      <c r="N3108" s="60">
        <v>1011157.11</v>
      </c>
      <c r="O3108" s="74">
        <v>1233771.29</v>
      </c>
    </row>
    <row r="3109" spans="1:15" hidden="1" outlineLevel="3" x14ac:dyDescent="0.25">
      <c r="A3109" s="72" t="s">
        <v>11047</v>
      </c>
      <c r="B3109" s="72" t="s">
        <v>6249</v>
      </c>
      <c r="C3109" s="73" t="s">
        <v>10981</v>
      </c>
      <c r="D3109" s="73" t="s">
        <v>6397</v>
      </c>
      <c r="E3109" s="60">
        <v>3142836.0500000003</v>
      </c>
      <c r="F3109" s="60">
        <v>3134091.09</v>
      </c>
      <c r="G3109" s="60">
        <v>2939361.26</v>
      </c>
      <c r="H3109" s="60">
        <v>3332488.75</v>
      </c>
      <c r="I3109" s="60">
        <v>3309395.95</v>
      </c>
      <c r="J3109" s="60">
        <v>3251160.32</v>
      </c>
      <c r="K3109" s="60">
        <v>3005537.5</v>
      </c>
      <c r="L3109" s="60">
        <v>2844079.99</v>
      </c>
      <c r="M3109" s="74">
        <v>3018555.5</v>
      </c>
      <c r="N3109" s="60">
        <v>3082607.51</v>
      </c>
      <c r="O3109" s="74">
        <v>3124055.69</v>
      </c>
    </row>
    <row r="3110" spans="1:15" hidden="1" outlineLevel="3" x14ac:dyDescent="0.25">
      <c r="A3110" s="72" t="s">
        <v>11047</v>
      </c>
      <c r="B3110" s="72" t="s">
        <v>6249</v>
      </c>
      <c r="C3110" s="73" t="s">
        <v>10981</v>
      </c>
      <c r="D3110" s="73" t="s">
        <v>6398</v>
      </c>
      <c r="E3110" s="60">
        <v>1570215.1699999997</v>
      </c>
      <c r="F3110" s="60">
        <v>1559041.65</v>
      </c>
      <c r="G3110" s="60">
        <v>1380530.62</v>
      </c>
      <c r="H3110" s="60">
        <v>1552158.09</v>
      </c>
      <c r="I3110" s="60">
        <v>1402805.93</v>
      </c>
      <c r="J3110" s="60">
        <v>1413017.11</v>
      </c>
      <c r="K3110" s="60">
        <v>1401873.78</v>
      </c>
      <c r="L3110" s="60">
        <v>1390875.48</v>
      </c>
      <c r="M3110" s="74">
        <v>1378997.21</v>
      </c>
      <c r="N3110" s="60">
        <v>1362958.79</v>
      </c>
      <c r="O3110" s="74">
        <v>1594699.22</v>
      </c>
    </row>
    <row r="3111" spans="1:15" hidden="1" outlineLevel="3" x14ac:dyDescent="0.25">
      <c r="A3111" s="72" t="s">
        <v>11047</v>
      </c>
      <c r="B3111" s="72" t="s">
        <v>6249</v>
      </c>
      <c r="C3111" s="73" t="s">
        <v>10981</v>
      </c>
      <c r="D3111" s="73" t="s">
        <v>6399</v>
      </c>
      <c r="E3111" s="60" t="s">
        <v>11250</v>
      </c>
      <c r="F3111" s="60" t="s">
        <v>11250</v>
      </c>
      <c r="G3111" s="60" t="s">
        <v>11250</v>
      </c>
      <c r="H3111" s="60" t="s">
        <v>11250</v>
      </c>
      <c r="I3111" s="60" t="s">
        <v>11250</v>
      </c>
      <c r="J3111" s="60" t="s">
        <v>11250</v>
      </c>
      <c r="K3111" s="60" t="s">
        <v>11250</v>
      </c>
      <c r="L3111" s="60" t="s">
        <v>11250</v>
      </c>
      <c r="O3111" s="74"/>
    </row>
    <row r="3112" spans="1:15" hidden="1" outlineLevel="3" x14ac:dyDescent="0.25">
      <c r="A3112" s="72" t="s">
        <v>11047</v>
      </c>
      <c r="B3112" s="72" t="s">
        <v>6249</v>
      </c>
      <c r="C3112" s="73" t="s">
        <v>10981</v>
      </c>
      <c r="D3112" s="73" t="s">
        <v>6400</v>
      </c>
      <c r="E3112" s="60">
        <v>3857612.2400000007</v>
      </c>
      <c r="F3112" s="60">
        <v>3401045.42</v>
      </c>
      <c r="G3112" s="60">
        <v>3259503.26</v>
      </c>
      <c r="H3112" s="60">
        <v>3161373.69</v>
      </c>
      <c r="I3112" s="60">
        <v>2958383.71</v>
      </c>
      <c r="J3112" s="60">
        <v>3347606.54</v>
      </c>
      <c r="K3112" s="60">
        <v>3312831.34</v>
      </c>
      <c r="L3112" s="60">
        <v>3185803.02</v>
      </c>
      <c r="M3112" s="74">
        <v>3301039.73</v>
      </c>
      <c r="N3112" s="60">
        <v>3231390.27</v>
      </c>
      <c r="O3112" s="74">
        <v>3102706.51</v>
      </c>
    </row>
    <row r="3113" spans="1:15" hidden="1" outlineLevel="3" x14ac:dyDescent="0.25">
      <c r="A3113" s="72" t="s">
        <v>11047</v>
      </c>
      <c r="B3113" s="72" t="s">
        <v>6249</v>
      </c>
      <c r="C3113" s="73" t="s">
        <v>10981</v>
      </c>
      <c r="D3113" s="73" t="s">
        <v>6401</v>
      </c>
      <c r="E3113" s="60" t="s">
        <v>11250</v>
      </c>
      <c r="F3113" s="60" t="s">
        <v>11250</v>
      </c>
      <c r="G3113" s="60" t="s">
        <v>11250</v>
      </c>
      <c r="H3113" s="60" t="s">
        <v>11250</v>
      </c>
      <c r="I3113" s="60" t="s">
        <v>11250</v>
      </c>
      <c r="J3113" s="60" t="s">
        <v>11250</v>
      </c>
      <c r="K3113" s="60" t="s">
        <v>11250</v>
      </c>
      <c r="L3113" s="60" t="s">
        <v>11250</v>
      </c>
      <c r="O3113" s="74"/>
    </row>
    <row r="3114" spans="1:15" hidden="1" outlineLevel="3" x14ac:dyDescent="0.25">
      <c r="A3114" s="72" t="s">
        <v>11047</v>
      </c>
      <c r="B3114" s="72" t="s">
        <v>6249</v>
      </c>
      <c r="C3114" s="73" t="s">
        <v>10981</v>
      </c>
      <c r="D3114" s="73" t="s">
        <v>6402</v>
      </c>
      <c r="E3114" s="60">
        <v>2867765.6600000006</v>
      </c>
      <c r="F3114" s="60">
        <v>2711191.46</v>
      </c>
      <c r="G3114" s="60">
        <v>2682085.7400000002</v>
      </c>
      <c r="H3114" s="60">
        <v>2794611.83</v>
      </c>
      <c r="I3114" s="60">
        <v>2669724.52</v>
      </c>
      <c r="J3114" s="60">
        <v>2744035.17</v>
      </c>
      <c r="K3114" s="60">
        <v>2445588.25</v>
      </c>
      <c r="L3114" s="60">
        <v>2480330.96</v>
      </c>
      <c r="M3114" s="74">
        <v>2439266.33</v>
      </c>
      <c r="N3114" s="60">
        <v>2566094.77</v>
      </c>
      <c r="O3114" s="74">
        <v>2296497.41</v>
      </c>
    </row>
    <row r="3115" spans="1:15" hidden="1" outlineLevel="3" x14ac:dyDescent="0.25">
      <c r="A3115" s="72" t="s">
        <v>11047</v>
      </c>
      <c r="B3115" s="72" t="s">
        <v>6249</v>
      </c>
      <c r="C3115" s="73" t="s">
        <v>10981</v>
      </c>
      <c r="D3115" s="73" t="s">
        <v>6403</v>
      </c>
      <c r="E3115" s="60">
        <v>1696760.5699999998</v>
      </c>
      <c r="F3115" s="60">
        <v>1666301.96</v>
      </c>
      <c r="G3115" s="60">
        <v>1658384.9</v>
      </c>
      <c r="H3115" s="60">
        <v>1563444.83</v>
      </c>
      <c r="I3115" s="60">
        <v>1678020.18</v>
      </c>
      <c r="J3115" s="60">
        <v>1644660.25</v>
      </c>
      <c r="K3115" s="60">
        <v>1765060.87</v>
      </c>
      <c r="L3115" s="60">
        <v>1580871.63</v>
      </c>
      <c r="O3115" s="74"/>
    </row>
    <row r="3116" spans="1:15" hidden="1" outlineLevel="3" x14ac:dyDescent="0.25">
      <c r="A3116" s="72" t="s">
        <v>11047</v>
      </c>
      <c r="B3116" s="72" t="s">
        <v>6249</v>
      </c>
      <c r="C3116" s="73" t="s">
        <v>10981</v>
      </c>
      <c r="D3116" s="73" t="s">
        <v>6404</v>
      </c>
      <c r="E3116" s="60" t="s">
        <v>11250</v>
      </c>
      <c r="F3116" s="60" t="s">
        <v>11250</v>
      </c>
      <c r="G3116" s="60" t="s">
        <v>11250</v>
      </c>
      <c r="H3116" s="60" t="s">
        <v>11250</v>
      </c>
      <c r="I3116" s="60" t="s">
        <v>11250</v>
      </c>
      <c r="J3116" s="60" t="s">
        <v>11250</v>
      </c>
      <c r="K3116" s="60" t="s">
        <v>11250</v>
      </c>
      <c r="L3116" s="60" t="s">
        <v>11250</v>
      </c>
      <c r="O3116" s="74"/>
    </row>
    <row r="3117" spans="1:15" hidden="1" outlineLevel="3" x14ac:dyDescent="0.25">
      <c r="A3117" s="72" t="s">
        <v>11047</v>
      </c>
      <c r="B3117" s="72" t="s">
        <v>6249</v>
      </c>
      <c r="C3117" s="73" t="s">
        <v>10981</v>
      </c>
      <c r="D3117" s="73" t="s">
        <v>6405</v>
      </c>
      <c r="E3117" s="60">
        <v>2036265.46</v>
      </c>
      <c r="F3117" s="60">
        <v>1980232.49</v>
      </c>
      <c r="G3117" s="60">
        <v>1964469.94</v>
      </c>
      <c r="H3117" s="60">
        <v>1847516.55</v>
      </c>
      <c r="I3117" s="60">
        <v>1826112.07</v>
      </c>
      <c r="J3117" s="60">
        <v>1688889.42</v>
      </c>
      <c r="K3117" s="60">
        <v>1670653.94</v>
      </c>
      <c r="L3117" s="60">
        <v>1652530.83</v>
      </c>
      <c r="M3117" s="74">
        <v>1684075.85</v>
      </c>
      <c r="N3117" s="60">
        <v>1659262.97</v>
      </c>
      <c r="O3117" s="74">
        <v>1640008.38</v>
      </c>
    </row>
    <row r="3118" spans="1:15" hidden="1" outlineLevel="3" x14ac:dyDescent="0.25">
      <c r="A3118" s="72" t="s">
        <v>11047</v>
      </c>
      <c r="B3118" s="72" t="s">
        <v>6249</v>
      </c>
      <c r="C3118" s="73" t="s">
        <v>10981</v>
      </c>
      <c r="D3118" s="73" t="s">
        <v>6406</v>
      </c>
      <c r="E3118" s="60">
        <v>1970320.5099999998</v>
      </c>
      <c r="F3118" s="60">
        <v>1834480.71</v>
      </c>
      <c r="G3118" s="60">
        <v>2086952.16</v>
      </c>
      <c r="H3118" s="60">
        <v>2092217.16</v>
      </c>
      <c r="I3118" s="60">
        <v>2155602.56</v>
      </c>
      <c r="J3118" s="60">
        <v>1979053.54</v>
      </c>
      <c r="K3118" s="60">
        <v>1952860.09</v>
      </c>
      <c r="L3118" s="60">
        <v>1832583.78</v>
      </c>
      <c r="M3118" s="74">
        <v>1845089.77</v>
      </c>
      <c r="N3118" s="60">
        <v>1831832.8</v>
      </c>
      <c r="O3118" s="74">
        <v>1699335.93</v>
      </c>
    </row>
    <row r="3119" spans="1:15" hidden="1" outlineLevel="3" x14ac:dyDescent="0.25">
      <c r="A3119" s="72" t="s">
        <v>11047</v>
      </c>
      <c r="B3119" s="72" t="s">
        <v>6249</v>
      </c>
      <c r="C3119" s="73" t="s">
        <v>10981</v>
      </c>
      <c r="D3119" s="73" t="s">
        <v>6407</v>
      </c>
      <c r="E3119" s="60">
        <v>16652141.349999996</v>
      </c>
      <c r="F3119" s="60">
        <v>16579987.58</v>
      </c>
      <c r="G3119" s="60">
        <v>16433395.279999999</v>
      </c>
      <c r="H3119" s="60">
        <v>16443924.9</v>
      </c>
      <c r="I3119" s="60">
        <v>16408637.17</v>
      </c>
      <c r="J3119" s="60">
        <v>16183884.98</v>
      </c>
      <c r="K3119" s="60">
        <v>15870650</v>
      </c>
      <c r="L3119" s="60">
        <v>15766890.66</v>
      </c>
      <c r="M3119" s="74">
        <v>15531174.85</v>
      </c>
      <c r="N3119" s="60">
        <v>15676908.199999999</v>
      </c>
      <c r="O3119" s="74">
        <v>15180638</v>
      </c>
    </row>
    <row r="3120" spans="1:15" hidden="1" outlineLevel="3" x14ac:dyDescent="0.25">
      <c r="A3120" s="72" t="s">
        <v>11047</v>
      </c>
      <c r="B3120" s="72" t="s">
        <v>6249</v>
      </c>
      <c r="C3120" s="73" t="s">
        <v>10981</v>
      </c>
      <c r="D3120" s="73" t="s">
        <v>6408</v>
      </c>
      <c r="E3120" s="60">
        <v>17721018.650000002</v>
      </c>
      <c r="F3120" s="60">
        <v>17221393.289999999</v>
      </c>
      <c r="G3120" s="60">
        <v>17250453.899999999</v>
      </c>
      <c r="H3120" s="60">
        <v>17155635.66</v>
      </c>
      <c r="I3120" s="60">
        <v>16800383.48</v>
      </c>
      <c r="J3120" s="60">
        <v>17050871.25</v>
      </c>
      <c r="K3120" s="60">
        <v>17206621.539999999</v>
      </c>
      <c r="L3120" s="60">
        <v>17106435.199999999</v>
      </c>
      <c r="M3120" s="74">
        <v>17175171.5</v>
      </c>
      <c r="N3120" s="60">
        <v>17421991.920000002</v>
      </c>
      <c r="O3120" s="74">
        <v>16733654.76</v>
      </c>
    </row>
    <row r="3121" spans="1:15" hidden="1" outlineLevel="3" x14ac:dyDescent="0.25">
      <c r="A3121" s="72" t="s">
        <v>11047</v>
      </c>
      <c r="B3121" s="72" t="s">
        <v>6249</v>
      </c>
      <c r="C3121" s="73" t="s">
        <v>10981</v>
      </c>
      <c r="D3121" s="73" t="s">
        <v>6409</v>
      </c>
      <c r="E3121" s="60">
        <v>6469830.1200000029</v>
      </c>
      <c r="F3121" s="60">
        <v>6657412.7699999996</v>
      </c>
      <c r="G3121" s="60">
        <v>6292161.6399999997</v>
      </c>
      <c r="H3121" s="60">
        <v>6286255.8799999999</v>
      </c>
      <c r="I3121" s="60">
        <v>6074370.4800000004</v>
      </c>
      <c r="J3121" s="60">
        <v>6327811.6900000004</v>
      </c>
      <c r="K3121" s="60">
        <v>6269330.3200000003</v>
      </c>
      <c r="L3121" s="60">
        <v>6116919.1299999999</v>
      </c>
      <c r="M3121" s="74">
        <v>6296930.9400000004</v>
      </c>
      <c r="N3121" s="60">
        <v>6393876.5499999998</v>
      </c>
      <c r="O3121" s="74">
        <v>6300678.3899999997</v>
      </c>
    </row>
    <row r="3122" spans="1:15" hidden="1" outlineLevel="3" x14ac:dyDescent="0.25">
      <c r="A3122" s="72" t="s">
        <v>11047</v>
      </c>
      <c r="B3122" s="72" t="s">
        <v>6249</v>
      </c>
      <c r="C3122" s="73" t="s">
        <v>10981</v>
      </c>
      <c r="D3122" s="73" t="s">
        <v>6410</v>
      </c>
      <c r="E3122" s="60">
        <v>8505342.8999999985</v>
      </c>
      <c r="F3122" s="60">
        <v>8349794.7699999996</v>
      </c>
      <c r="G3122" s="60">
        <v>8383137.7000000002</v>
      </c>
      <c r="H3122" s="60">
        <v>8410502.7799999993</v>
      </c>
      <c r="I3122" s="60">
        <v>8295242.25</v>
      </c>
      <c r="J3122" s="60">
        <v>7990557.96</v>
      </c>
      <c r="K3122" s="60">
        <v>7916735.4299999997</v>
      </c>
      <c r="L3122" s="60">
        <v>7929563.54</v>
      </c>
      <c r="M3122" s="74">
        <v>7585057.54</v>
      </c>
      <c r="N3122" s="60">
        <v>7499225.2000000002</v>
      </c>
      <c r="O3122" s="74">
        <v>7092206.4400000004</v>
      </c>
    </row>
    <row r="3123" spans="1:15" hidden="1" outlineLevel="3" x14ac:dyDescent="0.25">
      <c r="A3123" s="72" t="s">
        <v>11047</v>
      </c>
      <c r="B3123" s="72" t="s">
        <v>6249</v>
      </c>
      <c r="C3123" s="73" t="s">
        <v>10981</v>
      </c>
      <c r="D3123" s="73" t="s">
        <v>6411</v>
      </c>
      <c r="E3123" s="60">
        <v>8758646.4800000004</v>
      </c>
      <c r="F3123" s="60">
        <v>8844986.7300000004</v>
      </c>
      <c r="G3123" s="60">
        <v>8623347.7799999993</v>
      </c>
      <c r="H3123" s="60">
        <v>8528284.6799999997</v>
      </c>
      <c r="I3123" s="60">
        <v>8704857.3599999994</v>
      </c>
      <c r="J3123" s="60">
        <v>8413129.9299999997</v>
      </c>
      <c r="K3123" s="60">
        <v>8554881.3900000006</v>
      </c>
      <c r="L3123" s="60">
        <v>8365150.75</v>
      </c>
      <c r="M3123" s="74">
        <v>8375636.04</v>
      </c>
      <c r="N3123" s="60">
        <v>8885694.4199999999</v>
      </c>
      <c r="O3123" s="74">
        <v>8760282.9499999993</v>
      </c>
    </row>
    <row r="3124" spans="1:15" hidden="1" outlineLevel="3" x14ac:dyDescent="0.25">
      <c r="A3124" s="72" t="s">
        <v>11047</v>
      </c>
      <c r="B3124" s="72" t="s">
        <v>6249</v>
      </c>
      <c r="C3124" s="73" t="s">
        <v>10981</v>
      </c>
      <c r="D3124" s="73" t="s">
        <v>6412</v>
      </c>
      <c r="E3124" s="60" t="s">
        <v>11250</v>
      </c>
      <c r="F3124" s="60" t="s">
        <v>11250</v>
      </c>
      <c r="G3124" s="60" t="s">
        <v>11250</v>
      </c>
      <c r="H3124" s="60" t="s">
        <v>11250</v>
      </c>
      <c r="I3124" s="60" t="s">
        <v>11250</v>
      </c>
      <c r="J3124" s="60" t="s">
        <v>11250</v>
      </c>
      <c r="K3124" s="60" t="s">
        <v>11250</v>
      </c>
      <c r="L3124" s="60" t="s">
        <v>11250</v>
      </c>
      <c r="O3124" s="74"/>
    </row>
    <row r="3125" spans="1:15" hidden="1" outlineLevel="3" x14ac:dyDescent="0.25">
      <c r="A3125" s="72" t="s">
        <v>11047</v>
      </c>
      <c r="B3125" s="72" t="s">
        <v>6249</v>
      </c>
      <c r="C3125" s="73" t="s">
        <v>10981</v>
      </c>
      <c r="D3125" s="73" t="s">
        <v>6413</v>
      </c>
      <c r="E3125" s="60">
        <v>2504755.4199999995</v>
      </c>
      <c r="F3125" s="60">
        <v>2424030.36</v>
      </c>
      <c r="G3125" s="60">
        <v>2295455.02</v>
      </c>
      <c r="H3125" s="60">
        <v>2163601.84</v>
      </c>
      <c r="I3125" s="60">
        <v>2101469.23</v>
      </c>
      <c r="J3125" s="60">
        <v>2187630.61</v>
      </c>
      <c r="K3125" s="60">
        <v>2171946.9500000002</v>
      </c>
      <c r="L3125" s="60">
        <v>2152902.2400000002</v>
      </c>
      <c r="M3125" s="74">
        <v>2037105.45</v>
      </c>
      <c r="N3125" s="60">
        <v>2074411.6</v>
      </c>
      <c r="O3125" s="74">
        <v>2558267.04</v>
      </c>
    </row>
    <row r="3126" spans="1:15" hidden="1" outlineLevel="3" x14ac:dyDescent="0.25">
      <c r="A3126" s="72" t="s">
        <v>11047</v>
      </c>
      <c r="B3126" s="72" t="s">
        <v>6249</v>
      </c>
      <c r="C3126" s="73" t="s">
        <v>10981</v>
      </c>
      <c r="D3126" s="73" t="s">
        <v>6414</v>
      </c>
      <c r="E3126" s="60">
        <v>3484211.2599999988</v>
      </c>
      <c r="F3126" s="60">
        <v>3404675.99</v>
      </c>
      <c r="G3126" s="60">
        <v>3370888.66</v>
      </c>
      <c r="H3126" s="60">
        <v>3480453.42</v>
      </c>
      <c r="I3126" s="60">
        <v>3398535.47</v>
      </c>
      <c r="J3126" s="60">
        <v>3489173.63</v>
      </c>
      <c r="K3126" s="60">
        <v>3564995.58</v>
      </c>
      <c r="L3126" s="60">
        <v>3457163.4</v>
      </c>
      <c r="M3126" s="74">
        <v>3432244.51</v>
      </c>
      <c r="N3126" s="60">
        <v>3237825.13</v>
      </c>
      <c r="O3126" s="74">
        <v>3128568.76</v>
      </c>
    </row>
    <row r="3127" spans="1:15" hidden="1" outlineLevel="3" x14ac:dyDescent="0.25">
      <c r="A3127" s="72" t="s">
        <v>11047</v>
      </c>
      <c r="B3127" s="72" t="s">
        <v>6249</v>
      </c>
      <c r="C3127" s="73" t="s">
        <v>10981</v>
      </c>
      <c r="D3127" s="73" t="s">
        <v>6415</v>
      </c>
      <c r="E3127" s="60">
        <v>3358133.2399999998</v>
      </c>
      <c r="F3127" s="60">
        <v>3403043.85</v>
      </c>
      <c r="G3127" s="60">
        <v>3381101.99</v>
      </c>
      <c r="H3127" s="60">
        <v>3380014.36</v>
      </c>
      <c r="I3127" s="60">
        <v>3575253.21</v>
      </c>
      <c r="J3127" s="60">
        <v>3562822.06</v>
      </c>
      <c r="K3127" s="60">
        <v>3628319.19</v>
      </c>
      <c r="L3127" s="60">
        <v>3599844.3</v>
      </c>
      <c r="M3127" s="74">
        <v>3548857.53</v>
      </c>
      <c r="N3127" s="60">
        <v>3410368.61</v>
      </c>
      <c r="O3127" s="74">
        <v>3230688.58</v>
      </c>
    </row>
    <row r="3128" spans="1:15" hidden="1" outlineLevel="3" x14ac:dyDescent="0.25">
      <c r="A3128" s="72" t="s">
        <v>11047</v>
      </c>
      <c r="B3128" s="72" t="s">
        <v>6249</v>
      </c>
      <c r="C3128" s="73" t="s">
        <v>10981</v>
      </c>
      <c r="D3128" s="73" t="s">
        <v>6416</v>
      </c>
      <c r="E3128" s="60">
        <v>14938215.460000012</v>
      </c>
      <c r="F3128" s="60">
        <v>14699431.02</v>
      </c>
      <c r="G3128" s="60">
        <v>14808601</v>
      </c>
      <c r="H3128" s="60">
        <v>14692459.33</v>
      </c>
      <c r="I3128" s="60">
        <v>14429387.73</v>
      </c>
      <c r="J3128" s="60">
        <v>14195966.25</v>
      </c>
      <c r="K3128" s="60">
        <v>14191799.65</v>
      </c>
      <c r="L3128" s="60">
        <v>13729406.83</v>
      </c>
      <c r="M3128" s="74">
        <v>13901835.880000001</v>
      </c>
      <c r="N3128" s="60">
        <v>13169767.050000001</v>
      </c>
      <c r="O3128" s="74">
        <v>13054487.039999999</v>
      </c>
    </row>
    <row r="3129" spans="1:15" hidden="1" outlineLevel="3" x14ac:dyDescent="0.25">
      <c r="A3129" s="72" t="s">
        <v>11047</v>
      </c>
      <c r="B3129" s="72" t="s">
        <v>6249</v>
      </c>
      <c r="C3129" s="73" t="s">
        <v>10981</v>
      </c>
      <c r="D3129" s="73" t="s">
        <v>6417</v>
      </c>
      <c r="E3129" s="60">
        <v>21663496.469999995</v>
      </c>
      <c r="F3129" s="60">
        <v>21310518.719999999</v>
      </c>
      <c r="G3129" s="60">
        <v>21533050.75</v>
      </c>
      <c r="H3129" s="60">
        <v>21575990.530000001</v>
      </c>
      <c r="I3129" s="60">
        <v>21624149.640000001</v>
      </c>
      <c r="J3129" s="60">
        <v>21644793.899999999</v>
      </c>
      <c r="K3129" s="60">
        <v>21719216.289999999</v>
      </c>
      <c r="L3129" s="60">
        <v>21303247.66</v>
      </c>
      <c r="M3129" s="74">
        <v>21710850</v>
      </c>
      <c r="N3129" s="60">
        <v>21928746.620000001</v>
      </c>
      <c r="O3129" s="74">
        <v>21187019.629999999</v>
      </c>
    </row>
    <row r="3130" spans="1:15" hidden="1" outlineLevel="3" x14ac:dyDescent="0.25">
      <c r="A3130" s="72" t="s">
        <v>11047</v>
      </c>
      <c r="B3130" s="72" t="s">
        <v>6249</v>
      </c>
      <c r="C3130" s="73" t="s">
        <v>10981</v>
      </c>
      <c r="D3130" s="73" t="s">
        <v>6418</v>
      </c>
      <c r="E3130" s="60" t="s">
        <v>11250</v>
      </c>
      <c r="F3130" s="60" t="s">
        <v>11250</v>
      </c>
      <c r="G3130" s="60" t="s">
        <v>11250</v>
      </c>
      <c r="H3130" s="60" t="s">
        <v>11250</v>
      </c>
      <c r="I3130" s="60" t="s">
        <v>11250</v>
      </c>
      <c r="J3130" s="60" t="s">
        <v>11250</v>
      </c>
      <c r="K3130" s="60" t="s">
        <v>11250</v>
      </c>
      <c r="L3130" s="60" t="s">
        <v>11250</v>
      </c>
      <c r="O3130" s="74"/>
    </row>
    <row r="3131" spans="1:15" hidden="1" outlineLevel="3" x14ac:dyDescent="0.25">
      <c r="A3131" s="72" t="s">
        <v>11047</v>
      </c>
      <c r="B3131" s="72" t="s">
        <v>6249</v>
      </c>
      <c r="C3131" s="73" t="s">
        <v>10981</v>
      </c>
      <c r="D3131" s="73" t="s">
        <v>6419</v>
      </c>
      <c r="E3131" s="60">
        <v>7735052.6999999983</v>
      </c>
      <c r="F3131" s="60">
        <v>6867617.3499999996</v>
      </c>
      <c r="G3131" s="60">
        <v>6796866.0099999998</v>
      </c>
      <c r="H3131" s="60">
        <v>6862198.0999999996</v>
      </c>
      <c r="I3131" s="60">
        <v>6987452.9500000002</v>
      </c>
      <c r="J3131" s="60">
        <v>6883016.2300000004</v>
      </c>
      <c r="K3131" s="60">
        <v>6549403.8499999996</v>
      </c>
      <c r="L3131" s="60">
        <v>6389521.75</v>
      </c>
      <c r="M3131" s="74">
        <v>6331697.7199999997</v>
      </c>
      <c r="N3131" s="60">
        <v>6986120.6600000001</v>
      </c>
      <c r="O3131" s="74">
        <v>6944197.7199999997</v>
      </c>
    </row>
    <row r="3132" spans="1:15" hidden="1" outlineLevel="3" x14ac:dyDescent="0.25">
      <c r="A3132" s="72" t="s">
        <v>11047</v>
      </c>
      <c r="B3132" s="72" t="s">
        <v>6249</v>
      </c>
      <c r="C3132" s="73" t="s">
        <v>10981</v>
      </c>
      <c r="D3132" s="73" t="s">
        <v>6420</v>
      </c>
      <c r="E3132" s="60">
        <v>19225251.630000003</v>
      </c>
      <c r="F3132" s="60">
        <v>18958674.010000002</v>
      </c>
      <c r="G3132" s="60">
        <v>18493266.100000001</v>
      </c>
      <c r="H3132" s="60">
        <v>18390785.98</v>
      </c>
      <c r="I3132" s="60">
        <v>19539941.25</v>
      </c>
      <c r="J3132" s="60">
        <v>19537541.510000002</v>
      </c>
      <c r="K3132" s="60">
        <v>19274566.539999999</v>
      </c>
      <c r="L3132" s="60">
        <v>19229043.129999999</v>
      </c>
      <c r="M3132" s="74">
        <v>18529736.850000001</v>
      </c>
      <c r="N3132" s="60">
        <v>18199647.93</v>
      </c>
      <c r="O3132" s="74">
        <v>18609612.649999999</v>
      </c>
    </row>
    <row r="3133" spans="1:15" hidden="1" outlineLevel="3" x14ac:dyDescent="0.25">
      <c r="A3133" s="72" t="s">
        <v>11047</v>
      </c>
      <c r="B3133" s="72" t="s">
        <v>6249</v>
      </c>
      <c r="C3133" s="73" t="s">
        <v>10981</v>
      </c>
      <c r="D3133" s="73" t="s">
        <v>6421</v>
      </c>
      <c r="E3133" s="60">
        <v>9338434.4800000023</v>
      </c>
      <c r="F3133" s="60">
        <v>9227754.6799999997</v>
      </c>
      <c r="G3133" s="60">
        <v>9146489.0399999991</v>
      </c>
      <c r="H3133" s="60">
        <v>9036266.0700000003</v>
      </c>
      <c r="I3133" s="60">
        <v>9526987.9199999999</v>
      </c>
      <c r="J3133" s="60">
        <v>9199785.0999999996</v>
      </c>
      <c r="K3133" s="60">
        <v>10330279.119999999</v>
      </c>
      <c r="L3133" s="60">
        <v>10004041.140000001</v>
      </c>
      <c r="M3133" s="74">
        <v>9871906.7100000009</v>
      </c>
      <c r="N3133" s="60">
        <v>9949350.2899999991</v>
      </c>
      <c r="O3133" s="74">
        <v>10222166.550000001</v>
      </c>
    </row>
    <row r="3134" spans="1:15" hidden="1" outlineLevel="3" x14ac:dyDescent="0.25">
      <c r="A3134" s="72" t="s">
        <v>11047</v>
      </c>
      <c r="B3134" s="72" t="s">
        <v>6249</v>
      </c>
      <c r="C3134" s="73" t="s">
        <v>10981</v>
      </c>
      <c r="D3134" s="73" t="s">
        <v>6422</v>
      </c>
      <c r="E3134" s="60" t="s">
        <v>11250</v>
      </c>
      <c r="F3134" s="60" t="s">
        <v>11250</v>
      </c>
      <c r="G3134" s="60" t="s">
        <v>11250</v>
      </c>
      <c r="H3134" s="60" t="s">
        <v>11250</v>
      </c>
      <c r="I3134" s="60" t="s">
        <v>11250</v>
      </c>
      <c r="J3134" s="60" t="s">
        <v>11250</v>
      </c>
      <c r="K3134" s="60">
        <v>1558439.55</v>
      </c>
      <c r="L3134" s="60">
        <v>1476155.16</v>
      </c>
      <c r="N3134" s="60">
        <v>1548951.52</v>
      </c>
      <c r="O3134" s="74">
        <v>1568682.82</v>
      </c>
    </row>
    <row r="3135" spans="1:15" hidden="1" outlineLevel="3" x14ac:dyDescent="0.25">
      <c r="A3135" s="72" t="s">
        <v>11047</v>
      </c>
      <c r="B3135" s="72" t="s">
        <v>6249</v>
      </c>
      <c r="C3135" s="73" t="s">
        <v>10981</v>
      </c>
      <c r="D3135" s="73" t="s">
        <v>6423</v>
      </c>
      <c r="E3135" s="60">
        <v>11657336.920000002</v>
      </c>
      <c r="F3135" s="60">
        <v>11770283.220000001</v>
      </c>
      <c r="G3135" s="60">
        <v>11396337.789999999</v>
      </c>
      <c r="H3135" s="60">
        <v>11208065.51</v>
      </c>
      <c r="I3135" s="60">
        <v>10867023.1</v>
      </c>
      <c r="J3135" s="60">
        <v>11092459.140000001</v>
      </c>
      <c r="K3135" s="60">
        <v>10603083.73</v>
      </c>
      <c r="L3135" s="60">
        <v>10536464.82</v>
      </c>
      <c r="M3135" s="74">
        <v>10587898.039999999</v>
      </c>
      <c r="N3135" s="60">
        <v>10463731.779999999</v>
      </c>
      <c r="O3135" s="74">
        <v>10232122.630000001</v>
      </c>
    </row>
    <row r="3136" spans="1:15" hidden="1" outlineLevel="3" x14ac:dyDescent="0.25">
      <c r="A3136" s="72" t="s">
        <v>11047</v>
      </c>
      <c r="B3136" s="72" t="s">
        <v>6249</v>
      </c>
      <c r="C3136" s="73" t="s">
        <v>10981</v>
      </c>
      <c r="D3136" s="73" t="s">
        <v>6424</v>
      </c>
      <c r="E3136" s="60">
        <v>11985815.600000001</v>
      </c>
      <c r="F3136" s="60">
        <v>11950014.08</v>
      </c>
      <c r="G3136" s="60">
        <v>11607332.93</v>
      </c>
      <c r="H3136" s="60">
        <v>11629688.619999999</v>
      </c>
      <c r="I3136" s="60">
        <v>11846653.550000001</v>
      </c>
      <c r="J3136" s="60">
        <v>11704765.529999999</v>
      </c>
      <c r="K3136" s="60">
        <v>11373144.35</v>
      </c>
      <c r="L3136" s="60">
        <v>11643033.51</v>
      </c>
      <c r="M3136" s="74">
        <v>12899246.970000001</v>
      </c>
      <c r="N3136" s="60">
        <v>13691831.82</v>
      </c>
      <c r="O3136" s="74">
        <v>12480769.16</v>
      </c>
    </row>
    <row r="3137" spans="1:15" hidden="1" outlineLevel="3" x14ac:dyDescent="0.25">
      <c r="A3137" s="72" t="s">
        <v>11047</v>
      </c>
      <c r="B3137" s="72" t="s">
        <v>6249</v>
      </c>
      <c r="C3137" s="73" t="s">
        <v>10981</v>
      </c>
      <c r="D3137" s="73" t="s">
        <v>6425</v>
      </c>
      <c r="E3137" s="60" t="s">
        <v>11250</v>
      </c>
      <c r="F3137" s="60" t="s">
        <v>11250</v>
      </c>
      <c r="G3137" s="60" t="s">
        <v>11250</v>
      </c>
      <c r="H3137" s="60" t="s">
        <v>11250</v>
      </c>
      <c r="I3137" s="60" t="s">
        <v>11250</v>
      </c>
      <c r="J3137" s="60" t="s">
        <v>11250</v>
      </c>
      <c r="K3137" s="60" t="s">
        <v>11250</v>
      </c>
      <c r="L3137" s="60" t="s">
        <v>11250</v>
      </c>
      <c r="O3137" s="74"/>
    </row>
    <row r="3138" spans="1:15" hidden="1" outlineLevel="3" x14ac:dyDescent="0.25">
      <c r="A3138" s="72" t="s">
        <v>11047</v>
      </c>
      <c r="B3138" s="72" t="s">
        <v>6249</v>
      </c>
      <c r="C3138" s="73" t="s">
        <v>10981</v>
      </c>
      <c r="D3138" s="73" t="s">
        <v>6426</v>
      </c>
      <c r="E3138" s="60">
        <v>11889168.789999999</v>
      </c>
      <c r="F3138" s="60">
        <v>11683339.359999999</v>
      </c>
      <c r="G3138" s="60">
        <v>11715165.93</v>
      </c>
      <c r="H3138" s="60">
        <v>11776127.1</v>
      </c>
      <c r="I3138" s="60">
        <v>11545456.32</v>
      </c>
      <c r="J3138" s="60">
        <v>11950929.369999999</v>
      </c>
      <c r="K3138" s="60">
        <v>11782775.460000001</v>
      </c>
      <c r="L3138" s="60">
        <v>11628748.98</v>
      </c>
      <c r="M3138" s="74">
        <v>10725012.189999999</v>
      </c>
      <c r="N3138" s="60">
        <v>10384896.039999999</v>
      </c>
      <c r="O3138" s="74">
        <v>11031829.039999999</v>
      </c>
    </row>
    <row r="3139" spans="1:15" hidden="1" outlineLevel="3" x14ac:dyDescent="0.25">
      <c r="A3139" s="72" t="s">
        <v>11047</v>
      </c>
      <c r="B3139" s="72" t="s">
        <v>6249</v>
      </c>
      <c r="C3139" s="73" t="s">
        <v>10981</v>
      </c>
      <c r="D3139" s="73" t="s">
        <v>6427</v>
      </c>
      <c r="E3139" s="60">
        <v>7172433.9400000013</v>
      </c>
      <c r="F3139" s="60">
        <v>7062938.5700000003</v>
      </c>
      <c r="G3139" s="60">
        <v>7135508.5999999996</v>
      </c>
      <c r="H3139" s="60">
        <v>6838411.3399999999</v>
      </c>
      <c r="I3139" s="60">
        <v>6754768.1900000004</v>
      </c>
      <c r="J3139" s="60">
        <v>6731084.8700000001</v>
      </c>
      <c r="K3139" s="60">
        <v>6639105.0700000003</v>
      </c>
      <c r="L3139" s="60">
        <v>6504231.7800000003</v>
      </c>
      <c r="M3139" s="74">
        <v>7334094.0199999996</v>
      </c>
      <c r="N3139" s="60">
        <v>7270875.5800000001</v>
      </c>
      <c r="O3139" s="74">
        <v>6414598.5599999996</v>
      </c>
    </row>
    <row r="3140" spans="1:15" hidden="1" outlineLevel="3" x14ac:dyDescent="0.25">
      <c r="A3140" s="72" t="s">
        <v>11047</v>
      </c>
      <c r="B3140" s="72" t="s">
        <v>6249</v>
      </c>
      <c r="C3140" s="73" t="s">
        <v>10981</v>
      </c>
      <c r="D3140" s="73" t="s">
        <v>6428</v>
      </c>
      <c r="E3140" s="60" t="s">
        <v>11250</v>
      </c>
      <c r="F3140" s="60" t="s">
        <v>11250</v>
      </c>
      <c r="G3140" s="60" t="s">
        <v>11250</v>
      </c>
      <c r="H3140" s="60" t="s">
        <v>11250</v>
      </c>
      <c r="I3140" s="60" t="s">
        <v>11250</v>
      </c>
      <c r="J3140" s="60" t="s">
        <v>11250</v>
      </c>
      <c r="K3140" s="60" t="s">
        <v>11250</v>
      </c>
      <c r="L3140" s="60" t="s">
        <v>11250</v>
      </c>
      <c r="O3140" s="74"/>
    </row>
    <row r="3141" spans="1:15" hidden="1" outlineLevel="3" x14ac:dyDescent="0.25">
      <c r="A3141" s="72" t="s">
        <v>11047</v>
      </c>
      <c r="B3141" s="72" t="s">
        <v>6249</v>
      </c>
      <c r="C3141" s="73" t="s">
        <v>10981</v>
      </c>
      <c r="D3141" s="73" t="s">
        <v>6429</v>
      </c>
      <c r="E3141" s="60">
        <v>14393467.850000005</v>
      </c>
      <c r="F3141" s="60">
        <v>13967122.960000001</v>
      </c>
      <c r="G3141" s="60">
        <v>14261181.300000001</v>
      </c>
      <c r="H3141" s="60">
        <v>13903089.140000001</v>
      </c>
      <c r="I3141" s="60">
        <v>14350121.140000001</v>
      </c>
      <c r="J3141" s="60">
        <v>14129923.439999999</v>
      </c>
      <c r="K3141" s="60">
        <v>13882865.050000001</v>
      </c>
      <c r="L3141" s="60">
        <v>13751026.380000001</v>
      </c>
      <c r="M3141" s="74">
        <v>12794786.050000001</v>
      </c>
      <c r="N3141" s="60">
        <v>13746395.1</v>
      </c>
      <c r="O3141" s="74">
        <v>14324843.039999999</v>
      </c>
    </row>
    <row r="3142" spans="1:15" hidden="1" outlineLevel="3" x14ac:dyDescent="0.25">
      <c r="A3142" s="72" t="s">
        <v>11047</v>
      </c>
      <c r="B3142" s="72" t="s">
        <v>6249</v>
      </c>
      <c r="C3142" s="73" t="s">
        <v>10981</v>
      </c>
      <c r="D3142" s="73" t="s">
        <v>6430</v>
      </c>
      <c r="E3142" s="60">
        <v>11414438.510000004</v>
      </c>
      <c r="F3142" s="60">
        <v>11294358.310000001</v>
      </c>
      <c r="G3142" s="60">
        <v>11218702.51</v>
      </c>
      <c r="H3142" s="60">
        <v>10989936.16</v>
      </c>
      <c r="I3142" s="60">
        <v>10824278.43</v>
      </c>
      <c r="J3142" s="60">
        <v>10937663.050000001</v>
      </c>
      <c r="K3142" s="60">
        <v>10994886.539999999</v>
      </c>
      <c r="L3142" s="60">
        <v>10983565.039999999</v>
      </c>
      <c r="M3142" s="74">
        <v>10614854.539999999</v>
      </c>
      <c r="N3142" s="60">
        <v>10689157.630000001</v>
      </c>
      <c r="O3142" s="74">
        <v>11040349.859999999</v>
      </c>
    </row>
    <row r="3143" spans="1:15" hidden="1" outlineLevel="3" x14ac:dyDescent="0.25">
      <c r="A3143" s="72" t="s">
        <v>11047</v>
      </c>
      <c r="B3143" s="72" t="s">
        <v>6249</v>
      </c>
      <c r="C3143" s="73" t="s">
        <v>10981</v>
      </c>
      <c r="D3143" s="73" t="s">
        <v>6431</v>
      </c>
      <c r="E3143" s="60">
        <v>4666124.0199999996</v>
      </c>
      <c r="F3143" s="60">
        <v>4388585.9400000004</v>
      </c>
      <c r="G3143" s="60">
        <v>4247577.82</v>
      </c>
      <c r="H3143" s="60">
        <v>4145733.68</v>
      </c>
      <c r="I3143" s="60">
        <v>4137993.13</v>
      </c>
      <c r="J3143" s="60">
        <v>3859919.79</v>
      </c>
      <c r="K3143" s="60">
        <v>3821758.36</v>
      </c>
      <c r="L3143" s="60">
        <v>3718875.62</v>
      </c>
      <c r="M3143" s="74">
        <v>3477942.53</v>
      </c>
      <c r="N3143" s="60">
        <v>3275409.86</v>
      </c>
      <c r="O3143" s="74">
        <v>3177274.41</v>
      </c>
    </row>
    <row r="3144" spans="1:15" hidden="1" outlineLevel="3" x14ac:dyDescent="0.25">
      <c r="A3144" s="72" t="s">
        <v>11047</v>
      </c>
      <c r="B3144" s="72" t="s">
        <v>6249</v>
      </c>
      <c r="C3144" s="73" t="s">
        <v>10981</v>
      </c>
      <c r="D3144" s="73" t="s">
        <v>6432</v>
      </c>
      <c r="E3144" s="60">
        <v>9513708.3600000031</v>
      </c>
      <c r="F3144" s="60">
        <v>9441671.4499999993</v>
      </c>
      <c r="G3144" s="60">
        <v>9357584.0700000003</v>
      </c>
      <c r="H3144" s="60">
        <v>8976154.1500000004</v>
      </c>
      <c r="I3144" s="60">
        <v>8849449.3599999994</v>
      </c>
      <c r="J3144" s="60">
        <v>8692353.9399999995</v>
      </c>
      <c r="K3144" s="60">
        <v>8574305.3900000006</v>
      </c>
      <c r="L3144" s="60">
        <v>8111786.25</v>
      </c>
      <c r="M3144" s="74">
        <v>8022898.7800000003</v>
      </c>
      <c r="N3144" s="60">
        <v>7858116.5800000001</v>
      </c>
      <c r="O3144" s="74">
        <v>8525922.7599999998</v>
      </c>
    </row>
    <row r="3145" spans="1:15" hidden="1" outlineLevel="3" x14ac:dyDescent="0.25">
      <c r="A3145" s="72" t="s">
        <v>11047</v>
      </c>
      <c r="B3145" s="72" t="s">
        <v>6249</v>
      </c>
      <c r="C3145" s="73" t="s">
        <v>10981</v>
      </c>
      <c r="D3145" s="73" t="s">
        <v>6433</v>
      </c>
      <c r="E3145" s="60">
        <v>6709799.9400000013</v>
      </c>
      <c r="F3145" s="60">
        <v>6450450.6299999999</v>
      </c>
      <c r="G3145" s="60">
        <v>6614322.4900000002</v>
      </c>
      <c r="H3145" s="60">
        <v>6418012.5300000003</v>
      </c>
      <c r="I3145" s="60">
        <v>5893698.1299999999</v>
      </c>
      <c r="J3145" s="60">
        <v>6249413.9500000002</v>
      </c>
      <c r="K3145" s="60">
        <v>5667422.4199999999</v>
      </c>
      <c r="L3145" s="60">
        <v>5700622.9299999997</v>
      </c>
      <c r="M3145" s="74">
        <v>5668808.8099999996</v>
      </c>
      <c r="N3145" s="60">
        <v>5849240.1699999999</v>
      </c>
      <c r="O3145" s="74">
        <v>5524635.1699999999</v>
      </c>
    </row>
    <row r="3146" spans="1:15" hidden="1" outlineLevel="3" x14ac:dyDescent="0.25">
      <c r="A3146" s="72" t="s">
        <v>11047</v>
      </c>
      <c r="B3146" s="72" t="s">
        <v>6249</v>
      </c>
      <c r="C3146" s="73" t="s">
        <v>10981</v>
      </c>
      <c r="D3146" s="73" t="s">
        <v>6434</v>
      </c>
      <c r="E3146" s="60">
        <v>4753233.2700000005</v>
      </c>
      <c r="F3146" s="60">
        <v>4761102.7</v>
      </c>
      <c r="G3146" s="60">
        <v>5116549.04</v>
      </c>
      <c r="H3146" s="60">
        <v>5102345.1100000003</v>
      </c>
      <c r="I3146" s="60">
        <v>4860167.45</v>
      </c>
      <c r="J3146" s="60">
        <v>5032432.97</v>
      </c>
      <c r="K3146" s="60">
        <v>4937124.7699999996</v>
      </c>
      <c r="L3146" s="60">
        <v>4693195.0199999996</v>
      </c>
      <c r="M3146" s="74">
        <v>4792236.1900000004</v>
      </c>
      <c r="N3146" s="60">
        <v>4738133.82</v>
      </c>
      <c r="O3146" s="74">
        <v>4905575.21</v>
      </c>
    </row>
    <row r="3147" spans="1:15" hidden="1" outlineLevel="3" x14ac:dyDescent="0.25">
      <c r="A3147" s="72" t="s">
        <v>11047</v>
      </c>
      <c r="B3147" s="72" t="s">
        <v>6249</v>
      </c>
      <c r="C3147" s="73" t="s">
        <v>10981</v>
      </c>
      <c r="D3147" s="73" t="s">
        <v>6435</v>
      </c>
      <c r="E3147" s="60">
        <v>9838536.2300000004</v>
      </c>
      <c r="F3147" s="60">
        <v>9908221.6799999997</v>
      </c>
      <c r="G3147" s="60">
        <v>10243232.869999999</v>
      </c>
      <c r="H3147" s="60">
        <v>10164804.210000001</v>
      </c>
      <c r="I3147" s="60">
        <v>9914261.25</v>
      </c>
      <c r="J3147" s="60">
        <v>9757531.8100000005</v>
      </c>
      <c r="K3147" s="60">
        <v>9754593.2200000007</v>
      </c>
      <c r="L3147" s="60">
        <v>9387364.9000000004</v>
      </c>
      <c r="M3147" s="74">
        <v>9669465.6799999997</v>
      </c>
      <c r="N3147" s="60">
        <v>9733653.5299999993</v>
      </c>
      <c r="O3147" s="74">
        <v>9329220.4000000004</v>
      </c>
    </row>
    <row r="3148" spans="1:15" hidden="1" outlineLevel="3" x14ac:dyDescent="0.25">
      <c r="A3148" s="72" t="s">
        <v>11047</v>
      </c>
      <c r="B3148" s="72" t="s">
        <v>6249</v>
      </c>
      <c r="C3148" s="73" t="s">
        <v>10981</v>
      </c>
      <c r="D3148" s="73" t="s">
        <v>6436</v>
      </c>
      <c r="E3148" s="60">
        <v>9641161.1999999974</v>
      </c>
      <c r="F3148" s="60">
        <v>9718789.9800000004</v>
      </c>
      <c r="G3148" s="60">
        <v>9837521.5999999996</v>
      </c>
      <c r="H3148" s="60">
        <v>9811150.2899999991</v>
      </c>
      <c r="I3148" s="60">
        <v>10450093.9</v>
      </c>
      <c r="J3148" s="60">
        <v>9604383.25</v>
      </c>
      <c r="K3148" s="60">
        <v>9661220.5500000007</v>
      </c>
      <c r="L3148" s="60">
        <v>8920070.3800000008</v>
      </c>
      <c r="M3148" s="74">
        <v>8542159.1799999997</v>
      </c>
      <c r="N3148" s="60">
        <v>8853224.25</v>
      </c>
      <c r="O3148" s="74">
        <v>8753444.7200000007</v>
      </c>
    </row>
    <row r="3149" spans="1:15" hidden="1" outlineLevel="3" x14ac:dyDescent="0.25">
      <c r="A3149" s="72" t="s">
        <v>11047</v>
      </c>
      <c r="B3149" s="72" t="s">
        <v>6249</v>
      </c>
      <c r="C3149" s="73" t="s">
        <v>10981</v>
      </c>
      <c r="D3149" s="73" t="s">
        <v>6437</v>
      </c>
      <c r="E3149" s="60">
        <v>6974122.1399999997</v>
      </c>
      <c r="F3149" s="60">
        <v>6979386.9500000002</v>
      </c>
      <c r="G3149" s="60">
        <v>6844687.7800000003</v>
      </c>
      <c r="H3149" s="60">
        <v>6909404.1699999999</v>
      </c>
      <c r="I3149" s="60">
        <v>7550012.3799999999</v>
      </c>
      <c r="J3149" s="60">
        <v>7301383.7699999996</v>
      </c>
      <c r="K3149" s="60">
        <v>7408327.6900000004</v>
      </c>
      <c r="L3149" s="60">
        <v>7461803.9299999997</v>
      </c>
      <c r="M3149" s="74">
        <v>7762613.4800000004</v>
      </c>
      <c r="N3149" s="60">
        <v>7531019.8099999996</v>
      </c>
      <c r="O3149" s="74">
        <v>7353699.5099999998</v>
      </c>
    </row>
    <row r="3150" spans="1:15" hidden="1" outlineLevel="3" x14ac:dyDescent="0.25">
      <c r="A3150" s="72" t="s">
        <v>11047</v>
      </c>
      <c r="B3150" s="72" t="s">
        <v>6249</v>
      </c>
      <c r="C3150" s="73" t="s">
        <v>10981</v>
      </c>
      <c r="D3150" s="73" t="s">
        <v>6438</v>
      </c>
      <c r="E3150" s="60">
        <v>6601877.7100000028</v>
      </c>
      <c r="F3150" s="60">
        <v>6580216.9299999997</v>
      </c>
      <c r="G3150" s="60">
        <v>6290468.0199999996</v>
      </c>
      <c r="H3150" s="60">
        <v>6481869.4199999999</v>
      </c>
      <c r="I3150" s="60">
        <v>6570148.3200000003</v>
      </c>
      <c r="J3150" s="60">
        <v>7019823.5700000003</v>
      </c>
      <c r="K3150" s="60">
        <v>7395163.5700000003</v>
      </c>
      <c r="L3150" s="60">
        <v>7285010.5099999998</v>
      </c>
      <c r="M3150" s="74">
        <v>6514147.4699999997</v>
      </c>
      <c r="N3150" s="60">
        <v>6438795.4500000002</v>
      </c>
      <c r="O3150" s="74">
        <v>6438672.0800000001</v>
      </c>
    </row>
    <row r="3151" spans="1:15" hidden="1" outlineLevel="3" x14ac:dyDescent="0.25">
      <c r="A3151" s="72" t="s">
        <v>11047</v>
      </c>
      <c r="B3151" s="72" t="s">
        <v>6249</v>
      </c>
      <c r="C3151" s="73" t="s">
        <v>10981</v>
      </c>
      <c r="D3151" s="73" t="s">
        <v>6439</v>
      </c>
      <c r="E3151" s="60">
        <v>2026133.02</v>
      </c>
      <c r="F3151" s="60">
        <v>2009062.23</v>
      </c>
      <c r="G3151" s="60">
        <v>1975377.51</v>
      </c>
      <c r="H3151" s="60">
        <v>1883871.06</v>
      </c>
      <c r="I3151" s="60">
        <v>1912570.2</v>
      </c>
      <c r="J3151" s="60">
        <v>1905847.68</v>
      </c>
      <c r="K3151" s="60">
        <v>1908436.3</v>
      </c>
      <c r="L3151" s="60">
        <v>1883030.17</v>
      </c>
      <c r="M3151" s="74">
        <v>1863871.37</v>
      </c>
      <c r="N3151" s="60">
        <v>1836662.52</v>
      </c>
      <c r="O3151" s="74">
        <v>1698585.77</v>
      </c>
    </row>
    <row r="3152" spans="1:15" hidden="1" outlineLevel="3" x14ac:dyDescent="0.25">
      <c r="A3152" s="72" t="s">
        <v>11047</v>
      </c>
      <c r="B3152" s="72" t="s">
        <v>6249</v>
      </c>
      <c r="C3152" s="73" t="s">
        <v>10981</v>
      </c>
      <c r="D3152" s="73" t="s">
        <v>6440</v>
      </c>
      <c r="E3152" s="60" t="s">
        <v>11250</v>
      </c>
      <c r="F3152" s="60" t="s">
        <v>11250</v>
      </c>
      <c r="G3152" s="60" t="s">
        <v>11250</v>
      </c>
      <c r="H3152" s="60" t="s">
        <v>11250</v>
      </c>
      <c r="I3152" s="60" t="s">
        <v>11250</v>
      </c>
      <c r="J3152" s="60" t="s">
        <v>11250</v>
      </c>
      <c r="K3152" s="60" t="s">
        <v>11250</v>
      </c>
      <c r="L3152" s="60" t="s">
        <v>11250</v>
      </c>
      <c r="O3152" s="74"/>
    </row>
    <row r="3153" spans="1:15" hidden="1" outlineLevel="3" x14ac:dyDescent="0.25">
      <c r="A3153" s="72" t="s">
        <v>11047</v>
      </c>
      <c r="B3153" s="72" t="s">
        <v>6249</v>
      </c>
      <c r="C3153" s="73" t="s">
        <v>10981</v>
      </c>
      <c r="D3153" s="73" t="s">
        <v>6441</v>
      </c>
      <c r="E3153" s="60" t="s">
        <v>11250</v>
      </c>
      <c r="F3153" s="60" t="s">
        <v>11250</v>
      </c>
      <c r="G3153" s="60" t="s">
        <v>11250</v>
      </c>
      <c r="H3153" s="60" t="s">
        <v>11250</v>
      </c>
      <c r="I3153" s="60" t="s">
        <v>11250</v>
      </c>
      <c r="J3153" s="60" t="s">
        <v>11250</v>
      </c>
      <c r="K3153" s="60" t="s">
        <v>11250</v>
      </c>
      <c r="L3153" s="60" t="s">
        <v>11250</v>
      </c>
      <c r="O3153" s="74"/>
    </row>
    <row r="3154" spans="1:15" hidden="1" outlineLevel="3" x14ac:dyDescent="0.25">
      <c r="A3154" s="72" t="s">
        <v>11047</v>
      </c>
      <c r="B3154" s="72" t="s">
        <v>6249</v>
      </c>
      <c r="C3154" s="73" t="s">
        <v>10981</v>
      </c>
      <c r="D3154" s="73" t="s">
        <v>6442</v>
      </c>
      <c r="E3154" s="60">
        <v>2531742.42</v>
      </c>
      <c r="F3154" s="60">
        <v>2525220.7599999998</v>
      </c>
      <c r="G3154" s="60">
        <v>2424023.59</v>
      </c>
      <c r="H3154" s="60">
        <v>2482233.4900000002</v>
      </c>
      <c r="I3154" s="60">
        <v>2862990.56</v>
      </c>
      <c r="J3154" s="60">
        <v>2852427.11</v>
      </c>
      <c r="K3154" s="60">
        <v>2841383.32</v>
      </c>
      <c r="L3154" s="60">
        <v>2948053.6</v>
      </c>
      <c r="M3154" s="74">
        <v>2936161.88</v>
      </c>
      <c r="N3154" s="60">
        <v>2930108</v>
      </c>
      <c r="O3154" s="74">
        <v>2954079.02</v>
      </c>
    </row>
    <row r="3155" spans="1:15" hidden="1" outlineLevel="3" x14ac:dyDescent="0.25">
      <c r="A3155" s="72" t="s">
        <v>11047</v>
      </c>
      <c r="B3155" s="72" t="s">
        <v>6249</v>
      </c>
      <c r="C3155" s="73" t="s">
        <v>10981</v>
      </c>
      <c r="D3155" s="73" t="s">
        <v>6443</v>
      </c>
      <c r="E3155" s="60">
        <v>3453766.6599999997</v>
      </c>
      <c r="F3155" s="60">
        <v>3173450.07</v>
      </c>
      <c r="G3155" s="60">
        <v>2810683.25</v>
      </c>
      <c r="H3155" s="60">
        <v>2820480.72</v>
      </c>
      <c r="I3155" s="60">
        <v>2579573.77</v>
      </c>
      <c r="J3155" s="60">
        <v>2411224.4300000002</v>
      </c>
      <c r="K3155" s="60">
        <v>2386664.2799999998</v>
      </c>
      <c r="L3155" s="60">
        <v>2304300.87</v>
      </c>
      <c r="M3155" s="74">
        <v>2099139.02</v>
      </c>
      <c r="N3155" s="60">
        <v>1978665.71</v>
      </c>
      <c r="O3155" s="74">
        <v>2190578.46</v>
      </c>
    </row>
    <row r="3156" spans="1:15" hidden="1" outlineLevel="3" x14ac:dyDescent="0.25">
      <c r="A3156" s="72" t="s">
        <v>11047</v>
      </c>
      <c r="B3156" s="72" t="s">
        <v>6249</v>
      </c>
      <c r="C3156" s="73" t="s">
        <v>10981</v>
      </c>
      <c r="D3156" s="73" t="s">
        <v>6444</v>
      </c>
      <c r="E3156" s="60" t="s">
        <v>11250</v>
      </c>
      <c r="F3156" s="60" t="s">
        <v>11250</v>
      </c>
      <c r="G3156" s="60">
        <v>1245713.07</v>
      </c>
      <c r="H3156" s="60">
        <v>1234176.1499999999</v>
      </c>
      <c r="I3156" s="60">
        <v>1394312.43</v>
      </c>
      <c r="J3156" s="60">
        <v>1529945.75</v>
      </c>
      <c r="K3156" s="60">
        <v>1486929.67</v>
      </c>
      <c r="L3156" s="60" t="s">
        <v>11250</v>
      </c>
      <c r="M3156" s="74">
        <v>1687612.63</v>
      </c>
      <c r="N3156" s="60">
        <v>1678619.66</v>
      </c>
      <c r="O3156" s="74">
        <v>1579203.57</v>
      </c>
    </row>
    <row r="3157" spans="1:15" hidden="1" outlineLevel="3" x14ac:dyDescent="0.25">
      <c r="A3157" s="72" t="s">
        <v>11047</v>
      </c>
      <c r="B3157" s="72" t="s">
        <v>6249</v>
      </c>
      <c r="C3157" s="73" t="s">
        <v>10981</v>
      </c>
      <c r="D3157" s="73" t="s">
        <v>6445</v>
      </c>
      <c r="E3157" s="60">
        <v>34790078.459999993</v>
      </c>
      <c r="F3157" s="60">
        <v>34047874.799999997</v>
      </c>
      <c r="G3157" s="60">
        <v>33817821.520000003</v>
      </c>
      <c r="H3157" s="60">
        <v>33635141.670000002</v>
      </c>
      <c r="I3157" s="60">
        <v>33957034.600000001</v>
      </c>
      <c r="J3157" s="60">
        <v>32753608.260000002</v>
      </c>
      <c r="K3157" s="60">
        <v>31989711.789999999</v>
      </c>
      <c r="L3157" s="60">
        <v>32181645.719999999</v>
      </c>
      <c r="M3157" s="74">
        <v>31950540.469999999</v>
      </c>
      <c r="N3157" s="60">
        <v>32016199.530000001</v>
      </c>
      <c r="O3157" s="74">
        <v>31785294.859999999</v>
      </c>
    </row>
    <row r="3158" spans="1:15" hidden="1" outlineLevel="3" x14ac:dyDescent="0.25">
      <c r="A3158" s="72" t="s">
        <v>11047</v>
      </c>
      <c r="B3158" s="72" t="s">
        <v>6249</v>
      </c>
      <c r="C3158" s="73" t="s">
        <v>10981</v>
      </c>
      <c r="D3158" s="73" t="s">
        <v>6446</v>
      </c>
      <c r="E3158" s="60">
        <v>3067288.8800000004</v>
      </c>
      <c r="F3158" s="60">
        <v>2916978.87</v>
      </c>
      <c r="G3158" s="60">
        <v>3045920.6</v>
      </c>
      <c r="H3158" s="60">
        <v>3190802.02</v>
      </c>
      <c r="I3158" s="60">
        <v>2652048.98</v>
      </c>
      <c r="J3158" s="60">
        <v>2641323.86</v>
      </c>
      <c r="K3158" s="60">
        <v>2662677.37</v>
      </c>
      <c r="L3158" s="60">
        <v>2487823.66</v>
      </c>
      <c r="M3158" s="74">
        <v>2076715.78</v>
      </c>
      <c r="N3158" s="60">
        <v>2062281.14</v>
      </c>
      <c r="O3158" s="74">
        <v>2003019.62</v>
      </c>
    </row>
    <row r="3159" spans="1:15" hidden="1" outlineLevel="3" x14ac:dyDescent="0.25">
      <c r="A3159" s="72" t="s">
        <v>11047</v>
      </c>
      <c r="B3159" s="72" t="s">
        <v>6249</v>
      </c>
      <c r="C3159" s="73" t="s">
        <v>10981</v>
      </c>
      <c r="D3159" s="73" t="s">
        <v>6447</v>
      </c>
      <c r="E3159" s="60">
        <v>1109752.3800000001</v>
      </c>
      <c r="F3159" s="60">
        <v>1100322.71</v>
      </c>
      <c r="G3159" s="60">
        <v>1225497.3400000001</v>
      </c>
      <c r="H3159" s="60">
        <v>1225942.5900000001</v>
      </c>
      <c r="I3159" s="60">
        <v>1213363.27</v>
      </c>
      <c r="J3159" s="60">
        <v>1195789.8899999999</v>
      </c>
      <c r="K3159" s="60">
        <v>1128488.27</v>
      </c>
      <c r="L3159" s="60">
        <v>1420817.11</v>
      </c>
      <c r="M3159" s="74">
        <v>1403671.44</v>
      </c>
      <c r="N3159" s="60">
        <v>1386871.31</v>
      </c>
      <c r="O3159" s="74">
        <v>1379192.41</v>
      </c>
    </row>
    <row r="3160" spans="1:15" hidden="1" outlineLevel="3" x14ac:dyDescent="0.25">
      <c r="A3160" s="72" t="s">
        <v>11047</v>
      </c>
      <c r="B3160" s="72" t="s">
        <v>6249</v>
      </c>
      <c r="C3160" s="73" t="s">
        <v>10981</v>
      </c>
      <c r="D3160" s="73" t="s">
        <v>6448</v>
      </c>
      <c r="E3160" s="60">
        <v>5676968.21</v>
      </c>
      <c r="F3160" s="60">
        <v>5693581.5199999996</v>
      </c>
      <c r="G3160" s="60">
        <v>5737591.4900000002</v>
      </c>
      <c r="H3160" s="60">
        <v>5903983.46</v>
      </c>
      <c r="I3160" s="60">
        <v>5780621.5199999996</v>
      </c>
      <c r="J3160" s="60">
        <v>5832389.25</v>
      </c>
      <c r="K3160" s="60">
        <v>5702836.8099999996</v>
      </c>
      <c r="L3160" s="60">
        <v>5556638.4900000002</v>
      </c>
      <c r="M3160" s="74">
        <v>5453423.9199999999</v>
      </c>
      <c r="N3160" s="60">
        <v>5503621.5</v>
      </c>
      <c r="O3160" s="74">
        <v>5331433.3899999997</v>
      </c>
    </row>
    <row r="3161" spans="1:15" hidden="1" outlineLevel="3" x14ac:dyDescent="0.25">
      <c r="A3161" s="72" t="s">
        <v>11047</v>
      </c>
      <c r="B3161" s="72" t="s">
        <v>6249</v>
      </c>
      <c r="C3161" s="73" t="s">
        <v>10981</v>
      </c>
      <c r="D3161" s="73" t="s">
        <v>6449</v>
      </c>
      <c r="E3161" s="60">
        <v>9021957.9900000002</v>
      </c>
      <c r="F3161" s="60">
        <v>8787744.1300000008</v>
      </c>
      <c r="G3161" s="60">
        <v>8929014.5399999991</v>
      </c>
      <c r="H3161" s="60">
        <v>8864230.5199999996</v>
      </c>
      <c r="I3161" s="60">
        <v>8950991.0099999998</v>
      </c>
      <c r="J3161" s="60">
        <v>9425983.4900000002</v>
      </c>
      <c r="K3161" s="60">
        <v>9421052.6600000001</v>
      </c>
      <c r="L3161" s="60">
        <v>10005607.68</v>
      </c>
      <c r="M3161" s="74">
        <v>9423507.3699999992</v>
      </c>
      <c r="N3161" s="60">
        <v>9494902.3900000006</v>
      </c>
      <c r="O3161" s="74">
        <v>10667702.619999999</v>
      </c>
    </row>
    <row r="3162" spans="1:15" hidden="1" outlineLevel="3" x14ac:dyDescent="0.25">
      <c r="A3162" s="72" t="s">
        <v>11047</v>
      </c>
      <c r="B3162" s="72" t="s">
        <v>6249</v>
      </c>
      <c r="C3162" s="73" t="s">
        <v>10981</v>
      </c>
      <c r="D3162" s="73" t="s">
        <v>6450</v>
      </c>
      <c r="E3162" s="60">
        <v>10594398.819999997</v>
      </c>
      <c r="F3162" s="60">
        <v>10377446.85</v>
      </c>
      <c r="G3162" s="60">
        <v>9783189.9000000004</v>
      </c>
      <c r="H3162" s="60">
        <v>9785801.1699999999</v>
      </c>
      <c r="I3162" s="60">
        <v>9761221.6699999999</v>
      </c>
      <c r="J3162" s="60">
        <v>9568082.5299999993</v>
      </c>
      <c r="K3162" s="60">
        <v>9473600.0199999996</v>
      </c>
      <c r="L3162" s="60">
        <v>9277080.0800000001</v>
      </c>
      <c r="M3162" s="74">
        <v>8958475.4299999997</v>
      </c>
      <c r="N3162" s="60">
        <v>9040654.5899999999</v>
      </c>
      <c r="O3162" s="74">
        <v>8994670.6600000001</v>
      </c>
    </row>
    <row r="3163" spans="1:15" hidden="1" outlineLevel="3" x14ac:dyDescent="0.25">
      <c r="A3163" s="72" t="s">
        <v>11047</v>
      </c>
      <c r="B3163" s="72" t="s">
        <v>6249</v>
      </c>
      <c r="C3163" s="73" t="s">
        <v>10981</v>
      </c>
      <c r="D3163" s="73" t="s">
        <v>6451</v>
      </c>
      <c r="E3163" s="60">
        <v>12817899.020000007</v>
      </c>
      <c r="F3163" s="60">
        <v>12403086.43</v>
      </c>
      <c r="G3163" s="60">
        <v>12271527.710000001</v>
      </c>
      <c r="H3163" s="60">
        <v>12144297.51</v>
      </c>
      <c r="I3163" s="60">
        <v>12115285.970000001</v>
      </c>
      <c r="J3163" s="60">
        <v>11928971.85</v>
      </c>
      <c r="K3163" s="60">
        <v>11723506.9</v>
      </c>
      <c r="L3163" s="60">
        <v>11418470.32</v>
      </c>
      <c r="M3163" s="74">
        <v>10856385.439999999</v>
      </c>
      <c r="N3163" s="60">
        <v>10518372.35</v>
      </c>
      <c r="O3163" s="74">
        <v>9939047.4399999995</v>
      </c>
    </row>
    <row r="3164" spans="1:15" hidden="1" outlineLevel="3" x14ac:dyDescent="0.25">
      <c r="A3164" s="72" t="s">
        <v>11047</v>
      </c>
      <c r="B3164" s="72" t="s">
        <v>6249</v>
      </c>
      <c r="C3164" s="73" t="s">
        <v>10981</v>
      </c>
      <c r="D3164" s="73" t="s">
        <v>6452</v>
      </c>
      <c r="E3164" s="60" t="s">
        <v>11250</v>
      </c>
      <c r="F3164" s="60" t="s">
        <v>11250</v>
      </c>
      <c r="G3164" s="60" t="s">
        <v>11250</v>
      </c>
      <c r="H3164" s="60" t="s">
        <v>11250</v>
      </c>
      <c r="I3164" s="60" t="s">
        <v>11250</v>
      </c>
      <c r="J3164" s="60" t="s">
        <v>11250</v>
      </c>
      <c r="K3164" s="60" t="s">
        <v>11250</v>
      </c>
      <c r="L3164" s="60" t="s">
        <v>11250</v>
      </c>
      <c r="O3164" s="74"/>
    </row>
    <row r="3165" spans="1:15" hidden="1" outlineLevel="3" x14ac:dyDescent="0.25">
      <c r="A3165" s="72" t="s">
        <v>11047</v>
      </c>
      <c r="B3165" s="72" t="s">
        <v>6249</v>
      </c>
      <c r="C3165" s="73" t="s">
        <v>10981</v>
      </c>
      <c r="D3165" s="73" t="s">
        <v>6453</v>
      </c>
      <c r="E3165" s="60" t="s">
        <v>11250</v>
      </c>
      <c r="F3165" s="60" t="s">
        <v>11250</v>
      </c>
      <c r="G3165" s="60" t="s">
        <v>11250</v>
      </c>
      <c r="H3165" s="60" t="s">
        <v>11250</v>
      </c>
      <c r="I3165" s="60" t="s">
        <v>11250</v>
      </c>
      <c r="J3165" s="60" t="s">
        <v>11250</v>
      </c>
      <c r="K3165" s="60" t="s">
        <v>11250</v>
      </c>
      <c r="L3165" s="60" t="s">
        <v>11250</v>
      </c>
      <c r="O3165" s="74"/>
    </row>
    <row r="3166" spans="1:15" hidden="1" outlineLevel="3" x14ac:dyDescent="0.25">
      <c r="A3166" s="72" t="s">
        <v>11047</v>
      </c>
      <c r="B3166" s="72" t="s">
        <v>6249</v>
      </c>
      <c r="C3166" s="73" t="s">
        <v>10981</v>
      </c>
      <c r="D3166" s="73" t="s">
        <v>6454</v>
      </c>
      <c r="E3166" s="60" t="s">
        <v>11250</v>
      </c>
      <c r="F3166" s="60" t="s">
        <v>11250</v>
      </c>
      <c r="G3166" s="60" t="s">
        <v>11250</v>
      </c>
      <c r="H3166" s="60" t="s">
        <v>11250</v>
      </c>
      <c r="I3166" s="60" t="s">
        <v>11250</v>
      </c>
      <c r="J3166" s="60" t="s">
        <v>11250</v>
      </c>
      <c r="K3166" s="60" t="s">
        <v>11250</v>
      </c>
      <c r="L3166" s="60" t="s">
        <v>11250</v>
      </c>
      <c r="O3166" s="74"/>
    </row>
    <row r="3167" spans="1:15" hidden="1" outlineLevel="3" x14ac:dyDescent="0.25">
      <c r="A3167" s="72" t="s">
        <v>11047</v>
      </c>
      <c r="B3167" s="72" t="s">
        <v>6249</v>
      </c>
      <c r="C3167" s="73" t="s">
        <v>10981</v>
      </c>
      <c r="D3167" s="73" t="s">
        <v>6455</v>
      </c>
      <c r="E3167" s="60" t="s">
        <v>11250</v>
      </c>
      <c r="F3167" s="60" t="s">
        <v>11250</v>
      </c>
      <c r="G3167" s="60" t="s">
        <v>11250</v>
      </c>
      <c r="H3167" s="60" t="s">
        <v>11250</v>
      </c>
      <c r="I3167" s="60" t="s">
        <v>11250</v>
      </c>
      <c r="J3167" s="60" t="s">
        <v>11250</v>
      </c>
      <c r="K3167" s="60" t="s">
        <v>11250</v>
      </c>
      <c r="L3167" s="60" t="s">
        <v>11250</v>
      </c>
      <c r="O3167" s="74"/>
    </row>
    <row r="3168" spans="1:15" hidden="1" outlineLevel="3" x14ac:dyDescent="0.25">
      <c r="A3168" s="72" t="s">
        <v>11047</v>
      </c>
      <c r="B3168" s="72" t="s">
        <v>6249</v>
      </c>
      <c r="C3168" s="73" t="s">
        <v>10981</v>
      </c>
      <c r="D3168" s="73" t="s">
        <v>6456</v>
      </c>
      <c r="E3168" s="60" t="s">
        <v>11250</v>
      </c>
      <c r="F3168" s="60" t="s">
        <v>11250</v>
      </c>
      <c r="G3168" s="60" t="s">
        <v>11250</v>
      </c>
      <c r="H3168" s="60" t="s">
        <v>11250</v>
      </c>
      <c r="I3168" s="60" t="s">
        <v>11250</v>
      </c>
      <c r="J3168" s="60" t="s">
        <v>11250</v>
      </c>
      <c r="K3168" s="60" t="s">
        <v>11250</v>
      </c>
      <c r="L3168" s="60" t="s">
        <v>11250</v>
      </c>
      <c r="O3168" s="74"/>
    </row>
    <row r="3169" spans="1:15" hidden="1" outlineLevel="3" x14ac:dyDescent="0.25">
      <c r="A3169" s="72" t="s">
        <v>11047</v>
      </c>
      <c r="B3169" s="72" t="s">
        <v>6249</v>
      </c>
      <c r="C3169" s="73" t="s">
        <v>10981</v>
      </c>
      <c r="D3169" s="73" t="s">
        <v>6457</v>
      </c>
      <c r="E3169" s="60" t="s">
        <v>11250</v>
      </c>
      <c r="F3169" s="60" t="s">
        <v>11250</v>
      </c>
      <c r="G3169" s="60" t="s">
        <v>11250</v>
      </c>
      <c r="H3169" s="60" t="s">
        <v>11250</v>
      </c>
      <c r="I3169" s="60" t="s">
        <v>11250</v>
      </c>
      <c r="J3169" s="60" t="s">
        <v>11250</v>
      </c>
      <c r="K3169" s="60" t="s">
        <v>11250</v>
      </c>
      <c r="L3169" s="60" t="s">
        <v>11250</v>
      </c>
      <c r="O3169" s="74"/>
    </row>
    <row r="3170" spans="1:15" hidden="1" outlineLevel="3" x14ac:dyDescent="0.25">
      <c r="A3170" s="72" t="s">
        <v>11047</v>
      </c>
      <c r="B3170" s="72" t="s">
        <v>6249</v>
      </c>
      <c r="C3170" s="73" t="s">
        <v>10981</v>
      </c>
      <c r="D3170" s="73" t="s">
        <v>6458</v>
      </c>
      <c r="E3170" s="60" t="s">
        <v>11250</v>
      </c>
      <c r="F3170" s="60" t="s">
        <v>11250</v>
      </c>
      <c r="G3170" s="60" t="s">
        <v>11250</v>
      </c>
      <c r="H3170" s="60" t="s">
        <v>11250</v>
      </c>
      <c r="I3170" s="60" t="s">
        <v>11250</v>
      </c>
      <c r="J3170" s="60" t="s">
        <v>11250</v>
      </c>
      <c r="K3170" s="60" t="s">
        <v>11250</v>
      </c>
      <c r="L3170" s="60" t="s">
        <v>11250</v>
      </c>
      <c r="O3170" s="74"/>
    </row>
    <row r="3171" spans="1:15" hidden="1" outlineLevel="3" x14ac:dyDescent="0.25">
      <c r="A3171" s="72" t="s">
        <v>11047</v>
      </c>
      <c r="B3171" s="72" t="s">
        <v>6249</v>
      </c>
      <c r="C3171" s="73" t="s">
        <v>10981</v>
      </c>
      <c r="D3171" s="73" t="s">
        <v>6459</v>
      </c>
      <c r="E3171" s="60">
        <v>16702684.970000001</v>
      </c>
      <c r="F3171" s="60">
        <v>15774563.66</v>
      </c>
      <c r="G3171" s="60">
        <v>16129939.18</v>
      </c>
      <c r="H3171" s="60">
        <v>16356167.630000001</v>
      </c>
      <c r="I3171" s="60">
        <v>16374991.460000001</v>
      </c>
      <c r="J3171" s="60">
        <v>17019265.460000001</v>
      </c>
      <c r="K3171" s="60">
        <v>17421930.079999998</v>
      </c>
      <c r="L3171" s="60">
        <v>17332584.149999999</v>
      </c>
      <c r="M3171" s="74">
        <v>17872957.82</v>
      </c>
      <c r="N3171" s="60">
        <v>17852837.960000001</v>
      </c>
      <c r="O3171" s="74">
        <v>18457955.530000001</v>
      </c>
    </row>
    <row r="3172" spans="1:15" hidden="1" outlineLevel="3" x14ac:dyDescent="0.25">
      <c r="A3172" s="72" t="s">
        <v>11047</v>
      </c>
      <c r="B3172" s="72" t="s">
        <v>6249</v>
      </c>
      <c r="C3172" s="73" t="s">
        <v>10981</v>
      </c>
      <c r="D3172" s="73" t="s">
        <v>6460</v>
      </c>
      <c r="E3172" s="60">
        <v>20470080.809999995</v>
      </c>
      <c r="F3172" s="60">
        <v>19608730.579999998</v>
      </c>
      <c r="G3172" s="60">
        <v>20011415.899999999</v>
      </c>
      <c r="H3172" s="60">
        <v>19480779.34</v>
      </c>
      <c r="I3172" s="60">
        <v>20225705.010000002</v>
      </c>
      <c r="J3172" s="60">
        <v>20822086.73</v>
      </c>
      <c r="K3172" s="60">
        <v>21135941.609999999</v>
      </c>
      <c r="L3172" s="60">
        <v>20505696.07</v>
      </c>
      <c r="M3172" s="74">
        <v>20754267.649999999</v>
      </c>
      <c r="N3172" s="60">
        <v>20988669.690000001</v>
      </c>
      <c r="O3172" s="74">
        <v>20728926.25</v>
      </c>
    </row>
    <row r="3173" spans="1:15" hidden="1" outlineLevel="3" x14ac:dyDescent="0.25">
      <c r="A3173" s="72" t="s">
        <v>11047</v>
      </c>
      <c r="B3173" s="72" t="s">
        <v>6249</v>
      </c>
      <c r="C3173" s="73" t="s">
        <v>10981</v>
      </c>
      <c r="D3173" s="73" t="s">
        <v>6461</v>
      </c>
      <c r="E3173" s="60">
        <v>11403731.450000001</v>
      </c>
      <c r="F3173" s="60">
        <v>11536921.539999999</v>
      </c>
      <c r="G3173" s="60">
        <v>11314074.560000001</v>
      </c>
      <c r="H3173" s="60">
        <v>11040723.050000001</v>
      </c>
      <c r="I3173" s="60">
        <v>10864865.310000001</v>
      </c>
      <c r="J3173" s="60">
        <v>11125918.949999999</v>
      </c>
      <c r="K3173" s="60">
        <v>10858623.34</v>
      </c>
      <c r="L3173" s="60">
        <v>11268270.58</v>
      </c>
      <c r="M3173" s="74">
        <v>10923706.98</v>
      </c>
      <c r="N3173" s="60">
        <v>10696959.880000001</v>
      </c>
      <c r="O3173" s="74">
        <v>10724166.859999999</v>
      </c>
    </row>
    <row r="3174" spans="1:15" hidden="1" outlineLevel="3" x14ac:dyDescent="0.25">
      <c r="A3174" s="72" t="s">
        <v>11047</v>
      </c>
      <c r="B3174" s="72" t="s">
        <v>6249</v>
      </c>
      <c r="C3174" s="73" t="s">
        <v>10981</v>
      </c>
      <c r="D3174" s="73" t="s">
        <v>6462</v>
      </c>
      <c r="E3174" s="60" t="s">
        <v>11250</v>
      </c>
      <c r="F3174" s="60" t="s">
        <v>11250</v>
      </c>
      <c r="G3174" s="60" t="s">
        <v>11250</v>
      </c>
      <c r="H3174" s="60" t="s">
        <v>11250</v>
      </c>
      <c r="I3174" s="60" t="s">
        <v>11250</v>
      </c>
      <c r="J3174" s="60" t="s">
        <v>11250</v>
      </c>
      <c r="K3174" s="60" t="s">
        <v>11250</v>
      </c>
      <c r="L3174" s="60" t="s">
        <v>11250</v>
      </c>
      <c r="O3174" s="74"/>
    </row>
    <row r="3175" spans="1:15" hidden="1" outlineLevel="3" x14ac:dyDescent="0.25">
      <c r="A3175" s="72" t="s">
        <v>11047</v>
      </c>
      <c r="B3175" s="72" t="s">
        <v>6249</v>
      </c>
      <c r="C3175" s="73" t="s">
        <v>10981</v>
      </c>
      <c r="D3175" s="73" t="s">
        <v>6463</v>
      </c>
      <c r="E3175" s="60" t="s">
        <v>11250</v>
      </c>
      <c r="F3175" s="60" t="s">
        <v>11250</v>
      </c>
      <c r="G3175" s="60" t="s">
        <v>11250</v>
      </c>
      <c r="H3175" s="60" t="s">
        <v>11250</v>
      </c>
      <c r="I3175" s="60" t="s">
        <v>11250</v>
      </c>
      <c r="J3175" s="60" t="s">
        <v>11250</v>
      </c>
      <c r="K3175" s="60" t="s">
        <v>11250</v>
      </c>
      <c r="L3175" s="60" t="s">
        <v>11250</v>
      </c>
      <c r="O3175" s="74"/>
    </row>
    <row r="3176" spans="1:15" hidden="1" outlineLevel="3" x14ac:dyDescent="0.25">
      <c r="A3176" s="72" t="s">
        <v>11047</v>
      </c>
      <c r="B3176" s="72" t="s">
        <v>6249</v>
      </c>
      <c r="C3176" s="73" t="s">
        <v>10981</v>
      </c>
      <c r="D3176" s="73" t="s">
        <v>6464</v>
      </c>
      <c r="E3176" s="60" t="s">
        <v>11250</v>
      </c>
      <c r="F3176" s="60" t="s">
        <v>11250</v>
      </c>
      <c r="G3176" s="60" t="s">
        <v>11250</v>
      </c>
      <c r="H3176" s="60" t="s">
        <v>11250</v>
      </c>
      <c r="I3176" s="60" t="s">
        <v>11250</v>
      </c>
      <c r="J3176" s="60" t="s">
        <v>11250</v>
      </c>
      <c r="K3176" s="60" t="s">
        <v>11250</v>
      </c>
      <c r="L3176" s="60" t="s">
        <v>11250</v>
      </c>
      <c r="O3176" s="74"/>
    </row>
    <row r="3177" spans="1:15" hidden="1" outlineLevel="3" x14ac:dyDescent="0.25">
      <c r="A3177" s="72" t="s">
        <v>11047</v>
      </c>
      <c r="B3177" s="72" t="s">
        <v>6249</v>
      </c>
      <c r="C3177" s="73" t="s">
        <v>10981</v>
      </c>
      <c r="D3177" s="73" t="s">
        <v>6465</v>
      </c>
      <c r="E3177" s="60" t="s">
        <v>11250</v>
      </c>
      <c r="F3177" s="60" t="s">
        <v>11250</v>
      </c>
      <c r="G3177" s="60" t="s">
        <v>11250</v>
      </c>
      <c r="H3177" s="60" t="s">
        <v>11250</v>
      </c>
      <c r="I3177" s="60" t="s">
        <v>11250</v>
      </c>
      <c r="J3177" s="60" t="s">
        <v>11250</v>
      </c>
      <c r="K3177" s="60" t="s">
        <v>11250</v>
      </c>
      <c r="L3177" s="60" t="s">
        <v>11250</v>
      </c>
      <c r="O3177" s="74"/>
    </row>
    <row r="3178" spans="1:15" hidden="1" outlineLevel="3" x14ac:dyDescent="0.25">
      <c r="A3178" s="72" t="s">
        <v>11047</v>
      </c>
      <c r="B3178" s="72" t="s">
        <v>6249</v>
      </c>
      <c r="C3178" s="73" t="s">
        <v>10981</v>
      </c>
      <c r="D3178" s="73" t="s">
        <v>6466</v>
      </c>
      <c r="E3178" s="60" t="s">
        <v>11250</v>
      </c>
      <c r="F3178" s="60" t="s">
        <v>11250</v>
      </c>
      <c r="G3178" s="60" t="s">
        <v>11250</v>
      </c>
      <c r="H3178" s="60" t="s">
        <v>11250</v>
      </c>
      <c r="I3178" s="60" t="s">
        <v>11250</v>
      </c>
      <c r="J3178" s="60" t="s">
        <v>11250</v>
      </c>
      <c r="K3178" s="60" t="s">
        <v>11250</v>
      </c>
      <c r="L3178" s="60" t="s">
        <v>11250</v>
      </c>
      <c r="O3178" s="74"/>
    </row>
    <row r="3179" spans="1:15" hidden="1" outlineLevel="3" x14ac:dyDescent="0.25">
      <c r="A3179" s="72" t="s">
        <v>11047</v>
      </c>
      <c r="B3179" s="72" t="s">
        <v>6249</v>
      </c>
      <c r="C3179" s="73" t="s">
        <v>10981</v>
      </c>
      <c r="D3179" s="73" t="s">
        <v>6467</v>
      </c>
      <c r="E3179" s="60" t="s">
        <v>11250</v>
      </c>
      <c r="F3179" s="60" t="s">
        <v>11250</v>
      </c>
      <c r="G3179" s="60" t="s">
        <v>11250</v>
      </c>
      <c r="H3179" s="60" t="s">
        <v>11250</v>
      </c>
      <c r="I3179" s="60" t="s">
        <v>11250</v>
      </c>
      <c r="J3179" s="60" t="s">
        <v>11250</v>
      </c>
      <c r="K3179" s="60" t="s">
        <v>11250</v>
      </c>
      <c r="L3179" s="60" t="s">
        <v>11250</v>
      </c>
      <c r="O3179" s="74"/>
    </row>
    <row r="3180" spans="1:15" hidden="1" outlineLevel="3" x14ac:dyDescent="0.25">
      <c r="A3180" s="72" t="s">
        <v>11047</v>
      </c>
      <c r="B3180" s="72" t="s">
        <v>6249</v>
      </c>
      <c r="C3180" s="73" t="s">
        <v>10981</v>
      </c>
      <c r="D3180" s="73" t="s">
        <v>6468</v>
      </c>
      <c r="E3180" s="60" t="s">
        <v>11250</v>
      </c>
      <c r="F3180" s="60" t="s">
        <v>11250</v>
      </c>
      <c r="G3180" s="60" t="s">
        <v>11250</v>
      </c>
      <c r="H3180" s="60" t="s">
        <v>11250</v>
      </c>
      <c r="I3180" s="60" t="s">
        <v>11250</v>
      </c>
      <c r="J3180" s="60" t="s">
        <v>11250</v>
      </c>
      <c r="K3180" s="60" t="s">
        <v>11250</v>
      </c>
      <c r="L3180" s="60" t="s">
        <v>11250</v>
      </c>
      <c r="O3180" s="74"/>
    </row>
    <row r="3181" spans="1:15" hidden="1" outlineLevel="2" collapsed="1" x14ac:dyDescent="0.25">
      <c r="A3181" s="72"/>
      <c r="B3181" s="72" t="s">
        <v>11128</v>
      </c>
      <c r="C3181" s="73"/>
      <c r="D3181" s="73"/>
      <c r="E3181" s="60">
        <v>1631372036.8800011</v>
      </c>
      <c r="F3181" s="60">
        <v>1609005223.9600003</v>
      </c>
      <c r="G3181" s="60">
        <v>1602270331.4300001</v>
      </c>
      <c r="H3181" s="60">
        <v>1602023806.3200004</v>
      </c>
      <c r="I3181" s="60">
        <v>1614705291.2600007</v>
      </c>
      <c r="J3181" s="60">
        <v>1626238041.55</v>
      </c>
      <c r="K3181" s="60">
        <v>1618874739.6199989</v>
      </c>
      <c r="L3181" s="60">
        <v>1610764902.9000003</v>
      </c>
      <c r="M3181" s="74">
        <v>1611196117.9800005</v>
      </c>
      <c r="N3181" s="60">
        <v>1620585498.9100001</v>
      </c>
      <c r="O3181" s="74">
        <v>1616336083.1400006</v>
      </c>
    </row>
    <row r="3182" spans="1:15" hidden="1" outlineLevel="3" x14ac:dyDescent="0.25">
      <c r="A3182" s="72" t="s">
        <v>11047</v>
      </c>
      <c r="B3182" s="72" t="s">
        <v>9142</v>
      </c>
      <c r="C3182" s="73" t="s">
        <v>11006</v>
      </c>
      <c r="D3182" s="73" t="s">
        <v>9141</v>
      </c>
      <c r="E3182" s="60" t="s">
        <v>11250</v>
      </c>
      <c r="F3182" s="60" t="s">
        <v>11250</v>
      </c>
      <c r="G3182" s="60" t="s">
        <v>11250</v>
      </c>
      <c r="H3182" s="60" t="s">
        <v>11250</v>
      </c>
      <c r="I3182" s="60" t="s">
        <v>11250</v>
      </c>
      <c r="J3182" s="60" t="s">
        <v>11250</v>
      </c>
      <c r="K3182" s="60" t="s">
        <v>11250</v>
      </c>
      <c r="L3182" s="60" t="s">
        <v>11250</v>
      </c>
      <c r="O3182" s="74"/>
    </row>
    <row r="3183" spans="1:15" hidden="1" outlineLevel="3" x14ac:dyDescent="0.25">
      <c r="A3183" s="72" t="s">
        <v>11047</v>
      </c>
      <c r="B3183" s="72" t="s">
        <v>9142</v>
      </c>
      <c r="C3183" s="73" t="s">
        <v>11006</v>
      </c>
      <c r="D3183" s="73" t="s">
        <v>9143</v>
      </c>
      <c r="E3183" s="60">
        <v>732257.94</v>
      </c>
      <c r="F3183" s="60">
        <v>725269.36</v>
      </c>
      <c r="G3183" s="60">
        <v>780502.81</v>
      </c>
      <c r="H3183" s="60">
        <v>766210.39</v>
      </c>
      <c r="I3183" s="60">
        <v>758937.72</v>
      </c>
      <c r="J3183" s="60">
        <v>799524.89</v>
      </c>
      <c r="K3183" s="60">
        <v>838626.98</v>
      </c>
      <c r="L3183" s="60">
        <v>796203.81</v>
      </c>
      <c r="M3183" s="74">
        <v>668372.14</v>
      </c>
      <c r="N3183" s="60">
        <v>664243.61</v>
      </c>
      <c r="O3183" s="74">
        <v>680247.42</v>
      </c>
    </row>
    <row r="3184" spans="1:15" hidden="1" outlineLevel="3" x14ac:dyDescent="0.25">
      <c r="A3184" s="72" t="s">
        <v>11047</v>
      </c>
      <c r="B3184" s="72" t="s">
        <v>9142</v>
      </c>
      <c r="C3184" s="73" t="s">
        <v>11006</v>
      </c>
      <c r="D3184" s="73" t="s">
        <v>9144</v>
      </c>
      <c r="E3184" s="60" t="s">
        <v>11250</v>
      </c>
      <c r="F3184" s="60" t="s">
        <v>11250</v>
      </c>
      <c r="G3184" s="60" t="s">
        <v>11250</v>
      </c>
      <c r="H3184" s="60" t="s">
        <v>11250</v>
      </c>
      <c r="I3184" s="60" t="s">
        <v>11250</v>
      </c>
      <c r="J3184" s="60" t="s">
        <v>11250</v>
      </c>
      <c r="K3184" s="60" t="s">
        <v>11250</v>
      </c>
      <c r="L3184" s="60" t="s">
        <v>11250</v>
      </c>
      <c r="O3184" s="74"/>
    </row>
    <row r="3185" spans="1:15" hidden="1" outlineLevel="3" x14ac:dyDescent="0.25">
      <c r="A3185" s="72" t="s">
        <v>11047</v>
      </c>
      <c r="B3185" s="72" t="s">
        <v>9142</v>
      </c>
      <c r="C3185" s="73" t="s">
        <v>11006</v>
      </c>
      <c r="D3185" s="73" t="s">
        <v>9145</v>
      </c>
      <c r="E3185" s="60">
        <v>14789563.470000004</v>
      </c>
      <c r="F3185" s="60">
        <v>13827420.970000001</v>
      </c>
      <c r="G3185" s="60">
        <v>13552922.560000001</v>
      </c>
      <c r="H3185" s="60">
        <v>13951505.310000001</v>
      </c>
      <c r="I3185" s="60">
        <v>13807893.380000001</v>
      </c>
      <c r="J3185" s="60">
        <v>13571588.08</v>
      </c>
      <c r="K3185" s="60">
        <v>13115270.49</v>
      </c>
      <c r="L3185" s="60">
        <v>12968790.199999999</v>
      </c>
      <c r="M3185" s="74">
        <v>13072708.99</v>
      </c>
      <c r="N3185" s="60">
        <v>12879688.699999999</v>
      </c>
      <c r="O3185" s="74">
        <v>12668596.43</v>
      </c>
    </row>
    <row r="3186" spans="1:15" hidden="1" outlineLevel="3" x14ac:dyDescent="0.25">
      <c r="A3186" s="72" t="s">
        <v>11047</v>
      </c>
      <c r="B3186" s="72" t="s">
        <v>9142</v>
      </c>
      <c r="C3186" s="73" t="s">
        <v>11006</v>
      </c>
      <c r="D3186" s="73" t="s">
        <v>9146</v>
      </c>
      <c r="E3186" s="60">
        <v>12428789.929999996</v>
      </c>
      <c r="F3186" s="60">
        <v>11967598.58</v>
      </c>
      <c r="G3186" s="60">
        <v>11853737.960000001</v>
      </c>
      <c r="H3186" s="60">
        <v>11892763.869999999</v>
      </c>
      <c r="I3186" s="60">
        <v>12240761.85</v>
      </c>
      <c r="J3186" s="60">
        <v>12312505.130000001</v>
      </c>
      <c r="K3186" s="60">
        <v>12302952.970000001</v>
      </c>
      <c r="L3186" s="60">
        <v>11992506.609999999</v>
      </c>
      <c r="M3186" s="74">
        <v>11721978.58</v>
      </c>
      <c r="N3186" s="60">
        <v>11997918.289999999</v>
      </c>
      <c r="O3186" s="74">
        <v>12379317.59</v>
      </c>
    </row>
    <row r="3187" spans="1:15" hidden="1" outlineLevel="3" x14ac:dyDescent="0.25">
      <c r="A3187" s="72" t="s">
        <v>11047</v>
      </c>
      <c r="B3187" s="72" t="s">
        <v>9142</v>
      </c>
      <c r="C3187" s="73" t="s">
        <v>11006</v>
      </c>
      <c r="D3187" s="73" t="s">
        <v>9147</v>
      </c>
      <c r="E3187" s="60">
        <v>4420309.43</v>
      </c>
      <c r="F3187" s="60">
        <v>4345731.5</v>
      </c>
      <c r="G3187" s="60">
        <v>4202512.95</v>
      </c>
      <c r="H3187" s="60">
        <v>4191909.13</v>
      </c>
      <c r="I3187" s="60">
        <v>4284416.6500000004</v>
      </c>
      <c r="J3187" s="60">
        <v>4393888.71</v>
      </c>
      <c r="K3187" s="60">
        <v>4260985.72</v>
      </c>
      <c r="L3187" s="60">
        <v>4163763.61</v>
      </c>
      <c r="M3187" s="74">
        <v>4155281.04</v>
      </c>
      <c r="N3187" s="60">
        <v>4156839.62</v>
      </c>
      <c r="O3187" s="74">
        <v>3939608.5</v>
      </c>
    </row>
    <row r="3188" spans="1:15" hidden="1" outlineLevel="3" x14ac:dyDescent="0.25">
      <c r="A3188" s="72" t="s">
        <v>11047</v>
      </c>
      <c r="B3188" s="72" t="s">
        <v>9142</v>
      </c>
      <c r="C3188" s="73" t="s">
        <v>11006</v>
      </c>
      <c r="D3188" s="73" t="s">
        <v>9148</v>
      </c>
      <c r="E3188" s="60">
        <v>11726342.570000002</v>
      </c>
      <c r="F3188" s="60">
        <v>11361972.029999999</v>
      </c>
      <c r="G3188" s="60">
        <v>11046062.189999999</v>
      </c>
      <c r="H3188" s="60">
        <v>10709316.890000001</v>
      </c>
      <c r="I3188" s="60">
        <v>10547502.609999999</v>
      </c>
      <c r="J3188" s="60">
        <v>10310430.630000001</v>
      </c>
      <c r="K3188" s="60">
        <v>9946510.3100000005</v>
      </c>
      <c r="L3188" s="60">
        <v>10068299.01</v>
      </c>
      <c r="M3188" s="74">
        <v>10802834.460000001</v>
      </c>
      <c r="N3188" s="60">
        <v>10989967.51</v>
      </c>
      <c r="O3188" s="74">
        <v>10760984.74</v>
      </c>
    </row>
    <row r="3189" spans="1:15" hidden="1" outlineLevel="3" x14ac:dyDescent="0.25">
      <c r="A3189" s="72" t="s">
        <v>11047</v>
      </c>
      <c r="B3189" s="72" t="s">
        <v>9142</v>
      </c>
      <c r="C3189" s="73" t="s">
        <v>11006</v>
      </c>
      <c r="D3189" s="73" t="s">
        <v>9149</v>
      </c>
      <c r="E3189" s="60">
        <v>14794290.83</v>
      </c>
      <c r="F3189" s="60">
        <v>14428925.09</v>
      </c>
      <c r="G3189" s="60">
        <v>13620936.890000001</v>
      </c>
      <c r="H3189" s="60">
        <v>13294674.99</v>
      </c>
      <c r="I3189" s="60">
        <v>13726543.51</v>
      </c>
      <c r="J3189" s="60">
        <v>13737281.42</v>
      </c>
      <c r="K3189" s="60">
        <v>13694726.380000001</v>
      </c>
      <c r="L3189" s="60">
        <v>13869149.08</v>
      </c>
      <c r="M3189" s="74">
        <v>13990673.199999999</v>
      </c>
      <c r="N3189" s="60">
        <v>13758749.970000001</v>
      </c>
      <c r="O3189" s="74">
        <v>13675845.859999999</v>
      </c>
    </row>
    <row r="3190" spans="1:15" hidden="1" outlineLevel="3" x14ac:dyDescent="0.25">
      <c r="A3190" s="72" t="s">
        <v>11047</v>
      </c>
      <c r="B3190" s="72" t="s">
        <v>9142</v>
      </c>
      <c r="C3190" s="73" t="s">
        <v>11006</v>
      </c>
      <c r="D3190" s="73" t="s">
        <v>9150</v>
      </c>
      <c r="E3190" s="60">
        <v>17456954.460000001</v>
      </c>
      <c r="F3190" s="60">
        <v>16693014.99</v>
      </c>
      <c r="G3190" s="60">
        <v>15970050.539999999</v>
      </c>
      <c r="H3190" s="60">
        <v>15200025.539999999</v>
      </c>
      <c r="I3190" s="60">
        <v>15096616.970000001</v>
      </c>
      <c r="J3190" s="60">
        <v>15212030.23</v>
      </c>
      <c r="K3190" s="60">
        <v>14760336.130000001</v>
      </c>
      <c r="L3190" s="60">
        <v>14325118.51</v>
      </c>
      <c r="M3190" s="74">
        <v>13173625.5</v>
      </c>
      <c r="N3190" s="60">
        <v>13309167.960000001</v>
      </c>
      <c r="O3190" s="74">
        <v>12923717.82</v>
      </c>
    </row>
    <row r="3191" spans="1:15" hidden="1" outlineLevel="3" x14ac:dyDescent="0.25">
      <c r="A3191" s="72" t="s">
        <v>11047</v>
      </c>
      <c r="B3191" s="72" t="s">
        <v>9142</v>
      </c>
      <c r="C3191" s="73" t="s">
        <v>11006</v>
      </c>
      <c r="D3191" s="73" t="s">
        <v>9151</v>
      </c>
      <c r="E3191" s="60">
        <v>10991330.459999997</v>
      </c>
      <c r="F3191" s="60">
        <v>10938473.48</v>
      </c>
      <c r="G3191" s="60">
        <v>10652628.689999999</v>
      </c>
      <c r="H3191" s="60">
        <v>10498466.32</v>
      </c>
      <c r="I3191" s="60">
        <v>10221281.41</v>
      </c>
      <c r="J3191" s="60">
        <v>10229138</v>
      </c>
      <c r="K3191" s="60">
        <v>10338792.74</v>
      </c>
      <c r="L3191" s="60">
        <v>10207015.710000001</v>
      </c>
      <c r="M3191" s="74">
        <v>9902628.2400000002</v>
      </c>
      <c r="N3191" s="60">
        <v>9910769.0800000001</v>
      </c>
      <c r="O3191" s="74">
        <v>9743923.7899999991</v>
      </c>
    </row>
    <row r="3192" spans="1:15" hidden="1" outlineLevel="3" x14ac:dyDescent="0.25">
      <c r="A3192" s="72" t="s">
        <v>11047</v>
      </c>
      <c r="B3192" s="72" t="s">
        <v>9142</v>
      </c>
      <c r="C3192" s="73" t="s">
        <v>11006</v>
      </c>
      <c r="D3192" s="73" t="s">
        <v>9152</v>
      </c>
      <c r="E3192" s="60">
        <v>4992892.4099999992</v>
      </c>
      <c r="F3192" s="60">
        <v>4917598.66</v>
      </c>
      <c r="G3192" s="60">
        <v>4728064.6900000004</v>
      </c>
      <c r="H3192" s="60">
        <v>4919562.76</v>
      </c>
      <c r="I3192" s="60">
        <v>4948373.58</v>
      </c>
      <c r="J3192" s="60">
        <v>4852966.1900000004</v>
      </c>
      <c r="K3192" s="60">
        <v>4910101.47</v>
      </c>
      <c r="L3192" s="60">
        <v>4997871.8099999996</v>
      </c>
      <c r="M3192" s="74">
        <v>4940915.05</v>
      </c>
      <c r="N3192" s="60">
        <v>4706163.2</v>
      </c>
      <c r="O3192" s="74">
        <v>4584255.3099999996</v>
      </c>
    </row>
    <row r="3193" spans="1:15" hidden="1" outlineLevel="3" x14ac:dyDescent="0.25">
      <c r="A3193" s="72" t="s">
        <v>11047</v>
      </c>
      <c r="B3193" s="72" t="s">
        <v>9142</v>
      </c>
      <c r="C3193" s="73" t="s">
        <v>11006</v>
      </c>
      <c r="D3193" s="73" t="s">
        <v>9153</v>
      </c>
      <c r="E3193" s="60">
        <v>6795382.2900000028</v>
      </c>
      <c r="F3193" s="60">
        <v>6676371.0300000003</v>
      </c>
      <c r="G3193" s="60">
        <v>6777841.3700000001</v>
      </c>
      <c r="H3193" s="60">
        <v>6517262.25</v>
      </c>
      <c r="I3193" s="60">
        <v>6696120.7699999996</v>
      </c>
      <c r="J3193" s="60">
        <v>6640364.5599999996</v>
      </c>
      <c r="K3193" s="60">
        <v>6275308.1600000001</v>
      </c>
      <c r="L3193" s="60">
        <v>6941149.6299999999</v>
      </c>
      <c r="M3193" s="74">
        <v>6984133.4699999997</v>
      </c>
      <c r="N3193" s="60">
        <v>7273100.54</v>
      </c>
      <c r="O3193" s="74">
        <v>7090995.1699999999</v>
      </c>
    </row>
    <row r="3194" spans="1:15" hidden="1" outlineLevel="3" x14ac:dyDescent="0.25">
      <c r="A3194" s="72" t="s">
        <v>11047</v>
      </c>
      <c r="B3194" s="72" t="s">
        <v>9142</v>
      </c>
      <c r="C3194" s="73" t="s">
        <v>11006</v>
      </c>
      <c r="D3194" s="73" t="s">
        <v>9154</v>
      </c>
      <c r="E3194" s="60">
        <v>6694626.2899999963</v>
      </c>
      <c r="F3194" s="60">
        <v>6550434.4000000004</v>
      </c>
      <c r="G3194" s="60">
        <v>6839084.46</v>
      </c>
      <c r="H3194" s="60">
        <v>6692863.1299999999</v>
      </c>
      <c r="I3194" s="60">
        <v>6823192.9100000001</v>
      </c>
      <c r="J3194" s="60">
        <v>6786796.5599999996</v>
      </c>
      <c r="K3194" s="60">
        <v>6645581.5</v>
      </c>
      <c r="L3194" s="60">
        <v>6476232.6100000003</v>
      </c>
      <c r="M3194" s="74">
        <v>6811587.54</v>
      </c>
      <c r="N3194" s="60">
        <v>6876117.2800000003</v>
      </c>
      <c r="O3194" s="74">
        <v>6720128.1299999999</v>
      </c>
    </row>
    <row r="3195" spans="1:15" hidden="1" outlineLevel="3" x14ac:dyDescent="0.25">
      <c r="A3195" s="72" t="s">
        <v>11047</v>
      </c>
      <c r="B3195" s="72" t="s">
        <v>9142</v>
      </c>
      <c r="C3195" s="73" t="s">
        <v>11006</v>
      </c>
      <c r="D3195" s="73" t="s">
        <v>9155</v>
      </c>
      <c r="E3195" s="60">
        <v>16337278.480000006</v>
      </c>
      <c r="F3195" s="60">
        <v>15888544.93</v>
      </c>
      <c r="G3195" s="60">
        <v>15720364.710000001</v>
      </c>
      <c r="H3195" s="60">
        <v>15544602.57</v>
      </c>
      <c r="I3195" s="60">
        <v>15842100.35</v>
      </c>
      <c r="J3195" s="60">
        <v>15780401.630000001</v>
      </c>
      <c r="K3195" s="60">
        <v>15803836.26</v>
      </c>
      <c r="L3195" s="60">
        <v>15574612.52</v>
      </c>
      <c r="M3195" s="74">
        <v>15570871.300000001</v>
      </c>
      <c r="N3195" s="60">
        <v>15367884.359999999</v>
      </c>
      <c r="O3195" s="74">
        <v>15331437.25</v>
      </c>
    </row>
    <row r="3196" spans="1:15" hidden="1" outlineLevel="3" x14ac:dyDescent="0.25">
      <c r="A3196" s="72" t="s">
        <v>11047</v>
      </c>
      <c r="B3196" s="72" t="s">
        <v>9142</v>
      </c>
      <c r="C3196" s="73" t="s">
        <v>11006</v>
      </c>
      <c r="D3196" s="73" t="s">
        <v>9156</v>
      </c>
      <c r="E3196" s="60">
        <v>13247629.739999998</v>
      </c>
      <c r="F3196" s="60">
        <v>13252351.99</v>
      </c>
      <c r="G3196" s="60">
        <v>13478445.119999999</v>
      </c>
      <c r="H3196" s="60">
        <v>13019156.92</v>
      </c>
      <c r="I3196" s="60">
        <v>12970891.93</v>
      </c>
      <c r="J3196" s="60">
        <v>12794806.32</v>
      </c>
      <c r="K3196" s="60">
        <v>12445648</v>
      </c>
      <c r="L3196" s="60">
        <v>12193903.52</v>
      </c>
      <c r="M3196" s="74">
        <v>11860581.91</v>
      </c>
      <c r="N3196" s="60">
        <v>12019319.960000001</v>
      </c>
      <c r="O3196" s="74">
        <v>11874229.48</v>
      </c>
    </row>
    <row r="3197" spans="1:15" hidden="1" outlineLevel="3" x14ac:dyDescent="0.25">
      <c r="A3197" s="72" t="s">
        <v>11047</v>
      </c>
      <c r="B3197" s="72" t="s">
        <v>9142</v>
      </c>
      <c r="C3197" s="73" t="s">
        <v>11006</v>
      </c>
      <c r="D3197" s="73" t="s">
        <v>9157</v>
      </c>
      <c r="E3197" s="60">
        <v>4689934.080000001</v>
      </c>
      <c r="F3197" s="60">
        <v>4519262.66</v>
      </c>
      <c r="G3197" s="60">
        <v>4495521.41</v>
      </c>
      <c r="H3197" s="60">
        <v>4403219.13</v>
      </c>
      <c r="I3197" s="60">
        <v>4280087.9000000004</v>
      </c>
      <c r="J3197" s="60">
        <v>4386152.37</v>
      </c>
      <c r="K3197" s="60">
        <v>4348666.8600000003</v>
      </c>
      <c r="L3197" s="60">
        <v>4299484.28</v>
      </c>
      <c r="M3197" s="74">
        <v>4349752.84</v>
      </c>
      <c r="N3197" s="60">
        <v>4360146.88</v>
      </c>
      <c r="O3197" s="74">
        <v>4301134.6399999997</v>
      </c>
    </row>
    <row r="3198" spans="1:15" hidden="1" outlineLevel="3" x14ac:dyDescent="0.25">
      <c r="A3198" s="72" t="s">
        <v>11047</v>
      </c>
      <c r="B3198" s="72" t="s">
        <v>9142</v>
      </c>
      <c r="C3198" s="73" t="s">
        <v>11006</v>
      </c>
      <c r="D3198" s="73" t="s">
        <v>9158</v>
      </c>
      <c r="E3198" s="60">
        <v>8644168.9800000023</v>
      </c>
      <c r="F3198" s="60">
        <v>8069046.5300000003</v>
      </c>
      <c r="G3198" s="60">
        <v>8014123.8700000001</v>
      </c>
      <c r="H3198" s="60">
        <v>8065397.1900000004</v>
      </c>
      <c r="I3198" s="60">
        <v>8296840.4400000004</v>
      </c>
      <c r="J3198" s="60">
        <v>8170981.8499999996</v>
      </c>
      <c r="K3198" s="60">
        <v>7914014.2400000002</v>
      </c>
      <c r="L3198" s="60">
        <v>8195870.6500000004</v>
      </c>
      <c r="M3198" s="74">
        <v>7186793.8499999996</v>
      </c>
      <c r="N3198" s="60">
        <v>7712338.8399999999</v>
      </c>
      <c r="O3198" s="74">
        <v>9220658.6199999992</v>
      </c>
    </row>
    <row r="3199" spans="1:15" hidden="1" outlineLevel="3" x14ac:dyDescent="0.25">
      <c r="A3199" s="72" t="s">
        <v>11047</v>
      </c>
      <c r="B3199" s="72" t="s">
        <v>9142</v>
      </c>
      <c r="C3199" s="73" t="s">
        <v>11006</v>
      </c>
      <c r="D3199" s="73" t="s">
        <v>9159</v>
      </c>
      <c r="E3199" s="60">
        <v>2740695.9399999995</v>
      </c>
      <c r="F3199" s="60">
        <v>2736790.91</v>
      </c>
      <c r="G3199" s="60">
        <v>2816332.04</v>
      </c>
      <c r="H3199" s="60">
        <v>2632367.94</v>
      </c>
      <c r="I3199" s="60">
        <v>2699153.98</v>
      </c>
      <c r="J3199" s="60">
        <v>2919224.45</v>
      </c>
      <c r="K3199" s="60">
        <v>2890825.81</v>
      </c>
      <c r="L3199" s="60">
        <v>2826294.5</v>
      </c>
      <c r="M3199" s="74">
        <v>2716027.07</v>
      </c>
      <c r="N3199" s="60">
        <v>2619073.37</v>
      </c>
      <c r="O3199" s="74">
        <v>2451184.7000000002</v>
      </c>
    </row>
    <row r="3200" spans="1:15" hidden="1" outlineLevel="3" x14ac:dyDescent="0.25">
      <c r="A3200" s="72" t="s">
        <v>11047</v>
      </c>
      <c r="B3200" s="72" t="s">
        <v>9142</v>
      </c>
      <c r="C3200" s="73" t="s">
        <v>11006</v>
      </c>
      <c r="D3200" s="73" t="s">
        <v>9160</v>
      </c>
      <c r="E3200" s="60">
        <v>7411625.5699999975</v>
      </c>
      <c r="F3200" s="60">
        <v>7291742.0800000001</v>
      </c>
      <c r="G3200" s="60">
        <v>7054857.0199999996</v>
      </c>
      <c r="H3200" s="60">
        <v>6744571.7800000003</v>
      </c>
      <c r="I3200" s="60">
        <v>6583433.4000000004</v>
      </c>
      <c r="J3200" s="60">
        <v>6544488.1600000001</v>
      </c>
      <c r="K3200" s="60">
        <v>6556057.9900000002</v>
      </c>
      <c r="L3200" s="60">
        <v>6576453.0599999996</v>
      </c>
      <c r="M3200" s="74">
        <v>6708034.6900000004</v>
      </c>
      <c r="N3200" s="60">
        <v>6716598.8899999997</v>
      </c>
      <c r="O3200" s="74">
        <v>6643306.6799999997</v>
      </c>
    </row>
    <row r="3201" spans="1:15" hidden="1" outlineLevel="3" x14ac:dyDescent="0.25">
      <c r="A3201" s="72" t="s">
        <v>11047</v>
      </c>
      <c r="B3201" s="72" t="s">
        <v>9142</v>
      </c>
      <c r="C3201" s="73" t="s">
        <v>11006</v>
      </c>
      <c r="D3201" s="73" t="s">
        <v>9161</v>
      </c>
      <c r="E3201" s="60">
        <v>5019780.6400000015</v>
      </c>
      <c r="F3201" s="60">
        <v>4724866.25</v>
      </c>
      <c r="G3201" s="60">
        <v>4485883.78</v>
      </c>
      <c r="H3201" s="60">
        <v>4552696.5599999996</v>
      </c>
      <c r="I3201" s="60">
        <v>4339800.6100000003</v>
      </c>
      <c r="J3201" s="60">
        <v>4240602.1399999997</v>
      </c>
      <c r="K3201" s="60">
        <v>4117563.49</v>
      </c>
      <c r="L3201" s="60">
        <v>4067189.24</v>
      </c>
      <c r="M3201" s="74">
        <v>3973525.11</v>
      </c>
      <c r="N3201" s="60">
        <v>3947374.05</v>
      </c>
      <c r="O3201" s="74">
        <v>3844905.63</v>
      </c>
    </row>
    <row r="3202" spans="1:15" hidden="1" outlineLevel="3" x14ac:dyDescent="0.25">
      <c r="A3202" s="72" t="s">
        <v>11047</v>
      </c>
      <c r="B3202" s="72" t="s">
        <v>9142</v>
      </c>
      <c r="C3202" s="73" t="s">
        <v>11006</v>
      </c>
      <c r="D3202" s="73" t="s">
        <v>9162</v>
      </c>
      <c r="E3202" s="60">
        <v>5770474.169999999</v>
      </c>
      <c r="F3202" s="60">
        <v>5626061.8600000003</v>
      </c>
      <c r="G3202" s="60">
        <v>5497066.4100000001</v>
      </c>
      <c r="H3202" s="60">
        <v>5380709.6799999997</v>
      </c>
      <c r="I3202" s="60">
        <v>5352904.3499999996</v>
      </c>
      <c r="J3202" s="60">
        <v>5350178.83</v>
      </c>
      <c r="K3202" s="60">
        <v>5367898.8499999996</v>
      </c>
      <c r="L3202" s="60">
        <v>5588673.4500000002</v>
      </c>
      <c r="M3202" s="74">
        <v>5660822.2000000002</v>
      </c>
      <c r="N3202" s="60">
        <v>5734831.8300000001</v>
      </c>
      <c r="O3202" s="74">
        <v>5778190.25</v>
      </c>
    </row>
    <row r="3203" spans="1:15" hidden="1" outlineLevel="3" x14ac:dyDescent="0.25">
      <c r="A3203" s="72" t="s">
        <v>11047</v>
      </c>
      <c r="B3203" s="72" t="s">
        <v>9142</v>
      </c>
      <c r="C3203" s="73" t="s">
        <v>11006</v>
      </c>
      <c r="D3203" s="73" t="s">
        <v>9163</v>
      </c>
      <c r="E3203" s="60" t="s">
        <v>11250</v>
      </c>
      <c r="F3203" s="60" t="s">
        <v>11250</v>
      </c>
      <c r="G3203" s="60" t="s">
        <v>11250</v>
      </c>
      <c r="H3203" s="60" t="s">
        <v>11250</v>
      </c>
      <c r="I3203" s="60" t="s">
        <v>11250</v>
      </c>
      <c r="J3203" s="60" t="s">
        <v>11250</v>
      </c>
      <c r="K3203" s="60" t="s">
        <v>11250</v>
      </c>
      <c r="L3203" s="60" t="s">
        <v>11250</v>
      </c>
      <c r="O3203" s="74"/>
    </row>
    <row r="3204" spans="1:15" hidden="1" outlineLevel="3" x14ac:dyDescent="0.25">
      <c r="A3204" s="72" t="s">
        <v>11047</v>
      </c>
      <c r="B3204" s="72" t="s">
        <v>9142</v>
      </c>
      <c r="C3204" s="73" t="s">
        <v>11006</v>
      </c>
      <c r="D3204" s="73" t="s">
        <v>9164</v>
      </c>
      <c r="E3204" s="60">
        <v>6873944.9000000022</v>
      </c>
      <c r="F3204" s="60">
        <v>6885577.1600000001</v>
      </c>
      <c r="G3204" s="60">
        <v>6712972.0300000003</v>
      </c>
      <c r="H3204" s="60">
        <v>6878794.0499999998</v>
      </c>
      <c r="I3204" s="60">
        <v>6959096.3899999997</v>
      </c>
      <c r="J3204" s="60">
        <v>6833281.5800000001</v>
      </c>
      <c r="K3204" s="60">
        <v>6909903.3899999997</v>
      </c>
      <c r="L3204" s="60">
        <v>6687675.8700000001</v>
      </c>
      <c r="M3204" s="74">
        <v>6377353.5599999996</v>
      </c>
      <c r="N3204" s="60">
        <v>6418626.2999999998</v>
      </c>
      <c r="O3204" s="74">
        <v>6333523.6699999999</v>
      </c>
    </row>
    <row r="3205" spans="1:15" hidden="1" outlineLevel="3" x14ac:dyDescent="0.25">
      <c r="A3205" s="72" t="s">
        <v>11047</v>
      </c>
      <c r="B3205" s="72" t="s">
        <v>9142</v>
      </c>
      <c r="C3205" s="73" t="s">
        <v>11006</v>
      </c>
      <c r="D3205" s="73" t="s">
        <v>9165</v>
      </c>
      <c r="E3205" s="60">
        <v>19772748.870000005</v>
      </c>
      <c r="F3205" s="60">
        <v>19615332.77</v>
      </c>
      <c r="G3205" s="60">
        <v>19404855.530000001</v>
      </c>
      <c r="H3205" s="60">
        <v>19975618.539999999</v>
      </c>
      <c r="I3205" s="60">
        <v>20946588.690000001</v>
      </c>
      <c r="J3205" s="60">
        <v>21288111.390000001</v>
      </c>
      <c r="K3205" s="60">
        <v>21185208.41</v>
      </c>
      <c r="L3205" s="60">
        <v>20955461.760000002</v>
      </c>
      <c r="M3205" s="74">
        <v>20764707.789999999</v>
      </c>
      <c r="N3205" s="60">
        <v>20846855.109999999</v>
      </c>
      <c r="O3205" s="74">
        <v>21356919.699999999</v>
      </c>
    </row>
    <row r="3206" spans="1:15" hidden="1" outlineLevel="3" x14ac:dyDescent="0.25">
      <c r="A3206" s="72" t="s">
        <v>11047</v>
      </c>
      <c r="B3206" s="72" t="s">
        <v>9142</v>
      </c>
      <c r="C3206" s="73" t="s">
        <v>11006</v>
      </c>
      <c r="D3206" s="73" t="s">
        <v>9166</v>
      </c>
      <c r="E3206" s="60">
        <v>12678998.66</v>
      </c>
      <c r="F3206" s="60">
        <v>12011713.119999999</v>
      </c>
      <c r="G3206" s="60">
        <v>11406601.689999999</v>
      </c>
      <c r="H3206" s="60">
        <v>10940324.15</v>
      </c>
      <c r="I3206" s="60">
        <v>10869569.970000001</v>
      </c>
      <c r="J3206" s="60">
        <v>10906970.779999999</v>
      </c>
      <c r="K3206" s="60">
        <v>10422786.460000001</v>
      </c>
      <c r="L3206" s="60">
        <v>11586557.35</v>
      </c>
      <c r="M3206" s="74">
        <v>12139927.859999999</v>
      </c>
      <c r="N3206" s="60">
        <v>12033254.02</v>
      </c>
      <c r="O3206" s="74">
        <v>11429530.130000001</v>
      </c>
    </row>
    <row r="3207" spans="1:15" hidden="1" outlineLevel="3" x14ac:dyDescent="0.25">
      <c r="A3207" s="72" t="s">
        <v>11047</v>
      </c>
      <c r="B3207" s="72" t="s">
        <v>9142</v>
      </c>
      <c r="C3207" s="73" t="s">
        <v>11006</v>
      </c>
      <c r="D3207" s="73" t="s">
        <v>9167</v>
      </c>
      <c r="E3207" s="60">
        <v>14697351.730000002</v>
      </c>
      <c r="F3207" s="60">
        <v>14806020.890000001</v>
      </c>
      <c r="G3207" s="60">
        <v>15200217.859999999</v>
      </c>
      <c r="H3207" s="60">
        <v>14803984.75</v>
      </c>
      <c r="I3207" s="60">
        <v>14708386.720000001</v>
      </c>
      <c r="J3207" s="60">
        <v>14062590.279999999</v>
      </c>
      <c r="K3207" s="60">
        <v>13816466.99</v>
      </c>
      <c r="L3207" s="60">
        <v>13686273.720000001</v>
      </c>
      <c r="M3207" s="74">
        <v>14989314.619999999</v>
      </c>
      <c r="N3207" s="60">
        <v>15792086.689999999</v>
      </c>
      <c r="O3207" s="74">
        <v>14596219.039999999</v>
      </c>
    </row>
    <row r="3208" spans="1:15" hidden="1" outlineLevel="3" x14ac:dyDescent="0.25">
      <c r="A3208" s="72" t="s">
        <v>11047</v>
      </c>
      <c r="B3208" s="72" t="s">
        <v>9142</v>
      </c>
      <c r="C3208" s="73" t="s">
        <v>11006</v>
      </c>
      <c r="D3208" s="73" t="s">
        <v>9168</v>
      </c>
      <c r="E3208" s="60">
        <v>8927521.5500000007</v>
      </c>
      <c r="F3208" s="60">
        <v>8869307.8699999992</v>
      </c>
      <c r="G3208" s="60">
        <v>8656924.5099999998</v>
      </c>
      <c r="H3208" s="60">
        <v>8653096.4900000002</v>
      </c>
      <c r="I3208" s="60">
        <v>8745508.5899999999</v>
      </c>
      <c r="J3208" s="60">
        <v>8736838.8900000006</v>
      </c>
      <c r="K3208" s="60">
        <v>8826358.5899999999</v>
      </c>
      <c r="L3208" s="60">
        <v>8704802.3399999999</v>
      </c>
      <c r="M3208" s="74">
        <v>8338127.0099999998</v>
      </c>
      <c r="N3208" s="60">
        <v>8252650.9900000002</v>
      </c>
      <c r="O3208" s="74">
        <v>8016884.21</v>
      </c>
    </row>
    <row r="3209" spans="1:15" hidden="1" outlineLevel="3" x14ac:dyDescent="0.25">
      <c r="A3209" s="72" t="s">
        <v>11047</v>
      </c>
      <c r="B3209" s="72" t="s">
        <v>9142</v>
      </c>
      <c r="C3209" s="73" t="s">
        <v>11006</v>
      </c>
      <c r="D3209" s="73" t="s">
        <v>9169</v>
      </c>
      <c r="E3209" s="60" t="s">
        <v>11250</v>
      </c>
      <c r="F3209" s="60" t="s">
        <v>11250</v>
      </c>
      <c r="G3209" s="60" t="s">
        <v>11250</v>
      </c>
      <c r="H3209" s="60" t="s">
        <v>11250</v>
      </c>
      <c r="I3209" s="60" t="s">
        <v>11250</v>
      </c>
      <c r="J3209" s="60" t="s">
        <v>11250</v>
      </c>
      <c r="K3209" s="60" t="s">
        <v>11250</v>
      </c>
      <c r="L3209" s="60" t="s">
        <v>11250</v>
      </c>
      <c r="O3209" s="74"/>
    </row>
    <row r="3210" spans="1:15" hidden="1" outlineLevel="3" x14ac:dyDescent="0.25">
      <c r="A3210" s="72" t="s">
        <v>11047</v>
      </c>
      <c r="B3210" s="72" t="s">
        <v>9142</v>
      </c>
      <c r="C3210" s="73" t="s">
        <v>11006</v>
      </c>
      <c r="D3210" s="73" t="s">
        <v>9170</v>
      </c>
      <c r="E3210" s="60">
        <v>17651606.100000005</v>
      </c>
      <c r="F3210" s="60">
        <v>17464904.710000001</v>
      </c>
      <c r="G3210" s="60">
        <v>16470050.48</v>
      </c>
      <c r="H3210" s="60">
        <v>16030397.91</v>
      </c>
      <c r="I3210" s="60">
        <v>15405569.26</v>
      </c>
      <c r="J3210" s="60">
        <v>14646198.310000001</v>
      </c>
      <c r="K3210" s="60">
        <v>14533682.24</v>
      </c>
      <c r="L3210" s="60">
        <v>13887781.810000001</v>
      </c>
      <c r="M3210" s="74">
        <v>14446649.939999999</v>
      </c>
      <c r="N3210" s="60">
        <v>14543471.539999999</v>
      </c>
      <c r="O3210" s="74">
        <v>14821500.58</v>
      </c>
    </row>
    <row r="3211" spans="1:15" hidden="1" outlineLevel="3" x14ac:dyDescent="0.25">
      <c r="A3211" s="72" t="s">
        <v>11047</v>
      </c>
      <c r="B3211" s="72" t="s">
        <v>9142</v>
      </c>
      <c r="C3211" s="73" t="s">
        <v>11006</v>
      </c>
      <c r="D3211" s="73" t="s">
        <v>9171</v>
      </c>
      <c r="E3211" s="60">
        <v>7263197.8200000022</v>
      </c>
      <c r="F3211" s="60">
        <v>7362567.4199999999</v>
      </c>
      <c r="G3211" s="60">
        <v>7060654.3200000003</v>
      </c>
      <c r="H3211" s="60">
        <v>6779736.6600000001</v>
      </c>
      <c r="I3211" s="60">
        <v>6542845.7800000003</v>
      </c>
      <c r="J3211" s="60">
        <v>6508231.4500000002</v>
      </c>
      <c r="K3211" s="60">
        <v>6760491.9299999997</v>
      </c>
      <c r="L3211" s="60">
        <v>6711496.5099999998</v>
      </c>
      <c r="M3211" s="74">
        <v>6431178.5099999998</v>
      </c>
      <c r="N3211" s="60">
        <v>6311808.0999999996</v>
      </c>
      <c r="O3211" s="74">
        <v>6068589.9100000001</v>
      </c>
    </row>
    <row r="3212" spans="1:15" hidden="1" outlineLevel="3" x14ac:dyDescent="0.25">
      <c r="A3212" s="72" t="s">
        <v>11047</v>
      </c>
      <c r="B3212" s="72" t="s">
        <v>9142</v>
      </c>
      <c r="C3212" s="73" t="s">
        <v>11006</v>
      </c>
      <c r="D3212" s="73" t="s">
        <v>9172</v>
      </c>
      <c r="E3212" s="60">
        <v>8471910.7199999969</v>
      </c>
      <c r="F3212" s="60">
        <v>8210443.7199999997</v>
      </c>
      <c r="G3212" s="60">
        <v>8058300.5300000003</v>
      </c>
      <c r="H3212" s="60">
        <v>7612334.9800000004</v>
      </c>
      <c r="I3212" s="60">
        <v>7715352.9299999997</v>
      </c>
      <c r="J3212" s="60">
        <v>7689323.7400000002</v>
      </c>
      <c r="K3212" s="60">
        <v>7426905.6200000001</v>
      </c>
      <c r="L3212" s="60">
        <v>7324053.1200000001</v>
      </c>
      <c r="M3212" s="74">
        <v>7046467.2400000002</v>
      </c>
      <c r="N3212" s="60">
        <v>6803645.6900000004</v>
      </c>
      <c r="O3212" s="74">
        <v>6534336.6600000001</v>
      </c>
    </row>
    <row r="3213" spans="1:15" hidden="1" outlineLevel="3" x14ac:dyDescent="0.25">
      <c r="A3213" s="72" t="s">
        <v>11047</v>
      </c>
      <c r="B3213" s="72" t="s">
        <v>9142</v>
      </c>
      <c r="C3213" s="73" t="s">
        <v>11006</v>
      </c>
      <c r="D3213" s="73" t="s">
        <v>9173</v>
      </c>
      <c r="E3213" s="60">
        <v>6283321.6700000027</v>
      </c>
      <c r="F3213" s="60">
        <v>6384874.4699999997</v>
      </c>
      <c r="G3213" s="60">
        <v>6402029.5</v>
      </c>
      <c r="H3213" s="60">
        <v>6282162.8799999999</v>
      </c>
      <c r="I3213" s="60">
        <v>6031817.5099999998</v>
      </c>
      <c r="J3213" s="60">
        <v>6073283.7699999996</v>
      </c>
      <c r="K3213" s="60">
        <v>6230047.6799999997</v>
      </c>
      <c r="L3213" s="60">
        <v>6147224.1399999997</v>
      </c>
      <c r="M3213" s="74">
        <v>6557317.7400000002</v>
      </c>
      <c r="N3213" s="60">
        <v>6377713.5300000003</v>
      </c>
      <c r="O3213" s="74">
        <v>6056739.5700000003</v>
      </c>
    </row>
    <row r="3214" spans="1:15" hidden="1" outlineLevel="3" x14ac:dyDescent="0.25">
      <c r="A3214" s="72" t="s">
        <v>11047</v>
      </c>
      <c r="B3214" s="72" t="s">
        <v>9142</v>
      </c>
      <c r="C3214" s="73" t="s">
        <v>11006</v>
      </c>
      <c r="D3214" s="73" t="s">
        <v>9174</v>
      </c>
      <c r="E3214" s="60">
        <v>6669864.580000001</v>
      </c>
      <c r="F3214" s="60">
        <v>6209629.8399999999</v>
      </c>
      <c r="G3214" s="60">
        <v>5979633.9800000004</v>
      </c>
      <c r="H3214" s="60">
        <v>5854552.7999999998</v>
      </c>
      <c r="I3214" s="60">
        <v>6083387.3300000001</v>
      </c>
      <c r="J3214" s="60">
        <v>5936837.96</v>
      </c>
      <c r="K3214" s="60">
        <v>5928206.9500000002</v>
      </c>
      <c r="L3214" s="60">
        <v>5759234.7800000003</v>
      </c>
      <c r="M3214" s="74">
        <v>5943401.7699999996</v>
      </c>
      <c r="N3214" s="60">
        <v>5769101.0199999996</v>
      </c>
      <c r="O3214" s="74">
        <v>5580663.0800000001</v>
      </c>
    </row>
    <row r="3215" spans="1:15" hidden="1" outlineLevel="3" x14ac:dyDescent="0.25">
      <c r="A3215" s="72" t="s">
        <v>11047</v>
      </c>
      <c r="B3215" s="72" t="s">
        <v>9142</v>
      </c>
      <c r="C3215" s="73" t="s">
        <v>11006</v>
      </c>
      <c r="D3215" s="73" t="s">
        <v>9175</v>
      </c>
      <c r="E3215" s="60">
        <v>6961518.5999999987</v>
      </c>
      <c r="F3215" s="60">
        <v>6883157.6500000004</v>
      </c>
      <c r="G3215" s="60">
        <v>6707298.4500000002</v>
      </c>
      <c r="H3215" s="60">
        <v>6443564.0499999998</v>
      </c>
      <c r="I3215" s="60">
        <v>6488255.46</v>
      </c>
      <c r="J3215" s="60">
        <v>6486825.3700000001</v>
      </c>
      <c r="K3215" s="60">
        <v>6623247.9000000004</v>
      </c>
      <c r="L3215" s="60">
        <v>6532084.5700000003</v>
      </c>
      <c r="M3215" s="74">
        <v>6670216.7000000002</v>
      </c>
      <c r="N3215" s="60">
        <v>6808529.3899999997</v>
      </c>
      <c r="O3215" s="74">
        <v>7603495.96</v>
      </c>
    </row>
    <row r="3216" spans="1:15" hidden="1" outlineLevel="3" x14ac:dyDescent="0.25">
      <c r="A3216" s="72" t="s">
        <v>11047</v>
      </c>
      <c r="B3216" s="72" t="s">
        <v>9142</v>
      </c>
      <c r="C3216" s="73" t="s">
        <v>11006</v>
      </c>
      <c r="D3216" s="73" t="s">
        <v>9176</v>
      </c>
      <c r="E3216" s="60">
        <v>4982961.2800000012</v>
      </c>
      <c r="F3216" s="60">
        <v>4819976.91</v>
      </c>
      <c r="G3216" s="60">
        <v>4789088.09</v>
      </c>
      <c r="H3216" s="60">
        <v>4714354.32</v>
      </c>
      <c r="I3216" s="60">
        <v>5011398.99</v>
      </c>
      <c r="J3216" s="60">
        <v>4981953.83</v>
      </c>
      <c r="K3216" s="60">
        <v>5175363</v>
      </c>
      <c r="L3216" s="60">
        <v>5140512.0599999996</v>
      </c>
      <c r="M3216" s="74">
        <v>4772061.24</v>
      </c>
      <c r="N3216" s="60">
        <v>4804710.3499999996</v>
      </c>
      <c r="O3216" s="74">
        <v>4685446.99</v>
      </c>
    </row>
    <row r="3217" spans="1:15" hidden="1" outlineLevel="3" x14ac:dyDescent="0.25">
      <c r="A3217" s="72" t="s">
        <v>11047</v>
      </c>
      <c r="B3217" s="72" t="s">
        <v>9142</v>
      </c>
      <c r="C3217" s="73" t="s">
        <v>11006</v>
      </c>
      <c r="D3217" s="73" t="s">
        <v>9177</v>
      </c>
      <c r="E3217" s="60">
        <v>4794022.1599999983</v>
      </c>
      <c r="F3217" s="60">
        <v>4666811.4400000004</v>
      </c>
      <c r="G3217" s="60">
        <v>4492728.59</v>
      </c>
      <c r="H3217" s="60">
        <v>4640143.6100000003</v>
      </c>
      <c r="I3217" s="60">
        <v>4518796.3</v>
      </c>
      <c r="J3217" s="60">
        <v>4283958.79</v>
      </c>
      <c r="K3217" s="60">
        <v>4390767.6500000004</v>
      </c>
      <c r="L3217" s="60">
        <v>4199712.0599999996</v>
      </c>
      <c r="M3217" s="74">
        <v>3750905.68</v>
      </c>
      <c r="N3217" s="60">
        <v>3783605.41</v>
      </c>
      <c r="O3217" s="74">
        <v>4004328.44</v>
      </c>
    </row>
    <row r="3218" spans="1:15" hidden="1" outlineLevel="3" x14ac:dyDescent="0.25">
      <c r="A3218" s="72" t="s">
        <v>11047</v>
      </c>
      <c r="B3218" s="72" t="s">
        <v>9142</v>
      </c>
      <c r="C3218" s="73" t="s">
        <v>11006</v>
      </c>
      <c r="D3218" s="73" t="s">
        <v>9178</v>
      </c>
      <c r="E3218" s="60" t="s">
        <v>11250</v>
      </c>
      <c r="F3218" s="60" t="s">
        <v>11250</v>
      </c>
      <c r="G3218" s="60" t="s">
        <v>11250</v>
      </c>
      <c r="H3218" s="60" t="s">
        <v>11250</v>
      </c>
      <c r="I3218" s="60" t="s">
        <v>11250</v>
      </c>
      <c r="J3218" s="60" t="s">
        <v>11250</v>
      </c>
      <c r="K3218" s="60" t="s">
        <v>11250</v>
      </c>
      <c r="L3218" s="60" t="s">
        <v>11250</v>
      </c>
      <c r="O3218" s="74"/>
    </row>
    <row r="3219" spans="1:15" hidden="1" outlineLevel="3" x14ac:dyDescent="0.25">
      <c r="A3219" s="72" t="s">
        <v>11047</v>
      </c>
      <c r="B3219" s="72" t="s">
        <v>9142</v>
      </c>
      <c r="C3219" s="73" t="s">
        <v>11006</v>
      </c>
      <c r="D3219" s="73" t="s">
        <v>9179</v>
      </c>
      <c r="E3219" s="60" t="s">
        <v>11250</v>
      </c>
      <c r="F3219" s="60" t="s">
        <v>11250</v>
      </c>
      <c r="G3219" s="60" t="s">
        <v>11250</v>
      </c>
      <c r="H3219" s="60" t="s">
        <v>11250</v>
      </c>
      <c r="I3219" s="60" t="s">
        <v>11250</v>
      </c>
      <c r="J3219" s="60" t="s">
        <v>11250</v>
      </c>
      <c r="K3219" s="60" t="s">
        <v>11250</v>
      </c>
      <c r="L3219" s="60" t="s">
        <v>11250</v>
      </c>
      <c r="O3219" s="74"/>
    </row>
    <row r="3220" spans="1:15" hidden="1" outlineLevel="2" collapsed="1" x14ac:dyDescent="0.25">
      <c r="A3220" s="72"/>
      <c r="B3220" s="72" t="s">
        <v>11129</v>
      </c>
      <c r="C3220" s="73"/>
      <c r="D3220" s="73"/>
      <c r="E3220" s="60">
        <v>295713296.31999999</v>
      </c>
      <c r="F3220" s="60">
        <v>288731795.27000004</v>
      </c>
      <c r="G3220" s="60">
        <v>282928295.02999991</v>
      </c>
      <c r="H3220" s="60">
        <v>278586347.54000002</v>
      </c>
      <c r="I3220" s="60">
        <v>279543428.24000001</v>
      </c>
      <c r="J3220" s="60">
        <v>277467756.29000002</v>
      </c>
      <c r="K3220" s="60">
        <v>274763141.16000003</v>
      </c>
      <c r="L3220" s="60">
        <v>273451451.89999992</v>
      </c>
      <c r="M3220" s="74">
        <v>272478776.83999997</v>
      </c>
      <c r="N3220" s="60">
        <v>273546352.08000004</v>
      </c>
      <c r="O3220" s="74">
        <v>271700845.94999999</v>
      </c>
    </row>
    <row r="3221" spans="1:15" hidden="1" outlineLevel="3" x14ac:dyDescent="0.25">
      <c r="A3221" s="72" t="s">
        <v>11047</v>
      </c>
      <c r="B3221" s="72" t="s">
        <v>9957</v>
      </c>
      <c r="C3221" s="73" t="s">
        <v>11036</v>
      </c>
      <c r="D3221" s="73" t="s">
        <v>9956</v>
      </c>
      <c r="E3221" s="60" t="s">
        <v>11250</v>
      </c>
      <c r="F3221" s="60" t="s">
        <v>11250</v>
      </c>
      <c r="G3221" s="60" t="s">
        <v>11250</v>
      </c>
      <c r="H3221" s="60" t="s">
        <v>11250</v>
      </c>
      <c r="I3221" s="60" t="s">
        <v>11250</v>
      </c>
      <c r="J3221" s="60" t="s">
        <v>11250</v>
      </c>
      <c r="K3221" s="60" t="s">
        <v>11250</v>
      </c>
      <c r="L3221" s="60" t="s">
        <v>11250</v>
      </c>
      <c r="O3221" s="74"/>
    </row>
    <row r="3222" spans="1:15" hidden="1" outlineLevel="3" x14ac:dyDescent="0.25">
      <c r="A3222" s="72" t="s">
        <v>11047</v>
      </c>
      <c r="B3222" s="72" t="s">
        <v>9957</v>
      </c>
      <c r="C3222" s="73" t="s">
        <v>11036</v>
      </c>
      <c r="D3222" s="73" t="s">
        <v>9958</v>
      </c>
      <c r="E3222" s="60" t="s">
        <v>11250</v>
      </c>
      <c r="F3222" s="60" t="s">
        <v>11250</v>
      </c>
      <c r="G3222" s="60" t="s">
        <v>11250</v>
      </c>
      <c r="H3222" s="60" t="s">
        <v>11250</v>
      </c>
      <c r="I3222" s="60" t="s">
        <v>11250</v>
      </c>
      <c r="J3222" s="60" t="s">
        <v>11250</v>
      </c>
      <c r="K3222" s="60" t="s">
        <v>11250</v>
      </c>
      <c r="L3222" s="60" t="s">
        <v>11250</v>
      </c>
      <c r="O3222" s="74"/>
    </row>
    <row r="3223" spans="1:15" hidden="1" outlineLevel="3" x14ac:dyDescent="0.25">
      <c r="A3223" s="72" t="s">
        <v>11047</v>
      </c>
      <c r="B3223" s="72" t="s">
        <v>9957</v>
      </c>
      <c r="C3223" s="73" t="s">
        <v>11036</v>
      </c>
      <c r="D3223" s="73" t="s">
        <v>9959</v>
      </c>
      <c r="E3223" s="60">
        <v>1915548.85</v>
      </c>
      <c r="F3223" s="60">
        <v>1900734.02</v>
      </c>
      <c r="G3223" s="60">
        <v>1827548.57</v>
      </c>
      <c r="H3223" s="60">
        <v>1797056.54</v>
      </c>
      <c r="I3223" s="60">
        <v>1831498.73</v>
      </c>
      <c r="J3223" s="60">
        <v>1912174.44</v>
      </c>
      <c r="K3223" s="60">
        <v>1847054.36</v>
      </c>
      <c r="L3223" s="60">
        <v>1820634.79</v>
      </c>
      <c r="M3223" s="74">
        <v>1788484.82</v>
      </c>
      <c r="N3223" s="60">
        <v>1734079.25</v>
      </c>
      <c r="O3223" s="74">
        <v>1664292.13</v>
      </c>
    </row>
    <row r="3224" spans="1:15" hidden="1" outlineLevel="3" x14ac:dyDescent="0.25">
      <c r="A3224" s="72" t="s">
        <v>11047</v>
      </c>
      <c r="B3224" s="72" t="s">
        <v>9957</v>
      </c>
      <c r="C3224" s="73" t="s">
        <v>11036</v>
      </c>
      <c r="D3224" s="73" t="s">
        <v>9960</v>
      </c>
      <c r="E3224" s="60">
        <v>4254939.47</v>
      </c>
      <c r="F3224" s="60">
        <v>4300852.0999999996</v>
      </c>
      <c r="G3224" s="60">
        <v>4215867.9000000004</v>
      </c>
      <c r="H3224" s="60">
        <v>4292766.33</v>
      </c>
      <c r="I3224" s="60">
        <v>4188579.77</v>
      </c>
      <c r="J3224" s="60">
        <v>4084736.28</v>
      </c>
      <c r="K3224" s="60">
        <v>4011668.71</v>
      </c>
      <c r="L3224" s="60">
        <v>3911628.21</v>
      </c>
      <c r="M3224" s="74">
        <v>4687645.5199999996</v>
      </c>
      <c r="N3224" s="60">
        <v>4603692.1399999997</v>
      </c>
      <c r="O3224" s="74">
        <v>3602703.85</v>
      </c>
    </row>
    <row r="3225" spans="1:15" hidden="1" outlineLevel="3" x14ac:dyDescent="0.25">
      <c r="A3225" s="72" t="s">
        <v>11047</v>
      </c>
      <c r="B3225" s="72" t="s">
        <v>9957</v>
      </c>
      <c r="C3225" s="73" t="s">
        <v>11036</v>
      </c>
      <c r="D3225" s="73" t="s">
        <v>9961</v>
      </c>
      <c r="E3225" s="60" t="s">
        <v>11250</v>
      </c>
      <c r="F3225" s="60" t="s">
        <v>11250</v>
      </c>
      <c r="G3225" s="60" t="s">
        <v>11250</v>
      </c>
      <c r="H3225" s="60" t="s">
        <v>11250</v>
      </c>
      <c r="I3225" s="60" t="s">
        <v>11250</v>
      </c>
      <c r="J3225" s="60" t="s">
        <v>11250</v>
      </c>
      <c r="K3225" s="60" t="s">
        <v>11250</v>
      </c>
      <c r="L3225" s="60" t="s">
        <v>11250</v>
      </c>
      <c r="O3225" s="74"/>
    </row>
    <row r="3226" spans="1:15" hidden="1" outlineLevel="3" x14ac:dyDescent="0.25">
      <c r="A3226" s="72" t="s">
        <v>11047</v>
      </c>
      <c r="B3226" s="72" t="s">
        <v>9957</v>
      </c>
      <c r="C3226" s="73" t="s">
        <v>11036</v>
      </c>
      <c r="D3226" s="73" t="s">
        <v>9962</v>
      </c>
      <c r="E3226" s="60" t="s">
        <v>11250</v>
      </c>
      <c r="F3226" s="60" t="s">
        <v>11250</v>
      </c>
      <c r="G3226" s="60" t="s">
        <v>11250</v>
      </c>
      <c r="H3226" s="60" t="s">
        <v>11250</v>
      </c>
      <c r="I3226" s="60" t="s">
        <v>11250</v>
      </c>
      <c r="J3226" s="60" t="s">
        <v>11250</v>
      </c>
      <c r="K3226" s="60" t="s">
        <v>11250</v>
      </c>
      <c r="L3226" s="60" t="s">
        <v>11250</v>
      </c>
      <c r="O3226" s="74"/>
    </row>
    <row r="3227" spans="1:15" hidden="1" outlineLevel="3" x14ac:dyDescent="0.25">
      <c r="A3227" s="72" t="s">
        <v>11047</v>
      </c>
      <c r="B3227" s="72" t="s">
        <v>9957</v>
      </c>
      <c r="C3227" s="73" t="s">
        <v>11036</v>
      </c>
      <c r="D3227" s="73" t="s">
        <v>9963</v>
      </c>
      <c r="E3227" s="60">
        <v>7834384.0900000008</v>
      </c>
      <c r="F3227" s="60">
        <v>7635604.0199999996</v>
      </c>
      <c r="G3227" s="60">
        <v>7628951.54</v>
      </c>
      <c r="H3227" s="60">
        <v>7646159.2199999997</v>
      </c>
      <c r="I3227" s="60">
        <v>7586194.8300000001</v>
      </c>
      <c r="J3227" s="60">
        <v>7565365.3099999996</v>
      </c>
      <c r="K3227" s="60">
        <v>7547863.4199999999</v>
      </c>
      <c r="L3227" s="60">
        <v>7794973.5700000003</v>
      </c>
      <c r="M3227" s="74">
        <v>7743587.3399999999</v>
      </c>
      <c r="N3227" s="60">
        <v>8095763.7699999996</v>
      </c>
      <c r="O3227" s="74">
        <v>8016232.1600000001</v>
      </c>
    </row>
    <row r="3228" spans="1:15" hidden="1" outlineLevel="3" x14ac:dyDescent="0.25">
      <c r="A3228" s="72" t="s">
        <v>11047</v>
      </c>
      <c r="B3228" s="72" t="s">
        <v>9957</v>
      </c>
      <c r="C3228" s="73" t="s">
        <v>11036</v>
      </c>
      <c r="D3228" s="73" t="s">
        <v>9964</v>
      </c>
      <c r="E3228" s="60">
        <v>24226316.270000003</v>
      </c>
      <c r="F3228" s="60">
        <v>23281268.16</v>
      </c>
      <c r="G3228" s="60">
        <v>22201366.579999998</v>
      </c>
      <c r="H3228" s="60">
        <v>21592115.690000001</v>
      </c>
      <c r="I3228" s="60">
        <v>21303549.440000001</v>
      </c>
      <c r="J3228" s="60">
        <v>21445003.420000002</v>
      </c>
      <c r="K3228" s="60">
        <v>21044507.960000001</v>
      </c>
      <c r="L3228" s="60">
        <v>20722356.710000001</v>
      </c>
      <c r="M3228" s="74">
        <v>20451027.809999999</v>
      </c>
      <c r="N3228" s="60">
        <v>20435840.079999998</v>
      </c>
      <c r="O3228" s="74">
        <v>20751650.34</v>
      </c>
    </row>
    <row r="3229" spans="1:15" hidden="1" outlineLevel="3" x14ac:dyDescent="0.25">
      <c r="A3229" s="72" t="s">
        <v>11047</v>
      </c>
      <c r="B3229" s="72" t="s">
        <v>9957</v>
      </c>
      <c r="C3229" s="73" t="s">
        <v>11036</v>
      </c>
      <c r="D3229" s="73" t="s">
        <v>9965</v>
      </c>
      <c r="E3229" s="60">
        <v>7237860.5800000029</v>
      </c>
      <c r="F3229" s="60">
        <v>7165834.0700000003</v>
      </c>
      <c r="G3229" s="60">
        <v>7135034.0899999999</v>
      </c>
      <c r="H3229" s="60">
        <v>6900807.4900000002</v>
      </c>
      <c r="I3229" s="60">
        <v>6876181.8799999999</v>
      </c>
      <c r="J3229" s="60">
        <v>6854106.75</v>
      </c>
      <c r="K3229" s="60">
        <v>6739431.5899999999</v>
      </c>
      <c r="L3229" s="60">
        <v>6697936.3799999999</v>
      </c>
      <c r="M3229" s="74">
        <v>6644762.1799999997</v>
      </c>
      <c r="N3229" s="60">
        <v>6551057.7400000002</v>
      </c>
      <c r="O3229" s="74">
        <v>6338334.0300000003</v>
      </c>
    </row>
    <row r="3230" spans="1:15" hidden="1" outlineLevel="3" x14ac:dyDescent="0.25">
      <c r="A3230" s="72" t="s">
        <v>11047</v>
      </c>
      <c r="B3230" s="72" t="s">
        <v>9957</v>
      </c>
      <c r="C3230" s="73" t="s">
        <v>11036</v>
      </c>
      <c r="D3230" s="73" t="s">
        <v>9966</v>
      </c>
      <c r="E3230" s="60">
        <v>10831774.360000003</v>
      </c>
      <c r="F3230" s="60">
        <v>10900039.859999999</v>
      </c>
      <c r="G3230" s="60">
        <v>10871457.369999999</v>
      </c>
      <c r="H3230" s="60">
        <v>10636380.73</v>
      </c>
      <c r="I3230" s="60">
        <v>10709530.029999999</v>
      </c>
      <c r="J3230" s="60">
        <v>10999942.890000001</v>
      </c>
      <c r="K3230" s="60">
        <v>10874052.289999999</v>
      </c>
      <c r="L3230" s="60">
        <v>10541153.039999999</v>
      </c>
      <c r="M3230" s="74">
        <v>10117372.310000001</v>
      </c>
      <c r="N3230" s="60">
        <v>10242313.880000001</v>
      </c>
      <c r="O3230" s="74">
        <v>10701412.48</v>
      </c>
    </row>
    <row r="3231" spans="1:15" hidden="1" outlineLevel="3" x14ac:dyDescent="0.25">
      <c r="A3231" s="72" t="s">
        <v>11047</v>
      </c>
      <c r="B3231" s="72" t="s">
        <v>9957</v>
      </c>
      <c r="C3231" s="73" t="s">
        <v>11036</v>
      </c>
      <c r="D3231" s="73" t="s">
        <v>9967</v>
      </c>
      <c r="E3231" s="60">
        <v>4071951.01</v>
      </c>
      <c r="F3231" s="60">
        <v>3924497.75</v>
      </c>
      <c r="G3231" s="60">
        <v>3927196.48</v>
      </c>
      <c r="H3231" s="60">
        <v>3717254.28</v>
      </c>
      <c r="I3231" s="60">
        <v>3685582.22</v>
      </c>
      <c r="J3231" s="60">
        <v>3611946.11</v>
      </c>
      <c r="K3231" s="60">
        <v>3672437.08</v>
      </c>
      <c r="L3231" s="60">
        <v>3625274.3</v>
      </c>
      <c r="M3231" s="74">
        <v>3605370.07</v>
      </c>
      <c r="N3231" s="60">
        <v>3671462.33</v>
      </c>
      <c r="O3231" s="74">
        <v>3385826.07</v>
      </c>
    </row>
    <row r="3232" spans="1:15" hidden="1" outlineLevel="3" x14ac:dyDescent="0.25">
      <c r="A3232" s="72" t="s">
        <v>11047</v>
      </c>
      <c r="B3232" s="72" t="s">
        <v>9957</v>
      </c>
      <c r="C3232" s="73" t="s">
        <v>11036</v>
      </c>
      <c r="D3232" s="73" t="s">
        <v>9968</v>
      </c>
      <c r="E3232" s="60" t="s">
        <v>11250</v>
      </c>
      <c r="F3232" s="60" t="s">
        <v>11250</v>
      </c>
      <c r="G3232" s="60" t="s">
        <v>11250</v>
      </c>
      <c r="H3232" s="60" t="s">
        <v>11250</v>
      </c>
      <c r="I3232" s="60" t="s">
        <v>11250</v>
      </c>
      <c r="J3232" s="60" t="s">
        <v>11250</v>
      </c>
      <c r="K3232" s="60" t="s">
        <v>11250</v>
      </c>
      <c r="L3232" s="60" t="s">
        <v>11250</v>
      </c>
      <c r="O3232" s="74"/>
    </row>
    <row r="3233" spans="1:15" hidden="1" outlineLevel="3" x14ac:dyDescent="0.25">
      <c r="A3233" s="72" t="s">
        <v>11047</v>
      </c>
      <c r="B3233" s="72" t="s">
        <v>9957</v>
      </c>
      <c r="C3233" s="73" t="s">
        <v>11036</v>
      </c>
      <c r="D3233" s="73" t="s">
        <v>9969</v>
      </c>
      <c r="E3233" s="60">
        <v>4837043.4700000016</v>
      </c>
      <c r="F3233" s="60">
        <v>4830745.6399999997</v>
      </c>
      <c r="G3233" s="60">
        <v>4724149.87</v>
      </c>
      <c r="H3233" s="60">
        <v>4437458.7</v>
      </c>
      <c r="I3233" s="60">
        <v>4163818.7</v>
      </c>
      <c r="J3233" s="60">
        <v>4189560.33</v>
      </c>
      <c r="K3233" s="60">
        <v>3782757.84</v>
      </c>
      <c r="L3233" s="60">
        <v>3843288.29</v>
      </c>
      <c r="M3233" s="74">
        <v>4273603.51</v>
      </c>
      <c r="N3233" s="60">
        <v>4218773.72</v>
      </c>
      <c r="O3233" s="74">
        <v>4197106.84</v>
      </c>
    </row>
    <row r="3234" spans="1:15" hidden="1" outlineLevel="3" x14ac:dyDescent="0.25">
      <c r="A3234" s="72" t="s">
        <v>11047</v>
      </c>
      <c r="B3234" s="72" t="s">
        <v>9957</v>
      </c>
      <c r="C3234" s="73" t="s">
        <v>11036</v>
      </c>
      <c r="D3234" s="73" t="s">
        <v>9970</v>
      </c>
      <c r="E3234" s="60">
        <v>7296542.620000002</v>
      </c>
      <c r="F3234" s="60">
        <v>7235799.5</v>
      </c>
      <c r="G3234" s="60">
        <v>7074566.1900000004</v>
      </c>
      <c r="H3234" s="60">
        <v>6920937.0199999996</v>
      </c>
      <c r="I3234" s="60">
        <v>6872776.5099999998</v>
      </c>
      <c r="J3234" s="60">
        <v>6724218.7400000002</v>
      </c>
      <c r="K3234" s="60">
        <v>6364886.8600000003</v>
      </c>
      <c r="L3234" s="60">
        <v>6214669.3499999996</v>
      </c>
      <c r="M3234" s="74">
        <v>5827022.6699999999</v>
      </c>
      <c r="N3234" s="60">
        <v>6344387.5</v>
      </c>
      <c r="O3234" s="74">
        <v>6705513.1799999997</v>
      </c>
    </row>
    <row r="3235" spans="1:15" hidden="1" outlineLevel="3" x14ac:dyDescent="0.25">
      <c r="A3235" s="72" t="s">
        <v>11047</v>
      </c>
      <c r="B3235" s="72" t="s">
        <v>9957</v>
      </c>
      <c r="C3235" s="73" t="s">
        <v>11036</v>
      </c>
      <c r="D3235" s="73" t="s">
        <v>9971</v>
      </c>
      <c r="E3235" s="60">
        <v>4148214.54</v>
      </c>
      <c r="F3235" s="60">
        <v>4084627.83</v>
      </c>
      <c r="G3235" s="60">
        <v>4111358.87</v>
      </c>
      <c r="H3235" s="60">
        <v>4187687.77</v>
      </c>
      <c r="I3235" s="60">
        <v>4482697.04</v>
      </c>
      <c r="J3235" s="60">
        <v>4526395.3600000003</v>
      </c>
      <c r="K3235" s="60">
        <v>4881771.5599999996</v>
      </c>
      <c r="L3235" s="60">
        <v>4832806.92</v>
      </c>
      <c r="M3235" s="74">
        <v>4664887.04</v>
      </c>
      <c r="N3235" s="60">
        <v>5011686.24</v>
      </c>
      <c r="O3235" s="74">
        <v>4396768.91</v>
      </c>
    </row>
    <row r="3236" spans="1:15" hidden="1" outlineLevel="3" x14ac:dyDescent="0.25">
      <c r="A3236" s="72" t="s">
        <v>11047</v>
      </c>
      <c r="B3236" s="72" t="s">
        <v>9957</v>
      </c>
      <c r="C3236" s="73" t="s">
        <v>11036</v>
      </c>
      <c r="D3236" s="73" t="s">
        <v>9972</v>
      </c>
      <c r="E3236" s="60">
        <v>10094356.690000003</v>
      </c>
      <c r="F3236" s="60">
        <v>9889982.5199999996</v>
      </c>
      <c r="G3236" s="60">
        <v>9737086.9199999999</v>
      </c>
      <c r="H3236" s="60">
        <v>9585852.8900000006</v>
      </c>
      <c r="I3236" s="60">
        <v>9273510.2400000002</v>
      </c>
      <c r="J3236" s="60">
        <v>9170285.9700000007</v>
      </c>
      <c r="K3236" s="60">
        <v>8892244.9700000007</v>
      </c>
      <c r="L3236" s="60">
        <v>8610547.6300000008</v>
      </c>
      <c r="M3236" s="74">
        <v>8574979.5999999996</v>
      </c>
      <c r="N3236" s="60">
        <v>8160688.3799999999</v>
      </c>
      <c r="O3236" s="74">
        <v>8293942.6299999999</v>
      </c>
    </row>
    <row r="3237" spans="1:15" hidden="1" outlineLevel="3" x14ac:dyDescent="0.25">
      <c r="A3237" s="72" t="s">
        <v>11047</v>
      </c>
      <c r="B3237" s="72" t="s">
        <v>9957</v>
      </c>
      <c r="C3237" s="73" t="s">
        <v>11036</v>
      </c>
      <c r="D3237" s="73" t="s">
        <v>9973</v>
      </c>
      <c r="E3237" s="60">
        <v>17964398.950000014</v>
      </c>
      <c r="F3237" s="60">
        <v>17821926.780000001</v>
      </c>
      <c r="G3237" s="60">
        <v>17682992.620000001</v>
      </c>
      <c r="H3237" s="60">
        <v>17252393.870000001</v>
      </c>
      <c r="I3237" s="60">
        <v>17165443.77</v>
      </c>
      <c r="J3237" s="60">
        <v>16929459.039999999</v>
      </c>
      <c r="K3237" s="60">
        <v>16897664.93</v>
      </c>
      <c r="L3237" s="60">
        <v>16769700.24</v>
      </c>
      <c r="M3237" s="74">
        <v>16774186.390000001</v>
      </c>
      <c r="N3237" s="60">
        <v>16598712.52</v>
      </c>
      <c r="O3237" s="74">
        <v>16359726.07</v>
      </c>
    </row>
    <row r="3238" spans="1:15" hidden="1" outlineLevel="3" x14ac:dyDescent="0.25">
      <c r="A3238" s="72" t="s">
        <v>11047</v>
      </c>
      <c r="B3238" s="72" t="s">
        <v>9957</v>
      </c>
      <c r="C3238" s="73" t="s">
        <v>11036</v>
      </c>
      <c r="D3238" s="73" t="s">
        <v>9974</v>
      </c>
      <c r="E3238" s="60">
        <v>3209660.8599999994</v>
      </c>
      <c r="F3238" s="60">
        <v>3113164.27</v>
      </c>
      <c r="G3238" s="60">
        <v>2876046.23</v>
      </c>
      <c r="H3238" s="60">
        <v>2913969.78</v>
      </c>
      <c r="I3238" s="60">
        <v>2788413.61</v>
      </c>
      <c r="J3238" s="60">
        <v>2711708.59</v>
      </c>
      <c r="K3238" s="60">
        <v>2747200.45</v>
      </c>
      <c r="L3238" s="60">
        <v>2809761.87</v>
      </c>
      <c r="M3238" s="74">
        <v>2778073.26</v>
      </c>
      <c r="N3238" s="60">
        <v>2596171.23</v>
      </c>
      <c r="O3238" s="74">
        <v>2497702.85</v>
      </c>
    </row>
    <row r="3239" spans="1:15" hidden="1" outlineLevel="3" x14ac:dyDescent="0.25">
      <c r="A3239" s="72" t="s">
        <v>11047</v>
      </c>
      <c r="B3239" s="72" t="s">
        <v>9957</v>
      </c>
      <c r="C3239" s="73" t="s">
        <v>11036</v>
      </c>
      <c r="D3239" s="73" t="s">
        <v>9975</v>
      </c>
      <c r="E3239" s="60" t="s">
        <v>11250</v>
      </c>
      <c r="F3239" s="60" t="s">
        <v>11250</v>
      </c>
      <c r="G3239" s="60" t="s">
        <v>11250</v>
      </c>
      <c r="H3239" s="60" t="s">
        <v>11250</v>
      </c>
      <c r="I3239" s="60" t="s">
        <v>11250</v>
      </c>
      <c r="J3239" s="60" t="s">
        <v>11250</v>
      </c>
      <c r="K3239" s="60" t="s">
        <v>11250</v>
      </c>
      <c r="L3239" s="60" t="s">
        <v>11250</v>
      </c>
      <c r="O3239" s="74"/>
    </row>
    <row r="3240" spans="1:15" hidden="1" outlineLevel="3" x14ac:dyDescent="0.25">
      <c r="A3240" s="72" t="s">
        <v>11047</v>
      </c>
      <c r="B3240" s="72" t="s">
        <v>9957</v>
      </c>
      <c r="C3240" s="73" t="s">
        <v>11036</v>
      </c>
      <c r="D3240" s="73" t="s">
        <v>9976</v>
      </c>
      <c r="E3240" s="60">
        <v>5622427.5299999965</v>
      </c>
      <c r="F3240" s="60">
        <v>5439425.0499999998</v>
      </c>
      <c r="G3240" s="60">
        <v>5274795.0599999996</v>
      </c>
      <c r="H3240" s="60">
        <v>5166680.22</v>
      </c>
      <c r="I3240" s="60">
        <v>5016810.3099999996</v>
      </c>
      <c r="J3240" s="60">
        <v>4912646.43</v>
      </c>
      <c r="K3240" s="60">
        <v>4839797.6399999997</v>
      </c>
      <c r="L3240" s="60">
        <v>4712707.3600000003</v>
      </c>
      <c r="M3240" s="74">
        <v>4644693.6100000003</v>
      </c>
      <c r="N3240" s="60">
        <v>4603189.42</v>
      </c>
      <c r="O3240" s="74">
        <v>4517343.4800000004</v>
      </c>
    </row>
    <row r="3241" spans="1:15" hidden="1" outlineLevel="3" x14ac:dyDescent="0.25">
      <c r="A3241" s="72" t="s">
        <v>11047</v>
      </c>
      <c r="B3241" s="72" t="s">
        <v>9957</v>
      </c>
      <c r="C3241" s="73" t="s">
        <v>11036</v>
      </c>
      <c r="D3241" s="73" t="s">
        <v>9977</v>
      </c>
      <c r="E3241" s="60">
        <v>3636953.5900000003</v>
      </c>
      <c r="F3241" s="60">
        <v>3797343.9</v>
      </c>
      <c r="G3241" s="60">
        <v>3889238.28</v>
      </c>
      <c r="H3241" s="60">
        <v>3901203.28</v>
      </c>
      <c r="I3241" s="60">
        <v>3867101.67</v>
      </c>
      <c r="J3241" s="60">
        <v>4038443.4</v>
      </c>
      <c r="K3241" s="60">
        <v>3817128.78</v>
      </c>
      <c r="L3241" s="60">
        <v>3775411</v>
      </c>
      <c r="M3241" s="74">
        <v>3453699.12</v>
      </c>
      <c r="N3241" s="60">
        <v>3687812.39</v>
      </c>
      <c r="O3241" s="74">
        <v>3606321.38</v>
      </c>
    </row>
    <row r="3242" spans="1:15" hidden="1" outlineLevel="3" x14ac:dyDescent="0.25">
      <c r="A3242" s="72" t="s">
        <v>11047</v>
      </c>
      <c r="B3242" s="72" t="s">
        <v>9957</v>
      </c>
      <c r="C3242" s="73" t="s">
        <v>11036</v>
      </c>
      <c r="D3242" s="73" t="s">
        <v>9978</v>
      </c>
      <c r="E3242" s="60">
        <v>8299877.5799999991</v>
      </c>
      <c r="F3242" s="60">
        <v>8231911.0899999999</v>
      </c>
      <c r="G3242" s="60">
        <v>8161918.0899999999</v>
      </c>
      <c r="H3242" s="60">
        <v>7985436.4299999997</v>
      </c>
      <c r="I3242" s="60">
        <v>8118617.3499999996</v>
      </c>
      <c r="J3242" s="60">
        <v>8180356.54</v>
      </c>
      <c r="K3242" s="60">
        <v>7822941.5300000003</v>
      </c>
      <c r="L3242" s="60">
        <v>8008854.21</v>
      </c>
      <c r="M3242" s="74">
        <v>9326516.0800000001</v>
      </c>
      <c r="N3242" s="60">
        <v>9098547.0700000003</v>
      </c>
      <c r="O3242" s="74">
        <v>8530352.5600000005</v>
      </c>
    </row>
    <row r="3243" spans="1:15" hidden="1" outlineLevel="3" x14ac:dyDescent="0.25">
      <c r="A3243" s="72" t="s">
        <v>11047</v>
      </c>
      <c r="B3243" s="72" t="s">
        <v>9957</v>
      </c>
      <c r="C3243" s="73" t="s">
        <v>11036</v>
      </c>
      <c r="D3243" s="73" t="s">
        <v>9979</v>
      </c>
      <c r="E3243" s="60">
        <v>7964573.2000000002</v>
      </c>
      <c r="F3243" s="60">
        <v>7567217.7000000002</v>
      </c>
      <c r="G3243" s="60">
        <v>7545308.6600000001</v>
      </c>
      <c r="H3243" s="60">
        <v>7593745.3399999999</v>
      </c>
      <c r="I3243" s="60">
        <v>7660942.5099999998</v>
      </c>
      <c r="J3243" s="60">
        <v>7553227.71</v>
      </c>
      <c r="K3243" s="60">
        <v>7515082.4800000004</v>
      </c>
      <c r="L3243" s="60">
        <v>7126259.3399999999</v>
      </c>
      <c r="M3243" s="74">
        <v>7025239</v>
      </c>
      <c r="N3243" s="60">
        <v>7022313.1399999997</v>
      </c>
      <c r="O3243" s="74">
        <v>7190637.0099999998</v>
      </c>
    </row>
    <row r="3244" spans="1:15" hidden="1" outlineLevel="3" x14ac:dyDescent="0.25">
      <c r="A3244" s="72" t="s">
        <v>11047</v>
      </c>
      <c r="B3244" s="72" t="s">
        <v>9957</v>
      </c>
      <c r="C3244" s="73" t="s">
        <v>11036</v>
      </c>
      <c r="D3244" s="73" t="s">
        <v>9980</v>
      </c>
      <c r="E3244" s="60">
        <v>9133454.7400000058</v>
      </c>
      <c r="F3244" s="60">
        <v>8700042.4600000009</v>
      </c>
      <c r="G3244" s="60">
        <v>8384445.46</v>
      </c>
      <c r="H3244" s="60">
        <v>8087528.8399999999</v>
      </c>
      <c r="I3244" s="60">
        <v>8272650.9299999997</v>
      </c>
      <c r="J3244" s="60">
        <v>8440525.7200000007</v>
      </c>
      <c r="K3244" s="60">
        <v>8086529.0999999996</v>
      </c>
      <c r="L3244" s="60">
        <v>8580033.1600000001</v>
      </c>
      <c r="M3244" s="74">
        <v>7417965.4000000004</v>
      </c>
      <c r="N3244" s="60">
        <v>7675838.1299999999</v>
      </c>
      <c r="O3244" s="74">
        <v>7615117.46</v>
      </c>
    </row>
    <row r="3245" spans="1:15" hidden="1" outlineLevel="3" x14ac:dyDescent="0.25">
      <c r="A3245" s="72" t="s">
        <v>11047</v>
      </c>
      <c r="B3245" s="72" t="s">
        <v>9957</v>
      </c>
      <c r="C3245" s="73" t="s">
        <v>11036</v>
      </c>
      <c r="D3245" s="73" t="s">
        <v>9981</v>
      </c>
      <c r="E3245" s="60" t="s">
        <v>11250</v>
      </c>
      <c r="F3245" s="60" t="s">
        <v>11250</v>
      </c>
      <c r="G3245" s="60" t="s">
        <v>11250</v>
      </c>
      <c r="H3245" s="60" t="s">
        <v>11250</v>
      </c>
      <c r="I3245" s="60" t="s">
        <v>11250</v>
      </c>
      <c r="J3245" s="60" t="s">
        <v>11250</v>
      </c>
      <c r="K3245" s="60" t="s">
        <v>11250</v>
      </c>
      <c r="L3245" s="60" t="s">
        <v>11250</v>
      </c>
      <c r="O3245" s="74"/>
    </row>
    <row r="3246" spans="1:15" hidden="1" outlineLevel="3" x14ac:dyDescent="0.25">
      <c r="A3246" s="72" t="s">
        <v>11047</v>
      </c>
      <c r="B3246" s="72" t="s">
        <v>9957</v>
      </c>
      <c r="C3246" s="73" t="s">
        <v>11036</v>
      </c>
      <c r="D3246" s="73" t="s">
        <v>9982</v>
      </c>
      <c r="E3246" s="60">
        <v>7720279.6800000025</v>
      </c>
      <c r="F3246" s="60">
        <v>8092471.8799999999</v>
      </c>
      <c r="G3246" s="60">
        <v>7849795.6399999997</v>
      </c>
      <c r="H3246" s="60">
        <v>7356572.9500000002</v>
      </c>
      <c r="I3246" s="60">
        <v>6881012.75</v>
      </c>
      <c r="J3246" s="60">
        <v>7417000.9900000002</v>
      </c>
      <c r="K3246" s="60">
        <v>7224430.7800000003</v>
      </c>
      <c r="L3246" s="60">
        <v>7168948.5899999999</v>
      </c>
      <c r="M3246" s="74">
        <v>7055519.7400000002</v>
      </c>
      <c r="N3246" s="60">
        <v>7354406.6299999999</v>
      </c>
      <c r="O3246" s="74">
        <v>7000029.3200000003</v>
      </c>
    </row>
    <row r="3247" spans="1:15" hidden="1" outlineLevel="3" x14ac:dyDescent="0.25">
      <c r="A3247" s="72" t="s">
        <v>11047</v>
      </c>
      <c r="B3247" s="72" t="s">
        <v>9957</v>
      </c>
      <c r="C3247" s="73" t="s">
        <v>11036</v>
      </c>
      <c r="D3247" s="73" t="s">
        <v>9983</v>
      </c>
      <c r="E3247" s="60">
        <v>22558888.440000009</v>
      </c>
      <c r="F3247" s="60">
        <v>21853121.379999999</v>
      </c>
      <c r="G3247" s="60">
        <v>21959795.359999999</v>
      </c>
      <c r="H3247" s="60">
        <v>22048829.940000001</v>
      </c>
      <c r="I3247" s="60">
        <v>22720169.420000002</v>
      </c>
      <c r="J3247" s="60">
        <v>22853984.190000001</v>
      </c>
      <c r="K3247" s="60">
        <v>21632604.25</v>
      </c>
      <c r="L3247" s="60">
        <v>21222026.199999999</v>
      </c>
      <c r="M3247" s="74">
        <v>21633761.550000001</v>
      </c>
      <c r="N3247" s="60">
        <v>22425225.600000001</v>
      </c>
      <c r="O3247" s="74">
        <v>22986479.489999998</v>
      </c>
    </row>
    <row r="3248" spans="1:15" hidden="1" outlineLevel="3" x14ac:dyDescent="0.25">
      <c r="A3248" s="72" t="s">
        <v>11047</v>
      </c>
      <c r="B3248" s="72" t="s">
        <v>9957</v>
      </c>
      <c r="C3248" s="73" t="s">
        <v>11036</v>
      </c>
      <c r="D3248" s="73" t="s">
        <v>9984</v>
      </c>
      <c r="E3248" s="60">
        <v>17508277.120000001</v>
      </c>
      <c r="F3248" s="60">
        <v>16950867.43</v>
      </c>
      <c r="G3248" s="60">
        <v>16880123.48</v>
      </c>
      <c r="H3248" s="60">
        <v>16381787.640000001</v>
      </c>
      <c r="I3248" s="60">
        <v>15879674.060000001</v>
      </c>
      <c r="J3248" s="60">
        <v>15867089.699999999</v>
      </c>
      <c r="K3248" s="60">
        <v>15893095.460000001</v>
      </c>
      <c r="L3248" s="60">
        <v>16152800.699999999</v>
      </c>
      <c r="M3248" s="74">
        <v>16154451.859999999</v>
      </c>
      <c r="N3248" s="60">
        <v>17269180.940000001</v>
      </c>
      <c r="O3248" s="74">
        <v>17446974.690000001</v>
      </c>
    </row>
    <row r="3249" spans="1:15" hidden="1" outlineLevel="3" x14ac:dyDescent="0.25">
      <c r="A3249" s="72" t="s">
        <v>11047</v>
      </c>
      <c r="B3249" s="72" t="s">
        <v>9957</v>
      </c>
      <c r="C3249" s="73" t="s">
        <v>11036</v>
      </c>
      <c r="D3249" s="73" t="s">
        <v>9985</v>
      </c>
      <c r="E3249" s="60">
        <v>3868624.6200000006</v>
      </c>
      <c r="F3249" s="60">
        <v>4486636.0199999996</v>
      </c>
      <c r="G3249" s="60">
        <v>4452017.26</v>
      </c>
      <c r="H3249" s="60">
        <v>4128931.46</v>
      </c>
      <c r="I3249" s="60">
        <v>4484131.26</v>
      </c>
      <c r="J3249" s="60">
        <v>4767788.08</v>
      </c>
      <c r="K3249" s="60">
        <v>4733532.88</v>
      </c>
      <c r="L3249" s="60">
        <v>4687469.38</v>
      </c>
      <c r="M3249" s="74">
        <v>5138420.37</v>
      </c>
      <c r="N3249" s="60">
        <v>5535547.3200000003</v>
      </c>
      <c r="O3249" s="74">
        <v>5277657.37</v>
      </c>
    </row>
    <row r="3250" spans="1:15" hidden="1" outlineLevel="3" x14ac:dyDescent="0.25">
      <c r="A3250" s="72" t="s">
        <v>11047</v>
      </c>
      <c r="B3250" s="72" t="s">
        <v>9957</v>
      </c>
      <c r="C3250" s="73" t="s">
        <v>11036</v>
      </c>
      <c r="D3250" s="73" t="s">
        <v>9986</v>
      </c>
      <c r="E3250" s="60">
        <v>37790026.559999973</v>
      </c>
      <c r="F3250" s="60">
        <v>36131967.409999996</v>
      </c>
      <c r="G3250" s="60">
        <v>34506250.810000002</v>
      </c>
      <c r="H3250" s="60">
        <v>34119138.960000001</v>
      </c>
      <c r="I3250" s="60">
        <v>34436596.640000001</v>
      </c>
      <c r="J3250" s="60">
        <v>34656277.399999999</v>
      </c>
      <c r="K3250" s="60">
        <v>34268688.759999998</v>
      </c>
      <c r="L3250" s="60">
        <v>33677502.789999999</v>
      </c>
      <c r="M3250" s="74">
        <v>32889963.289999999</v>
      </c>
      <c r="N3250" s="60">
        <v>32928300</v>
      </c>
      <c r="O3250" s="74">
        <v>32219848.09</v>
      </c>
    </row>
    <row r="3251" spans="1:15" hidden="1" outlineLevel="3" x14ac:dyDescent="0.25">
      <c r="A3251" s="72" t="s">
        <v>11047</v>
      </c>
      <c r="B3251" s="72" t="s">
        <v>9957</v>
      </c>
      <c r="C3251" s="73" t="s">
        <v>11036</v>
      </c>
      <c r="D3251" s="73" t="s">
        <v>9987</v>
      </c>
      <c r="E3251" s="60">
        <v>44716131.469999984</v>
      </c>
      <c r="F3251" s="60">
        <v>43385093.109999999</v>
      </c>
      <c r="G3251" s="60">
        <v>42903871.950000003</v>
      </c>
      <c r="H3251" s="60">
        <v>42407437.729999997</v>
      </c>
      <c r="I3251" s="60">
        <v>42490739.079999998</v>
      </c>
      <c r="J3251" s="60">
        <v>41409024.590000004</v>
      </c>
      <c r="K3251" s="60">
        <v>40944401.340000004</v>
      </c>
      <c r="L3251" s="60">
        <v>40169287.899999999</v>
      </c>
      <c r="M3251" s="74">
        <v>38303069.780000001</v>
      </c>
      <c r="N3251" s="60">
        <v>38358875.869999997</v>
      </c>
      <c r="O3251" s="74">
        <v>39523898.280000001</v>
      </c>
    </row>
    <row r="3252" spans="1:15" hidden="1" outlineLevel="3" x14ac:dyDescent="0.25">
      <c r="A3252" s="72" t="s">
        <v>11047</v>
      </c>
      <c r="B3252" s="72" t="s">
        <v>9957</v>
      </c>
      <c r="C3252" s="73" t="s">
        <v>11036</v>
      </c>
      <c r="D3252" s="73" t="s">
        <v>9988</v>
      </c>
      <c r="E3252" s="60">
        <v>3870630.81</v>
      </c>
      <c r="F3252" s="60">
        <v>3884152.37</v>
      </c>
      <c r="G3252" s="60">
        <v>3668319.24</v>
      </c>
      <c r="H3252" s="60">
        <v>3488255</v>
      </c>
      <c r="I3252" s="60">
        <v>3428407.58</v>
      </c>
      <c r="J3252" s="60">
        <v>3321533.76</v>
      </c>
      <c r="K3252" s="60">
        <v>3283815.76</v>
      </c>
      <c r="L3252" s="60">
        <v>3258369.09</v>
      </c>
      <c r="M3252" s="74">
        <v>3283755.26</v>
      </c>
      <c r="N3252" s="60">
        <v>2999260.84</v>
      </c>
      <c r="O3252" s="74">
        <v>2647777.91</v>
      </c>
    </row>
    <row r="3253" spans="1:15" hidden="1" outlineLevel="3" x14ac:dyDescent="0.25">
      <c r="A3253" s="72" t="s">
        <v>11047</v>
      </c>
      <c r="B3253" s="72" t="s">
        <v>9957</v>
      </c>
      <c r="C3253" s="73" t="s">
        <v>11036</v>
      </c>
      <c r="D3253" s="73" t="s">
        <v>9989</v>
      </c>
      <c r="E3253" s="60">
        <v>2216642.1500000004</v>
      </c>
      <c r="F3253" s="60">
        <v>2235101.36</v>
      </c>
      <c r="G3253" s="60">
        <v>2126122.7999999998</v>
      </c>
      <c r="H3253" s="60">
        <v>2114894.71</v>
      </c>
      <c r="I3253" s="60">
        <v>2058338.85</v>
      </c>
      <c r="J3253" s="60">
        <v>2203111.4900000002</v>
      </c>
      <c r="K3253" s="60">
        <v>2147982.73</v>
      </c>
      <c r="L3253" s="60">
        <v>2091039.83</v>
      </c>
      <c r="M3253" s="74">
        <v>2283495.02</v>
      </c>
      <c r="N3253" s="60">
        <v>2261388.7400000002</v>
      </c>
      <c r="O3253" s="74">
        <v>2144066.54</v>
      </c>
    </row>
    <row r="3254" spans="1:15" hidden="1" outlineLevel="3" x14ac:dyDescent="0.25">
      <c r="A3254" s="72" t="s">
        <v>11047</v>
      </c>
      <c r="B3254" s="72" t="s">
        <v>9957</v>
      </c>
      <c r="C3254" s="73" t="s">
        <v>11036</v>
      </c>
      <c r="D3254" s="73" t="s">
        <v>9990</v>
      </c>
      <c r="E3254" s="60">
        <v>7727048.7299999977</v>
      </c>
      <c r="F3254" s="60">
        <v>7747708.71</v>
      </c>
      <c r="G3254" s="60">
        <v>7336514.0999999996</v>
      </c>
      <c r="H3254" s="60">
        <v>7330722.6100000003</v>
      </c>
      <c r="I3254" s="60">
        <v>7416580.6500000004</v>
      </c>
      <c r="J3254" s="60">
        <v>7621116.7199999997</v>
      </c>
      <c r="K3254" s="60">
        <v>7841896.3099999996</v>
      </c>
      <c r="L3254" s="60">
        <v>7604814.1799999997</v>
      </c>
      <c r="M3254" s="74">
        <v>7737479.6699999999</v>
      </c>
      <c r="N3254" s="60">
        <v>7437676.75</v>
      </c>
      <c r="O3254" s="74">
        <v>7316945.7800000003</v>
      </c>
    </row>
    <row r="3255" spans="1:15" hidden="1" outlineLevel="3" x14ac:dyDescent="0.25">
      <c r="A3255" s="72" t="s">
        <v>11047</v>
      </c>
      <c r="B3255" s="72" t="s">
        <v>9957</v>
      </c>
      <c r="C3255" s="73" t="s">
        <v>11036</v>
      </c>
      <c r="D3255" s="73" t="s">
        <v>9991</v>
      </c>
      <c r="E3255" s="60">
        <v>9940389.5399999991</v>
      </c>
      <c r="F3255" s="60">
        <v>9586036.2300000004</v>
      </c>
      <c r="G3255" s="60">
        <v>9346446.8900000006</v>
      </c>
      <c r="H3255" s="60">
        <v>9137436.9299999997</v>
      </c>
      <c r="I3255" s="60">
        <v>9270497.4299999997</v>
      </c>
      <c r="J3255" s="60">
        <v>9035504.5299999993</v>
      </c>
      <c r="K3255" s="60">
        <v>8930157.3300000001</v>
      </c>
      <c r="L3255" s="60">
        <v>8832057.7699999996</v>
      </c>
      <c r="M3255" s="74">
        <v>8119882.6600000001</v>
      </c>
      <c r="N3255" s="60">
        <v>8214107.1299999999</v>
      </c>
      <c r="O3255" s="74">
        <v>8413418.3800000008</v>
      </c>
    </row>
    <row r="3256" spans="1:15" hidden="1" outlineLevel="3" x14ac:dyDescent="0.25">
      <c r="A3256" s="72" t="s">
        <v>11047</v>
      </c>
      <c r="B3256" s="72" t="s">
        <v>9957</v>
      </c>
      <c r="C3256" s="73" t="s">
        <v>11036</v>
      </c>
      <c r="D3256" s="73" t="s">
        <v>9992</v>
      </c>
      <c r="E3256" s="60">
        <v>720019.16999999993</v>
      </c>
      <c r="F3256" s="60">
        <v>731423.35</v>
      </c>
      <c r="G3256" s="60">
        <v>682384.69</v>
      </c>
      <c r="H3256" s="60">
        <v>650067.49</v>
      </c>
      <c r="I3256" s="60">
        <v>628101.02</v>
      </c>
      <c r="J3256" s="60">
        <v>711632.48</v>
      </c>
      <c r="K3256" s="60">
        <v>702712.28</v>
      </c>
      <c r="L3256" s="60">
        <v>693214.03</v>
      </c>
      <c r="M3256" s="74">
        <v>651809.39</v>
      </c>
      <c r="N3256" s="60">
        <v>640737.82999999996</v>
      </c>
      <c r="O3256" s="74">
        <v>608816.1</v>
      </c>
    </row>
    <row r="3257" spans="1:15" hidden="1" outlineLevel="3" x14ac:dyDescent="0.25">
      <c r="A3257" s="72" t="s">
        <v>11047</v>
      </c>
      <c r="B3257" s="72" t="s">
        <v>9957</v>
      </c>
      <c r="C3257" s="73" t="s">
        <v>11036</v>
      </c>
      <c r="D3257" s="73" t="s">
        <v>9993</v>
      </c>
      <c r="E3257" s="60">
        <v>1340884.69</v>
      </c>
      <c r="F3257" s="60">
        <v>1278789.46</v>
      </c>
      <c r="G3257" s="60">
        <v>1390836.77</v>
      </c>
      <c r="H3257" s="60">
        <v>1392316.9</v>
      </c>
      <c r="I3257" s="60">
        <v>1392542.63</v>
      </c>
      <c r="J3257" s="60">
        <v>1608313.39</v>
      </c>
      <c r="K3257" s="60">
        <v>1818837.17</v>
      </c>
      <c r="L3257" s="60">
        <v>1891553.45</v>
      </c>
      <c r="M3257" s="74">
        <v>2157442.77</v>
      </c>
      <c r="N3257" s="60">
        <v>2271721.42</v>
      </c>
      <c r="O3257" s="74">
        <v>2544256.52</v>
      </c>
    </row>
    <row r="3258" spans="1:15" hidden="1" outlineLevel="3" x14ac:dyDescent="0.25">
      <c r="A3258" s="72" t="s">
        <v>11047</v>
      </c>
      <c r="B3258" s="72" t="s">
        <v>9957</v>
      </c>
      <c r="C3258" s="73" t="s">
        <v>11036</v>
      </c>
      <c r="D3258" s="73" t="s">
        <v>9994</v>
      </c>
      <c r="E3258" s="60">
        <v>8335281.3900000025</v>
      </c>
      <c r="F3258" s="60">
        <v>8279188.2199999997</v>
      </c>
      <c r="G3258" s="60">
        <v>8454510.1999999993</v>
      </c>
      <c r="H3258" s="60">
        <v>8216920.9900000002</v>
      </c>
      <c r="I3258" s="60">
        <v>8323214.4199999999</v>
      </c>
      <c r="J3258" s="60">
        <v>8452942.0600000005</v>
      </c>
      <c r="K3258" s="60">
        <v>8371380.6200000001</v>
      </c>
      <c r="L3258" s="60">
        <v>8169926.1799999997</v>
      </c>
      <c r="M3258" s="74">
        <v>8092162.5999999996</v>
      </c>
      <c r="N3258" s="60">
        <v>8003632.9400000004</v>
      </c>
      <c r="O3258" s="74">
        <v>8059052.2199999997</v>
      </c>
    </row>
    <row r="3259" spans="1:15" hidden="1" outlineLevel="3" x14ac:dyDescent="0.25">
      <c r="A3259" s="72" t="s">
        <v>11047</v>
      </c>
      <c r="B3259" s="72" t="s">
        <v>9957</v>
      </c>
      <c r="C3259" s="73" t="s">
        <v>11036</v>
      </c>
      <c r="D3259" s="73" t="s">
        <v>9995</v>
      </c>
      <c r="E3259" s="60">
        <v>9567606.7099999953</v>
      </c>
      <c r="F3259" s="60">
        <v>9292078.7400000002</v>
      </c>
      <c r="G3259" s="60">
        <v>8819428.6600000001</v>
      </c>
      <c r="H3259" s="60">
        <v>8890901.9199999999</v>
      </c>
      <c r="I3259" s="60">
        <v>9042420.1600000001</v>
      </c>
      <c r="J3259" s="60">
        <v>8832569.0800000001</v>
      </c>
      <c r="K3259" s="60">
        <v>8447755.5199999996</v>
      </c>
      <c r="L3259" s="60">
        <v>8256319.8300000001</v>
      </c>
      <c r="M3259" s="74">
        <v>8700027.1400000006</v>
      </c>
      <c r="N3259" s="60">
        <v>9108558.3800000008</v>
      </c>
      <c r="O3259" s="74">
        <v>8949270.2799999993</v>
      </c>
    </row>
    <row r="3260" spans="1:15" hidden="1" outlineLevel="3" x14ac:dyDescent="0.25">
      <c r="A3260" s="72" t="s">
        <v>11047</v>
      </c>
      <c r="B3260" s="72" t="s">
        <v>9957</v>
      </c>
      <c r="C3260" s="73" t="s">
        <v>11036</v>
      </c>
      <c r="D3260" s="73" t="s">
        <v>9996</v>
      </c>
      <c r="E3260" s="60">
        <v>13343611.999999994</v>
      </c>
      <c r="F3260" s="60">
        <v>12907961.5</v>
      </c>
      <c r="G3260" s="60">
        <v>12589077.220000001</v>
      </c>
      <c r="H3260" s="60">
        <v>12507242.33</v>
      </c>
      <c r="I3260" s="60">
        <v>12233491.16</v>
      </c>
      <c r="J3260" s="60">
        <v>12472219.52</v>
      </c>
      <c r="K3260" s="60">
        <v>11808927.58</v>
      </c>
      <c r="L3260" s="60">
        <v>11379306.470000001</v>
      </c>
      <c r="M3260" s="74">
        <v>11323017.01</v>
      </c>
      <c r="N3260" s="60">
        <v>11217229.16</v>
      </c>
      <c r="O3260" s="74">
        <v>10937471.189999999</v>
      </c>
    </row>
    <row r="3261" spans="1:15" hidden="1" outlineLevel="3" x14ac:dyDescent="0.25">
      <c r="A3261" s="72" t="s">
        <v>11047</v>
      </c>
      <c r="B3261" s="72" t="s">
        <v>9957</v>
      </c>
      <c r="C3261" s="73" t="s">
        <v>11036</v>
      </c>
      <c r="D3261" s="73" t="s">
        <v>9997</v>
      </c>
      <c r="E3261" s="60">
        <v>13328846.290000005</v>
      </c>
      <c r="F3261" s="60">
        <v>13113597.73</v>
      </c>
      <c r="G3261" s="60">
        <v>12842757.93</v>
      </c>
      <c r="H3261" s="60">
        <v>12806953.09</v>
      </c>
      <c r="I3261" s="60">
        <v>12895600.41</v>
      </c>
      <c r="J3261" s="60">
        <v>13218386.16</v>
      </c>
      <c r="K3261" s="60">
        <v>13139095.220000001</v>
      </c>
      <c r="L3261" s="60">
        <v>12984980.18</v>
      </c>
      <c r="M3261" s="74">
        <v>13852039.949999999</v>
      </c>
      <c r="N3261" s="60">
        <v>13853731.6</v>
      </c>
      <c r="O3261" s="74">
        <v>12904340.369999999</v>
      </c>
    </row>
    <row r="3262" spans="1:15" hidden="1" outlineLevel="3" x14ac:dyDescent="0.25">
      <c r="A3262" s="72" t="s">
        <v>11047</v>
      </c>
      <c r="B3262" s="72" t="s">
        <v>9957</v>
      </c>
      <c r="C3262" s="73" t="s">
        <v>11036</v>
      </c>
      <c r="D3262" s="73" t="s">
        <v>9998</v>
      </c>
      <c r="E3262" s="60" t="s">
        <v>11250</v>
      </c>
      <c r="F3262" s="60" t="s">
        <v>11250</v>
      </c>
      <c r="G3262" s="60" t="s">
        <v>11250</v>
      </c>
      <c r="H3262" s="60" t="s">
        <v>11250</v>
      </c>
      <c r="I3262" s="60" t="s">
        <v>11250</v>
      </c>
      <c r="J3262" s="60" t="s">
        <v>11250</v>
      </c>
      <c r="K3262" s="60" t="s">
        <v>11250</v>
      </c>
      <c r="L3262" s="60" t="s">
        <v>11250</v>
      </c>
      <c r="O3262" s="74"/>
    </row>
    <row r="3263" spans="1:15" hidden="1" outlineLevel="3" x14ac:dyDescent="0.25">
      <c r="A3263" s="72" t="s">
        <v>11047</v>
      </c>
      <c r="B3263" s="72" t="s">
        <v>9957</v>
      </c>
      <c r="C3263" s="73" t="s">
        <v>11036</v>
      </c>
      <c r="D3263" s="73" t="s">
        <v>9999</v>
      </c>
      <c r="E3263" s="60">
        <v>14992646.860000003</v>
      </c>
      <c r="F3263" s="60">
        <v>14866489.6</v>
      </c>
      <c r="G3263" s="60">
        <v>14501720.9</v>
      </c>
      <c r="H3263" s="60">
        <v>14340965.83</v>
      </c>
      <c r="I3263" s="60">
        <v>13910180.99</v>
      </c>
      <c r="J3263" s="60">
        <v>14030849.699999999</v>
      </c>
      <c r="K3263" s="60">
        <v>13968622.220000001</v>
      </c>
      <c r="L3263" s="60">
        <v>13921278.869999999</v>
      </c>
      <c r="M3263" s="74">
        <v>14384610.74</v>
      </c>
      <c r="N3263" s="60">
        <v>14246154.58</v>
      </c>
      <c r="O3263" s="74">
        <v>14646986.960000001</v>
      </c>
    </row>
    <row r="3264" spans="1:15" hidden="1" outlineLevel="3" x14ac:dyDescent="0.25">
      <c r="A3264" s="72" t="s">
        <v>11047</v>
      </c>
      <c r="B3264" s="72" t="s">
        <v>9957</v>
      </c>
      <c r="C3264" s="73" t="s">
        <v>11036</v>
      </c>
      <c r="D3264" s="73" t="s">
        <v>10000</v>
      </c>
      <c r="E3264" s="60">
        <v>13780643.459999993</v>
      </c>
      <c r="F3264" s="60">
        <v>13520258.449999999</v>
      </c>
      <c r="G3264" s="60">
        <v>13165443.380000001</v>
      </c>
      <c r="H3264" s="60">
        <v>13106953.890000001</v>
      </c>
      <c r="I3264" s="60">
        <v>13133150.27</v>
      </c>
      <c r="J3264" s="60">
        <v>12896354.6</v>
      </c>
      <c r="K3264" s="60">
        <v>12637624.560000001</v>
      </c>
      <c r="L3264" s="60">
        <v>12389465.6</v>
      </c>
      <c r="M3264" s="74">
        <v>11326490.300000001</v>
      </c>
      <c r="N3264" s="60">
        <v>11208243.58</v>
      </c>
      <c r="O3264" s="74">
        <v>12391245.6</v>
      </c>
    </row>
    <row r="3265" spans="1:15" hidden="1" outlineLevel="3" x14ac:dyDescent="0.25">
      <c r="A3265" s="72" t="s">
        <v>11047</v>
      </c>
      <c r="B3265" s="72" t="s">
        <v>9957</v>
      </c>
      <c r="C3265" s="73" t="s">
        <v>11036</v>
      </c>
      <c r="D3265" s="73" t="s">
        <v>10001</v>
      </c>
      <c r="E3265" s="60">
        <v>5264172.3399999989</v>
      </c>
      <c r="F3265" s="60">
        <v>5059339.66</v>
      </c>
      <c r="G3265" s="60">
        <v>5014214.29</v>
      </c>
      <c r="H3265" s="60">
        <v>5014236.59</v>
      </c>
      <c r="I3265" s="60">
        <v>5032145.8</v>
      </c>
      <c r="J3265" s="60">
        <v>5141757.2</v>
      </c>
      <c r="K3265" s="60">
        <v>5049509.03</v>
      </c>
      <c r="L3265" s="60">
        <v>4798702.78</v>
      </c>
      <c r="M3265" s="74">
        <v>4692407.1100000003</v>
      </c>
      <c r="N3265" s="60">
        <v>4852388.3499999996</v>
      </c>
      <c r="O3265" s="74">
        <v>4666702.6399999997</v>
      </c>
    </row>
    <row r="3266" spans="1:15" hidden="1" outlineLevel="3" x14ac:dyDescent="0.25">
      <c r="A3266" s="72" t="s">
        <v>11047</v>
      </c>
      <c r="B3266" s="72" t="s">
        <v>9957</v>
      </c>
      <c r="C3266" s="73" t="s">
        <v>11036</v>
      </c>
      <c r="D3266" s="73" t="s">
        <v>10002</v>
      </c>
      <c r="E3266" s="60">
        <v>264152.95999999996</v>
      </c>
      <c r="F3266" s="60">
        <v>261924.21</v>
      </c>
      <c r="G3266" s="60" t="s">
        <v>11250</v>
      </c>
      <c r="H3266" s="60" t="s">
        <v>11250</v>
      </c>
      <c r="I3266" s="60" t="s">
        <v>11250</v>
      </c>
      <c r="J3266" s="60" t="s">
        <v>11250</v>
      </c>
      <c r="K3266" s="60" t="s">
        <v>11250</v>
      </c>
      <c r="L3266" s="60" t="s">
        <v>11250</v>
      </c>
      <c r="O3266" s="74"/>
    </row>
    <row r="3267" spans="1:15" hidden="1" outlineLevel="3" x14ac:dyDescent="0.25">
      <c r="A3267" s="72" t="s">
        <v>11047</v>
      </c>
      <c r="B3267" s="72" t="s">
        <v>9957</v>
      </c>
      <c r="C3267" s="73" t="s">
        <v>11036</v>
      </c>
      <c r="D3267" s="73" t="s">
        <v>10003</v>
      </c>
      <c r="E3267" s="60">
        <v>21345216.810000002</v>
      </c>
      <c r="F3267" s="60">
        <v>21041039.789999999</v>
      </c>
      <c r="G3267" s="60">
        <v>21369029.66</v>
      </c>
      <c r="H3267" s="60">
        <v>21030973.739999998</v>
      </c>
      <c r="I3267" s="60">
        <v>20887977.210000001</v>
      </c>
      <c r="J3267" s="60">
        <v>20948853.809999999</v>
      </c>
      <c r="K3267" s="60">
        <v>21079624.530000001</v>
      </c>
      <c r="L3267" s="60">
        <v>20475313.940000001</v>
      </c>
      <c r="M3267" s="74">
        <v>20723120.280000001</v>
      </c>
      <c r="N3267" s="60">
        <v>20489972.309999999</v>
      </c>
      <c r="O3267" s="74">
        <v>20289582.43</v>
      </c>
    </row>
    <row r="3268" spans="1:15" hidden="1" outlineLevel="3" x14ac:dyDescent="0.25">
      <c r="A3268" s="72" t="s">
        <v>11047</v>
      </c>
      <c r="B3268" s="72" t="s">
        <v>9957</v>
      </c>
      <c r="C3268" s="73" t="s">
        <v>11036</v>
      </c>
      <c r="D3268" s="73" t="s">
        <v>10004</v>
      </c>
      <c r="E3268" s="60">
        <v>10299258.870000005</v>
      </c>
      <c r="F3268" s="60">
        <v>10052660.810000001</v>
      </c>
      <c r="G3268" s="60">
        <v>10454460.43</v>
      </c>
      <c r="H3268" s="60">
        <v>10249398.800000001</v>
      </c>
      <c r="I3268" s="60">
        <v>10300337.82</v>
      </c>
      <c r="J3268" s="60">
        <v>10245567.4</v>
      </c>
      <c r="K3268" s="60">
        <v>9960344.6799999997</v>
      </c>
      <c r="L3268" s="60">
        <v>9977057.7899999991</v>
      </c>
      <c r="M3268" s="74">
        <v>10359808.060000001</v>
      </c>
      <c r="N3268" s="60">
        <v>10387743.189999999</v>
      </c>
      <c r="O3268" s="74">
        <v>10256621.76</v>
      </c>
    </row>
    <row r="3269" spans="1:15" hidden="1" outlineLevel="3" x14ac:dyDescent="0.25">
      <c r="A3269" s="72" t="s">
        <v>11047</v>
      </c>
      <c r="B3269" s="72" t="s">
        <v>9957</v>
      </c>
      <c r="C3269" s="73" t="s">
        <v>11036</v>
      </c>
      <c r="D3269" s="73" t="s">
        <v>10005</v>
      </c>
      <c r="E3269" s="60">
        <v>11140783.679999998</v>
      </c>
      <c r="F3269" s="60">
        <v>10595711.119999999</v>
      </c>
      <c r="G3269" s="60">
        <v>11106918.4</v>
      </c>
      <c r="H3269" s="60">
        <v>11342393.59</v>
      </c>
      <c r="I3269" s="60">
        <v>10772145</v>
      </c>
      <c r="J3269" s="60">
        <v>10480443.369999999</v>
      </c>
      <c r="K3269" s="60">
        <v>10227527.9</v>
      </c>
      <c r="L3269" s="60">
        <v>10017661.720000001</v>
      </c>
      <c r="M3269" s="74">
        <v>10330741.16</v>
      </c>
      <c r="N3269" s="60">
        <v>9775887.6400000006</v>
      </c>
      <c r="O3269" s="74">
        <v>9760784.4199999999</v>
      </c>
    </row>
    <row r="3270" spans="1:15" hidden="1" outlineLevel="3" x14ac:dyDescent="0.25">
      <c r="A3270" s="72" t="s">
        <v>11047</v>
      </c>
      <c r="B3270" s="72" t="s">
        <v>9957</v>
      </c>
      <c r="C3270" s="73" t="s">
        <v>11036</v>
      </c>
      <c r="D3270" s="73" t="s">
        <v>10006</v>
      </c>
      <c r="E3270" s="60">
        <v>3960849.9799999991</v>
      </c>
      <c r="F3270" s="60">
        <v>3953536.33</v>
      </c>
      <c r="G3270" s="60">
        <v>4043690.77</v>
      </c>
      <c r="H3270" s="60">
        <v>3751800.24</v>
      </c>
      <c r="I3270" s="60">
        <v>3486055.01</v>
      </c>
      <c r="J3270" s="60">
        <v>3486019.89</v>
      </c>
      <c r="K3270" s="60">
        <v>3611071.94</v>
      </c>
      <c r="L3270" s="60">
        <v>3628762.34</v>
      </c>
      <c r="M3270" s="74">
        <v>3581437.63</v>
      </c>
      <c r="N3270" s="60">
        <v>3541789.08</v>
      </c>
      <c r="O3270" s="74">
        <v>3856166.45</v>
      </c>
    </row>
    <row r="3271" spans="1:15" hidden="1" outlineLevel="3" x14ac:dyDescent="0.25">
      <c r="A3271" s="72" t="s">
        <v>11047</v>
      </c>
      <c r="B3271" s="72" t="s">
        <v>9957</v>
      </c>
      <c r="C3271" s="73" t="s">
        <v>11036</v>
      </c>
      <c r="D3271" s="73" t="s">
        <v>10007</v>
      </c>
      <c r="E3271" s="60">
        <v>7427245.379999999</v>
      </c>
      <c r="F3271" s="60">
        <v>7228617.3799999999</v>
      </c>
      <c r="G3271" s="60">
        <v>7113314.5</v>
      </c>
      <c r="H3271" s="60">
        <v>7154335.4800000004</v>
      </c>
      <c r="I3271" s="60">
        <v>7511055.5099999998</v>
      </c>
      <c r="J3271" s="60">
        <v>7549895.5099999998</v>
      </c>
      <c r="K3271" s="60">
        <v>7643727.7199999997</v>
      </c>
      <c r="L3271" s="60">
        <v>7831278.1799999997</v>
      </c>
      <c r="M3271" s="74">
        <v>7359045.2800000003</v>
      </c>
      <c r="N3271" s="60">
        <v>7785168.1900000004</v>
      </c>
      <c r="O3271" s="74">
        <v>7502582.7800000003</v>
      </c>
    </row>
    <row r="3272" spans="1:15" hidden="1" outlineLevel="3" x14ac:dyDescent="0.25">
      <c r="A3272" s="72" t="s">
        <v>11047</v>
      </c>
      <c r="B3272" s="72" t="s">
        <v>9957</v>
      </c>
      <c r="C3272" s="73" t="s">
        <v>11036</v>
      </c>
      <c r="D3272" s="73" t="s">
        <v>10008</v>
      </c>
      <c r="E3272" s="60">
        <v>3498197.96</v>
      </c>
      <c r="F3272" s="60">
        <v>3481769.97</v>
      </c>
      <c r="G3272" s="60">
        <v>3495705.8</v>
      </c>
      <c r="H3272" s="60">
        <v>3306442.67</v>
      </c>
      <c r="I3272" s="60">
        <v>3073743.23</v>
      </c>
      <c r="J3272" s="60">
        <v>3083269.88</v>
      </c>
      <c r="K3272" s="60">
        <v>3052406.1</v>
      </c>
      <c r="L3272" s="60">
        <v>2985351.63</v>
      </c>
      <c r="M3272" s="74">
        <v>2757984.07</v>
      </c>
      <c r="N3272" s="60">
        <v>2734476.93</v>
      </c>
      <c r="O3272" s="74">
        <v>2777783.09</v>
      </c>
    </row>
    <row r="3273" spans="1:15" hidden="1" outlineLevel="3" x14ac:dyDescent="0.25">
      <c r="A3273" s="72" t="s">
        <v>11047</v>
      </c>
      <c r="B3273" s="72" t="s">
        <v>9957</v>
      </c>
      <c r="C3273" s="73" t="s">
        <v>11036</v>
      </c>
      <c r="D3273" s="73" t="s">
        <v>10009</v>
      </c>
      <c r="E3273" s="60">
        <v>23039684.289999999</v>
      </c>
      <c r="F3273" s="60">
        <v>22927153.969999999</v>
      </c>
      <c r="G3273" s="60">
        <v>22008678.77</v>
      </c>
      <c r="H3273" s="60">
        <v>21329310.140000001</v>
      </c>
      <c r="I3273" s="60">
        <v>21325419.34</v>
      </c>
      <c r="J3273" s="60">
        <v>21551155.43</v>
      </c>
      <c r="K3273" s="60">
        <v>20356480.359999999</v>
      </c>
      <c r="L3273" s="60">
        <v>19786590.07</v>
      </c>
      <c r="M3273" s="74">
        <v>19316817.010000002</v>
      </c>
      <c r="N3273" s="60">
        <v>20178877.530000001</v>
      </c>
      <c r="O3273" s="74">
        <v>20325980.93</v>
      </c>
    </row>
    <row r="3274" spans="1:15" hidden="1" outlineLevel="3" x14ac:dyDescent="0.25">
      <c r="A3274" s="72" t="s">
        <v>11047</v>
      </c>
      <c r="B3274" s="72" t="s">
        <v>9957</v>
      </c>
      <c r="C3274" s="73" t="s">
        <v>11036</v>
      </c>
      <c r="D3274" s="73" t="s">
        <v>10010</v>
      </c>
      <c r="E3274" s="60">
        <v>6155269.629999999</v>
      </c>
      <c r="F3274" s="60">
        <v>6097621.8300000001</v>
      </c>
      <c r="G3274" s="60">
        <v>6074041.3099999996</v>
      </c>
      <c r="H3274" s="60">
        <v>6011654.3399999999</v>
      </c>
      <c r="I3274" s="60">
        <v>6108954.8200000003</v>
      </c>
      <c r="J3274" s="60">
        <v>6051443.0899999999</v>
      </c>
      <c r="K3274" s="60">
        <v>5964923.9500000002</v>
      </c>
      <c r="L3274" s="60">
        <v>5794405.7000000002</v>
      </c>
      <c r="M3274" s="74">
        <v>5701446.8899999997</v>
      </c>
      <c r="N3274" s="60">
        <v>5214840.54</v>
      </c>
      <c r="O3274" s="74">
        <v>5394570.4000000004</v>
      </c>
    </row>
    <row r="3275" spans="1:15" hidden="1" outlineLevel="3" x14ac:dyDescent="0.25">
      <c r="A3275" s="72" t="s">
        <v>11047</v>
      </c>
      <c r="B3275" s="72" t="s">
        <v>9957</v>
      </c>
      <c r="C3275" s="73" t="s">
        <v>11036</v>
      </c>
      <c r="D3275" s="73" t="s">
        <v>10011</v>
      </c>
      <c r="E3275" s="60">
        <v>9680026.8699999973</v>
      </c>
      <c r="F3275" s="60">
        <v>9492931.6999999993</v>
      </c>
      <c r="G3275" s="60">
        <v>9303886.6699999999</v>
      </c>
      <c r="H3275" s="60">
        <v>9417732.3300000001</v>
      </c>
      <c r="I3275" s="60">
        <v>9379852.5600000005</v>
      </c>
      <c r="J3275" s="60">
        <v>8934813.3300000001</v>
      </c>
      <c r="K3275" s="60">
        <v>8875467.8900000006</v>
      </c>
      <c r="L3275" s="60">
        <v>8689051.8399999999</v>
      </c>
      <c r="M3275" s="74">
        <v>8684278.4900000002</v>
      </c>
      <c r="N3275" s="60">
        <v>8894640.9000000004</v>
      </c>
      <c r="O3275" s="74">
        <v>8310855.25</v>
      </c>
    </row>
    <row r="3276" spans="1:15" hidden="1" outlineLevel="3" x14ac:dyDescent="0.25">
      <c r="A3276" s="72" t="s">
        <v>11047</v>
      </c>
      <c r="B3276" s="72" t="s">
        <v>9957</v>
      </c>
      <c r="C3276" s="73" t="s">
        <v>11036</v>
      </c>
      <c r="D3276" s="73" t="s">
        <v>10012</v>
      </c>
      <c r="E3276" s="60">
        <v>19516845.98</v>
      </c>
      <c r="F3276" s="60">
        <v>18649832.370000001</v>
      </c>
      <c r="G3276" s="60">
        <v>19183513.73</v>
      </c>
      <c r="H3276" s="60">
        <v>18977500.190000001</v>
      </c>
      <c r="I3276" s="60">
        <v>19181842.559999999</v>
      </c>
      <c r="J3276" s="60">
        <v>19617432.949999999</v>
      </c>
      <c r="K3276" s="60">
        <v>19398648.68</v>
      </c>
      <c r="L3276" s="60">
        <v>19434138.850000001</v>
      </c>
      <c r="M3276" s="74">
        <v>18758442.550000001</v>
      </c>
      <c r="N3276" s="60">
        <v>18190237.850000001</v>
      </c>
      <c r="O3276" s="74">
        <v>18294756.77</v>
      </c>
    </row>
    <row r="3277" spans="1:15" hidden="1" outlineLevel="3" x14ac:dyDescent="0.25">
      <c r="A3277" s="72" t="s">
        <v>11047</v>
      </c>
      <c r="B3277" s="72" t="s">
        <v>9957</v>
      </c>
      <c r="C3277" s="73" t="s">
        <v>11036</v>
      </c>
      <c r="D3277" s="73" t="s">
        <v>10013</v>
      </c>
      <c r="E3277" s="60">
        <v>2089588.2</v>
      </c>
      <c r="F3277" s="60">
        <v>2158478.9700000002</v>
      </c>
      <c r="G3277" s="60">
        <v>2136641.44</v>
      </c>
      <c r="H3277" s="60">
        <v>2230486.7400000002</v>
      </c>
      <c r="I3277" s="60">
        <v>2250555.87</v>
      </c>
      <c r="J3277" s="60">
        <v>2104989.7999999998</v>
      </c>
      <c r="K3277" s="60">
        <v>2083166.21</v>
      </c>
      <c r="L3277" s="60">
        <v>2062360.93</v>
      </c>
      <c r="M3277" s="74">
        <v>2131707.86</v>
      </c>
      <c r="N3277" s="60">
        <v>2107679.41</v>
      </c>
      <c r="O3277" s="74">
        <v>1886844.49</v>
      </c>
    </row>
    <row r="3278" spans="1:15" hidden="1" outlineLevel="3" x14ac:dyDescent="0.25">
      <c r="A3278" s="72" t="s">
        <v>11047</v>
      </c>
      <c r="B3278" s="72" t="s">
        <v>9957</v>
      </c>
      <c r="C3278" s="73" t="s">
        <v>11036</v>
      </c>
      <c r="D3278" s="73" t="s">
        <v>10014</v>
      </c>
      <c r="E3278" s="60">
        <v>6666968.8200000003</v>
      </c>
      <c r="F3278" s="60">
        <v>6312445.5099999998</v>
      </c>
      <c r="G3278" s="60">
        <v>5993272.0599999996</v>
      </c>
      <c r="H3278" s="60">
        <v>6157650.54</v>
      </c>
      <c r="I3278" s="60">
        <v>5943321.0300000003</v>
      </c>
      <c r="J3278" s="60">
        <v>5682900.5999999996</v>
      </c>
      <c r="K3278" s="60">
        <v>5753550.5599999996</v>
      </c>
      <c r="L3278" s="60">
        <v>5606808.8600000003</v>
      </c>
      <c r="M3278" s="74">
        <v>5525636.9699999997</v>
      </c>
      <c r="N3278" s="60">
        <v>5325047.8899999997</v>
      </c>
      <c r="O3278" s="74">
        <v>5170111.43</v>
      </c>
    </row>
    <row r="3279" spans="1:15" hidden="1" outlineLevel="3" x14ac:dyDescent="0.25">
      <c r="A3279" s="72" t="s">
        <v>11047</v>
      </c>
      <c r="B3279" s="72" t="s">
        <v>9957</v>
      </c>
      <c r="C3279" s="73" t="s">
        <v>11036</v>
      </c>
      <c r="D3279" s="73" t="s">
        <v>10015</v>
      </c>
      <c r="E3279" s="60" t="s">
        <v>11250</v>
      </c>
      <c r="F3279" s="60" t="s">
        <v>11250</v>
      </c>
      <c r="G3279" s="60" t="s">
        <v>11250</v>
      </c>
      <c r="H3279" s="60" t="s">
        <v>11250</v>
      </c>
      <c r="I3279" s="60" t="s">
        <v>11250</v>
      </c>
      <c r="J3279" s="60" t="s">
        <v>11250</v>
      </c>
      <c r="K3279" s="60" t="s">
        <v>11250</v>
      </c>
      <c r="L3279" s="60" t="s">
        <v>11250</v>
      </c>
      <c r="O3279" s="74"/>
    </row>
    <row r="3280" spans="1:15" hidden="1" outlineLevel="3" x14ac:dyDescent="0.25">
      <c r="A3280" s="72" t="s">
        <v>11047</v>
      </c>
      <c r="B3280" s="72" t="s">
        <v>9957</v>
      </c>
      <c r="C3280" s="73" t="s">
        <v>11036</v>
      </c>
      <c r="D3280" s="73" t="s">
        <v>10016</v>
      </c>
      <c r="E3280" s="60">
        <v>745162.78</v>
      </c>
      <c r="F3280" s="60">
        <v>739229.79</v>
      </c>
      <c r="G3280" s="60">
        <v>727096.74</v>
      </c>
      <c r="H3280" s="60">
        <v>714457.23</v>
      </c>
      <c r="I3280" s="60">
        <v>698172.28</v>
      </c>
      <c r="J3280" s="60">
        <v>692391.49</v>
      </c>
      <c r="K3280" s="60">
        <v>686817.67</v>
      </c>
      <c r="L3280" s="60">
        <v>798174.09</v>
      </c>
      <c r="M3280" s="74">
        <v>989605.75</v>
      </c>
      <c r="N3280" s="60">
        <v>880297.46</v>
      </c>
      <c r="O3280" s="74">
        <v>676398.44</v>
      </c>
    </row>
    <row r="3281" spans="1:15" hidden="1" outlineLevel="3" x14ac:dyDescent="0.25">
      <c r="A3281" s="72" t="s">
        <v>11047</v>
      </c>
      <c r="B3281" s="72" t="s">
        <v>9957</v>
      </c>
      <c r="C3281" s="73" t="s">
        <v>11036</v>
      </c>
      <c r="D3281" s="73" t="s">
        <v>10017</v>
      </c>
      <c r="E3281" s="60">
        <v>4485360.25</v>
      </c>
      <c r="F3281" s="60">
        <v>4337167.54</v>
      </c>
      <c r="G3281" s="60">
        <v>4214046.24</v>
      </c>
      <c r="H3281" s="60">
        <v>4247564.53</v>
      </c>
      <c r="I3281" s="60">
        <v>4319576.62</v>
      </c>
      <c r="J3281" s="60">
        <v>4355019.8499999996</v>
      </c>
      <c r="K3281" s="60">
        <v>4289525.03</v>
      </c>
      <c r="L3281" s="60">
        <v>4281987.54</v>
      </c>
      <c r="M3281" s="74">
        <v>3930935.87</v>
      </c>
      <c r="N3281" s="60">
        <v>3764064.91</v>
      </c>
      <c r="O3281" s="74">
        <v>3970001.47</v>
      </c>
    </row>
    <row r="3282" spans="1:15" hidden="1" outlineLevel="3" x14ac:dyDescent="0.25">
      <c r="A3282" s="72" t="s">
        <v>11047</v>
      </c>
      <c r="B3282" s="72" t="s">
        <v>9957</v>
      </c>
      <c r="C3282" s="73" t="s">
        <v>11036</v>
      </c>
      <c r="D3282" s="73" t="s">
        <v>10018</v>
      </c>
      <c r="E3282" s="60">
        <v>7478574.8200000003</v>
      </c>
      <c r="F3282" s="60">
        <v>7331047.25</v>
      </c>
      <c r="G3282" s="60">
        <v>7227496.6100000003</v>
      </c>
      <c r="H3282" s="60">
        <v>7036056.04</v>
      </c>
      <c r="I3282" s="60">
        <v>6954524.4900000002</v>
      </c>
      <c r="J3282" s="60">
        <v>6691978.2000000002</v>
      </c>
      <c r="K3282" s="60">
        <v>6552529.9199999999</v>
      </c>
      <c r="L3282" s="60">
        <v>6618767.0599999996</v>
      </c>
      <c r="M3282" s="74">
        <v>6837737.6900000004</v>
      </c>
      <c r="N3282" s="60">
        <v>6651193.0700000003</v>
      </c>
      <c r="O3282" s="74">
        <v>6090045.1200000001</v>
      </c>
    </row>
    <row r="3283" spans="1:15" hidden="1" outlineLevel="3" x14ac:dyDescent="0.25">
      <c r="A3283" s="72" t="s">
        <v>11047</v>
      </c>
      <c r="B3283" s="72" t="s">
        <v>9957</v>
      </c>
      <c r="C3283" s="73" t="s">
        <v>11036</v>
      </c>
      <c r="D3283" s="73" t="s">
        <v>10019</v>
      </c>
      <c r="E3283" s="60">
        <v>14063557.270000007</v>
      </c>
      <c r="F3283" s="60">
        <v>13447444.359999999</v>
      </c>
      <c r="G3283" s="60">
        <v>13286104.470000001</v>
      </c>
      <c r="H3283" s="60">
        <v>13226587.75</v>
      </c>
      <c r="I3283" s="60">
        <v>13492491.720000001</v>
      </c>
      <c r="J3283" s="60">
        <v>13203011.24</v>
      </c>
      <c r="K3283" s="60">
        <v>12959046.25</v>
      </c>
      <c r="L3283" s="60">
        <v>12548197.75</v>
      </c>
      <c r="M3283" s="74">
        <v>12869795.34</v>
      </c>
      <c r="N3283" s="60">
        <v>12891319.199999999</v>
      </c>
      <c r="O3283" s="74">
        <v>12425929.220000001</v>
      </c>
    </row>
    <row r="3284" spans="1:15" hidden="1" outlineLevel="3" x14ac:dyDescent="0.25">
      <c r="A3284" s="72" t="s">
        <v>11047</v>
      </c>
      <c r="B3284" s="72" t="s">
        <v>9957</v>
      </c>
      <c r="C3284" s="73" t="s">
        <v>11036</v>
      </c>
      <c r="D3284" s="73" t="s">
        <v>10020</v>
      </c>
      <c r="E3284" s="60">
        <v>12158212.950000003</v>
      </c>
      <c r="F3284" s="60">
        <v>11792688.949999999</v>
      </c>
      <c r="G3284" s="60">
        <v>11376202.859999999</v>
      </c>
      <c r="H3284" s="60">
        <v>11181513.08</v>
      </c>
      <c r="I3284" s="60">
        <v>11513951.82</v>
      </c>
      <c r="J3284" s="60">
        <v>11003298.49</v>
      </c>
      <c r="K3284" s="60">
        <v>11098566.6</v>
      </c>
      <c r="L3284" s="60">
        <v>11031491.82</v>
      </c>
      <c r="M3284" s="74">
        <v>10382513.84</v>
      </c>
      <c r="N3284" s="60">
        <v>10171667.029999999</v>
      </c>
      <c r="O3284" s="74">
        <v>11445882.75</v>
      </c>
    </row>
    <row r="3285" spans="1:15" hidden="1" outlineLevel="3" x14ac:dyDescent="0.25">
      <c r="A3285" s="72" t="s">
        <v>11047</v>
      </c>
      <c r="B3285" s="72" t="s">
        <v>9957</v>
      </c>
      <c r="C3285" s="73" t="s">
        <v>11036</v>
      </c>
      <c r="D3285" s="73" t="s">
        <v>10021</v>
      </c>
      <c r="E3285" s="60">
        <v>4850910.5999999978</v>
      </c>
      <c r="F3285" s="60">
        <v>4709018.0199999996</v>
      </c>
      <c r="G3285" s="60">
        <v>4587207.59</v>
      </c>
      <c r="H3285" s="60">
        <v>4624627.34</v>
      </c>
      <c r="I3285" s="60">
        <v>4600308.08</v>
      </c>
      <c r="J3285" s="60">
        <v>4603597.8099999996</v>
      </c>
      <c r="K3285" s="60">
        <v>4748183.3899999997</v>
      </c>
      <c r="L3285" s="60">
        <v>4694782.3</v>
      </c>
      <c r="M3285" s="74">
        <v>5149489.9800000004</v>
      </c>
      <c r="N3285" s="60">
        <v>5266432.46</v>
      </c>
      <c r="O3285" s="74">
        <v>4345602.72</v>
      </c>
    </row>
    <row r="3286" spans="1:15" hidden="1" outlineLevel="3" x14ac:dyDescent="0.25">
      <c r="A3286" s="72" t="s">
        <v>11047</v>
      </c>
      <c r="B3286" s="72" t="s">
        <v>9957</v>
      </c>
      <c r="C3286" s="73" t="s">
        <v>11036</v>
      </c>
      <c r="D3286" s="73" t="s">
        <v>10022</v>
      </c>
      <c r="E3286" s="60">
        <v>4138960.6599999992</v>
      </c>
      <c r="F3286" s="60">
        <v>4260501.4000000004</v>
      </c>
      <c r="G3286" s="60">
        <v>4155208.99</v>
      </c>
      <c r="H3286" s="60">
        <v>4080122.02</v>
      </c>
      <c r="I3286" s="60">
        <v>4226796.22</v>
      </c>
      <c r="J3286" s="60">
        <v>4244165.2</v>
      </c>
      <c r="K3286" s="60">
        <v>4116687.46</v>
      </c>
      <c r="L3286" s="60">
        <v>4029324.08</v>
      </c>
      <c r="M3286" s="74">
        <v>4097656.54</v>
      </c>
      <c r="N3286" s="60">
        <v>4038020.68</v>
      </c>
      <c r="O3286" s="74">
        <v>3815711.55</v>
      </c>
    </row>
    <row r="3287" spans="1:15" hidden="1" outlineLevel="3" x14ac:dyDescent="0.25">
      <c r="A3287" s="72" t="s">
        <v>11047</v>
      </c>
      <c r="B3287" s="72" t="s">
        <v>9957</v>
      </c>
      <c r="C3287" s="73" t="s">
        <v>11036</v>
      </c>
      <c r="D3287" s="73" t="s">
        <v>10023</v>
      </c>
      <c r="E3287" s="60">
        <v>13032551.160000002</v>
      </c>
      <c r="F3287" s="60">
        <v>12846962.85</v>
      </c>
      <c r="G3287" s="60">
        <v>12609031.640000001</v>
      </c>
      <c r="H3287" s="60">
        <v>12285033.73</v>
      </c>
      <c r="I3287" s="60">
        <v>12066734.33</v>
      </c>
      <c r="J3287" s="60">
        <v>12006543.279999999</v>
      </c>
      <c r="K3287" s="60">
        <v>11382434.109999999</v>
      </c>
      <c r="L3287" s="60">
        <v>11385981.68</v>
      </c>
      <c r="M3287" s="74">
        <v>11324828.9</v>
      </c>
      <c r="N3287" s="60">
        <v>11166725.439999999</v>
      </c>
      <c r="O3287" s="74">
        <v>11488925.41</v>
      </c>
    </row>
    <row r="3288" spans="1:15" hidden="1" outlineLevel="3" x14ac:dyDescent="0.25">
      <c r="A3288" s="72" t="s">
        <v>11047</v>
      </c>
      <c r="B3288" s="72" t="s">
        <v>9957</v>
      </c>
      <c r="C3288" s="73" t="s">
        <v>11036</v>
      </c>
      <c r="D3288" s="73" t="s">
        <v>10024</v>
      </c>
      <c r="E3288" s="60">
        <v>37900939.729999997</v>
      </c>
      <c r="F3288" s="60">
        <v>37670268.649999999</v>
      </c>
      <c r="G3288" s="60">
        <v>37576056.990000002</v>
      </c>
      <c r="H3288" s="60">
        <v>37063901.630000003</v>
      </c>
      <c r="I3288" s="60">
        <v>37848380.259999998</v>
      </c>
      <c r="J3288" s="60">
        <v>37093721.329999998</v>
      </c>
      <c r="K3288" s="60">
        <v>36396659.369999997</v>
      </c>
      <c r="L3288" s="60">
        <v>35934409.18</v>
      </c>
      <c r="M3288" s="74">
        <v>36393108.579999998</v>
      </c>
      <c r="N3288" s="60">
        <v>36036769.210000001</v>
      </c>
      <c r="O3288" s="74">
        <v>35074847.880000003</v>
      </c>
    </row>
    <row r="3289" spans="1:15" hidden="1" outlineLevel="3" x14ac:dyDescent="0.25">
      <c r="A3289" s="72" t="s">
        <v>11047</v>
      </c>
      <c r="B3289" s="72" t="s">
        <v>9957</v>
      </c>
      <c r="C3289" s="73" t="s">
        <v>11036</v>
      </c>
      <c r="D3289" s="73" t="s">
        <v>10025</v>
      </c>
      <c r="E3289" s="60">
        <v>7370151.1900000013</v>
      </c>
      <c r="F3289" s="60">
        <v>7257060.0499999998</v>
      </c>
      <c r="G3289" s="60">
        <v>6870330.8399999999</v>
      </c>
      <c r="H3289" s="60">
        <v>6814810.3600000003</v>
      </c>
      <c r="I3289" s="60">
        <v>6708347.6799999997</v>
      </c>
      <c r="J3289" s="60">
        <v>6686019.3399999999</v>
      </c>
      <c r="K3289" s="60">
        <v>6555911</v>
      </c>
      <c r="L3289" s="60">
        <v>6486805.71</v>
      </c>
      <c r="M3289" s="74">
        <v>5600223.1699999999</v>
      </c>
      <c r="N3289" s="60">
        <v>5526679.3899999997</v>
      </c>
      <c r="O3289" s="74">
        <v>5788350.9100000001</v>
      </c>
    </row>
    <row r="3290" spans="1:15" hidden="1" outlineLevel="3" x14ac:dyDescent="0.25">
      <c r="A3290" s="72" t="s">
        <v>11047</v>
      </c>
      <c r="B3290" s="72" t="s">
        <v>9957</v>
      </c>
      <c r="C3290" s="73" t="s">
        <v>11036</v>
      </c>
      <c r="D3290" s="73" t="s">
        <v>10026</v>
      </c>
      <c r="E3290" s="60">
        <v>9948556.5200000014</v>
      </c>
      <c r="F3290" s="60">
        <v>9202070.7699999996</v>
      </c>
      <c r="G3290" s="60">
        <v>9272564.5899999999</v>
      </c>
      <c r="H3290" s="60">
        <v>10065663.99</v>
      </c>
      <c r="I3290" s="60">
        <v>10149442.49</v>
      </c>
      <c r="J3290" s="60">
        <v>10131832.439999999</v>
      </c>
      <c r="K3290" s="60">
        <v>10299431.779999999</v>
      </c>
      <c r="L3290" s="60">
        <v>9999329.2599999998</v>
      </c>
      <c r="M3290" s="74">
        <v>9637193.5099999998</v>
      </c>
      <c r="N3290" s="60">
        <v>9765519.8699999992</v>
      </c>
      <c r="O3290" s="74">
        <v>9636803.1799999997</v>
      </c>
    </row>
    <row r="3291" spans="1:15" hidden="1" outlineLevel="3" x14ac:dyDescent="0.25">
      <c r="A3291" s="72" t="s">
        <v>11047</v>
      </c>
      <c r="B3291" s="72" t="s">
        <v>9957</v>
      </c>
      <c r="C3291" s="73" t="s">
        <v>11036</v>
      </c>
      <c r="D3291" s="73" t="s">
        <v>10027</v>
      </c>
      <c r="E3291" s="60">
        <v>12234475.880000005</v>
      </c>
      <c r="F3291" s="60">
        <v>11750054.970000001</v>
      </c>
      <c r="G3291" s="60">
        <v>11221829.83</v>
      </c>
      <c r="H3291" s="60">
        <v>10908081.41</v>
      </c>
      <c r="I3291" s="60">
        <v>11269189.68</v>
      </c>
      <c r="J3291" s="60">
        <v>11080507.93</v>
      </c>
      <c r="K3291" s="60">
        <v>11252711.060000001</v>
      </c>
      <c r="L3291" s="60">
        <v>10540141.710000001</v>
      </c>
      <c r="M3291" s="74">
        <v>9758611.5500000007</v>
      </c>
      <c r="N3291" s="60">
        <v>9553478.0700000003</v>
      </c>
      <c r="O3291" s="74">
        <v>9564672.0399999991</v>
      </c>
    </row>
    <row r="3292" spans="1:15" hidden="1" outlineLevel="3" x14ac:dyDescent="0.25">
      <c r="A3292" s="72" t="s">
        <v>11047</v>
      </c>
      <c r="B3292" s="72" t="s">
        <v>9957</v>
      </c>
      <c r="C3292" s="73" t="s">
        <v>11036</v>
      </c>
      <c r="D3292" s="73" t="s">
        <v>10028</v>
      </c>
      <c r="E3292" s="60">
        <v>7470348.2300000042</v>
      </c>
      <c r="F3292" s="60">
        <v>7477781.1500000004</v>
      </c>
      <c r="G3292" s="60">
        <v>7502162.0899999999</v>
      </c>
      <c r="H3292" s="60">
        <v>7102955.75</v>
      </c>
      <c r="I3292" s="60">
        <v>7292965.3200000003</v>
      </c>
      <c r="J3292" s="60">
        <v>7371497.8700000001</v>
      </c>
      <c r="K3292" s="60">
        <v>7327120.2400000002</v>
      </c>
      <c r="L3292" s="60">
        <v>7102718.79</v>
      </c>
      <c r="M3292" s="74">
        <v>7085913.9800000004</v>
      </c>
      <c r="N3292" s="60">
        <v>6813737.6699999999</v>
      </c>
      <c r="O3292" s="74">
        <v>6732244.46</v>
      </c>
    </row>
    <row r="3293" spans="1:15" hidden="1" outlineLevel="3" x14ac:dyDescent="0.25">
      <c r="A3293" s="72" t="s">
        <v>11047</v>
      </c>
      <c r="B3293" s="72" t="s">
        <v>9957</v>
      </c>
      <c r="C3293" s="73" t="s">
        <v>11036</v>
      </c>
      <c r="D3293" s="73" t="s">
        <v>10029</v>
      </c>
      <c r="E3293" s="60">
        <v>6062276.1200000001</v>
      </c>
      <c r="F3293" s="60">
        <v>5889350.8300000001</v>
      </c>
      <c r="G3293" s="60">
        <v>5919603.9500000002</v>
      </c>
      <c r="H3293" s="60">
        <v>6002064.0800000001</v>
      </c>
      <c r="I3293" s="60">
        <v>5909120.8700000001</v>
      </c>
      <c r="J3293" s="60">
        <v>5917516.6299999999</v>
      </c>
      <c r="K3293" s="60">
        <v>5863115.8799999999</v>
      </c>
      <c r="L3293" s="60">
        <v>6045817.8499999996</v>
      </c>
      <c r="M3293" s="74">
        <v>6020561.5199999996</v>
      </c>
      <c r="N3293" s="60">
        <v>5698774.1699999999</v>
      </c>
      <c r="O3293" s="74">
        <v>6067524.3099999996</v>
      </c>
    </row>
    <row r="3294" spans="1:15" hidden="1" outlineLevel="3" x14ac:dyDescent="0.25">
      <c r="A3294" s="72" t="s">
        <v>11047</v>
      </c>
      <c r="B3294" s="72" t="s">
        <v>9957</v>
      </c>
      <c r="C3294" s="73" t="s">
        <v>11036</v>
      </c>
      <c r="D3294" s="73" t="s">
        <v>10030</v>
      </c>
      <c r="E3294" s="60">
        <v>7629894.9299999997</v>
      </c>
      <c r="F3294" s="60">
        <v>7391118.4699999997</v>
      </c>
      <c r="G3294" s="60">
        <v>7524962.8200000003</v>
      </c>
      <c r="H3294" s="60">
        <v>7304859.4199999999</v>
      </c>
      <c r="I3294" s="60">
        <v>7407872.04</v>
      </c>
      <c r="J3294" s="60">
        <v>7447774.6900000004</v>
      </c>
      <c r="K3294" s="60">
        <v>7327667.2199999997</v>
      </c>
      <c r="L3294" s="60">
        <v>7597270.5899999999</v>
      </c>
      <c r="M3294" s="74">
        <v>7465623.0499999998</v>
      </c>
      <c r="N3294" s="60">
        <v>7361110.8499999996</v>
      </c>
      <c r="O3294" s="74">
        <v>7105120.4299999997</v>
      </c>
    </row>
    <row r="3295" spans="1:15" hidden="1" outlineLevel="3" x14ac:dyDescent="0.25">
      <c r="A3295" s="72" t="s">
        <v>11047</v>
      </c>
      <c r="B3295" s="72" t="s">
        <v>9957</v>
      </c>
      <c r="C3295" s="73" t="s">
        <v>11036</v>
      </c>
      <c r="D3295" s="73" t="s">
        <v>10031</v>
      </c>
      <c r="E3295" s="60">
        <v>5641964.0100000007</v>
      </c>
      <c r="F3295" s="60">
        <v>5645498.3200000003</v>
      </c>
      <c r="G3295" s="60">
        <v>5691943.8799999999</v>
      </c>
      <c r="H3295" s="60">
        <v>5722127.4900000002</v>
      </c>
      <c r="I3295" s="60">
        <v>5723878.0300000003</v>
      </c>
      <c r="J3295" s="60">
        <v>5781731.8899999997</v>
      </c>
      <c r="K3295" s="60">
        <v>5737403.0099999998</v>
      </c>
      <c r="L3295" s="60">
        <v>5682110.21</v>
      </c>
      <c r="M3295" s="74">
        <v>5801315.8799999999</v>
      </c>
      <c r="N3295" s="60">
        <v>5659231.75</v>
      </c>
      <c r="O3295" s="74">
        <v>5140833.74</v>
      </c>
    </row>
    <row r="3296" spans="1:15" hidden="1" outlineLevel="3" x14ac:dyDescent="0.25">
      <c r="A3296" s="72" t="s">
        <v>11047</v>
      </c>
      <c r="B3296" s="72" t="s">
        <v>9957</v>
      </c>
      <c r="C3296" s="73" t="s">
        <v>11036</v>
      </c>
      <c r="D3296" s="73" t="s">
        <v>10032</v>
      </c>
      <c r="E3296" s="60">
        <v>2132868.3300000005</v>
      </c>
      <c r="F3296" s="60">
        <v>2201650.5099999998</v>
      </c>
      <c r="G3296" s="60">
        <v>2165671.4900000002</v>
      </c>
      <c r="H3296" s="60">
        <v>2130929.7599999998</v>
      </c>
      <c r="I3296" s="60">
        <v>2233851.17</v>
      </c>
      <c r="J3296" s="60">
        <v>2248711.44</v>
      </c>
      <c r="K3296" s="60">
        <v>2221092.2799999998</v>
      </c>
      <c r="L3296" s="60">
        <v>2061576.74</v>
      </c>
      <c r="M3296" s="74">
        <v>1986833.87</v>
      </c>
      <c r="N3296" s="60">
        <v>1982508.09</v>
      </c>
      <c r="O3296" s="74">
        <v>2006555.61</v>
      </c>
    </row>
    <row r="3297" spans="1:15" hidden="1" outlineLevel="3" x14ac:dyDescent="0.25">
      <c r="A3297" s="72" t="s">
        <v>11047</v>
      </c>
      <c r="B3297" s="72" t="s">
        <v>9957</v>
      </c>
      <c r="C3297" s="73" t="s">
        <v>11036</v>
      </c>
      <c r="D3297" s="73" t="s">
        <v>10033</v>
      </c>
      <c r="E3297" s="60">
        <v>5840950.6300000018</v>
      </c>
      <c r="F3297" s="60">
        <v>5725845.6399999997</v>
      </c>
      <c r="G3297" s="60">
        <v>5630377.7999999998</v>
      </c>
      <c r="H3297" s="60">
        <v>5588551.4500000002</v>
      </c>
      <c r="I3297" s="60">
        <v>5453074.3499999996</v>
      </c>
      <c r="J3297" s="60">
        <v>5376106.8899999997</v>
      </c>
      <c r="K3297" s="60">
        <v>5434471.3499999996</v>
      </c>
      <c r="L3297" s="60">
        <v>5324618.46</v>
      </c>
      <c r="M3297" s="74">
        <v>5217144.2300000004</v>
      </c>
      <c r="N3297" s="60">
        <v>5158302.6500000004</v>
      </c>
      <c r="O3297" s="74">
        <v>5014916.0999999996</v>
      </c>
    </row>
    <row r="3298" spans="1:15" hidden="1" outlineLevel="3" x14ac:dyDescent="0.25">
      <c r="A3298" s="72" t="s">
        <v>11047</v>
      </c>
      <c r="B3298" s="72" t="s">
        <v>9957</v>
      </c>
      <c r="C3298" s="73" t="s">
        <v>11036</v>
      </c>
      <c r="D3298" s="73" t="s">
        <v>10034</v>
      </c>
      <c r="E3298" s="60">
        <v>2039675.4600000004</v>
      </c>
      <c r="F3298" s="60">
        <v>1967636.41</v>
      </c>
      <c r="G3298" s="60">
        <v>1901696.02</v>
      </c>
      <c r="H3298" s="60">
        <v>1872559.73</v>
      </c>
      <c r="I3298" s="60">
        <v>1893194.81</v>
      </c>
      <c r="J3298" s="60">
        <v>1868611.81</v>
      </c>
      <c r="K3298" s="60">
        <v>1825063.39</v>
      </c>
      <c r="L3298" s="60">
        <v>1761806.65</v>
      </c>
      <c r="M3298" s="74">
        <v>2029079.06</v>
      </c>
      <c r="N3298" s="60">
        <v>1978348.59</v>
      </c>
      <c r="O3298" s="74">
        <v>2055832.34</v>
      </c>
    </row>
    <row r="3299" spans="1:15" hidden="1" outlineLevel="3" x14ac:dyDescent="0.25">
      <c r="A3299" s="72" t="s">
        <v>11047</v>
      </c>
      <c r="B3299" s="72" t="s">
        <v>9957</v>
      </c>
      <c r="C3299" s="73" t="s">
        <v>11036</v>
      </c>
      <c r="D3299" s="73" t="s">
        <v>10035</v>
      </c>
      <c r="E3299" s="60">
        <v>3165825.15</v>
      </c>
      <c r="F3299" s="60">
        <v>3118445.63</v>
      </c>
      <c r="G3299" s="60">
        <v>3022872.69</v>
      </c>
      <c r="H3299" s="60">
        <v>2969368.13</v>
      </c>
      <c r="I3299" s="60">
        <v>3011958.32</v>
      </c>
      <c r="J3299" s="60">
        <v>2964402.32</v>
      </c>
      <c r="K3299" s="60">
        <v>2898230.46</v>
      </c>
      <c r="L3299" s="60">
        <v>2876325.26</v>
      </c>
      <c r="M3299" s="74">
        <v>3204055.32</v>
      </c>
      <c r="N3299" s="60">
        <v>3155695.88</v>
      </c>
      <c r="O3299" s="74">
        <v>2887628.33</v>
      </c>
    </row>
    <row r="3300" spans="1:15" hidden="1" outlineLevel="3" x14ac:dyDescent="0.25">
      <c r="A3300" s="72" t="s">
        <v>11047</v>
      </c>
      <c r="B3300" s="72" t="s">
        <v>9957</v>
      </c>
      <c r="C3300" s="73" t="s">
        <v>11036</v>
      </c>
      <c r="D3300" s="73" t="s">
        <v>10036</v>
      </c>
      <c r="E3300" s="60">
        <v>9070535.9499999993</v>
      </c>
      <c r="F3300" s="60">
        <v>9062889.2300000004</v>
      </c>
      <c r="G3300" s="60">
        <v>9021277.3800000008</v>
      </c>
      <c r="H3300" s="60">
        <v>8858180</v>
      </c>
      <c r="I3300" s="60">
        <v>8486620.9499999993</v>
      </c>
      <c r="J3300" s="60">
        <v>8366691.1799999997</v>
      </c>
      <c r="K3300" s="60">
        <v>8218564.8700000001</v>
      </c>
      <c r="L3300" s="60">
        <v>8137259.8399999999</v>
      </c>
      <c r="M3300" s="74">
        <v>8120846.21</v>
      </c>
      <c r="N3300" s="60">
        <v>7919311.8499999996</v>
      </c>
      <c r="O3300" s="74">
        <v>7494550.3300000001</v>
      </c>
    </row>
    <row r="3301" spans="1:15" hidden="1" outlineLevel="3" x14ac:dyDescent="0.25">
      <c r="A3301" s="72" t="s">
        <v>11047</v>
      </c>
      <c r="B3301" s="72" t="s">
        <v>9957</v>
      </c>
      <c r="C3301" s="73" t="s">
        <v>11036</v>
      </c>
      <c r="D3301" s="73" t="s">
        <v>10037</v>
      </c>
      <c r="E3301" s="60">
        <v>8542446.700000003</v>
      </c>
      <c r="F3301" s="60">
        <v>8304185.7000000002</v>
      </c>
      <c r="G3301" s="60">
        <v>8014200.9299999997</v>
      </c>
      <c r="H3301" s="60">
        <v>7896657.0700000003</v>
      </c>
      <c r="I3301" s="60">
        <v>8104958.4100000001</v>
      </c>
      <c r="J3301" s="60">
        <v>7810551.5199999996</v>
      </c>
      <c r="K3301" s="60">
        <v>7867500.9800000004</v>
      </c>
      <c r="L3301" s="60">
        <v>8664162.2400000002</v>
      </c>
      <c r="M3301" s="74">
        <v>8819317.7899999991</v>
      </c>
      <c r="N3301" s="60">
        <v>8923096.1899999995</v>
      </c>
      <c r="O3301" s="74">
        <v>8883577.7799999993</v>
      </c>
    </row>
    <row r="3302" spans="1:15" hidden="1" outlineLevel="3" x14ac:dyDescent="0.25">
      <c r="A3302" s="72" t="s">
        <v>11047</v>
      </c>
      <c r="B3302" s="72" t="s">
        <v>9957</v>
      </c>
      <c r="C3302" s="73" t="s">
        <v>11036</v>
      </c>
      <c r="D3302" s="73" t="s">
        <v>10038</v>
      </c>
      <c r="E3302" s="60">
        <v>5644709.96</v>
      </c>
      <c r="F3302" s="60">
        <v>5731082.1299999999</v>
      </c>
      <c r="G3302" s="60">
        <v>5693542.9000000004</v>
      </c>
      <c r="H3302" s="60">
        <v>5877145.9699999997</v>
      </c>
      <c r="I3302" s="60">
        <v>5826778.8700000001</v>
      </c>
      <c r="J3302" s="60">
        <v>5778635.5899999999</v>
      </c>
      <c r="K3302" s="60">
        <v>5717749.2300000004</v>
      </c>
      <c r="L3302" s="60">
        <v>5571705.3499999996</v>
      </c>
      <c r="M3302" s="74">
        <v>5504071.6299999999</v>
      </c>
      <c r="N3302" s="60">
        <v>5294591.8099999996</v>
      </c>
      <c r="O3302" s="74">
        <v>5381208.8499999996</v>
      </c>
    </row>
    <row r="3303" spans="1:15" hidden="1" outlineLevel="3" x14ac:dyDescent="0.25">
      <c r="A3303" s="72" t="s">
        <v>11047</v>
      </c>
      <c r="B3303" s="72" t="s">
        <v>9957</v>
      </c>
      <c r="C3303" s="73" t="s">
        <v>11036</v>
      </c>
      <c r="D3303" s="73" t="s">
        <v>10039</v>
      </c>
      <c r="E3303" s="60">
        <v>16726022.700000005</v>
      </c>
      <c r="F3303" s="60">
        <v>16471903.1</v>
      </c>
      <c r="G3303" s="60">
        <v>16248172.140000001</v>
      </c>
      <c r="H3303" s="60">
        <v>16334777.609999999</v>
      </c>
      <c r="I3303" s="60">
        <v>16292889.74</v>
      </c>
      <c r="J3303" s="60">
        <v>16168559.27</v>
      </c>
      <c r="K3303" s="60">
        <v>15900586.57</v>
      </c>
      <c r="L3303" s="60">
        <v>15710409.460000001</v>
      </c>
      <c r="M3303" s="74">
        <v>14144580.08</v>
      </c>
      <c r="N3303" s="60">
        <v>14109993.02</v>
      </c>
      <c r="O3303" s="74">
        <v>15165033.34</v>
      </c>
    </row>
    <row r="3304" spans="1:15" hidden="1" outlineLevel="3" x14ac:dyDescent="0.25">
      <c r="A3304" s="72" t="s">
        <v>11047</v>
      </c>
      <c r="B3304" s="72" t="s">
        <v>9957</v>
      </c>
      <c r="C3304" s="73" t="s">
        <v>11036</v>
      </c>
      <c r="D3304" s="73" t="s">
        <v>10040</v>
      </c>
      <c r="E3304" s="60">
        <v>10304380.929999994</v>
      </c>
      <c r="F3304" s="60">
        <v>10307815.359999999</v>
      </c>
      <c r="G3304" s="60">
        <v>10178172.720000001</v>
      </c>
      <c r="H3304" s="60">
        <v>10442735.16</v>
      </c>
      <c r="I3304" s="60">
        <v>10336919.470000001</v>
      </c>
      <c r="J3304" s="60">
        <v>10343759.449999999</v>
      </c>
      <c r="K3304" s="60">
        <v>10230657.609999999</v>
      </c>
      <c r="L3304" s="60">
        <v>10357010.93</v>
      </c>
      <c r="M3304" s="74">
        <v>11259164.560000001</v>
      </c>
      <c r="N3304" s="60">
        <v>11205078.92</v>
      </c>
      <c r="O3304" s="74">
        <v>9986281.2100000009</v>
      </c>
    </row>
    <row r="3305" spans="1:15" hidden="1" outlineLevel="3" x14ac:dyDescent="0.25">
      <c r="A3305" s="72" t="s">
        <v>11047</v>
      </c>
      <c r="B3305" s="72" t="s">
        <v>9957</v>
      </c>
      <c r="C3305" s="73" t="s">
        <v>11036</v>
      </c>
      <c r="D3305" s="73" t="s">
        <v>10041</v>
      </c>
      <c r="E3305" s="60">
        <v>14344588.920000007</v>
      </c>
      <c r="F3305" s="60">
        <v>13858869.189999999</v>
      </c>
      <c r="G3305" s="60">
        <v>14328028.83</v>
      </c>
      <c r="H3305" s="60">
        <v>14576224.84</v>
      </c>
      <c r="I3305" s="60">
        <v>14711070.5</v>
      </c>
      <c r="J3305" s="60">
        <v>14265206.23</v>
      </c>
      <c r="K3305" s="60">
        <v>14540663.539999999</v>
      </c>
      <c r="L3305" s="60">
        <v>14074727.65</v>
      </c>
      <c r="M3305" s="74">
        <v>14371290.57</v>
      </c>
      <c r="N3305" s="60">
        <v>14570075.98</v>
      </c>
      <c r="O3305" s="74">
        <v>14116710.560000001</v>
      </c>
    </row>
    <row r="3306" spans="1:15" hidden="1" outlineLevel="3" x14ac:dyDescent="0.25">
      <c r="A3306" s="72" t="s">
        <v>11047</v>
      </c>
      <c r="B3306" s="72" t="s">
        <v>9957</v>
      </c>
      <c r="C3306" s="73" t="s">
        <v>11036</v>
      </c>
      <c r="D3306" s="73" t="s">
        <v>10042</v>
      </c>
      <c r="E3306" s="60">
        <v>20709385</v>
      </c>
      <c r="F3306" s="60">
        <v>20704429.739999998</v>
      </c>
      <c r="G3306" s="60">
        <v>20603488.030000001</v>
      </c>
      <c r="H3306" s="60">
        <v>20044411.309999999</v>
      </c>
      <c r="I3306" s="60">
        <v>19803336.93</v>
      </c>
      <c r="J3306" s="60">
        <v>20045889.989999998</v>
      </c>
      <c r="K3306" s="60">
        <v>20375548.16</v>
      </c>
      <c r="L3306" s="60">
        <v>20414190.030000001</v>
      </c>
      <c r="M3306" s="74">
        <v>20272326.609999999</v>
      </c>
      <c r="N3306" s="60">
        <v>20891875.329999998</v>
      </c>
      <c r="O3306" s="74">
        <v>21709718.539999999</v>
      </c>
    </row>
    <row r="3307" spans="1:15" hidden="1" outlineLevel="3" x14ac:dyDescent="0.25">
      <c r="A3307" s="72" t="s">
        <v>11047</v>
      </c>
      <c r="B3307" s="72" t="s">
        <v>9957</v>
      </c>
      <c r="C3307" s="73" t="s">
        <v>11036</v>
      </c>
      <c r="D3307" s="73" t="s">
        <v>10043</v>
      </c>
      <c r="E3307" s="60">
        <v>15101832.340000002</v>
      </c>
      <c r="F3307" s="60">
        <v>14928555.810000001</v>
      </c>
      <c r="G3307" s="60">
        <v>14039707.609999999</v>
      </c>
      <c r="H3307" s="60">
        <v>14630607.01</v>
      </c>
      <c r="I3307" s="60">
        <v>14235347.76</v>
      </c>
      <c r="J3307" s="60">
        <v>14438547.25</v>
      </c>
      <c r="K3307" s="60">
        <v>14701596.359999999</v>
      </c>
      <c r="L3307" s="60">
        <v>14877828.66</v>
      </c>
      <c r="M3307" s="74">
        <v>14515143.6</v>
      </c>
      <c r="N3307" s="60">
        <v>14442851.42</v>
      </c>
      <c r="O3307" s="74">
        <v>15008811.41</v>
      </c>
    </row>
    <row r="3308" spans="1:15" hidden="1" outlineLevel="3" x14ac:dyDescent="0.25">
      <c r="A3308" s="72" t="s">
        <v>11047</v>
      </c>
      <c r="B3308" s="72" t="s">
        <v>9957</v>
      </c>
      <c r="C3308" s="73" t="s">
        <v>11036</v>
      </c>
      <c r="D3308" s="73" t="s">
        <v>10044</v>
      </c>
      <c r="E3308" s="60" t="s">
        <v>11250</v>
      </c>
      <c r="F3308" s="60" t="s">
        <v>11250</v>
      </c>
      <c r="G3308" s="60" t="s">
        <v>11250</v>
      </c>
      <c r="H3308" s="60" t="s">
        <v>11250</v>
      </c>
      <c r="I3308" s="60" t="s">
        <v>11250</v>
      </c>
      <c r="J3308" s="60" t="s">
        <v>11250</v>
      </c>
      <c r="K3308" s="60" t="s">
        <v>11250</v>
      </c>
      <c r="L3308" s="60" t="s">
        <v>11250</v>
      </c>
      <c r="O3308" s="74"/>
    </row>
    <row r="3309" spans="1:15" hidden="1" outlineLevel="3" x14ac:dyDescent="0.25">
      <c r="A3309" s="72" t="s">
        <v>11047</v>
      </c>
      <c r="B3309" s="72" t="s">
        <v>9957</v>
      </c>
      <c r="C3309" s="73" t="s">
        <v>11036</v>
      </c>
      <c r="D3309" s="73" t="s">
        <v>10045</v>
      </c>
      <c r="E3309" s="60">
        <v>1119433.1799999997</v>
      </c>
      <c r="F3309" s="60">
        <v>1106279.3899999999</v>
      </c>
      <c r="G3309" s="60">
        <v>1091002.8</v>
      </c>
      <c r="H3309" s="60">
        <v>1036478.74</v>
      </c>
      <c r="I3309" s="60">
        <v>974173.16</v>
      </c>
      <c r="J3309" s="60">
        <v>1084588.44</v>
      </c>
      <c r="K3309" s="60">
        <v>1098025.79</v>
      </c>
      <c r="L3309" s="60">
        <v>1024769.22</v>
      </c>
      <c r="M3309" s="74">
        <v>1003211.05</v>
      </c>
      <c r="N3309" s="60">
        <v>983694.6</v>
      </c>
      <c r="O3309" s="74">
        <v>970628.67</v>
      </c>
    </row>
    <row r="3310" spans="1:15" hidden="1" outlineLevel="3" x14ac:dyDescent="0.25">
      <c r="A3310" s="72" t="s">
        <v>11047</v>
      </c>
      <c r="B3310" s="72" t="s">
        <v>9957</v>
      </c>
      <c r="C3310" s="73" t="s">
        <v>11036</v>
      </c>
      <c r="D3310" s="73" t="s">
        <v>10046</v>
      </c>
      <c r="E3310" s="60">
        <v>1322181.19</v>
      </c>
      <c r="F3310" s="60">
        <v>1304256.8899999999</v>
      </c>
      <c r="G3310" s="60">
        <v>1332305.1000000001</v>
      </c>
      <c r="H3310" s="60">
        <v>1294108.81</v>
      </c>
      <c r="I3310" s="60">
        <v>1198984.68</v>
      </c>
      <c r="J3310" s="60">
        <v>1142437.06</v>
      </c>
      <c r="K3310" s="60">
        <v>1130726.82</v>
      </c>
      <c r="L3310" s="60">
        <v>1114393.44</v>
      </c>
      <c r="M3310" s="74">
        <v>1092563.58</v>
      </c>
      <c r="N3310" s="60">
        <v>1139081.5900000001</v>
      </c>
      <c r="O3310" s="74">
        <v>1046391.76</v>
      </c>
    </row>
    <row r="3311" spans="1:15" hidden="1" outlineLevel="3" x14ac:dyDescent="0.25">
      <c r="A3311" s="72" t="s">
        <v>11047</v>
      </c>
      <c r="B3311" s="72" t="s">
        <v>9957</v>
      </c>
      <c r="C3311" s="73" t="s">
        <v>11036</v>
      </c>
      <c r="D3311" s="73" t="s">
        <v>10047</v>
      </c>
      <c r="E3311" s="60">
        <v>1744280.33</v>
      </c>
      <c r="F3311" s="60">
        <v>1775138.65</v>
      </c>
      <c r="G3311" s="60">
        <v>1723778.31</v>
      </c>
      <c r="H3311" s="60">
        <v>1704869.1</v>
      </c>
      <c r="I3311" s="60">
        <v>1731036.37</v>
      </c>
      <c r="J3311" s="60">
        <v>1653931.83</v>
      </c>
      <c r="K3311" s="60">
        <v>1762369.9</v>
      </c>
      <c r="L3311" s="60">
        <v>1741121.78</v>
      </c>
      <c r="M3311" s="74">
        <v>2049435.51</v>
      </c>
      <c r="N3311" s="60">
        <v>2021530.83</v>
      </c>
      <c r="O3311" s="74">
        <v>1656450.64</v>
      </c>
    </row>
    <row r="3312" spans="1:15" hidden="1" outlineLevel="3" x14ac:dyDescent="0.25">
      <c r="A3312" s="72" t="s">
        <v>11047</v>
      </c>
      <c r="B3312" s="72" t="s">
        <v>9957</v>
      </c>
      <c r="C3312" s="73" t="s">
        <v>11036</v>
      </c>
      <c r="D3312" s="73" t="s">
        <v>10048</v>
      </c>
      <c r="E3312" s="60">
        <v>11012321.300000004</v>
      </c>
      <c r="F3312" s="60">
        <v>10628548.199999999</v>
      </c>
      <c r="G3312" s="60">
        <v>10357173.359999999</v>
      </c>
      <c r="H3312" s="60">
        <v>10106275.880000001</v>
      </c>
      <c r="I3312" s="60">
        <v>10059172.01</v>
      </c>
      <c r="J3312" s="60">
        <v>9948027.5199999996</v>
      </c>
      <c r="K3312" s="60">
        <v>9899097.2300000004</v>
      </c>
      <c r="L3312" s="60">
        <v>9605350.9499999993</v>
      </c>
      <c r="M3312" s="74">
        <v>10225736.09</v>
      </c>
      <c r="N3312" s="60">
        <v>9980264.0600000005</v>
      </c>
      <c r="O3312" s="74">
        <v>9570144.6899999995</v>
      </c>
    </row>
    <row r="3313" spans="1:15" hidden="1" outlineLevel="3" x14ac:dyDescent="0.25">
      <c r="A3313" s="72" t="s">
        <v>11047</v>
      </c>
      <c r="B3313" s="72" t="s">
        <v>9957</v>
      </c>
      <c r="C3313" s="73" t="s">
        <v>11036</v>
      </c>
      <c r="D3313" s="73" t="s">
        <v>10049</v>
      </c>
      <c r="E3313" s="60">
        <v>13423873.899999995</v>
      </c>
      <c r="F3313" s="60">
        <v>12544667.99</v>
      </c>
      <c r="G3313" s="60">
        <v>12149101.98</v>
      </c>
      <c r="H3313" s="60">
        <v>12297261.619999999</v>
      </c>
      <c r="I3313" s="60">
        <v>12671981.439999999</v>
      </c>
      <c r="J3313" s="60">
        <v>13644839.310000001</v>
      </c>
      <c r="K3313" s="60">
        <v>13112983.26</v>
      </c>
      <c r="L3313" s="60">
        <v>13265373.609999999</v>
      </c>
      <c r="M3313" s="74">
        <v>13892173.27</v>
      </c>
      <c r="N3313" s="60">
        <v>13914571.23</v>
      </c>
      <c r="O3313" s="74">
        <v>14479816.300000001</v>
      </c>
    </row>
    <row r="3314" spans="1:15" hidden="1" outlineLevel="3" x14ac:dyDescent="0.25">
      <c r="A3314" s="72" t="s">
        <v>11047</v>
      </c>
      <c r="B3314" s="72" t="s">
        <v>9957</v>
      </c>
      <c r="C3314" s="73" t="s">
        <v>11036</v>
      </c>
      <c r="D3314" s="73" t="s">
        <v>10050</v>
      </c>
      <c r="E3314" s="60">
        <v>19317132.11999999</v>
      </c>
      <c r="F3314" s="60">
        <v>19398436.920000002</v>
      </c>
      <c r="G3314" s="60">
        <v>19264226.27</v>
      </c>
      <c r="H3314" s="60">
        <v>18476526.98</v>
      </c>
      <c r="I3314" s="60">
        <v>18593330.960000001</v>
      </c>
      <c r="J3314" s="60">
        <v>18712048.640000001</v>
      </c>
      <c r="K3314" s="60">
        <v>18239943.710000001</v>
      </c>
      <c r="L3314" s="60">
        <v>18303538.23</v>
      </c>
      <c r="M3314" s="74">
        <v>15291900.42</v>
      </c>
      <c r="N3314" s="60">
        <v>15630776.41</v>
      </c>
      <c r="O3314" s="74">
        <v>17959382.850000001</v>
      </c>
    </row>
    <row r="3315" spans="1:15" hidden="1" outlineLevel="3" x14ac:dyDescent="0.25">
      <c r="A3315" s="72" t="s">
        <v>11047</v>
      </c>
      <c r="B3315" s="72" t="s">
        <v>9957</v>
      </c>
      <c r="C3315" s="73" t="s">
        <v>11036</v>
      </c>
      <c r="D3315" s="73" t="s">
        <v>10051</v>
      </c>
      <c r="E3315" s="60">
        <v>10210652.949999999</v>
      </c>
      <c r="F3315" s="60">
        <v>9981050.0500000007</v>
      </c>
      <c r="G3315" s="60">
        <v>9881985.1799999997</v>
      </c>
      <c r="H3315" s="60">
        <v>9480570.4600000009</v>
      </c>
      <c r="I3315" s="60">
        <v>9369250.2300000004</v>
      </c>
      <c r="J3315" s="60">
        <v>9416226.9100000001</v>
      </c>
      <c r="K3315" s="60">
        <v>9480893.9600000009</v>
      </c>
      <c r="L3315" s="60">
        <v>9189498.0999999996</v>
      </c>
      <c r="M3315" s="74">
        <v>8366596.7599999998</v>
      </c>
      <c r="N3315" s="60">
        <v>8360971.8700000001</v>
      </c>
      <c r="O3315" s="74">
        <v>8773019.6400000006</v>
      </c>
    </row>
    <row r="3316" spans="1:15" hidden="1" outlineLevel="3" x14ac:dyDescent="0.25">
      <c r="A3316" s="72" t="s">
        <v>11047</v>
      </c>
      <c r="B3316" s="72" t="s">
        <v>9957</v>
      </c>
      <c r="C3316" s="73" t="s">
        <v>11036</v>
      </c>
      <c r="D3316" s="73" t="s">
        <v>10052</v>
      </c>
      <c r="E3316" s="60">
        <v>19093606.700000003</v>
      </c>
      <c r="F3316" s="60">
        <v>19181702.899999999</v>
      </c>
      <c r="G3316" s="60">
        <v>18794763.57</v>
      </c>
      <c r="H3316" s="60">
        <v>18532654.120000001</v>
      </c>
      <c r="I3316" s="60">
        <v>18357028.149999999</v>
      </c>
      <c r="J3316" s="60">
        <v>18607719.84</v>
      </c>
      <c r="K3316" s="60">
        <v>17766490.289999999</v>
      </c>
      <c r="L3316" s="60">
        <v>18198616.59</v>
      </c>
      <c r="M3316" s="74">
        <v>18589554.670000002</v>
      </c>
      <c r="N3316" s="60">
        <v>18255355.710000001</v>
      </c>
      <c r="O3316" s="74">
        <v>18045873.75</v>
      </c>
    </row>
    <row r="3317" spans="1:15" hidden="1" outlineLevel="3" x14ac:dyDescent="0.25">
      <c r="A3317" s="72" t="s">
        <v>11047</v>
      </c>
      <c r="B3317" s="72" t="s">
        <v>9957</v>
      </c>
      <c r="C3317" s="73" t="s">
        <v>11036</v>
      </c>
      <c r="D3317" s="73" t="s">
        <v>10053</v>
      </c>
      <c r="E3317" s="60" t="s">
        <v>11250</v>
      </c>
      <c r="F3317" s="60" t="s">
        <v>11250</v>
      </c>
      <c r="G3317" s="60" t="s">
        <v>11250</v>
      </c>
      <c r="H3317" s="60" t="s">
        <v>11250</v>
      </c>
      <c r="I3317" s="60" t="s">
        <v>11250</v>
      </c>
      <c r="J3317" s="60" t="s">
        <v>11250</v>
      </c>
      <c r="K3317" s="60" t="s">
        <v>11250</v>
      </c>
      <c r="L3317" s="60" t="s">
        <v>11250</v>
      </c>
      <c r="O3317" s="74"/>
    </row>
    <row r="3318" spans="1:15" hidden="1" outlineLevel="3" x14ac:dyDescent="0.25">
      <c r="A3318" s="72" t="s">
        <v>11047</v>
      </c>
      <c r="B3318" s="72" t="s">
        <v>9957</v>
      </c>
      <c r="C3318" s="73" t="s">
        <v>11036</v>
      </c>
      <c r="D3318" s="73" t="s">
        <v>10054</v>
      </c>
      <c r="E3318" s="60">
        <v>21164390.429999996</v>
      </c>
      <c r="F3318" s="60">
        <v>20786586.109999999</v>
      </c>
      <c r="G3318" s="60">
        <v>20912810.050000001</v>
      </c>
      <c r="H3318" s="60">
        <v>21594343.719999999</v>
      </c>
      <c r="I3318" s="60">
        <v>20940057.890000001</v>
      </c>
      <c r="J3318" s="60">
        <v>20784045.649999999</v>
      </c>
      <c r="K3318" s="60">
        <v>20627546.690000001</v>
      </c>
      <c r="L3318" s="60">
        <v>20672313.68</v>
      </c>
      <c r="M3318" s="74">
        <v>21880937.989999998</v>
      </c>
      <c r="N3318" s="60">
        <v>22009228.949999999</v>
      </c>
      <c r="O3318" s="74">
        <v>21261642.399999999</v>
      </c>
    </row>
    <row r="3319" spans="1:15" hidden="1" outlineLevel="3" x14ac:dyDescent="0.25">
      <c r="A3319" s="72" t="s">
        <v>11047</v>
      </c>
      <c r="B3319" s="72" t="s">
        <v>9957</v>
      </c>
      <c r="C3319" s="73" t="s">
        <v>11036</v>
      </c>
      <c r="D3319" s="73" t="s">
        <v>10055</v>
      </c>
      <c r="E3319" s="60">
        <v>11401043.389999997</v>
      </c>
      <c r="F3319" s="60">
        <v>10869057</v>
      </c>
      <c r="G3319" s="60">
        <v>10467688.380000001</v>
      </c>
      <c r="H3319" s="60">
        <v>10162138.6</v>
      </c>
      <c r="I3319" s="60">
        <v>10200055.92</v>
      </c>
      <c r="J3319" s="60">
        <v>9712703.3800000008</v>
      </c>
      <c r="K3319" s="60">
        <v>9403729.3300000001</v>
      </c>
      <c r="L3319" s="60">
        <v>9661860.6099999994</v>
      </c>
      <c r="M3319" s="74">
        <v>10428043.18</v>
      </c>
      <c r="N3319" s="60">
        <v>10626888.529999999</v>
      </c>
      <c r="O3319" s="74">
        <v>10764425.26</v>
      </c>
    </row>
    <row r="3320" spans="1:15" hidden="1" outlineLevel="3" x14ac:dyDescent="0.25">
      <c r="A3320" s="72" t="s">
        <v>11047</v>
      </c>
      <c r="B3320" s="72" t="s">
        <v>9957</v>
      </c>
      <c r="C3320" s="73" t="s">
        <v>11036</v>
      </c>
      <c r="D3320" s="73" t="s">
        <v>10056</v>
      </c>
      <c r="E3320" s="60">
        <v>9413364.4199999999</v>
      </c>
      <c r="F3320" s="60">
        <v>9370838.6600000001</v>
      </c>
      <c r="G3320" s="60">
        <v>9425350.9199999999</v>
      </c>
      <c r="H3320" s="60">
        <v>9429092.8399999999</v>
      </c>
      <c r="I3320" s="60">
        <v>8774317.8900000006</v>
      </c>
      <c r="J3320" s="60">
        <v>8639221.4199999999</v>
      </c>
      <c r="K3320" s="60">
        <v>8849534.1400000006</v>
      </c>
      <c r="L3320" s="60">
        <v>8583133.8699999992</v>
      </c>
      <c r="M3320" s="74">
        <v>8836215.8599999994</v>
      </c>
      <c r="N3320" s="60">
        <v>8978012.3300000001</v>
      </c>
      <c r="O3320" s="74">
        <v>8963563.2100000009</v>
      </c>
    </row>
    <row r="3321" spans="1:15" hidden="1" outlineLevel="3" x14ac:dyDescent="0.25">
      <c r="A3321" s="72" t="s">
        <v>11047</v>
      </c>
      <c r="B3321" s="72" t="s">
        <v>9957</v>
      </c>
      <c r="C3321" s="73" t="s">
        <v>11036</v>
      </c>
      <c r="D3321" s="73" t="s">
        <v>10057</v>
      </c>
      <c r="E3321" s="60">
        <v>4155428.0700000003</v>
      </c>
      <c r="F3321" s="60">
        <v>4036752.38</v>
      </c>
      <c r="G3321" s="60">
        <v>4183756.47</v>
      </c>
      <c r="H3321" s="60">
        <v>4434716.95</v>
      </c>
      <c r="I3321" s="60">
        <v>4411119.08</v>
      </c>
      <c r="J3321" s="60">
        <v>4565044.34</v>
      </c>
      <c r="K3321" s="60">
        <v>4408841.43</v>
      </c>
      <c r="L3321" s="60">
        <v>5440800.5</v>
      </c>
      <c r="M3321" s="74">
        <v>5181621.4000000004</v>
      </c>
      <c r="N3321" s="60">
        <v>4884045.57</v>
      </c>
      <c r="O3321" s="74">
        <v>5030360.6399999997</v>
      </c>
    </row>
    <row r="3322" spans="1:15" hidden="1" outlineLevel="2" collapsed="1" x14ac:dyDescent="0.25">
      <c r="A3322" s="72"/>
      <c r="B3322" s="72" t="s">
        <v>11130</v>
      </c>
      <c r="C3322" s="73"/>
      <c r="D3322" s="73"/>
      <c r="E3322" s="60">
        <v>898467847.01000011</v>
      </c>
      <c r="F3322" s="60">
        <v>880590910.25000012</v>
      </c>
      <c r="G3322" s="60">
        <v>868235114.95000029</v>
      </c>
      <c r="H3322" s="60">
        <v>859167291.8900001</v>
      </c>
      <c r="I3322" s="60">
        <v>857594415.06999981</v>
      </c>
      <c r="J3322" s="60">
        <v>856001458.69000006</v>
      </c>
      <c r="K3322" s="60">
        <v>844542749.20999992</v>
      </c>
      <c r="L3322" s="60">
        <v>837445543.51000023</v>
      </c>
      <c r="M3322" s="74">
        <v>832436346.64999986</v>
      </c>
      <c r="N3322" s="60">
        <v>832826230.69000018</v>
      </c>
      <c r="O3322" s="74">
        <v>830484279.19999993</v>
      </c>
    </row>
    <row r="3323" spans="1:15" outlineLevel="1" collapsed="1" x14ac:dyDescent="0.25">
      <c r="A3323" s="72" t="s">
        <v>11228</v>
      </c>
      <c r="B3323" s="72"/>
      <c r="C3323" s="73"/>
      <c r="D3323" s="73"/>
      <c r="E3323" s="60">
        <v>3753761486.2799973</v>
      </c>
      <c r="F3323" s="60">
        <v>3691853895.3099961</v>
      </c>
      <c r="G3323" s="60">
        <v>3658370174.0099998</v>
      </c>
      <c r="H3323" s="60">
        <v>3643116016.4400005</v>
      </c>
      <c r="I3323" s="60">
        <v>3655333477.4199986</v>
      </c>
      <c r="J3323" s="60">
        <v>3661731946.7699966</v>
      </c>
      <c r="K3323" s="60">
        <v>3629296332.2199993</v>
      </c>
      <c r="L3323" s="60">
        <v>3607284037.2000008</v>
      </c>
      <c r="M3323" s="74">
        <v>3606059138.5200005</v>
      </c>
      <c r="N3323" s="60">
        <v>3615794375.9099989</v>
      </c>
      <c r="O3323" s="74">
        <v>3596142361.8699999</v>
      </c>
    </row>
    <row r="3324" spans="1:15" hidden="1" outlineLevel="3" x14ac:dyDescent="0.25">
      <c r="A3324" s="72" t="s">
        <v>11048</v>
      </c>
      <c r="B3324" s="72" t="s">
        <v>494</v>
      </c>
      <c r="C3324" s="73" t="s">
        <v>10923</v>
      </c>
      <c r="D3324" s="73" t="s">
        <v>493</v>
      </c>
      <c r="E3324" s="60">
        <v>6915314.1300000008</v>
      </c>
      <c r="F3324" s="60">
        <v>6764627.6399999997</v>
      </c>
      <c r="G3324" s="60">
        <v>6676340.5199999996</v>
      </c>
      <c r="H3324" s="60">
        <v>6388826.9400000004</v>
      </c>
      <c r="I3324" s="60">
        <v>6375134.5599999996</v>
      </c>
      <c r="J3324" s="60">
        <v>6301160.3700000001</v>
      </c>
      <c r="K3324" s="60">
        <v>6239556.0099999998</v>
      </c>
      <c r="L3324" s="60">
        <v>6203876.4699999997</v>
      </c>
      <c r="M3324" s="74">
        <v>6277586.6200000001</v>
      </c>
      <c r="N3324" s="60">
        <v>6179350.04</v>
      </c>
      <c r="O3324" s="74">
        <v>5878692.9000000004</v>
      </c>
    </row>
    <row r="3325" spans="1:15" hidden="1" outlineLevel="3" x14ac:dyDescent="0.25">
      <c r="A3325" s="72" t="s">
        <v>11048</v>
      </c>
      <c r="B3325" s="72" t="s">
        <v>494</v>
      </c>
      <c r="C3325" s="73" t="s">
        <v>10923</v>
      </c>
      <c r="D3325" s="73" t="s">
        <v>495</v>
      </c>
      <c r="E3325" s="60">
        <v>10252326.149999999</v>
      </c>
      <c r="F3325" s="60">
        <v>9725559.5800000001</v>
      </c>
      <c r="G3325" s="60">
        <v>9460140.1199999992</v>
      </c>
      <c r="H3325" s="60">
        <v>9286594.9499999993</v>
      </c>
      <c r="I3325" s="60">
        <v>9134620.2799999993</v>
      </c>
      <c r="J3325" s="60">
        <v>9039734.25</v>
      </c>
      <c r="K3325" s="60">
        <v>9289409</v>
      </c>
      <c r="L3325" s="60">
        <v>9243035.0500000007</v>
      </c>
      <c r="M3325" s="74">
        <v>10245971.6</v>
      </c>
      <c r="N3325" s="60">
        <v>10096377.859999999</v>
      </c>
      <c r="O3325" s="74">
        <v>9262634.1099999994</v>
      </c>
    </row>
    <row r="3326" spans="1:15" hidden="1" outlineLevel="3" x14ac:dyDescent="0.25">
      <c r="A3326" s="72" t="s">
        <v>11048</v>
      </c>
      <c r="B3326" s="72" t="s">
        <v>494</v>
      </c>
      <c r="C3326" s="73" t="s">
        <v>10923</v>
      </c>
      <c r="D3326" s="73" t="s">
        <v>496</v>
      </c>
      <c r="E3326" s="60">
        <v>3328578.18</v>
      </c>
      <c r="F3326" s="60">
        <v>3357309.73</v>
      </c>
      <c r="G3326" s="60">
        <v>3326336.92</v>
      </c>
      <c r="H3326" s="60">
        <v>3306266.35</v>
      </c>
      <c r="I3326" s="60">
        <v>3359713.07</v>
      </c>
      <c r="J3326" s="60">
        <v>3260721.1</v>
      </c>
      <c r="K3326" s="60">
        <v>3217195.8</v>
      </c>
      <c r="L3326" s="60">
        <v>2856945.41</v>
      </c>
      <c r="M3326" s="74">
        <v>2033230.42</v>
      </c>
      <c r="N3326" s="60">
        <v>2061932.49</v>
      </c>
      <c r="O3326" s="74">
        <v>2665592.79</v>
      </c>
    </row>
    <row r="3327" spans="1:15" hidden="1" outlineLevel="3" x14ac:dyDescent="0.25">
      <c r="A3327" s="72" t="s">
        <v>11048</v>
      </c>
      <c r="B3327" s="72" t="s">
        <v>494</v>
      </c>
      <c r="C3327" s="73" t="s">
        <v>10923</v>
      </c>
      <c r="D3327" s="73" t="s">
        <v>497</v>
      </c>
      <c r="E3327" s="60">
        <v>9576181.2799999975</v>
      </c>
      <c r="F3327" s="60">
        <v>9646553.4800000004</v>
      </c>
      <c r="G3327" s="60">
        <v>9343287.0999999996</v>
      </c>
      <c r="H3327" s="60">
        <v>8962126.6300000008</v>
      </c>
      <c r="I3327" s="60">
        <v>8845741.8900000006</v>
      </c>
      <c r="J3327" s="60">
        <v>9229166</v>
      </c>
      <c r="K3327" s="60">
        <v>9327337.2100000009</v>
      </c>
      <c r="L3327" s="60">
        <v>8896643.7799999993</v>
      </c>
      <c r="M3327" s="74">
        <v>8596092.7599999998</v>
      </c>
      <c r="N3327" s="60">
        <v>8958397.4700000007</v>
      </c>
      <c r="O3327" s="74">
        <v>8634869.1400000006</v>
      </c>
    </row>
    <row r="3328" spans="1:15" hidden="1" outlineLevel="3" x14ac:dyDescent="0.25">
      <c r="A3328" s="72" t="s">
        <v>11048</v>
      </c>
      <c r="B3328" s="72" t="s">
        <v>494</v>
      </c>
      <c r="C3328" s="73" t="s">
        <v>10923</v>
      </c>
      <c r="D3328" s="73" t="s">
        <v>498</v>
      </c>
      <c r="E3328" s="60">
        <v>6750346.6200000038</v>
      </c>
      <c r="F3328" s="60">
        <v>6709260.6699999999</v>
      </c>
      <c r="G3328" s="60">
        <v>7179977.8399999999</v>
      </c>
      <c r="H3328" s="60">
        <v>7071497.79</v>
      </c>
      <c r="I3328" s="60">
        <v>7101431.0899999999</v>
      </c>
      <c r="J3328" s="60">
        <v>6994443.21</v>
      </c>
      <c r="K3328" s="60">
        <v>6931672.21</v>
      </c>
      <c r="L3328" s="60">
        <v>6839568.1799999997</v>
      </c>
      <c r="M3328" s="74">
        <v>7442381.3799999999</v>
      </c>
      <c r="N3328" s="60">
        <v>7547079.6399999997</v>
      </c>
      <c r="O3328" s="74">
        <v>7070567.71</v>
      </c>
    </row>
    <row r="3329" spans="1:15" hidden="1" outlineLevel="3" x14ac:dyDescent="0.25">
      <c r="A3329" s="72" t="s">
        <v>11048</v>
      </c>
      <c r="B3329" s="72" t="s">
        <v>494</v>
      </c>
      <c r="C3329" s="73" t="s">
        <v>10923</v>
      </c>
      <c r="D3329" s="73" t="s">
        <v>499</v>
      </c>
      <c r="E3329" s="60">
        <v>2492782.9900000007</v>
      </c>
      <c r="F3329" s="60">
        <v>2467707.02</v>
      </c>
      <c r="G3329" s="60">
        <v>2504281.34</v>
      </c>
      <c r="H3329" s="60">
        <v>2483525.37</v>
      </c>
      <c r="I3329" s="60">
        <v>2548848.4700000002</v>
      </c>
      <c r="J3329" s="60">
        <v>2527154.67</v>
      </c>
      <c r="K3329" s="60">
        <v>2504989.42</v>
      </c>
      <c r="L3329" s="60">
        <v>2477659.34</v>
      </c>
      <c r="M3329" s="74">
        <v>2010506.99</v>
      </c>
      <c r="N3329" s="60">
        <v>1992812.34</v>
      </c>
      <c r="O3329" s="74">
        <v>2282092.2200000002</v>
      </c>
    </row>
    <row r="3330" spans="1:15" hidden="1" outlineLevel="3" x14ac:dyDescent="0.25">
      <c r="A3330" s="72" t="s">
        <v>11048</v>
      </c>
      <c r="B3330" s="72" t="s">
        <v>494</v>
      </c>
      <c r="C3330" s="73" t="s">
        <v>10923</v>
      </c>
      <c r="D3330" s="73" t="s">
        <v>500</v>
      </c>
      <c r="E3330" s="60">
        <v>821558.39999999991</v>
      </c>
      <c r="F3330" s="60">
        <v>802877.83</v>
      </c>
      <c r="G3330" s="60">
        <v>816021.97</v>
      </c>
      <c r="H3330" s="60">
        <v>805996.53</v>
      </c>
      <c r="I3330" s="60">
        <v>791197.97</v>
      </c>
      <c r="J3330" s="60">
        <v>782669.55</v>
      </c>
      <c r="K3330" s="60">
        <v>772457.63</v>
      </c>
      <c r="L3330" s="60">
        <v>763152</v>
      </c>
      <c r="M3330" s="74">
        <v>916685.35</v>
      </c>
      <c r="N3330" s="60">
        <v>918049.2</v>
      </c>
      <c r="O3330" s="74">
        <v>879936.42</v>
      </c>
    </row>
    <row r="3331" spans="1:15" hidden="1" outlineLevel="3" x14ac:dyDescent="0.25">
      <c r="A3331" s="72" t="s">
        <v>11048</v>
      </c>
      <c r="B3331" s="72" t="s">
        <v>494</v>
      </c>
      <c r="C3331" s="73" t="s">
        <v>10923</v>
      </c>
      <c r="D3331" s="73" t="s">
        <v>501</v>
      </c>
      <c r="E3331" s="60">
        <v>14391413.710000001</v>
      </c>
      <c r="F3331" s="60">
        <v>14601642.66</v>
      </c>
      <c r="G3331" s="60">
        <v>14614568.210000001</v>
      </c>
      <c r="H3331" s="60">
        <v>14346652.779999999</v>
      </c>
      <c r="I3331" s="60">
        <v>14176094.1</v>
      </c>
      <c r="J3331" s="60">
        <v>14007094.1</v>
      </c>
      <c r="K3331" s="60">
        <v>14000815.51</v>
      </c>
      <c r="L3331" s="60">
        <v>13645151.359999999</v>
      </c>
      <c r="M3331" s="74">
        <v>12574025.77</v>
      </c>
      <c r="N3331" s="60">
        <v>13028918.49</v>
      </c>
      <c r="O3331" s="74">
        <v>13536439.93</v>
      </c>
    </row>
    <row r="3332" spans="1:15" hidden="1" outlineLevel="3" x14ac:dyDescent="0.25">
      <c r="A3332" s="72" t="s">
        <v>11048</v>
      </c>
      <c r="B3332" s="72" t="s">
        <v>494</v>
      </c>
      <c r="C3332" s="73" t="s">
        <v>10923</v>
      </c>
      <c r="D3332" s="73" t="s">
        <v>502</v>
      </c>
      <c r="E3332" s="60">
        <v>16173837.340000005</v>
      </c>
      <c r="F3332" s="60">
        <v>15893840.57</v>
      </c>
      <c r="G3332" s="60">
        <v>15593593.699999999</v>
      </c>
      <c r="H3332" s="60">
        <v>15415181.619999999</v>
      </c>
      <c r="I3332" s="60">
        <v>15400663.130000001</v>
      </c>
      <c r="J3332" s="60">
        <v>15640602.859999999</v>
      </c>
      <c r="K3332" s="60">
        <v>15583024.33</v>
      </c>
      <c r="L3332" s="60">
        <v>15118517.539999999</v>
      </c>
      <c r="M3332" s="74">
        <v>16674646.279999999</v>
      </c>
      <c r="N3332" s="60">
        <v>17450804.370000001</v>
      </c>
      <c r="O3332" s="74">
        <v>16322695.050000001</v>
      </c>
    </row>
    <row r="3333" spans="1:15" hidden="1" outlineLevel="3" x14ac:dyDescent="0.25">
      <c r="A3333" s="72" t="s">
        <v>11048</v>
      </c>
      <c r="B3333" s="72" t="s">
        <v>494</v>
      </c>
      <c r="C3333" s="73" t="s">
        <v>10923</v>
      </c>
      <c r="D3333" s="73" t="s">
        <v>503</v>
      </c>
      <c r="E3333" s="60">
        <v>6721712.7000000048</v>
      </c>
      <c r="F3333" s="60">
        <v>6735811.5499999998</v>
      </c>
      <c r="G3333" s="60">
        <v>6520749.8899999997</v>
      </c>
      <c r="H3333" s="60">
        <v>6382990.9000000004</v>
      </c>
      <c r="I3333" s="60">
        <v>6344259.5599999996</v>
      </c>
      <c r="J3333" s="60">
        <v>6183671.5199999996</v>
      </c>
      <c r="K3333" s="60">
        <v>6061194.9299999997</v>
      </c>
      <c r="L3333" s="60">
        <v>5904537.0300000003</v>
      </c>
      <c r="M3333" s="74">
        <v>5561175.0499999998</v>
      </c>
      <c r="N3333" s="60">
        <v>5472805.2000000002</v>
      </c>
      <c r="O3333" s="74">
        <v>5578766.8399999999</v>
      </c>
    </row>
    <row r="3334" spans="1:15" hidden="1" outlineLevel="3" x14ac:dyDescent="0.25">
      <c r="A3334" s="72" t="s">
        <v>11048</v>
      </c>
      <c r="B3334" s="72" t="s">
        <v>494</v>
      </c>
      <c r="C3334" s="73" t="s">
        <v>10923</v>
      </c>
      <c r="D3334" s="73" t="s">
        <v>504</v>
      </c>
      <c r="E3334" s="60">
        <v>20332471.20999999</v>
      </c>
      <c r="F3334" s="60">
        <v>19780111.969999999</v>
      </c>
      <c r="G3334" s="60">
        <v>19935500.32</v>
      </c>
      <c r="H3334" s="60">
        <v>20116759.149999999</v>
      </c>
      <c r="I3334" s="60">
        <v>20929659.850000001</v>
      </c>
      <c r="J3334" s="60">
        <v>21261124.789999999</v>
      </c>
      <c r="K3334" s="60">
        <v>21787953.84</v>
      </c>
      <c r="L3334" s="60">
        <v>21653584.219999999</v>
      </c>
      <c r="M3334" s="74">
        <v>21243861.5</v>
      </c>
      <c r="N3334" s="60">
        <v>21023937.02</v>
      </c>
      <c r="O3334" s="74">
        <v>21011959.010000002</v>
      </c>
    </row>
    <row r="3335" spans="1:15" hidden="1" outlineLevel="3" x14ac:dyDescent="0.25">
      <c r="A3335" s="72" t="s">
        <v>11048</v>
      </c>
      <c r="B3335" s="72" t="s">
        <v>494</v>
      </c>
      <c r="C3335" s="73" t="s">
        <v>10923</v>
      </c>
      <c r="D3335" s="73" t="s">
        <v>505</v>
      </c>
      <c r="E3335" s="60">
        <v>14902877.48</v>
      </c>
      <c r="F3335" s="60">
        <v>15001546.960000001</v>
      </c>
      <c r="G3335" s="60">
        <v>15125635.15</v>
      </c>
      <c r="H3335" s="60">
        <v>15195448.039999999</v>
      </c>
      <c r="I3335" s="60">
        <v>15146997.68</v>
      </c>
      <c r="J3335" s="60">
        <v>15688650.48</v>
      </c>
      <c r="K3335" s="60">
        <v>15723853.23</v>
      </c>
      <c r="L3335" s="60">
        <v>15476011.859999999</v>
      </c>
      <c r="M3335" s="74">
        <v>15240475.68</v>
      </c>
      <c r="N3335" s="60">
        <v>14910511.619999999</v>
      </c>
      <c r="O3335" s="74">
        <v>14358415.199999999</v>
      </c>
    </row>
    <row r="3336" spans="1:15" hidden="1" outlineLevel="3" x14ac:dyDescent="0.25">
      <c r="A3336" s="72" t="s">
        <v>11048</v>
      </c>
      <c r="B3336" s="72" t="s">
        <v>494</v>
      </c>
      <c r="C3336" s="73" t="s">
        <v>10923</v>
      </c>
      <c r="D3336" s="73" t="s">
        <v>506</v>
      </c>
      <c r="E3336" s="60">
        <v>16360745.730000002</v>
      </c>
      <c r="F3336" s="60">
        <v>15805083.869999999</v>
      </c>
      <c r="G3336" s="60">
        <v>15848385.25</v>
      </c>
      <c r="H3336" s="60">
        <v>15597512.289999999</v>
      </c>
      <c r="I3336" s="60">
        <v>16266304.1</v>
      </c>
      <c r="J3336" s="60">
        <v>16042485.359999999</v>
      </c>
      <c r="K3336" s="60">
        <v>16001336.529999999</v>
      </c>
      <c r="L3336" s="60">
        <v>16217992.779999999</v>
      </c>
      <c r="M3336" s="74">
        <v>16210462.58</v>
      </c>
      <c r="N3336" s="60">
        <v>15900060.470000001</v>
      </c>
      <c r="O3336" s="74">
        <v>15822903.18</v>
      </c>
    </row>
    <row r="3337" spans="1:15" hidden="1" outlineLevel="3" x14ac:dyDescent="0.25">
      <c r="A3337" s="72" t="s">
        <v>11048</v>
      </c>
      <c r="B3337" s="72" t="s">
        <v>494</v>
      </c>
      <c r="C3337" s="73" t="s">
        <v>10923</v>
      </c>
      <c r="D3337" s="73" t="s">
        <v>507</v>
      </c>
      <c r="E3337" s="60" t="s">
        <v>11250</v>
      </c>
      <c r="F3337" s="60" t="s">
        <v>11250</v>
      </c>
      <c r="G3337" s="60" t="s">
        <v>11250</v>
      </c>
      <c r="H3337" s="60" t="s">
        <v>11250</v>
      </c>
      <c r="I3337" s="60" t="s">
        <v>11250</v>
      </c>
      <c r="J3337" s="60" t="s">
        <v>11250</v>
      </c>
      <c r="K3337" s="60" t="s">
        <v>11250</v>
      </c>
      <c r="L3337" s="60" t="s">
        <v>11250</v>
      </c>
      <c r="O3337" s="74"/>
    </row>
    <row r="3338" spans="1:15" hidden="1" outlineLevel="3" x14ac:dyDescent="0.25">
      <c r="A3338" s="72" t="s">
        <v>11048</v>
      </c>
      <c r="B3338" s="72" t="s">
        <v>494</v>
      </c>
      <c r="C3338" s="73" t="s">
        <v>10923</v>
      </c>
      <c r="D3338" s="73" t="s">
        <v>508</v>
      </c>
      <c r="E3338" s="60">
        <v>8436788.5100000035</v>
      </c>
      <c r="F3338" s="60">
        <v>8166374.9299999997</v>
      </c>
      <c r="G3338" s="60">
        <v>8292183.3399999999</v>
      </c>
      <c r="H3338" s="60">
        <v>8154818.5899999999</v>
      </c>
      <c r="I3338" s="60">
        <v>8424190.1099999994</v>
      </c>
      <c r="J3338" s="60">
        <v>8455004.6099999994</v>
      </c>
      <c r="K3338" s="60">
        <v>8691465.1899999995</v>
      </c>
      <c r="L3338" s="60">
        <v>8984727.0600000005</v>
      </c>
      <c r="M3338" s="74">
        <v>9567539.9000000004</v>
      </c>
      <c r="N3338" s="60">
        <v>9539832.5099999998</v>
      </c>
      <c r="O3338" s="74">
        <v>8206797.6200000001</v>
      </c>
    </row>
    <row r="3339" spans="1:15" hidden="1" outlineLevel="3" x14ac:dyDescent="0.25">
      <c r="A3339" s="72" t="s">
        <v>11048</v>
      </c>
      <c r="B3339" s="72" t="s">
        <v>494</v>
      </c>
      <c r="C3339" s="73" t="s">
        <v>10923</v>
      </c>
      <c r="D3339" s="73" t="s">
        <v>509</v>
      </c>
      <c r="E3339" s="60">
        <v>6233077.9799999995</v>
      </c>
      <c r="F3339" s="60">
        <v>6027839.7000000002</v>
      </c>
      <c r="G3339" s="60">
        <v>6056764.6699999999</v>
      </c>
      <c r="H3339" s="60">
        <v>6018521.21</v>
      </c>
      <c r="I3339" s="60">
        <v>6533836.1200000001</v>
      </c>
      <c r="J3339" s="60">
        <v>6669738.3399999999</v>
      </c>
      <c r="K3339" s="60">
        <v>6622521.3499999996</v>
      </c>
      <c r="L3339" s="60">
        <v>6519796.2199999997</v>
      </c>
      <c r="M3339" s="74">
        <v>6016795.2400000002</v>
      </c>
      <c r="N3339" s="60">
        <v>5892055.0300000003</v>
      </c>
      <c r="O3339" s="74">
        <v>6272547.8099999996</v>
      </c>
    </row>
    <row r="3340" spans="1:15" hidden="1" outlineLevel="3" x14ac:dyDescent="0.25">
      <c r="A3340" s="72" t="s">
        <v>11048</v>
      </c>
      <c r="B3340" s="72" t="s">
        <v>494</v>
      </c>
      <c r="C3340" s="73" t="s">
        <v>10923</v>
      </c>
      <c r="D3340" s="73" t="s">
        <v>510</v>
      </c>
      <c r="E3340" s="60">
        <v>7813043.2500000019</v>
      </c>
      <c r="F3340" s="60">
        <v>7668370.7300000004</v>
      </c>
      <c r="G3340" s="60">
        <v>7470878.5300000003</v>
      </c>
      <c r="H3340" s="60">
        <v>7256630.2199999997</v>
      </c>
      <c r="I3340" s="60">
        <v>6766929.6399999997</v>
      </c>
      <c r="J3340" s="60">
        <v>6820979.2999999998</v>
      </c>
      <c r="K3340" s="60">
        <v>6758569.1799999997</v>
      </c>
      <c r="L3340" s="60">
        <v>6715539.5599999996</v>
      </c>
      <c r="M3340" s="74">
        <v>7296467.54</v>
      </c>
      <c r="N3340" s="60">
        <v>7236897.8899999997</v>
      </c>
      <c r="O3340" s="74">
        <v>6758851.6799999997</v>
      </c>
    </row>
    <row r="3341" spans="1:15" hidden="1" outlineLevel="3" x14ac:dyDescent="0.25">
      <c r="A3341" s="72" t="s">
        <v>11048</v>
      </c>
      <c r="B3341" s="72" t="s">
        <v>494</v>
      </c>
      <c r="C3341" s="73" t="s">
        <v>10923</v>
      </c>
      <c r="D3341" s="73" t="s">
        <v>511</v>
      </c>
      <c r="E3341" s="60">
        <v>10560480.109999999</v>
      </c>
      <c r="F3341" s="60">
        <v>10426295.49</v>
      </c>
      <c r="G3341" s="60">
        <v>10066582.619999999</v>
      </c>
      <c r="H3341" s="60">
        <v>9619310.4399999995</v>
      </c>
      <c r="I3341" s="60">
        <v>10005079.77</v>
      </c>
      <c r="J3341" s="60">
        <v>9777660.7899999991</v>
      </c>
      <c r="K3341" s="60">
        <v>10089465.17</v>
      </c>
      <c r="L3341" s="60">
        <v>9933762.6500000004</v>
      </c>
      <c r="M3341" s="74">
        <v>9416358.9600000009</v>
      </c>
      <c r="N3341" s="60">
        <v>9315594.8800000008</v>
      </c>
      <c r="O3341" s="74">
        <v>10516517.210000001</v>
      </c>
    </row>
    <row r="3342" spans="1:15" hidden="1" outlineLevel="3" x14ac:dyDescent="0.25">
      <c r="A3342" s="72" t="s">
        <v>11048</v>
      </c>
      <c r="B3342" s="72" t="s">
        <v>494</v>
      </c>
      <c r="C3342" s="73" t="s">
        <v>10923</v>
      </c>
      <c r="D3342" s="73" t="s">
        <v>512</v>
      </c>
      <c r="E3342" s="60" t="s">
        <v>11250</v>
      </c>
      <c r="F3342" s="60" t="s">
        <v>11250</v>
      </c>
      <c r="G3342" s="60" t="s">
        <v>11250</v>
      </c>
      <c r="H3342" s="60" t="s">
        <v>11250</v>
      </c>
      <c r="I3342" s="60" t="s">
        <v>11250</v>
      </c>
      <c r="J3342" s="60" t="s">
        <v>11250</v>
      </c>
      <c r="K3342" s="60" t="s">
        <v>11250</v>
      </c>
      <c r="L3342" s="60" t="s">
        <v>11250</v>
      </c>
      <c r="O3342" s="74"/>
    </row>
    <row r="3343" spans="1:15" hidden="1" outlineLevel="3" x14ac:dyDescent="0.25">
      <c r="A3343" s="72" t="s">
        <v>11048</v>
      </c>
      <c r="B3343" s="72" t="s">
        <v>494</v>
      </c>
      <c r="C3343" s="73" t="s">
        <v>10923</v>
      </c>
      <c r="D3343" s="73" t="s">
        <v>513</v>
      </c>
      <c r="E3343" s="60">
        <v>14386864.429999994</v>
      </c>
      <c r="F3343" s="60">
        <v>14174255.960000001</v>
      </c>
      <c r="G3343" s="60">
        <v>14033495.869999999</v>
      </c>
      <c r="H3343" s="60">
        <v>13793556.75</v>
      </c>
      <c r="I3343" s="60">
        <v>13874546.93</v>
      </c>
      <c r="J3343" s="60">
        <v>13616756.82</v>
      </c>
      <c r="K3343" s="60">
        <v>13558533.800000001</v>
      </c>
      <c r="L3343" s="60">
        <v>13328894.92</v>
      </c>
      <c r="M3343" s="74">
        <v>13341258.880000001</v>
      </c>
      <c r="N3343" s="60">
        <v>13366948.32</v>
      </c>
      <c r="O3343" s="74">
        <v>13186096.41</v>
      </c>
    </row>
    <row r="3344" spans="1:15" hidden="1" outlineLevel="3" x14ac:dyDescent="0.25">
      <c r="A3344" s="72" t="s">
        <v>11048</v>
      </c>
      <c r="B3344" s="72" t="s">
        <v>494</v>
      </c>
      <c r="C3344" s="73" t="s">
        <v>10923</v>
      </c>
      <c r="D3344" s="73" t="s">
        <v>514</v>
      </c>
      <c r="E3344" s="60">
        <v>15750724.600000005</v>
      </c>
      <c r="F3344" s="60">
        <v>15812758.26</v>
      </c>
      <c r="G3344" s="60">
        <v>15891229.51</v>
      </c>
      <c r="H3344" s="60">
        <v>15848988.57</v>
      </c>
      <c r="I3344" s="60">
        <v>15919913.890000001</v>
      </c>
      <c r="J3344" s="60">
        <v>16244060.470000001</v>
      </c>
      <c r="K3344" s="60">
        <v>15831787.51</v>
      </c>
      <c r="L3344" s="60">
        <v>15773831.449999999</v>
      </c>
      <c r="M3344" s="74">
        <v>14544404.300000001</v>
      </c>
      <c r="N3344" s="60">
        <v>14353390.43</v>
      </c>
      <c r="O3344" s="74">
        <v>15966953.359999999</v>
      </c>
    </row>
    <row r="3345" spans="1:15" hidden="1" outlineLevel="3" x14ac:dyDescent="0.25">
      <c r="A3345" s="72" t="s">
        <v>11048</v>
      </c>
      <c r="B3345" s="72" t="s">
        <v>494</v>
      </c>
      <c r="C3345" s="73" t="s">
        <v>10923</v>
      </c>
      <c r="D3345" s="73" t="s">
        <v>515</v>
      </c>
      <c r="E3345" s="60">
        <v>13687256.699999994</v>
      </c>
      <c r="F3345" s="60">
        <v>12862296.52</v>
      </c>
      <c r="G3345" s="60">
        <v>13003858.300000001</v>
      </c>
      <c r="H3345" s="60">
        <v>13086741.130000001</v>
      </c>
      <c r="I3345" s="60">
        <v>12826980.98</v>
      </c>
      <c r="J3345" s="60">
        <v>12402051.23</v>
      </c>
      <c r="K3345" s="60">
        <v>12340940.99</v>
      </c>
      <c r="L3345" s="60">
        <v>12164498.189999999</v>
      </c>
      <c r="M3345" s="74">
        <v>14200682.789999999</v>
      </c>
      <c r="N3345" s="60">
        <v>14632390.68</v>
      </c>
      <c r="O3345" s="74">
        <v>12125899.109999999</v>
      </c>
    </row>
    <row r="3346" spans="1:15" hidden="1" outlineLevel="3" x14ac:dyDescent="0.25">
      <c r="A3346" s="72" t="s">
        <v>11048</v>
      </c>
      <c r="B3346" s="72" t="s">
        <v>494</v>
      </c>
      <c r="C3346" s="73" t="s">
        <v>10923</v>
      </c>
      <c r="D3346" s="73" t="s">
        <v>516</v>
      </c>
      <c r="E3346" s="60">
        <v>15123727.970000012</v>
      </c>
      <c r="F3346" s="60">
        <v>15164280.16</v>
      </c>
      <c r="G3346" s="60">
        <v>14876894.380000001</v>
      </c>
      <c r="H3346" s="60">
        <v>14830338.49</v>
      </c>
      <c r="I3346" s="60">
        <v>14666107.130000001</v>
      </c>
      <c r="J3346" s="60">
        <v>14490274.51</v>
      </c>
      <c r="K3346" s="60">
        <v>14549410.619999999</v>
      </c>
      <c r="L3346" s="60">
        <v>14651303.960000001</v>
      </c>
      <c r="M3346" s="74">
        <v>14852346.07</v>
      </c>
      <c r="N3346" s="60">
        <v>14967144.539999999</v>
      </c>
      <c r="O3346" s="74">
        <v>14660029.41</v>
      </c>
    </row>
    <row r="3347" spans="1:15" hidden="1" outlineLevel="3" x14ac:dyDescent="0.25">
      <c r="A3347" s="72" t="s">
        <v>11048</v>
      </c>
      <c r="B3347" s="72" t="s">
        <v>494</v>
      </c>
      <c r="C3347" s="73" t="s">
        <v>10923</v>
      </c>
      <c r="D3347" s="73" t="s">
        <v>517</v>
      </c>
      <c r="E3347" s="60">
        <v>10249395.030000005</v>
      </c>
      <c r="F3347" s="60">
        <v>10058454.289999999</v>
      </c>
      <c r="G3347" s="60">
        <v>9998966.5600000005</v>
      </c>
      <c r="H3347" s="60">
        <v>9883769.5099999998</v>
      </c>
      <c r="I3347" s="60">
        <v>10446912.49</v>
      </c>
      <c r="J3347" s="60">
        <v>10587712.75</v>
      </c>
      <c r="K3347" s="60">
        <v>10228156.289999999</v>
      </c>
      <c r="L3347" s="60">
        <v>10044500.619999999</v>
      </c>
      <c r="M3347" s="74">
        <v>10428373.33</v>
      </c>
      <c r="N3347" s="60">
        <v>10231834.529999999</v>
      </c>
      <c r="O3347" s="74">
        <v>9962319.6400000006</v>
      </c>
    </row>
    <row r="3348" spans="1:15" hidden="1" outlineLevel="3" x14ac:dyDescent="0.25">
      <c r="A3348" s="72" t="s">
        <v>11048</v>
      </c>
      <c r="B3348" s="72" t="s">
        <v>494</v>
      </c>
      <c r="C3348" s="73" t="s">
        <v>10923</v>
      </c>
      <c r="D3348" s="73" t="s">
        <v>518</v>
      </c>
      <c r="E3348" s="60">
        <v>11391899.799999999</v>
      </c>
      <c r="F3348" s="60">
        <v>11036806.68</v>
      </c>
      <c r="G3348" s="60">
        <v>10266185.98</v>
      </c>
      <c r="H3348" s="60">
        <v>10257289.32</v>
      </c>
      <c r="I3348" s="60">
        <v>10504826.26</v>
      </c>
      <c r="J3348" s="60">
        <v>10374882.08</v>
      </c>
      <c r="K3348" s="60">
        <v>10597956.970000001</v>
      </c>
      <c r="L3348" s="60">
        <v>10312169.17</v>
      </c>
      <c r="M3348" s="74">
        <v>11151588.93</v>
      </c>
      <c r="N3348" s="60">
        <v>10914209.449999999</v>
      </c>
      <c r="O3348" s="74">
        <v>10066490.08</v>
      </c>
    </row>
    <row r="3349" spans="1:15" hidden="1" outlineLevel="3" x14ac:dyDescent="0.25">
      <c r="A3349" s="72" t="s">
        <v>11048</v>
      </c>
      <c r="B3349" s="72" t="s">
        <v>494</v>
      </c>
      <c r="C3349" s="73" t="s">
        <v>10923</v>
      </c>
      <c r="D3349" s="73" t="s">
        <v>519</v>
      </c>
      <c r="E3349" s="60">
        <v>16845461.889999993</v>
      </c>
      <c r="F3349" s="60">
        <v>16340213.390000001</v>
      </c>
      <c r="G3349" s="60">
        <v>15920788.02</v>
      </c>
      <c r="H3349" s="60">
        <v>15738343.17</v>
      </c>
      <c r="I3349" s="60">
        <v>15817122.130000001</v>
      </c>
      <c r="J3349" s="60">
        <v>15306721.51</v>
      </c>
      <c r="K3349" s="60">
        <v>14935776.390000001</v>
      </c>
      <c r="L3349" s="60">
        <v>14752728</v>
      </c>
      <c r="M3349" s="74">
        <v>13512033.279999999</v>
      </c>
      <c r="N3349" s="60">
        <v>13822210.699999999</v>
      </c>
      <c r="O3349" s="74">
        <v>14070623.41</v>
      </c>
    </row>
    <row r="3350" spans="1:15" hidden="1" outlineLevel="3" x14ac:dyDescent="0.25">
      <c r="A3350" s="72" t="s">
        <v>11048</v>
      </c>
      <c r="B3350" s="72" t="s">
        <v>494</v>
      </c>
      <c r="C3350" s="73" t="s">
        <v>10923</v>
      </c>
      <c r="D3350" s="73" t="s">
        <v>520</v>
      </c>
      <c r="E3350" s="60" t="s">
        <v>11250</v>
      </c>
      <c r="F3350" s="60" t="s">
        <v>11250</v>
      </c>
      <c r="G3350" s="60" t="s">
        <v>11250</v>
      </c>
      <c r="H3350" s="60" t="s">
        <v>11250</v>
      </c>
      <c r="I3350" s="60" t="s">
        <v>11250</v>
      </c>
      <c r="J3350" s="60" t="s">
        <v>11250</v>
      </c>
      <c r="K3350" s="60" t="s">
        <v>11250</v>
      </c>
      <c r="L3350" s="60" t="s">
        <v>11250</v>
      </c>
      <c r="O3350" s="74"/>
    </row>
    <row r="3351" spans="1:15" hidden="1" outlineLevel="3" x14ac:dyDescent="0.25">
      <c r="A3351" s="72" t="s">
        <v>11048</v>
      </c>
      <c r="B3351" s="72" t="s">
        <v>494</v>
      </c>
      <c r="C3351" s="73" t="s">
        <v>10923</v>
      </c>
      <c r="D3351" s="73" t="s">
        <v>521</v>
      </c>
      <c r="E3351" s="60">
        <v>2068612.0000000005</v>
      </c>
      <c r="F3351" s="60">
        <v>2068289.59</v>
      </c>
      <c r="G3351" s="60">
        <v>2001681.1</v>
      </c>
      <c r="H3351" s="60">
        <v>1941770.87</v>
      </c>
      <c r="I3351" s="60">
        <v>1959945.27</v>
      </c>
      <c r="J3351" s="60">
        <v>1901427.12</v>
      </c>
      <c r="K3351" s="60">
        <v>1876270.45</v>
      </c>
      <c r="L3351" s="60">
        <v>1851072.52</v>
      </c>
      <c r="M3351" s="74">
        <v>2207022.5499999998</v>
      </c>
      <c r="N3351" s="60">
        <v>2148752.9500000002</v>
      </c>
      <c r="O3351" s="74">
        <v>1755236.95</v>
      </c>
    </row>
    <row r="3352" spans="1:15" hidden="1" outlineLevel="3" x14ac:dyDescent="0.25">
      <c r="A3352" s="72" t="s">
        <v>11048</v>
      </c>
      <c r="B3352" s="72" t="s">
        <v>494</v>
      </c>
      <c r="C3352" s="73" t="s">
        <v>10923</v>
      </c>
      <c r="D3352" s="73" t="s">
        <v>522</v>
      </c>
      <c r="E3352" s="60">
        <v>5071015.2700000005</v>
      </c>
      <c r="F3352" s="60">
        <v>5062969.9800000004</v>
      </c>
      <c r="G3352" s="60">
        <v>5267633.4800000004</v>
      </c>
      <c r="H3352" s="60">
        <v>5026963.7</v>
      </c>
      <c r="I3352" s="60">
        <v>5174733.72</v>
      </c>
      <c r="J3352" s="60">
        <v>4976889.3600000003</v>
      </c>
      <c r="K3352" s="60">
        <v>5039688.09</v>
      </c>
      <c r="L3352" s="60">
        <v>4976600.8099999996</v>
      </c>
      <c r="M3352" s="74">
        <v>4922185.34</v>
      </c>
      <c r="N3352" s="60">
        <v>5052169.25</v>
      </c>
      <c r="O3352" s="74">
        <v>4926343.2699999996</v>
      </c>
    </row>
    <row r="3353" spans="1:15" hidden="1" outlineLevel="3" x14ac:dyDescent="0.25">
      <c r="A3353" s="72" t="s">
        <v>11048</v>
      </c>
      <c r="B3353" s="72" t="s">
        <v>494</v>
      </c>
      <c r="C3353" s="73" t="s">
        <v>10923</v>
      </c>
      <c r="D3353" s="73" t="s">
        <v>523</v>
      </c>
      <c r="E3353" s="60">
        <v>9357492.7999999989</v>
      </c>
      <c r="F3353" s="60">
        <v>8995039.5899999999</v>
      </c>
      <c r="G3353" s="60">
        <v>8998750.2699999996</v>
      </c>
      <c r="H3353" s="60">
        <v>8835918.5</v>
      </c>
      <c r="I3353" s="60">
        <v>8689744.5999999996</v>
      </c>
      <c r="J3353" s="60">
        <v>8489109.8300000001</v>
      </c>
      <c r="K3353" s="60">
        <v>8418134.3399999999</v>
      </c>
      <c r="L3353" s="60">
        <v>8760170.6699999999</v>
      </c>
      <c r="M3353" s="74">
        <v>8423803.3499999996</v>
      </c>
      <c r="N3353" s="60">
        <v>8273613.0199999996</v>
      </c>
      <c r="O3353" s="74">
        <v>8699476.8300000001</v>
      </c>
    </row>
    <row r="3354" spans="1:15" hidden="1" outlineLevel="3" x14ac:dyDescent="0.25">
      <c r="A3354" s="72" t="s">
        <v>11048</v>
      </c>
      <c r="B3354" s="72" t="s">
        <v>494</v>
      </c>
      <c r="C3354" s="73" t="s">
        <v>10923</v>
      </c>
      <c r="D3354" s="73" t="s">
        <v>524</v>
      </c>
      <c r="E3354" s="60">
        <v>25335417.629999995</v>
      </c>
      <c r="F3354" s="60">
        <v>24626012.170000002</v>
      </c>
      <c r="G3354" s="60">
        <v>24609154.960000001</v>
      </c>
      <c r="H3354" s="60">
        <v>24361628.280000001</v>
      </c>
      <c r="I3354" s="60">
        <v>24208335.690000001</v>
      </c>
      <c r="J3354" s="60">
        <v>24395909.170000002</v>
      </c>
      <c r="K3354" s="60">
        <v>24290041.859999999</v>
      </c>
      <c r="L3354" s="60">
        <v>24536854.030000001</v>
      </c>
      <c r="M3354" s="74">
        <v>23130841.84</v>
      </c>
      <c r="N3354" s="60">
        <v>22683461.899999999</v>
      </c>
      <c r="O3354" s="74">
        <v>23192473.780000001</v>
      </c>
    </row>
    <row r="3355" spans="1:15" hidden="1" outlineLevel="3" x14ac:dyDescent="0.25">
      <c r="A3355" s="72" t="s">
        <v>11048</v>
      </c>
      <c r="B3355" s="72" t="s">
        <v>494</v>
      </c>
      <c r="C3355" s="73" t="s">
        <v>10923</v>
      </c>
      <c r="D3355" s="73" t="s">
        <v>525</v>
      </c>
      <c r="E3355" s="60">
        <v>12613727.549999993</v>
      </c>
      <c r="F3355" s="60">
        <v>12280116.73</v>
      </c>
      <c r="G3355" s="60">
        <v>11667610.310000001</v>
      </c>
      <c r="H3355" s="60">
        <v>11777611</v>
      </c>
      <c r="I3355" s="60">
        <v>12088491.800000001</v>
      </c>
      <c r="J3355" s="60">
        <v>12333968.73</v>
      </c>
      <c r="K3355" s="60">
        <v>12657526.119999999</v>
      </c>
      <c r="L3355" s="60">
        <v>12756987.26</v>
      </c>
      <c r="M3355" s="74">
        <v>13183512.859999999</v>
      </c>
      <c r="N3355" s="60">
        <v>13458306.59</v>
      </c>
      <c r="O3355" s="74">
        <v>13207322.779999999</v>
      </c>
    </row>
    <row r="3356" spans="1:15" hidden="1" outlineLevel="3" x14ac:dyDescent="0.25">
      <c r="A3356" s="72" t="s">
        <v>11048</v>
      </c>
      <c r="B3356" s="72" t="s">
        <v>494</v>
      </c>
      <c r="C3356" s="73" t="s">
        <v>10923</v>
      </c>
      <c r="D3356" s="73" t="s">
        <v>526</v>
      </c>
      <c r="E3356" s="60">
        <v>14969856.839999996</v>
      </c>
      <c r="F3356" s="60">
        <v>14631394.630000001</v>
      </c>
      <c r="G3356" s="60">
        <v>14433473.02</v>
      </c>
      <c r="H3356" s="60">
        <v>14377488.810000001</v>
      </c>
      <c r="I3356" s="60">
        <v>14460394.369999999</v>
      </c>
      <c r="J3356" s="60">
        <v>14265300.42</v>
      </c>
      <c r="K3356" s="60">
        <v>14046270.35</v>
      </c>
      <c r="L3356" s="60">
        <v>14141917.65</v>
      </c>
      <c r="M3356" s="74">
        <v>13721466.5</v>
      </c>
      <c r="N3356" s="60">
        <v>13641879.390000001</v>
      </c>
      <c r="O3356" s="74">
        <v>13488901.41</v>
      </c>
    </row>
    <row r="3357" spans="1:15" hidden="1" outlineLevel="3" x14ac:dyDescent="0.25">
      <c r="A3357" s="72" t="s">
        <v>11048</v>
      </c>
      <c r="B3357" s="72" t="s">
        <v>494</v>
      </c>
      <c r="C3357" s="73" t="s">
        <v>10923</v>
      </c>
      <c r="D3357" s="73" t="s">
        <v>527</v>
      </c>
      <c r="E3357" s="60">
        <v>20043121.389999997</v>
      </c>
      <c r="F3357" s="60">
        <v>19493991.82</v>
      </c>
      <c r="G3357" s="60">
        <v>18998674.760000002</v>
      </c>
      <c r="H3357" s="60">
        <v>19010011.420000002</v>
      </c>
      <c r="I3357" s="60">
        <v>18032942.75</v>
      </c>
      <c r="J3357" s="60">
        <v>18867161.260000002</v>
      </c>
      <c r="K3357" s="60">
        <v>17919461.34</v>
      </c>
      <c r="L3357" s="60">
        <v>17959511.129999999</v>
      </c>
      <c r="M3357" s="74">
        <v>19029385.73</v>
      </c>
      <c r="N3357" s="60">
        <v>18921636.690000001</v>
      </c>
      <c r="O3357" s="74">
        <v>18143144.32</v>
      </c>
    </row>
    <row r="3358" spans="1:15" hidden="1" outlineLevel="3" x14ac:dyDescent="0.25">
      <c r="A3358" s="72" t="s">
        <v>11048</v>
      </c>
      <c r="B3358" s="72" t="s">
        <v>494</v>
      </c>
      <c r="C3358" s="73" t="s">
        <v>10923</v>
      </c>
      <c r="D3358" s="73" t="s">
        <v>528</v>
      </c>
      <c r="E3358" s="60" t="s">
        <v>11250</v>
      </c>
      <c r="F3358" s="60" t="s">
        <v>11250</v>
      </c>
      <c r="G3358" s="60" t="s">
        <v>11250</v>
      </c>
      <c r="H3358" s="60" t="s">
        <v>11250</v>
      </c>
      <c r="I3358" s="60" t="s">
        <v>11250</v>
      </c>
      <c r="J3358" s="60" t="s">
        <v>11250</v>
      </c>
      <c r="K3358" s="60" t="s">
        <v>11250</v>
      </c>
      <c r="L3358" s="60" t="s">
        <v>11250</v>
      </c>
      <c r="O3358" s="74"/>
    </row>
    <row r="3359" spans="1:15" hidden="1" outlineLevel="3" x14ac:dyDescent="0.25">
      <c r="A3359" s="72" t="s">
        <v>11048</v>
      </c>
      <c r="B3359" s="72" t="s">
        <v>494</v>
      </c>
      <c r="C3359" s="73" t="s">
        <v>10923</v>
      </c>
      <c r="D3359" s="73" t="s">
        <v>529</v>
      </c>
      <c r="E3359" s="60">
        <v>21073553.039999995</v>
      </c>
      <c r="F3359" s="60">
        <v>20755462.280000001</v>
      </c>
      <c r="G3359" s="60">
        <v>20881270.039999999</v>
      </c>
      <c r="H3359" s="60">
        <v>20842226.140000001</v>
      </c>
      <c r="I3359" s="60">
        <v>20921544.57</v>
      </c>
      <c r="J3359" s="60">
        <v>20502110.289999999</v>
      </c>
      <c r="K3359" s="60">
        <v>20661098.07</v>
      </c>
      <c r="L3359" s="60">
        <v>20814749.789999999</v>
      </c>
      <c r="M3359" s="74">
        <v>23789420.41</v>
      </c>
      <c r="N3359" s="60">
        <v>23678537</v>
      </c>
      <c r="O3359" s="74">
        <v>20404181.98</v>
      </c>
    </row>
    <row r="3360" spans="1:15" hidden="1" outlineLevel="3" x14ac:dyDescent="0.25">
      <c r="A3360" s="72" t="s">
        <v>11048</v>
      </c>
      <c r="B3360" s="72" t="s">
        <v>494</v>
      </c>
      <c r="C3360" s="73" t="s">
        <v>10923</v>
      </c>
      <c r="D3360" s="73" t="s">
        <v>530</v>
      </c>
      <c r="E3360" s="60">
        <v>10801514.790000008</v>
      </c>
      <c r="F3360" s="60">
        <v>10633014.550000001</v>
      </c>
      <c r="G3360" s="60">
        <v>10378626.390000001</v>
      </c>
      <c r="H3360" s="60">
        <v>10518343.369999999</v>
      </c>
      <c r="I3360" s="60">
        <v>10579120.699999999</v>
      </c>
      <c r="J3360" s="60">
        <v>10157122.91</v>
      </c>
      <c r="K3360" s="60">
        <v>10275179.25</v>
      </c>
      <c r="L3360" s="60">
        <v>10238790.859999999</v>
      </c>
      <c r="M3360" s="74">
        <v>8932477.0899999999</v>
      </c>
      <c r="N3360" s="60">
        <v>9074967.3000000007</v>
      </c>
      <c r="O3360" s="74">
        <v>10428582.83</v>
      </c>
    </row>
    <row r="3361" spans="1:15" hidden="1" outlineLevel="3" x14ac:dyDescent="0.25">
      <c r="A3361" s="72" t="s">
        <v>11048</v>
      </c>
      <c r="B3361" s="72" t="s">
        <v>494</v>
      </c>
      <c r="C3361" s="73" t="s">
        <v>10923</v>
      </c>
      <c r="D3361" s="73" t="s">
        <v>531</v>
      </c>
      <c r="E3361" s="60">
        <v>19894699.510000009</v>
      </c>
      <c r="F3361" s="60">
        <v>19565030.579999998</v>
      </c>
      <c r="G3361" s="60">
        <v>19642905.010000002</v>
      </c>
      <c r="H3361" s="60">
        <v>19275588.050000001</v>
      </c>
      <c r="I3361" s="60">
        <v>18799571.98</v>
      </c>
      <c r="J3361" s="60">
        <v>19333613.960000001</v>
      </c>
      <c r="K3361" s="60">
        <v>20142461.239999998</v>
      </c>
      <c r="L3361" s="60">
        <v>19881640.73</v>
      </c>
      <c r="M3361" s="74">
        <v>20575322.309999999</v>
      </c>
      <c r="N3361" s="60">
        <v>21223442.039999999</v>
      </c>
      <c r="O3361" s="74">
        <v>20610980.34</v>
      </c>
    </row>
    <row r="3362" spans="1:15" hidden="1" outlineLevel="3" x14ac:dyDescent="0.25">
      <c r="A3362" s="72" t="s">
        <v>11048</v>
      </c>
      <c r="B3362" s="72" t="s">
        <v>494</v>
      </c>
      <c r="C3362" s="73" t="s">
        <v>10923</v>
      </c>
      <c r="D3362" s="73" t="s">
        <v>532</v>
      </c>
      <c r="E3362" s="60">
        <v>17009643.949999999</v>
      </c>
      <c r="F3362" s="60">
        <v>16903889.91</v>
      </c>
      <c r="G3362" s="60">
        <v>16951729.699999999</v>
      </c>
      <c r="H3362" s="60">
        <v>17150139.309999999</v>
      </c>
      <c r="I3362" s="60">
        <v>17499900.829999998</v>
      </c>
      <c r="J3362" s="60">
        <v>17113726.73</v>
      </c>
      <c r="K3362" s="60">
        <v>17544930.5</v>
      </c>
      <c r="L3362" s="60">
        <v>17950857.210000001</v>
      </c>
      <c r="M3362" s="74">
        <v>16935022.059999999</v>
      </c>
      <c r="N3362" s="60">
        <v>16929864.16</v>
      </c>
      <c r="O3362" s="74">
        <v>18010938.469999999</v>
      </c>
    </row>
    <row r="3363" spans="1:15" hidden="1" outlineLevel="3" x14ac:dyDescent="0.25">
      <c r="A3363" s="72" t="s">
        <v>11048</v>
      </c>
      <c r="B3363" s="72" t="s">
        <v>494</v>
      </c>
      <c r="C3363" s="73" t="s">
        <v>10923</v>
      </c>
      <c r="D3363" s="73" t="s">
        <v>533</v>
      </c>
      <c r="E3363" s="60" t="s">
        <v>11250</v>
      </c>
      <c r="F3363" s="60" t="s">
        <v>11250</v>
      </c>
      <c r="G3363" s="60" t="s">
        <v>11250</v>
      </c>
      <c r="H3363" s="60" t="s">
        <v>11250</v>
      </c>
      <c r="I3363" s="60" t="s">
        <v>11250</v>
      </c>
      <c r="J3363" s="60" t="s">
        <v>11250</v>
      </c>
      <c r="K3363" s="60" t="s">
        <v>11250</v>
      </c>
      <c r="L3363" s="60" t="s">
        <v>11250</v>
      </c>
      <c r="O3363" s="74"/>
    </row>
    <row r="3364" spans="1:15" hidden="1" outlineLevel="3" x14ac:dyDescent="0.25">
      <c r="A3364" s="72" t="s">
        <v>11048</v>
      </c>
      <c r="B3364" s="72" t="s">
        <v>494</v>
      </c>
      <c r="C3364" s="73" t="s">
        <v>10923</v>
      </c>
      <c r="D3364" s="73" t="s">
        <v>534</v>
      </c>
      <c r="E3364" s="60" t="s">
        <v>11250</v>
      </c>
      <c r="F3364" s="60" t="s">
        <v>11250</v>
      </c>
      <c r="G3364" s="60" t="s">
        <v>11250</v>
      </c>
      <c r="H3364" s="60" t="s">
        <v>11250</v>
      </c>
      <c r="I3364" s="60" t="s">
        <v>11250</v>
      </c>
      <c r="J3364" s="60" t="s">
        <v>11250</v>
      </c>
      <c r="K3364" s="60" t="s">
        <v>11250</v>
      </c>
      <c r="L3364" s="60" t="s">
        <v>11250</v>
      </c>
      <c r="O3364" s="74"/>
    </row>
    <row r="3365" spans="1:15" hidden="1" outlineLevel="3" x14ac:dyDescent="0.25">
      <c r="A3365" s="72" t="s">
        <v>11048</v>
      </c>
      <c r="B3365" s="72" t="s">
        <v>494</v>
      </c>
      <c r="C3365" s="73" t="s">
        <v>10923</v>
      </c>
      <c r="D3365" s="73" t="s">
        <v>535</v>
      </c>
      <c r="E3365" s="60">
        <v>14490715.739999998</v>
      </c>
      <c r="F3365" s="60">
        <v>14453075.060000001</v>
      </c>
      <c r="G3365" s="60">
        <v>15116978.890000001</v>
      </c>
      <c r="H3365" s="60">
        <v>14794519.58</v>
      </c>
      <c r="I3365" s="60">
        <v>14682043.41</v>
      </c>
      <c r="J3365" s="60">
        <v>15120701.310000001</v>
      </c>
      <c r="K3365" s="60">
        <v>15476732.060000001</v>
      </c>
      <c r="L3365" s="60">
        <v>15178254.939999999</v>
      </c>
      <c r="M3365" s="74">
        <v>15735555.82</v>
      </c>
      <c r="N3365" s="60">
        <v>15604082.4</v>
      </c>
      <c r="O3365" s="74">
        <v>15034370.07</v>
      </c>
    </row>
    <row r="3366" spans="1:15" hidden="1" outlineLevel="3" x14ac:dyDescent="0.25">
      <c r="A3366" s="72" t="s">
        <v>11048</v>
      </c>
      <c r="B3366" s="72" t="s">
        <v>494</v>
      </c>
      <c r="C3366" s="73" t="s">
        <v>10923</v>
      </c>
      <c r="D3366" s="73" t="s">
        <v>536</v>
      </c>
      <c r="E3366" s="60">
        <v>9596233.3200000003</v>
      </c>
      <c r="F3366" s="60">
        <v>9519764.2400000002</v>
      </c>
      <c r="G3366" s="60">
        <v>9380571.5700000003</v>
      </c>
      <c r="H3366" s="60">
        <v>9186888.2400000002</v>
      </c>
      <c r="I3366" s="60">
        <v>9080874.7200000007</v>
      </c>
      <c r="J3366" s="60">
        <v>8767434.2799999993</v>
      </c>
      <c r="K3366" s="60">
        <v>8722978.6099999994</v>
      </c>
      <c r="L3366" s="60">
        <v>8442704.3200000003</v>
      </c>
      <c r="M3366" s="74">
        <v>9195771.6199999992</v>
      </c>
      <c r="N3366" s="60">
        <v>8877396.0600000005</v>
      </c>
      <c r="O3366" s="74">
        <v>8568325.7599999998</v>
      </c>
    </row>
    <row r="3367" spans="1:15" hidden="1" outlineLevel="3" x14ac:dyDescent="0.25">
      <c r="A3367" s="72" t="s">
        <v>11048</v>
      </c>
      <c r="B3367" s="72" t="s">
        <v>494</v>
      </c>
      <c r="C3367" s="73" t="s">
        <v>10923</v>
      </c>
      <c r="D3367" s="73" t="s">
        <v>537</v>
      </c>
      <c r="E3367" s="60">
        <v>17546899.490000006</v>
      </c>
      <c r="F3367" s="60">
        <v>17517268.120000001</v>
      </c>
      <c r="G3367" s="60">
        <v>17123566.190000001</v>
      </c>
      <c r="H3367" s="60">
        <v>16345145.449999999</v>
      </c>
      <c r="I3367" s="60">
        <v>16382836.18</v>
      </c>
      <c r="J3367" s="60">
        <v>16466339.359999999</v>
      </c>
      <c r="K3367" s="60">
        <v>16762813.949999999</v>
      </c>
      <c r="L3367" s="60">
        <v>16628687.41</v>
      </c>
      <c r="M3367" s="74">
        <v>14175245.49</v>
      </c>
      <c r="N3367" s="60">
        <v>13965145.619999999</v>
      </c>
      <c r="O3367" s="74">
        <v>17394615.609999999</v>
      </c>
    </row>
    <row r="3368" spans="1:15" hidden="1" outlineLevel="3" x14ac:dyDescent="0.25">
      <c r="A3368" s="72" t="s">
        <v>11048</v>
      </c>
      <c r="B3368" s="72" t="s">
        <v>494</v>
      </c>
      <c r="C3368" s="73" t="s">
        <v>10923</v>
      </c>
      <c r="D3368" s="73" t="s">
        <v>538</v>
      </c>
      <c r="E3368" s="60">
        <v>11159518.689999998</v>
      </c>
      <c r="F3368" s="60">
        <v>10653681.119999999</v>
      </c>
      <c r="G3368" s="60">
        <v>10323820.470000001</v>
      </c>
      <c r="H3368" s="60">
        <v>10354961.4</v>
      </c>
      <c r="I3368" s="60">
        <v>10560624.300000001</v>
      </c>
      <c r="J3368" s="60">
        <v>10751795.199999999</v>
      </c>
      <c r="K3368" s="60">
        <v>10637074.49</v>
      </c>
      <c r="L3368" s="60">
        <v>10554096.029999999</v>
      </c>
      <c r="M3368" s="74">
        <v>10379324.32</v>
      </c>
      <c r="N3368" s="60">
        <v>10326348.539999999</v>
      </c>
      <c r="O3368" s="74">
        <v>9664057.7200000007</v>
      </c>
    </row>
    <row r="3369" spans="1:15" hidden="1" outlineLevel="3" x14ac:dyDescent="0.25">
      <c r="A3369" s="72" t="s">
        <v>11048</v>
      </c>
      <c r="B3369" s="72" t="s">
        <v>494</v>
      </c>
      <c r="C3369" s="73" t="s">
        <v>10923</v>
      </c>
      <c r="D3369" s="73" t="s">
        <v>539</v>
      </c>
      <c r="E3369" s="60">
        <v>19911186.879999995</v>
      </c>
      <c r="F3369" s="60">
        <v>19283266.82</v>
      </c>
      <c r="G3369" s="60">
        <v>19446267.359999999</v>
      </c>
      <c r="H3369" s="60">
        <v>18912207.469999999</v>
      </c>
      <c r="I3369" s="60">
        <v>19572404.710000001</v>
      </c>
      <c r="J3369" s="60">
        <v>20132593.390000001</v>
      </c>
      <c r="K3369" s="60">
        <v>19611747.370000001</v>
      </c>
      <c r="L3369" s="60">
        <v>19218012.170000002</v>
      </c>
      <c r="M3369" s="74">
        <v>20259363.199999999</v>
      </c>
      <c r="N3369" s="60">
        <v>20077485.68</v>
      </c>
      <c r="O3369" s="74">
        <v>19359388.780000001</v>
      </c>
    </row>
    <row r="3370" spans="1:15" hidden="1" outlineLevel="3" x14ac:dyDescent="0.25">
      <c r="A3370" s="72" t="s">
        <v>11048</v>
      </c>
      <c r="B3370" s="72" t="s">
        <v>494</v>
      </c>
      <c r="C3370" s="73" t="s">
        <v>10923</v>
      </c>
      <c r="D3370" s="73" t="s">
        <v>540</v>
      </c>
      <c r="E3370" s="60">
        <v>11603715.480000002</v>
      </c>
      <c r="F3370" s="60">
        <v>11659884.42</v>
      </c>
      <c r="G3370" s="60">
        <v>11697704.16</v>
      </c>
      <c r="H3370" s="60">
        <v>11520548.6</v>
      </c>
      <c r="I3370" s="60">
        <v>11070522.220000001</v>
      </c>
      <c r="J3370" s="60">
        <v>10968297.51</v>
      </c>
      <c r="K3370" s="60">
        <v>11157567.810000001</v>
      </c>
      <c r="L3370" s="60">
        <v>11121103.289999999</v>
      </c>
      <c r="M3370" s="74">
        <v>11452471.85</v>
      </c>
      <c r="N3370" s="60">
        <v>11549887.5</v>
      </c>
      <c r="O3370" s="74">
        <v>11627772.710000001</v>
      </c>
    </row>
    <row r="3371" spans="1:15" hidden="1" outlineLevel="3" x14ac:dyDescent="0.25">
      <c r="A3371" s="72" t="s">
        <v>11048</v>
      </c>
      <c r="B3371" s="72" t="s">
        <v>494</v>
      </c>
      <c r="C3371" s="73" t="s">
        <v>10923</v>
      </c>
      <c r="D3371" s="73" t="s">
        <v>541</v>
      </c>
      <c r="E3371" s="60">
        <v>9263808.6499999966</v>
      </c>
      <c r="F3371" s="60">
        <v>9164607.9000000004</v>
      </c>
      <c r="G3371" s="60">
        <v>8906256.2799999993</v>
      </c>
      <c r="H3371" s="60">
        <v>8827730.6899999995</v>
      </c>
      <c r="I3371" s="60">
        <v>8810834.2799999993</v>
      </c>
      <c r="J3371" s="60">
        <v>8725754.9499999993</v>
      </c>
      <c r="K3371" s="60">
        <v>8438993.9700000007</v>
      </c>
      <c r="L3371" s="60">
        <v>8347774.0700000003</v>
      </c>
      <c r="M3371" s="74">
        <v>8550502.0399999991</v>
      </c>
      <c r="N3371" s="60">
        <v>8423166.1899999995</v>
      </c>
      <c r="O3371" s="74">
        <v>8460948.6799999997</v>
      </c>
    </row>
    <row r="3372" spans="1:15" hidden="1" outlineLevel="3" x14ac:dyDescent="0.25">
      <c r="A3372" s="72" t="s">
        <v>11048</v>
      </c>
      <c r="B3372" s="72" t="s">
        <v>494</v>
      </c>
      <c r="C3372" s="73" t="s">
        <v>10923</v>
      </c>
      <c r="D3372" s="73" t="s">
        <v>542</v>
      </c>
      <c r="E3372" s="60">
        <v>2194435.3699999996</v>
      </c>
      <c r="F3372" s="60">
        <v>2206700.5699999998</v>
      </c>
      <c r="G3372" s="60">
        <v>2292715.16</v>
      </c>
      <c r="H3372" s="60">
        <v>2270152.7599999998</v>
      </c>
      <c r="I3372" s="60">
        <v>2253242.4900000002</v>
      </c>
      <c r="J3372" s="60">
        <v>2191351.19</v>
      </c>
      <c r="K3372" s="60">
        <v>2043534.33</v>
      </c>
      <c r="L3372" s="60">
        <v>2079569.62</v>
      </c>
      <c r="M3372" s="74">
        <v>2299616.61</v>
      </c>
      <c r="N3372" s="60">
        <v>2255575.46</v>
      </c>
      <c r="O3372" s="74">
        <v>2053107.27</v>
      </c>
    </row>
    <row r="3373" spans="1:15" hidden="1" outlineLevel="3" x14ac:dyDescent="0.25">
      <c r="A3373" s="72" t="s">
        <v>11048</v>
      </c>
      <c r="B3373" s="72" t="s">
        <v>494</v>
      </c>
      <c r="C3373" s="73" t="s">
        <v>10923</v>
      </c>
      <c r="D3373" s="73" t="s">
        <v>543</v>
      </c>
      <c r="E3373" s="60">
        <v>15764565.229999995</v>
      </c>
      <c r="F3373" s="60">
        <v>15671029.27</v>
      </c>
      <c r="G3373" s="60">
        <v>15361940.91</v>
      </c>
      <c r="H3373" s="60">
        <v>14957996.23</v>
      </c>
      <c r="I3373" s="60">
        <v>14785967.57</v>
      </c>
      <c r="J3373" s="60">
        <v>14972895.439999999</v>
      </c>
      <c r="K3373" s="60">
        <v>15098247.630000001</v>
      </c>
      <c r="L3373" s="60">
        <v>15271625.16</v>
      </c>
      <c r="M3373" s="74">
        <v>16095328.619999999</v>
      </c>
      <c r="N3373" s="60">
        <v>15680101.83</v>
      </c>
      <c r="O3373" s="74">
        <v>14379638.51</v>
      </c>
    </row>
    <row r="3374" spans="1:15" hidden="1" outlineLevel="3" x14ac:dyDescent="0.25">
      <c r="A3374" s="72" t="s">
        <v>11048</v>
      </c>
      <c r="B3374" s="72" t="s">
        <v>494</v>
      </c>
      <c r="C3374" s="73" t="s">
        <v>10923</v>
      </c>
      <c r="D3374" s="73" t="s">
        <v>544</v>
      </c>
      <c r="E3374" s="60">
        <v>12507689.279999997</v>
      </c>
      <c r="F3374" s="60">
        <v>12529067.630000001</v>
      </c>
      <c r="G3374" s="60">
        <v>12138930.810000001</v>
      </c>
      <c r="H3374" s="60">
        <v>12562340.85</v>
      </c>
      <c r="I3374" s="60">
        <v>12077130.85</v>
      </c>
      <c r="J3374" s="60">
        <v>12308969.119999999</v>
      </c>
      <c r="K3374" s="60">
        <v>12378080.550000001</v>
      </c>
      <c r="L3374" s="60">
        <v>11959877.48</v>
      </c>
      <c r="M3374" s="74">
        <v>12307610.970000001</v>
      </c>
      <c r="N3374" s="60">
        <v>12245521.76</v>
      </c>
      <c r="O3374" s="74">
        <v>12202747.4</v>
      </c>
    </row>
    <row r="3375" spans="1:15" hidden="1" outlineLevel="3" x14ac:dyDescent="0.25">
      <c r="A3375" s="72" t="s">
        <v>11048</v>
      </c>
      <c r="B3375" s="72" t="s">
        <v>494</v>
      </c>
      <c r="C3375" s="73" t="s">
        <v>10923</v>
      </c>
      <c r="D3375" s="73" t="s">
        <v>545</v>
      </c>
      <c r="E3375" s="60">
        <v>13366675.529999988</v>
      </c>
      <c r="F3375" s="60">
        <v>12949872.630000001</v>
      </c>
      <c r="G3375" s="60">
        <v>12463998.43</v>
      </c>
      <c r="H3375" s="60">
        <v>12414280.57</v>
      </c>
      <c r="I3375" s="60">
        <v>12971178.58</v>
      </c>
      <c r="J3375" s="60">
        <v>12729108.35</v>
      </c>
      <c r="K3375" s="60">
        <v>12979703.550000001</v>
      </c>
      <c r="L3375" s="60">
        <v>12769855.210000001</v>
      </c>
      <c r="M3375" s="74">
        <v>12945778.369999999</v>
      </c>
      <c r="N3375" s="60">
        <v>13170759.560000001</v>
      </c>
      <c r="O3375" s="74">
        <v>12673277.08</v>
      </c>
    </row>
    <row r="3376" spans="1:15" hidden="1" outlineLevel="3" x14ac:dyDescent="0.25">
      <c r="A3376" s="72" t="s">
        <v>11048</v>
      </c>
      <c r="B3376" s="72" t="s">
        <v>494</v>
      </c>
      <c r="C3376" s="73" t="s">
        <v>10923</v>
      </c>
      <c r="D3376" s="73" t="s">
        <v>546</v>
      </c>
      <c r="E3376" s="60">
        <v>20609553.540000018</v>
      </c>
      <c r="F3376" s="60">
        <v>20109343.780000001</v>
      </c>
      <c r="G3376" s="60">
        <v>19964180.859999999</v>
      </c>
      <c r="H3376" s="60">
        <v>20099294.489999998</v>
      </c>
      <c r="I3376" s="60">
        <v>19857263.690000001</v>
      </c>
      <c r="J3376" s="60">
        <v>19693456.030000001</v>
      </c>
      <c r="K3376" s="60">
        <v>19964420.34</v>
      </c>
      <c r="L3376" s="60">
        <v>20023263.649999999</v>
      </c>
      <c r="M3376" s="74">
        <v>19177808.859999999</v>
      </c>
      <c r="N3376" s="60">
        <v>18996877.890000001</v>
      </c>
      <c r="O3376" s="74">
        <v>18930931.620000001</v>
      </c>
    </row>
    <row r="3377" spans="1:15" hidden="1" outlineLevel="3" x14ac:dyDescent="0.25">
      <c r="A3377" s="72" t="s">
        <v>11048</v>
      </c>
      <c r="B3377" s="72" t="s">
        <v>494</v>
      </c>
      <c r="C3377" s="73" t="s">
        <v>10923</v>
      </c>
      <c r="D3377" s="73" t="s">
        <v>547</v>
      </c>
      <c r="E3377" s="60">
        <v>19981638.519999985</v>
      </c>
      <c r="F3377" s="60">
        <v>19648567.109999999</v>
      </c>
      <c r="G3377" s="60">
        <v>19051390.27</v>
      </c>
      <c r="H3377" s="60">
        <v>18653084.960000001</v>
      </c>
      <c r="I3377" s="60">
        <v>18151426.969999999</v>
      </c>
      <c r="J3377" s="60">
        <v>18376723.989999998</v>
      </c>
      <c r="K3377" s="60">
        <v>18197434.940000001</v>
      </c>
      <c r="L3377" s="60">
        <v>17927466.91</v>
      </c>
      <c r="M3377" s="74">
        <v>16583208.439999999</v>
      </c>
      <c r="N3377" s="60">
        <v>16567745.68</v>
      </c>
      <c r="O3377" s="74">
        <v>17659959.25</v>
      </c>
    </row>
    <row r="3378" spans="1:15" hidden="1" outlineLevel="3" x14ac:dyDescent="0.25">
      <c r="A3378" s="72" t="s">
        <v>11048</v>
      </c>
      <c r="B3378" s="72" t="s">
        <v>494</v>
      </c>
      <c r="C3378" s="73" t="s">
        <v>10923</v>
      </c>
      <c r="D3378" s="73" t="s">
        <v>548</v>
      </c>
      <c r="E3378" s="60" t="s">
        <v>11250</v>
      </c>
      <c r="F3378" s="60" t="s">
        <v>11250</v>
      </c>
      <c r="G3378" s="60" t="s">
        <v>11250</v>
      </c>
      <c r="H3378" s="60" t="s">
        <v>11250</v>
      </c>
      <c r="I3378" s="60" t="s">
        <v>11250</v>
      </c>
      <c r="J3378" s="60" t="s">
        <v>11250</v>
      </c>
      <c r="K3378" s="60" t="s">
        <v>11250</v>
      </c>
      <c r="L3378" s="60" t="s">
        <v>11250</v>
      </c>
      <c r="O3378" s="74"/>
    </row>
    <row r="3379" spans="1:15" hidden="1" outlineLevel="3" x14ac:dyDescent="0.25">
      <c r="A3379" s="72" t="s">
        <v>11048</v>
      </c>
      <c r="B3379" s="72" t="s">
        <v>494</v>
      </c>
      <c r="C3379" s="73" t="s">
        <v>10923</v>
      </c>
      <c r="D3379" s="73" t="s">
        <v>549</v>
      </c>
      <c r="E3379" s="60">
        <v>17199794.81000001</v>
      </c>
      <c r="F3379" s="60">
        <v>17772358.949999999</v>
      </c>
      <c r="G3379" s="60">
        <v>17611393.52</v>
      </c>
      <c r="H3379" s="60">
        <v>17596310.309999999</v>
      </c>
      <c r="I3379" s="60">
        <v>17338512.16</v>
      </c>
      <c r="J3379" s="60">
        <v>17721194.989999998</v>
      </c>
      <c r="K3379" s="60">
        <v>18156566.859999999</v>
      </c>
      <c r="L3379" s="60">
        <v>17950587.41</v>
      </c>
      <c r="M3379" s="74">
        <v>18396650.469999999</v>
      </c>
      <c r="N3379" s="60">
        <v>18268177.170000002</v>
      </c>
      <c r="O3379" s="74">
        <v>18113459.850000001</v>
      </c>
    </row>
    <row r="3380" spans="1:15" hidden="1" outlineLevel="3" x14ac:dyDescent="0.25">
      <c r="A3380" s="72" t="s">
        <v>11048</v>
      </c>
      <c r="B3380" s="72" t="s">
        <v>494</v>
      </c>
      <c r="C3380" s="73" t="s">
        <v>10923</v>
      </c>
      <c r="D3380" s="73" t="s">
        <v>550</v>
      </c>
      <c r="E3380" s="60">
        <v>11601902.249999994</v>
      </c>
      <c r="F3380" s="60">
        <v>11612732.02</v>
      </c>
      <c r="G3380" s="60">
        <v>11110680.619999999</v>
      </c>
      <c r="H3380" s="60">
        <v>11109519.41</v>
      </c>
      <c r="I3380" s="60">
        <v>10625179.01</v>
      </c>
      <c r="J3380" s="60">
        <v>11647373.92</v>
      </c>
      <c r="K3380" s="60">
        <v>11248104.449999999</v>
      </c>
      <c r="L3380" s="60">
        <v>10925035.65</v>
      </c>
      <c r="M3380" s="74">
        <v>9723427.8499999996</v>
      </c>
      <c r="N3380" s="60">
        <v>10734816.960000001</v>
      </c>
      <c r="O3380" s="74">
        <v>11550334.9</v>
      </c>
    </row>
    <row r="3381" spans="1:15" hidden="1" outlineLevel="3" x14ac:dyDescent="0.25">
      <c r="A3381" s="72" t="s">
        <v>11048</v>
      </c>
      <c r="B3381" s="72" t="s">
        <v>494</v>
      </c>
      <c r="C3381" s="73" t="s">
        <v>10923</v>
      </c>
      <c r="D3381" s="73" t="s">
        <v>551</v>
      </c>
      <c r="E3381" s="60" t="s">
        <v>11250</v>
      </c>
      <c r="F3381" s="60" t="s">
        <v>11250</v>
      </c>
      <c r="G3381" s="60" t="s">
        <v>11250</v>
      </c>
      <c r="H3381" s="60" t="s">
        <v>11250</v>
      </c>
      <c r="I3381" s="60" t="s">
        <v>11250</v>
      </c>
      <c r="J3381" s="60" t="s">
        <v>11250</v>
      </c>
      <c r="K3381" s="60" t="s">
        <v>11250</v>
      </c>
      <c r="L3381" s="60" t="s">
        <v>11250</v>
      </c>
      <c r="O3381" s="74"/>
    </row>
    <row r="3382" spans="1:15" hidden="1" outlineLevel="3" x14ac:dyDescent="0.25">
      <c r="A3382" s="72" t="s">
        <v>11048</v>
      </c>
      <c r="B3382" s="72" t="s">
        <v>494</v>
      </c>
      <c r="C3382" s="73" t="s">
        <v>10923</v>
      </c>
      <c r="D3382" s="73" t="s">
        <v>552</v>
      </c>
      <c r="E3382" s="60">
        <v>15152504.68</v>
      </c>
      <c r="F3382" s="60">
        <v>14584376.949999999</v>
      </c>
      <c r="G3382" s="60">
        <v>13869978.810000001</v>
      </c>
      <c r="H3382" s="60">
        <v>13703763.779999999</v>
      </c>
      <c r="I3382" s="60">
        <v>13685813.98</v>
      </c>
      <c r="J3382" s="60">
        <v>13514146.119999999</v>
      </c>
      <c r="K3382" s="60">
        <v>13003679.189999999</v>
      </c>
      <c r="L3382" s="60">
        <v>12884794.42</v>
      </c>
      <c r="M3382" s="74">
        <v>14481880.92</v>
      </c>
      <c r="N3382" s="60">
        <v>14431326.58</v>
      </c>
      <c r="O3382" s="74">
        <v>13117313.300000001</v>
      </c>
    </row>
    <row r="3383" spans="1:15" hidden="1" outlineLevel="3" x14ac:dyDescent="0.25">
      <c r="A3383" s="72" t="s">
        <v>11048</v>
      </c>
      <c r="B3383" s="72" t="s">
        <v>494</v>
      </c>
      <c r="C3383" s="73" t="s">
        <v>10923</v>
      </c>
      <c r="D3383" s="73" t="s">
        <v>553</v>
      </c>
      <c r="E3383" s="60">
        <v>15488861.099999992</v>
      </c>
      <c r="F3383" s="60">
        <v>16640641.560000001</v>
      </c>
      <c r="G3383" s="60">
        <v>16170241.98</v>
      </c>
      <c r="H3383" s="60">
        <v>16458062.550000001</v>
      </c>
      <c r="I3383" s="60">
        <v>17418271.57</v>
      </c>
      <c r="J3383" s="60">
        <v>17486110.68</v>
      </c>
      <c r="K3383" s="60">
        <v>17696807.48</v>
      </c>
      <c r="L3383" s="60">
        <v>18259761.010000002</v>
      </c>
      <c r="M3383" s="74">
        <v>15687635.970000001</v>
      </c>
      <c r="N3383" s="60">
        <v>16855181.02</v>
      </c>
      <c r="O3383" s="74">
        <v>20355322.920000002</v>
      </c>
    </row>
    <row r="3384" spans="1:15" hidden="1" outlineLevel="3" x14ac:dyDescent="0.25">
      <c r="A3384" s="72" t="s">
        <v>11048</v>
      </c>
      <c r="B3384" s="72" t="s">
        <v>494</v>
      </c>
      <c r="C3384" s="73" t="s">
        <v>10923</v>
      </c>
      <c r="D3384" s="73" t="s">
        <v>554</v>
      </c>
      <c r="E3384" s="60">
        <v>4880619.22</v>
      </c>
      <c r="F3384" s="60">
        <v>4698493.6399999997</v>
      </c>
      <c r="G3384" s="60">
        <v>4432608.2699999996</v>
      </c>
      <c r="H3384" s="60">
        <v>4333797.87</v>
      </c>
      <c r="I3384" s="60">
        <v>4258402.3899999997</v>
      </c>
      <c r="J3384" s="60">
        <v>4205072.3600000003</v>
      </c>
      <c r="K3384" s="60">
        <v>4200120.3899999997</v>
      </c>
      <c r="L3384" s="60">
        <v>4121694.09</v>
      </c>
      <c r="M3384" s="74">
        <v>4212116.51</v>
      </c>
      <c r="N3384" s="60">
        <v>4592471.3899999997</v>
      </c>
      <c r="O3384" s="74">
        <v>4981701.43</v>
      </c>
    </row>
    <row r="3385" spans="1:15" hidden="1" outlineLevel="3" x14ac:dyDescent="0.25">
      <c r="A3385" s="72" t="s">
        <v>11048</v>
      </c>
      <c r="B3385" s="72" t="s">
        <v>494</v>
      </c>
      <c r="C3385" s="73" t="s">
        <v>10923</v>
      </c>
      <c r="D3385" s="73" t="s">
        <v>555</v>
      </c>
      <c r="E3385" s="60">
        <v>13206949.009999998</v>
      </c>
      <c r="F3385" s="60">
        <v>13457511.32</v>
      </c>
      <c r="G3385" s="60">
        <v>12372799.390000001</v>
      </c>
      <c r="H3385" s="60">
        <v>12271406.869999999</v>
      </c>
      <c r="I3385" s="60">
        <v>12193950.75</v>
      </c>
      <c r="J3385" s="60">
        <v>12769509.43</v>
      </c>
      <c r="K3385" s="60">
        <v>12399266.35</v>
      </c>
      <c r="L3385" s="60">
        <v>12351666.189999999</v>
      </c>
      <c r="M3385" s="74">
        <v>14700104.09</v>
      </c>
      <c r="N3385" s="60">
        <v>14637843.869999999</v>
      </c>
      <c r="O3385" s="74">
        <v>12082970.949999999</v>
      </c>
    </row>
    <row r="3386" spans="1:15" hidden="1" outlineLevel="3" x14ac:dyDescent="0.25">
      <c r="A3386" s="72" t="s">
        <v>11048</v>
      </c>
      <c r="B3386" s="72" t="s">
        <v>494</v>
      </c>
      <c r="C3386" s="73" t="s">
        <v>10923</v>
      </c>
      <c r="D3386" s="73" t="s">
        <v>556</v>
      </c>
      <c r="E3386" s="60">
        <v>28663394.000000007</v>
      </c>
      <c r="F3386" s="60">
        <v>27692913.59</v>
      </c>
      <c r="G3386" s="60">
        <v>27174247.760000002</v>
      </c>
      <c r="H3386" s="60">
        <v>26880941.93</v>
      </c>
      <c r="I3386" s="60">
        <v>26547922.109999999</v>
      </c>
      <c r="J3386" s="60">
        <v>27211541.440000001</v>
      </c>
      <c r="K3386" s="60">
        <v>27909356.539999999</v>
      </c>
      <c r="L3386" s="60">
        <v>27869101.34</v>
      </c>
      <c r="M3386" s="74">
        <v>28589546.52</v>
      </c>
      <c r="N3386" s="60">
        <v>28874595.710000001</v>
      </c>
      <c r="O3386" s="74">
        <v>29372858.539999999</v>
      </c>
    </row>
    <row r="3387" spans="1:15" hidden="1" outlineLevel="3" x14ac:dyDescent="0.25">
      <c r="A3387" s="72" t="s">
        <v>11048</v>
      </c>
      <c r="B3387" s="72" t="s">
        <v>494</v>
      </c>
      <c r="C3387" s="73" t="s">
        <v>10923</v>
      </c>
      <c r="D3387" s="73" t="s">
        <v>557</v>
      </c>
      <c r="E3387" s="60">
        <v>7668725.5599999977</v>
      </c>
      <c r="F3387" s="60">
        <v>7559138.1100000003</v>
      </c>
      <c r="G3387" s="60">
        <v>7336838.8700000001</v>
      </c>
      <c r="H3387" s="60">
        <v>7261362.0999999996</v>
      </c>
      <c r="I3387" s="60">
        <v>7039299.2300000004</v>
      </c>
      <c r="J3387" s="60">
        <v>6975163.8399999999</v>
      </c>
      <c r="K3387" s="60">
        <v>6925387.3600000003</v>
      </c>
      <c r="L3387" s="60">
        <v>6771518.1900000004</v>
      </c>
      <c r="M3387" s="74">
        <v>7493945.2300000004</v>
      </c>
      <c r="N3387" s="60">
        <v>7533348.6799999997</v>
      </c>
      <c r="O3387" s="74">
        <v>7496275.79</v>
      </c>
    </row>
    <row r="3388" spans="1:15" hidden="1" outlineLevel="3" x14ac:dyDescent="0.25">
      <c r="A3388" s="72" t="s">
        <v>11048</v>
      </c>
      <c r="B3388" s="72" t="s">
        <v>494</v>
      </c>
      <c r="C3388" s="73" t="s">
        <v>10923</v>
      </c>
      <c r="D3388" s="73" t="s">
        <v>558</v>
      </c>
      <c r="E3388" s="60">
        <v>13083046.940000007</v>
      </c>
      <c r="F3388" s="60">
        <v>12820628.029999999</v>
      </c>
      <c r="G3388" s="60">
        <v>12963519.75</v>
      </c>
      <c r="H3388" s="60">
        <v>13331250.76</v>
      </c>
      <c r="I3388" s="60">
        <v>13918720.24</v>
      </c>
      <c r="J3388" s="60">
        <v>13957850.35</v>
      </c>
      <c r="K3388" s="60">
        <v>13969341.029999999</v>
      </c>
      <c r="L3388" s="60">
        <v>13712385.66</v>
      </c>
      <c r="M3388" s="74">
        <v>12981653.390000001</v>
      </c>
      <c r="N3388" s="60">
        <v>12567758.66</v>
      </c>
      <c r="O3388" s="74">
        <v>13591509.880000001</v>
      </c>
    </row>
    <row r="3389" spans="1:15" hidden="1" outlineLevel="3" x14ac:dyDescent="0.25">
      <c r="A3389" s="72" t="s">
        <v>11048</v>
      </c>
      <c r="B3389" s="72" t="s">
        <v>494</v>
      </c>
      <c r="C3389" s="73" t="s">
        <v>10923</v>
      </c>
      <c r="D3389" s="73" t="s">
        <v>559</v>
      </c>
      <c r="E3389" s="60">
        <v>12135858.16</v>
      </c>
      <c r="F3389" s="60">
        <v>12414415.880000001</v>
      </c>
      <c r="G3389" s="60">
        <v>11727439.4</v>
      </c>
      <c r="H3389" s="60">
        <v>11779852.65</v>
      </c>
      <c r="I3389" s="60">
        <v>11064089.609999999</v>
      </c>
      <c r="J3389" s="60">
        <v>11239044.1</v>
      </c>
      <c r="K3389" s="60">
        <v>11463302.880000001</v>
      </c>
      <c r="L3389" s="60">
        <v>11075982.619999999</v>
      </c>
      <c r="M3389" s="74">
        <v>11197172.68</v>
      </c>
      <c r="N3389" s="60">
        <v>11162406.08</v>
      </c>
      <c r="O3389" s="74">
        <v>11099654.09</v>
      </c>
    </row>
    <row r="3390" spans="1:15" hidden="1" outlineLevel="3" x14ac:dyDescent="0.25">
      <c r="A3390" s="72" t="s">
        <v>11048</v>
      </c>
      <c r="B3390" s="72" t="s">
        <v>494</v>
      </c>
      <c r="C3390" s="73" t="s">
        <v>10923</v>
      </c>
      <c r="D3390" s="73" t="s">
        <v>560</v>
      </c>
      <c r="E3390" s="60">
        <v>11279662.350000007</v>
      </c>
      <c r="F3390" s="60">
        <v>11553569.720000001</v>
      </c>
      <c r="G3390" s="60">
        <v>12094232.890000001</v>
      </c>
      <c r="H3390" s="60">
        <v>12143895.58</v>
      </c>
      <c r="I3390" s="60">
        <v>11818168.58</v>
      </c>
      <c r="J3390" s="60">
        <v>12169304.199999999</v>
      </c>
      <c r="K3390" s="60">
        <v>12341033</v>
      </c>
      <c r="L3390" s="60">
        <v>12279334.1</v>
      </c>
      <c r="M3390" s="74">
        <v>12679276.720000001</v>
      </c>
      <c r="N3390" s="60">
        <v>12866697.460000001</v>
      </c>
      <c r="O3390" s="74">
        <v>12040382.800000001</v>
      </c>
    </row>
    <row r="3391" spans="1:15" hidden="1" outlineLevel="3" x14ac:dyDescent="0.25">
      <c r="A3391" s="72" t="s">
        <v>11048</v>
      </c>
      <c r="B3391" s="72" t="s">
        <v>494</v>
      </c>
      <c r="C3391" s="73" t="s">
        <v>10923</v>
      </c>
      <c r="D3391" s="73" t="s">
        <v>561</v>
      </c>
      <c r="E3391" s="60">
        <v>18074588.09999999</v>
      </c>
      <c r="F3391" s="60">
        <v>18164530.66</v>
      </c>
      <c r="G3391" s="60">
        <v>17650661.440000001</v>
      </c>
      <c r="H3391" s="60">
        <v>17236752.66</v>
      </c>
      <c r="I3391" s="60">
        <v>17068924.390000001</v>
      </c>
      <c r="J3391" s="60">
        <v>17057236.609999999</v>
      </c>
      <c r="K3391" s="60">
        <v>17306469.640000001</v>
      </c>
      <c r="L3391" s="60">
        <v>17023792.690000001</v>
      </c>
      <c r="M3391" s="74">
        <v>16209554.26</v>
      </c>
      <c r="N3391" s="60">
        <v>16194190.949999999</v>
      </c>
      <c r="O3391" s="74">
        <v>16307197.43</v>
      </c>
    </row>
    <row r="3392" spans="1:15" hidden="1" outlineLevel="3" x14ac:dyDescent="0.25">
      <c r="A3392" s="72" t="s">
        <v>11048</v>
      </c>
      <c r="B3392" s="72" t="s">
        <v>494</v>
      </c>
      <c r="C3392" s="73" t="s">
        <v>10923</v>
      </c>
      <c r="D3392" s="73" t="s">
        <v>562</v>
      </c>
      <c r="E3392" s="60" t="s">
        <v>11250</v>
      </c>
      <c r="F3392" s="60" t="s">
        <v>11250</v>
      </c>
      <c r="G3392" s="60" t="s">
        <v>11250</v>
      </c>
      <c r="H3392" s="60" t="s">
        <v>11250</v>
      </c>
      <c r="I3392" s="60" t="s">
        <v>11250</v>
      </c>
      <c r="J3392" s="60" t="s">
        <v>11250</v>
      </c>
      <c r="K3392" s="60" t="s">
        <v>11250</v>
      </c>
      <c r="L3392" s="60" t="s">
        <v>11250</v>
      </c>
      <c r="O3392" s="74"/>
    </row>
    <row r="3393" spans="1:15" hidden="1" outlineLevel="3" x14ac:dyDescent="0.25">
      <c r="A3393" s="72" t="s">
        <v>11048</v>
      </c>
      <c r="B3393" s="72" t="s">
        <v>494</v>
      </c>
      <c r="C3393" s="73" t="s">
        <v>10923</v>
      </c>
      <c r="D3393" s="73" t="s">
        <v>563</v>
      </c>
      <c r="E3393" s="60">
        <v>9379434.7599999979</v>
      </c>
      <c r="F3393" s="60">
        <v>9438484.7799999993</v>
      </c>
      <c r="G3393" s="60">
        <v>9441741.1699999999</v>
      </c>
      <c r="H3393" s="60">
        <v>9440988.5500000007</v>
      </c>
      <c r="I3393" s="60">
        <v>9394768.3599999994</v>
      </c>
      <c r="J3393" s="60">
        <v>9545804.5299999993</v>
      </c>
      <c r="K3393" s="60">
        <v>9487710.0299999993</v>
      </c>
      <c r="L3393" s="60">
        <v>9587925.0800000001</v>
      </c>
      <c r="M3393" s="74">
        <v>10428718.07</v>
      </c>
      <c r="N3393" s="60">
        <v>10213266.41</v>
      </c>
      <c r="O3393" s="74">
        <v>9293893.3399999999</v>
      </c>
    </row>
    <row r="3394" spans="1:15" hidden="1" outlineLevel="3" x14ac:dyDescent="0.25">
      <c r="A3394" s="72" t="s">
        <v>11048</v>
      </c>
      <c r="B3394" s="72" t="s">
        <v>494</v>
      </c>
      <c r="C3394" s="73" t="s">
        <v>10923</v>
      </c>
      <c r="D3394" s="73" t="s">
        <v>564</v>
      </c>
      <c r="E3394" s="60">
        <v>12332357.050000003</v>
      </c>
      <c r="F3394" s="60">
        <v>12673069.970000001</v>
      </c>
      <c r="G3394" s="60">
        <v>12284564.810000001</v>
      </c>
      <c r="H3394" s="60">
        <v>11934681.640000001</v>
      </c>
      <c r="I3394" s="60">
        <v>11881948.390000001</v>
      </c>
      <c r="J3394" s="60">
        <v>12503721.890000001</v>
      </c>
      <c r="K3394" s="60">
        <v>12036971.92</v>
      </c>
      <c r="L3394" s="60">
        <v>12447774.119999999</v>
      </c>
      <c r="M3394" s="74">
        <v>13716985.939999999</v>
      </c>
      <c r="N3394" s="60">
        <v>13571881.779999999</v>
      </c>
      <c r="O3394" s="74">
        <v>12877670.15</v>
      </c>
    </row>
    <row r="3395" spans="1:15" hidden="1" outlineLevel="3" x14ac:dyDescent="0.25">
      <c r="A3395" s="72" t="s">
        <v>11048</v>
      </c>
      <c r="B3395" s="72" t="s">
        <v>494</v>
      </c>
      <c r="C3395" s="73" t="s">
        <v>10923</v>
      </c>
      <c r="D3395" s="73" t="s">
        <v>565</v>
      </c>
      <c r="E3395" s="60">
        <v>4373010.3499999987</v>
      </c>
      <c r="F3395" s="60">
        <v>4367885.38</v>
      </c>
      <c r="G3395" s="60">
        <v>4395852.71</v>
      </c>
      <c r="H3395" s="60">
        <v>4410801.95</v>
      </c>
      <c r="I3395" s="60">
        <v>4396245.3499999996</v>
      </c>
      <c r="J3395" s="60">
        <v>4328614.3899999997</v>
      </c>
      <c r="K3395" s="60">
        <v>4321538.6399999997</v>
      </c>
      <c r="L3395" s="60">
        <v>4247070.5599999996</v>
      </c>
      <c r="M3395" s="74">
        <v>4338171.08</v>
      </c>
      <c r="N3395" s="60">
        <v>4278224.3</v>
      </c>
      <c r="O3395" s="74">
        <v>4130849.39</v>
      </c>
    </row>
    <row r="3396" spans="1:15" hidden="1" outlineLevel="3" x14ac:dyDescent="0.25">
      <c r="A3396" s="72" t="s">
        <v>11048</v>
      </c>
      <c r="B3396" s="72" t="s">
        <v>494</v>
      </c>
      <c r="C3396" s="73" t="s">
        <v>10923</v>
      </c>
      <c r="D3396" s="73" t="s">
        <v>566</v>
      </c>
      <c r="E3396" s="60">
        <v>11627096.129999995</v>
      </c>
      <c r="F3396" s="60">
        <v>10830730.66</v>
      </c>
      <c r="G3396" s="60">
        <v>10835865.74</v>
      </c>
      <c r="H3396" s="60">
        <v>10855264.869999999</v>
      </c>
      <c r="I3396" s="60">
        <v>11139534.810000001</v>
      </c>
      <c r="J3396" s="60">
        <v>10656161.67</v>
      </c>
      <c r="K3396" s="60">
        <v>10588088.539999999</v>
      </c>
      <c r="L3396" s="60">
        <v>10319972.02</v>
      </c>
      <c r="M3396" s="74">
        <v>9873218.7200000007</v>
      </c>
      <c r="N3396" s="60">
        <v>10031753.060000001</v>
      </c>
      <c r="O3396" s="74">
        <v>10231566.5</v>
      </c>
    </row>
    <row r="3397" spans="1:15" hidden="1" outlineLevel="3" x14ac:dyDescent="0.25">
      <c r="A3397" s="72" t="s">
        <v>11048</v>
      </c>
      <c r="B3397" s="72" t="s">
        <v>494</v>
      </c>
      <c r="C3397" s="73" t="s">
        <v>10923</v>
      </c>
      <c r="D3397" s="73" t="s">
        <v>567</v>
      </c>
      <c r="E3397" s="60">
        <v>4889314.12</v>
      </c>
      <c r="F3397" s="60">
        <v>4997459.5</v>
      </c>
      <c r="G3397" s="60">
        <v>4941649.9800000004</v>
      </c>
      <c r="H3397" s="60">
        <v>4840839.47</v>
      </c>
      <c r="I3397" s="60">
        <v>4705554.2</v>
      </c>
      <c r="J3397" s="60">
        <v>4714636.03</v>
      </c>
      <c r="K3397" s="60">
        <v>4612565.76</v>
      </c>
      <c r="L3397" s="60">
        <v>4642958.5199999996</v>
      </c>
      <c r="M3397" s="74">
        <v>4459285.53</v>
      </c>
      <c r="N3397" s="60">
        <v>4472258.32</v>
      </c>
      <c r="O3397" s="74">
        <v>4544129.0999999996</v>
      </c>
    </row>
    <row r="3398" spans="1:15" hidden="1" outlineLevel="3" x14ac:dyDescent="0.25">
      <c r="A3398" s="72" t="s">
        <v>11048</v>
      </c>
      <c r="B3398" s="72" t="s">
        <v>494</v>
      </c>
      <c r="C3398" s="73" t="s">
        <v>10923</v>
      </c>
      <c r="D3398" s="73" t="s">
        <v>568</v>
      </c>
      <c r="E3398" s="60" t="s">
        <v>11250</v>
      </c>
      <c r="F3398" s="60" t="s">
        <v>11250</v>
      </c>
      <c r="G3398" s="60" t="s">
        <v>11250</v>
      </c>
      <c r="H3398" s="60" t="s">
        <v>11250</v>
      </c>
      <c r="I3398" s="60" t="s">
        <v>11250</v>
      </c>
      <c r="J3398" s="60" t="s">
        <v>11250</v>
      </c>
      <c r="K3398" s="60" t="s">
        <v>11250</v>
      </c>
      <c r="L3398" s="60" t="s">
        <v>11250</v>
      </c>
      <c r="O3398" s="74"/>
    </row>
    <row r="3399" spans="1:15" hidden="1" outlineLevel="2" collapsed="1" x14ac:dyDescent="0.25">
      <c r="A3399" s="72"/>
      <c r="B3399" s="72" t="s">
        <v>11131</v>
      </c>
      <c r="C3399" s="73"/>
      <c r="D3399" s="73"/>
      <c r="E3399" s="60">
        <v>806771275.26999998</v>
      </c>
      <c r="F3399" s="60">
        <v>796690160.86000001</v>
      </c>
      <c r="G3399" s="60">
        <v>786336793.61999989</v>
      </c>
      <c r="H3399" s="60">
        <v>779454020.42999983</v>
      </c>
      <c r="I3399" s="60">
        <v>779373492.58000028</v>
      </c>
      <c r="J3399" s="60">
        <v>782948767.12</v>
      </c>
      <c r="K3399" s="60">
        <v>783652080.38000011</v>
      </c>
      <c r="L3399" s="60">
        <v>778341223.41000009</v>
      </c>
      <c r="M3399" s="74">
        <v>782532341.40000033</v>
      </c>
      <c r="N3399" s="60">
        <v>783926468.02999985</v>
      </c>
      <c r="O3399" s="74">
        <v>777162504.01999974</v>
      </c>
    </row>
    <row r="3400" spans="1:15" hidden="1" outlineLevel="3" x14ac:dyDescent="0.25">
      <c r="A3400" s="72" t="s">
        <v>11048</v>
      </c>
      <c r="B3400" s="72" t="s">
        <v>783</v>
      </c>
      <c r="C3400" s="73" t="s">
        <v>10926</v>
      </c>
      <c r="D3400" s="73" t="s">
        <v>782</v>
      </c>
      <c r="E3400" s="60">
        <v>15162060.07</v>
      </c>
      <c r="F3400" s="60">
        <v>14581644.5</v>
      </c>
      <c r="G3400" s="60">
        <v>14235877.189999999</v>
      </c>
      <c r="H3400" s="60">
        <v>14011275.970000001</v>
      </c>
      <c r="I3400" s="60">
        <v>13802934.369999999</v>
      </c>
      <c r="J3400" s="60">
        <v>14747527.6</v>
      </c>
      <c r="K3400" s="60">
        <v>14531857.210000001</v>
      </c>
      <c r="L3400" s="60">
        <v>14313133</v>
      </c>
      <c r="M3400" s="74">
        <v>14014417.66</v>
      </c>
      <c r="N3400" s="60">
        <v>13974162.59</v>
      </c>
      <c r="O3400" s="74">
        <v>15007274.1</v>
      </c>
    </row>
    <row r="3401" spans="1:15" hidden="1" outlineLevel="3" x14ac:dyDescent="0.25">
      <c r="A3401" s="72" t="s">
        <v>11048</v>
      </c>
      <c r="B3401" s="72" t="s">
        <v>783</v>
      </c>
      <c r="C3401" s="73" t="s">
        <v>10926</v>
      </c>
      <c r="D3401" s="73" t="s">
        <v>784</v>
      </c>
      <c r="E3401" s="60">
        <v>32969956.850000005</v>
      </c>
      <c r="F3401" s="60">
        <v>32651235.550000001</v>
      </c>
      <c r="G3401" s="60">
        <v>31984350.59</v>
      </c>
      <c r="H3401" s="60">
        <v>31290505.73</v>
      </c>
      <c r="I3401" s="60">
        <v>30700001.489999998</v>
      </c>
      <c r="J3401" s="60">
        <v>30606649.98</v>
      </c>
      <c r="K3401" s="60">
        <v>30416365.050000001</v>
      </c>
      <c r="L3401" s="60">
        <v>29791023.690000001</v>
      </c>
      <c r="M3401" s="74">
        <v>28818507.25</v>
      </c>
      <c r="N3401" s="60">
        <v>29496021.079999998</v>
      </c>
      <c r="O3401" s="74">
        <v>29260083.739999998</v>
      </c>
    </row>
    <row r="3402" spans="1:15" hidden="1" outlineLevel="3" x14ac:dyDescent="0.25">
      <c r="A3402" s="72" t="s">
        <v>11048</v>
      </c>
      <c r="B3402" s="72" t="s">
        <v>783</v>
      </c>
      <c r="C3402" s="73" t="s">
        <v>10926</v>
      </c>
      <c r="D3402" s="73" t="s">
        <v>785</v>
      </c>
      <c r="E3402" s="60">
        <v>606761.83000000007</v>
      </c>
      <c r="F3402" s="60">
        <v>629905.68000000005</v>
      </c>
      <c r="G3402" s="60">
        <v>544028.61</v>
      </c>
      <c r="H3402" s="60">
        <v>540828.92000000004</v>
      </c>
      <c r="I3402" s="60">
        <v>537324.68999999994</v>
      </c>
      <c r="J3402" s="60">
        <v>531699.56999999995</v>
      </c>
      <c r="K3402" s="60">
        <v>527642.75</v>
      </c>
      <c r="L3402" s="60" t="s">
        <v>11250</v>
      </c>
      <c r="O3402" s="74"/>
    </row>
    <row r="3403" spans="1:15" hidden="1" outlineLevel="3" x14ac:dyDescent="0.25">
      <c r="A3403" s="72" t="s">
        <v>11048</v>
      </c>
      <c r="B3403" s="72" t="s">
        <v>783</v>
      </c>
      <c r="C3403" s="73" t="s">
        <v>10926</v>
      </c>
      <c r="D3403" s="73" t="s">
        <v>786</v>
      </c>
      <c r="E3403" s="60">
        <v>1640763.4100000004</v>
      </c>
      <c r="F3403" s="60">
        <v>1585489.42</v>
      </c>
      <c r="G3403" s="60">
        <v>1572413.87</v>
      </c>
      <c r="H3403" s="60">
        <v>1660079.99</v>
      </c>
      <c r="I3403" s="60">
        <v>1657119.76</v>
      </c>
      <c r="J3403" s="60">
        <v>1677551.53</v>
      </c>
      <c r="K3403" s="60">
        <v>1677213.11</v>
      </c>
      <c r="L3403" s="60">
        <v>1709213.68</v>
      </c>
      <c r="M3403" s="74">
        <v>1611535.29</v>
      </c>
      <c r="N3403" s="60">
        <v>1684660.47</v>
      </c>
      <c r="O3403" s="74">
        <v>1759033.65</v>
      </c>
    </row>
    <row r="3404" spans="1:15" hidden="1" outlineLevel="3" x14ac:dyDescent="0.25">
      <c r="A3404" s="72" t="s">
        <v>11048</v>
      </c>
      <c r="B3404" s="72" t="s">
        <v>783</v>
      </c>
      <c r="C3404" s="73" t="s">
        <v>10926</v>
      </c>
      <c r="D3404" s="73" t="s">
        <v>787</v>
      </c>
      <c r="E3404" s="60">
        <v>9079012.790000001</v>
      </c>
      <c r="F3404" s="60">
        <v>9080433.5899999999</v>
      </c>
      <c r="G3404" s="60">
        <v>8784924.9600000009</v>
      </c>
      <c r="H3404" s="60">
        <v>8864422.7400000002</v>
      </c>
      <c r="I3404" s="60">
        <v>8959456.4000000004</v>
      </c>
      <c r="J3404" s="60">
        <v>8739608.0899999999</v>
      </c>
      <c r="K3404" s="60">
        <v>8714281.8499999996</v>
      </c>
      <c r="L3404" s="60">
        <v>8589559.8699999992</v>
      </c>
      <c r="M3404" s="74">
        <v>8355857.5</v>
      </c>
      <c r="N3404" s="60">
        <v>8353155.9000000004</v>
      </c>
      <c r="O3404" s="74">
        <v>8378742.0300000003</v>
      </c>
    </row>
    <row r="3405" spans="1:15" hidden="1" outlineLevel="3" x14ac:dyDescent="0.25">
      <c r="A3405" s="72" t="s">
        <v>11048</v>
      </c>
      <c r="B3405" s="72" t="s">
        <v>783</v>
      </c>
      <c r="C3405" s="73" t="s">
        <v>10926</v>
      </c>
      <c r="D3405" s="73" t="s">
        <v>788</v>
      </c>
      <c r="E3405" s="60">
        <v>12956374.76</v>
      </c>
      <c r="F3405" s="60">
        <v>13119325.060000001</v>
      </c>
      <c r="G3405" s="60">
        <v>12770574.24</v>
      </c>
      <c r="H3405" s="60">
        <v>12708483.130000001</v>
      </c>
      <c r="I3405" s="60">
        <v>12862672.85</v>
      </c>
      <c r="J3405" s="60">
        <v>13162044.49</v>
      </c>
      <c r="K3405" s="60">
        <v>13206473.189999999</v>
      </c>
      <c r="L3405" s="60">
        <v>13034890.109999999</v>
      </c>
      <c r="M3405" s="74">
        <v>10265195.68</v>
      </c>
      <c r="N3405" s="60">
        <v>9960091.4600000009</v>
      </c>
      <c r="O3405" s="74">
        <v>12332882.82</v>
      </c>
    </row>
    <row r="3406" spans="1:15" hidden="1" outlineLevel="3" x14ac:dyDescent="0.25">
      <c r="A3406" s="72" t="s">
        <v>11048</v>
      </c>
      <c r="B3406" s="72" t="s">
        <v>783</v>
      </c>
      <c r="C3406" s="73" t="s">
        <v>10926</v>
      </c>
      <c r="D3406" s="73" t="s">
        <v>789</v>
      </c>
      <c r="E3406" s="60">
        <v>28686893.55999998</v>
      </c>
      <c r="F3406" s="60">
        <v>27810314.57</v>
      </c>
      <c r="G3406" s="60">
        <v>27784176.920000002</v>
      </c>
      <c r="H3406" s="60">
        <v>28004309.329999998</v>
      </c>
      <c r="I3406" s="60">
        <v>29165158.129999999</v>
      </c>
      <c r="J3406" s="60">
        <v>29869735.789999999</v>
      </c>
      <c r="K3406" s="60">
        <v>29241404.120000001</v>
      </c>
      <c r="L3406" s="60">
        <v>29125316.5</v>
      </c>
      <c r="M3406" s="74">
        <v>31687965.75</v>
      </c>
      <c r="N3406" s="60">
        <v>32021028.079999998</v>
      </c>
      <c r="O3406" s="74">
        <v>29416934.809999999</v>
      </c>
    </row>
    <row r="3407" spans="1:15" hidden="1" outlineLevel="3" x14ac:dyDescent="0.25">
      <c r="A3407" s="72" t="s">
        <v>11048</v>
      </c>
      <c r="B3407" s="72" t="s">
        <v>783</v>
      </c>
      <c r="C3407" s="73" t="s">
        <v>10926</v>
      </c>
      <c r="D3407" s="73" t="s">
        <v>790</v>
      </c>
      <c r="E3407" s="60">
        <v>16857134.970000003</v>
      </c>
      <c r="F3407" s="60">
        <v>16835813.77</v>
      </c>
      <c r="G3407" s="60">
        <v>16427124.470000001</v>
      </c>
      <c r="H3407" s="60">
        <v>15871514.82</v>
      </c>
      <c r="I3407" s="60">
        <v>15456557.99</v>
      </c>
      <c r="J3407" s="60">
        <v>15290617.4</v>
      </c>
      <c r="K3407" s="60">
        <v>15472732.699999999</v>
      </c>
      <c r="L3407" s="60">
        <v>15542896.76</v>
      </c>
      <c r="M3407" s="74">
        <v>17387731.280000001</v>
      </c>
      <c r="N3407" s="60">
        <v>17139332.670000002</v>
      </c>
      <c r="O3407" s="74">
        <v>15894710.08</v>
      </c>
    </row>
    <row r="3408" spans="1:15" hidden="1" outlineLevel="3" x14ac:dyDescent="0.25">
      <c r="A3408" s="72" t="s">
        <v>11048</v>
      </c>
      <c r="B3408" s="72" t="s">
        <v>783</v>
      </c>
      <c r="C3408" s="73" t="s">
        <v>10926</v>
      </c>
      <c r="D3408" s="73" t="s">
        <v>791</v>
      </c>
      <c r="E3408" s="60">
        <v>16121865.379999999</v>
      </c>
      <c r="F3408" s="60">
        <v>16424698.560000001</v>
      </c>
      <c r="G3408" s="60">
        <v>15936993.66</v>
      </c>
      <c r="H3408" s="60">
        <v>15619582.26</v>
      </c>
      <c r="I3408" s="60">
        <v>15811169.869999999</v>
      </c>
      <c r="J3408" s="60">
        <v>15846379.07</v>
      </c>
      <c r="K3408" s="60">
        <v>16214874.18</v>
      </c>
      <c r="L3408" s="60">
        <v>15989339.17</v>
      </c>
      <c r="M3408" s="74">
        <v>15086543.800000001</v>
      </c>
      <c r="N3408" s="60">
        <v>14981657.65</v>
      </c>
      <c r="O3408" s="74">
        <v>15953305.41</v>
      </c>
    </row>
    <row r="3409" spans="1:15" hidden="1" outlineLevel="3" x14ac:dyDescent="0.25">
      <c r="A3409" s="72" t="s">
        <v>11048</v>
      </c>
      <c r="B3409" s="72" t="s">
        <v>783</v>
      </c>
      <c r="C3409" s="73" t="s">
        <v>10926</v>
      </c>
      <c r="D3409" s="73" t="s">
        <v>792</v>
      </c>
      <c r="E3409" s="60">
        <v>12280941.969999999</v>
      </c>
      <c r="F3409" s="60">
        <v>12226207.060000001</v>
      </c>
      <c r="G3409" s="60">
        <v>12008283.65</v>
      </c>
      <c r="H3409" s="60">
        <v>12059141.390000001</v>
      </c>
      <c r="I3409" s="60">
        <v>11610367.869999999</v>
      </c>
      <c r="J3409" s="60">
        <v>11689383.92</v>
      </c>
      <c r="K3409" s="60">
        <v>11169074.439999999</v>
      </c>
      <c r="L3409" s="60">
        <v>10945470.41</v>
      </c>
      <c r="M3409" s="74">
        <v>10914323.689999999</v>
      </c>
      <c r="N3409" s="60">
        <v>11025909.23</v>
      </c>
      <c r="O3409" s="74">
        <v>11558283.869999999</v>
      </c>
    </row>
    <row r="3410" spans="1:15" hidden="1" outlineLevel="3" x14ac:dyDescent="0.25">
      <c r="A3410" s="72" t="s">
        <v>11048</v>
      </c>
      <c r="B3410" s="72" t="s">
        <v>783</v>
      </c>
      <c r="C3410" s="73" t="s">
        <v>10926</v>
      </c>
      <c r="D3410" s="73" t="s">
        <v>793</v>
      </c>
      <c r="E3410" s="60" t="s">
        <v>11250</v>
      </c>
      <c r="F3410" s="60" t="s">
        <v>11250</v>
      </c>
      <c r="G3410" s="60" t="s">
        <v>11250</v>
      </c>
      <c r="H3410" s="60" t="s">
        <v>11250</v>
      </c>
      <c r="I3410" s="60" t="s">
        <v>11250</v>
      </c>
      <c r="J3410" s="60" t="s">
        <v>11250</v>
      </c>
      <c r="K3410" s="60" t="s">
        <v>11250</v>
      </c>
      <c r="L3410" s="60" t="s">
        <v>11250</v>
      </c>
      <c r="O3410" s="74"/>
    </row>
    <row r="3411" spans="1:15" hidden="1" outlineLevel="3" x14ac:dyDescent="0.25">
      <c r="A3411" s="72" t="s">
        <v>11048</v>
      </c>
      <c r="B3411" s="72" t="s">
        <v>783</v>
      </c>
      <c r="C3411" s="73" t="s">
        <v>10926</v>
      </c>
      <c r="D3411" s="73" t="s">
        <v>794</v>
      </c>
      <c r="E3411" s="60" t="s">
        <v>11250</v>
      </c>
      <c r="F3411" s="60" t="s">
        <v>11250</v>
      </c>
      <c r="G3411" s="60" t="s">
        <v>11250</v>
      </c>
      <c r="H3411" s="60" t="s">
        <v>11250</v>
      </c>
      <c r="I3411" s="60" t="s">
        <v>11250</v>
      </c>
      <c r="J3411" s="60" t="s">
        <v>11250</v>
      </c>
      <c r="K3411" s="60" t="s">
        <v>11250</v>
      </c>
      <c r="L3411" s="60" t="s">
        <v>11250</v>
      </c>
      <c r="O3411" s="74"/>
    </row>
    <row r="3412" spans="1:15" hidden="1" outlineLevel="3" x14ac:dyDescent="0.25">
      <c r="A3412" s="72" t="s">
        <v>11048</v>
      </c>
      <c r="B3412" s="72" t="s">
        <v>783</v>
      </c>
      <c r="C3412" s="73" t="s">
        <v>10926</v>
      </c>
      <c r="D3412" s="73" t="s">
        <v>795</v>
      </c>
      <c r="E3412" s="60">
        <v>4483453.1399999987</v>
      </c>
      <c r="F3412" s="60">
        <v>4360259.32</v>
      </c>
      <c r="G3412" s="60">
        <v>4305787.51</v>
      </c>
      <c r="H3412" s="60">
        <v>4200665.7300000004</v>
      </c>
      <c r="I3412" s="60">
        <v>4297331</v>
      </c>
      <c r="J3412" s="60">
        <v>4230983.3099999996</v>
      </c>
      <c r="K3412" s="60">
        <v>4127562.29</v>
      </c>
      <c r="L3412" s="60">
        <v>4286426.75</v>
      </c>
      <c r="M3412" s="74">
        <v>4396333.1100000003</v>
      </c>
      <c r="N3412" s="60">
        <v>4457813.96</v>
      </c>
      <c r="O3412" s="74">
        <v>4151110.54</v>
      </c>
    </row>
    <row r="3413" spans="1:15" hidden="1" outlineLevel="3" x14ac:dyDescent="0.25">
      <c r="A3413" s="72" t="s">
        <v>11048</v>
      </c>
      <c r="B3413" s="72" t="s">
        <v>783</v>
      </c>
      <c r="C3413" s="73" t="s">
        <v>10926</v>
      </c>
      <c r="D3413" s="73" t="s">
        <v>796</v>
      </c>
      <c r="E3413" s="60">
        <v>9533235.6099999957</v>
      </c>
      <c r="F3413" s="60">
        <v>9291252.4800000004</v>
      </c>
      <c r="G3413" s="60">
        <v>9129300.0399999991</v>
      </c>
      <c r="H3413" s="60">
        <v>8614385.1699999999</v>
      </c>
      <c r="I3413" s="60">
        <v>8776969.2300000004</v>
      </c>
      <c r="J3413" s="60">
        <v>8689674.6899999995</v>
      </c>
      <c r="K3413" s="60">
        <v>8587546.2100000009</v>
      </c>
      <c r="L3413" s="60">
        <v>8770685.5999999996</v>
      </c>
      <c r="M3413" s="74">
        <v>8414312.4499999993</v>
      </c>
      <c r="N3413" s="60">
        <v>8038086.7400000002</v>
      </c>
      <c r="O3413" s="74">
        <v>8392549.7899999991</v>
      </c>
    </row>
    <row r="3414" spans="1:15" hidden="1" outlineLevel="3" x14ac:dyDescent="0.25">
      <c r="A3414" s="72" t="s">
        <v>11048</v>
      </c>
      <c r="B3414" s="72" t="s">
        <v>783</v>
      </c>
      <c r="C3414" s="73" t="s">
        <v>10926</v>
      </c>
      <c r="D3414" s="73" t="s">
        <v>797</v>
      </c>
      <c r="E3414" s="60">
        <v>15939728.18</v>
      </c>
      <c r="F3414" s="60">
        <v>15769021.08</v>
      </c>
      <c r="G3414" s="60">
        <v>15598494.35</v>
      </c>
      <c r="H3414" s="60">
        <v>14910788.869999999</v>
      </c>
      <c r="I3414" s="60">
        <v>15056164.1</v>
      </c>
      <c r="J3414" s="60">
        <v>15144681.220000001</v>
      </c>
      <c r="K3414" s="60">
        <v>15219865.630000001</v>
      </c>
      <c r="L3414" s="60">
        <v>15515081.060000001</v>
      </c>
      <c r="M3414" s="74">
        <v>15076985.029999999</v>
      </c>
      <c r="N3414" s="60">
        <v>15286849.210000001</v>
      </c>
      <c r="O3414" s="74">
        <v>15522906.810000001</v>
      </c>
    </row>
    <row r="3415" spans="1:15" hidden="1" outlineLevel="3" x14ac:dyDescent="0.25">
      <c r="A3415" s="72" t="s">
        <v>11048</v>
      </c>
      <c r="B3415" s="72" t="s">
        <v>783</v>
      </c>
      <c r="C3415" s="73" t="s">
        <v>10926</v>
      </c>
      <c r="D3415" s="73" t="s">
        <v>798</v>
      </c>
      <c r="E3415" s="60">
        <v>10712748.470000003</v>
      </c>
      <c r="F3415" s="60">
        <v>10721150.25</v>
      </c>
      <c r="G3415" s="60">
        <v>10140515.82</v>
      </c>
      <c r="H3415" s="60">
        <v>10413656.26</v>
      </c>
      <c r="I3415" s="60">
        <v>10299154.35</v>
      </c>
      <c r="J3415" s="60">
        <v>10181071.24</v>
      </c>
      <c r="K3415" s="60">
        <v>10538979.810000001</v>
      </c>
      <c r="L3415" s="60">
        <v>10497718.25</v>
      </c>
      <c r="M3415" s="74">
        <v>10493647.41</v>
      </c>
      <c r="N3415" s="60">
        <v>10546468.92</v>
      </c>
      <c r="O3415" s="74">
        <v>10846131.59</v>
      </c>
    </row>
    <row r="3416" spans="1:15" ht="15" hidden="1" customHeight="1" outlineLevel="3" x14ac:dyDescent="0.25">
      <c r="A3416" s="72" t="s">
        <v>11048</v>
      </c>
      <c r="B3416" s="72" t="s">
        <v>783</v>
      </c>
      <c r="C3416" s="73" t="s">
        <v>10926</v>
      </c>
      <c r="D3416" s="73" t="s">
        <v>799</v>
      </c>
      <c r="E3416" s="60">
        <v>9612333.1700000037</v>
      </c>
      <c r="F3416" s="60">
        <v>9884217.3100000005</v>
      </c>
      <c r="G3416" s="60">
        <v>9693000.0199999996</v>
      </c>
      <c r="H3416" s="60">
        <v>9443678.8800000008</v>
      </c>
      <c r="I3416" s="60">
        <v>9517111.3399999999</v>
      </c>
      <c r="J3416" s="60">
        <v>9426264.9600000009</v>
      </c>
      <c r="K3416" s="60">
        <v>9147474.6099999994</v>
      </c>
      <c r="L3416" s="60">
        <v>9020666.1400000006</v>
      </c>
      <c r="M3416" s="74">
        <v>9845994.75</v>
      </c>
      <c r="N3416" s="60">
        <v>9918434.4700000007</v>
      </c>
      <c r="O3416" s="74">
        <v>9347639.9800000004</v>
      </c>
    </row>
    <row r="3417" spans="1:15" ht="15" hidden="1" customHeight="1" outlineLevel="3" x14ac:dyDescent="0.25">
      <c r="A3417" s="72" t="s">
        <v>11048</v>
      </c>
      <c r="B3417" s="72" t="s">
        <v>783</v>
      </c>
      <c r="C3417" s="73" t="s">
        <v>10926</v>
      </c>
      <c r="D3417" s="73" t="s">
        <v>800</v>
      </c>
      <c r="E3417" s="60">
        <v>13859300.860000001</v>
      </c>
      <c r="F3417" s="60">
        <v>13576394.49</v>
      </c>
      <c r="G3417" s="60">
        <v>13399383.300000001</v>
      </c>
      <c r="H3417" s="60">
        <v>13741756.26</v>
      </c>
      <c r="I3417" s="60">
        <v>13524776.380000001</v>
      </c>
      <c r="J3417" s="60">
        <v>13290708.08</v>
      </c>
      <c r="K3417" s="60">
        <v>13398661.33</v>
      </c>
      <c r="L3417" s="60">
        <v>13331909.720000001</v>
      </c>
      <c r="M3417" s="74">
        <v>12595663.82</v>
      </c>
      <c r="N3417" s="60">
        <v>12634628.83</v>
      </c>
      <c r="O3417" s="74">
        <v>12643418.130000001</v>
      </c>
    </row>
    <row r="3418" spans="1:15" ht="15" hidden="1" customHeight="1" outlineLevel="3" x14ac:dyDescent="0.25">
      <c r="A3418" s="72" t="s">
        <v>11048</v>
      </c>
      <c r="B3418" s="72" t="s">
        <v>783</v>
      </c>
      <c r="C3418" s="73" t="s">
        <v>10926</v>
      </c>
      <c r="D3418" s="73" t="s">
        <v>801</v>
      </c>
      <c r="E3418" s="60">
        <v>21135616.190000009</v>
      </c>
      <c r="F3418" s="60">
        <v>20701879.239999998</v>
      </c>
      <c r="G3418" s="60">
        <v>20133846.440000001</v>
      </c>
      <c r="H3418" s="60">
        <v>19838436.609999999</v>
      </c>
      <c r="I3418" s="60">
        <v>19629773.280000001</v>
      </c>
      <c r="J3418" s="60">
        <v>19519384.260000002</v>
      </c>
      <c r="K3418" s="60">
        <v>19610607.079999998</v>
      </c>
      <c r="L3418" s="60">
        <v>19792347.32</v>
      </c>
      <c r="M3418" s="74">
        <v>19722558.57</v>
      </c>
      <c r="N3418" s="60">
        <v>19297148.309999999</v>
      </c>
      <c r="O3418" s="74">
        <v>19386330.699999999</v>
      </c>
    </row>
    <row r="3419" spans="1:15" ht="15" hidden="1" customHeight="1" outlineLevel="3" x14ac:dyDescent="0.25">
      <c r="A3419" s="72" t="s">
        <v>11048</v>
      </c>
      <c r="B3419" s="72" t="s">
        <v>783</v>
      </c>
      <c r="C3419" s="73" t="s">
        <v>10926</v>
      </c>
      <c r="D3419" s="73" t="s">
        <v>802</v>
      </c>
      <c r="E3419" s="60">
        <v>10885217.70999999</v>
      </c>
      <c r="F3419" s="60">
        <v>10587818.060000001</v>
      </c>
      <c r="G3419" s="60">
        <v>10329499.439999999</v>
      </c>
      <c r="H3419" s="60">
        <v>10178916.609999999</v>
      </c>
      <c r="I3419" s="60">
        <v>10041052.390000001</v>
      </c>
      <c r="J3419" s="60">
        <v>9935044.3200000003</v>
      </c>
      <c r="K3419" s="60">
        <v>10227779.220000001</v>
      </c>
      <c r="L3419" s="60">
        <v>10367064.390000001</v>
      </c>
      <c r="M3419" s="74">
        <v>10529208.470000001</v>
      </c>
      <c r="N3419" s="60">
        <v>10672206.960000001</v>
      </c>
      <c r="O3419" s="74">
        <v>10266620.939999999</v>
      </c>
    </row>
    <row r="3420" spans="1:15" ht="15" hidden="1" customHeight="1" outlineLevel="3" x14ac:dyDescent="0.25">
      <c r="A3420" s="72" t="s">
        <v>11048</v>
      </c>
      <c r="B3420" s="72" t="s">
        <v>783</v>
      </c>
      <c r="C3420" s="73" t="s">
        <v>10926</v>
      </c>
      <c r="D3420" s="73" t="s">
        <v>803</v>
      </c>
      <c r="E3420" s="60">
        <v>13546111.699999992</v>
      </c>
      <c r="F3420" s="60">
        <v>13365788.16</v>
      </c>
      <c r="G3420" s="60">
        <v>13294826.52</v>
      </c>
      <c r="H3420" s="60">
        <v>13410333.76</v>
      </c>
      <c r="I3420" s="60">
        <v>13925956.279999999</v>
      </c>
      <c r="J3420" s="60">
        <v>14655545.470000001</v>
      </c>
      <c r="K3420" s="60">
        <v>15137761.550000001</v>
      </c>
      <c r="L3420" s="60">
        <v>14830700.49</v>
      </c>
      <c r="M3420" s="74">
        <v>14816576.57</v>
      </c>
      <c r="N3420" s="60">
        <v>14676652.949999999</v>
      </c>
      <c r="O3420" s="74">
        <v>14405609.439999999</v>
      </c>
    </row>
    <row r="3421" spans="1:15" ht="15" hidden="1" customHeight="1" outlineLevel="3" x14ac:dyDescent="0.25">
      <c r="A3421" s="72" t="s">
        <v>11048</v>
      </c>
      <c r="B3421" s="72" t="s">
        <v>783</v>
      </c>
      <c r="C3421" s="73" t="s">
        <v>10926</v>
      </c>
      <c r="D3421" s="73" t="s">
        <v>804</v>
      </c>
      <c r="E3421" s="60">
        <v>20271341.829999987</v>
      </c>
      <c r="F3421" s="60">
        <v>20072204.77</v>
      </c>
      <c r="G3421" s="60">
        <v>19228750.890000001</v>
      </c>
      <c r="H3421" s="60">
        <v>19162768.370000001</v>
      </c>
      <c r="I3421" s="60">
        <v>19212018.940000001</v>
      </c>
      <c r="J3421" s="60">
        <v>18988252.469999999</v>
      </c>
      <c r="K3421" s="60">
        <v>18869528.920000002</v>
      </c>
      <c r="L3421" s="60">
        <v>19563253.129999999</v>
      </c>
      <c r="M3421" s="74">
        <v>20719182.18</v>
      </c>
      <c r="N3421" s="60">
        <v>20677307.100000001</v>
      </c>
      <c r="O3421" s="74">
        <v>19561348.82</v>
      </c>
    </row>
    <row r="3422" spans="1:15" ht="15" hidden="1" customHeight="1" outlineLevel="3" x14ac:dyDescent="0.25">
      <c r="A3422" s="72" t="s">
        <v>11048</v>
      </c>
      <c r="B3422" s="72" t="s">
        <v>783</v>
      </c>
      <c r="C3422" s="73" t="s">
        <v>10926</v>
      </c>
      <c r="D3422" s="73" t="s">
        <v>805</v>
      </c>
      <c r="E3422" s="60">
        <v>4015792.25</v>
      </c>
      <c r="F3422" s="60">
        <v>4041248.67</v>
      </c>
      <c r="G3422" s="60">
        <v>3874747.58</v>
      </c>
      <c r="H3422" s="60">
        <v>3891927.02</v>
      </c>
      <c r="I3422" s="60">
        <v>3735101.86</v>
      </c>
      <c r="J3422" s="60">
        <v>3711880.84</v>
      </c>
      <c r="K3422" s="60">
        <v>3632858.37</v>
      </c>
      <c r="L3422" s="60">
        <v>3645519.15</v>
      </c>
      <c r="M3422" s="74">
        <v>3148693.82</v>
      </c>
      <c r="N3422" s="60">
        <v>3064564.43</v>
      </c>
      <c r="O3422" s="74">
        <v>3489953.45</v>
      </c>
    </row>
    <row r="3423" spans="1:15" ht="15" hidden="1" customHeight="1" outlineLevel="3" x14ac:dyDescent="0.25">
      <c r="A3423" s="72" t="s">
        <v>11048</v>
      </c>
      <c r="B3423" s="72" t="s">
        <v>783</v>
      </c>
      <c r="C3423" s="73" t="s">
        <v>10926</v>
      </c>
      <c r="D3423" s="73" t="s">
        <v>806</v>
      </c>
      <c r="E3423" s="60">
        <v>2452577.0800000005</v>
      </c>
      <c r="F3423" s="60">
        <v>2410888.88</v>
      </c>
      <c r="G3423" s="60">
        <v>2460076.41</v>
      </c>
      <c r="H3423" s="60">
        <v>2200621.31</v>
      </c>
      <c r="I3423" s="60">
        <v>2097132.84</v>
      </c>
      <c r="J3423" s="60">
        <v>2060365.88</v>
      </c>
      <c r="K3423" s="60">
        <v>1982278.72</v>
      </c>
      <c r="L3423" s="60">
        <v>1948011.29</v>
      </c>
      <c r="M3423" s="74">
        <v>1816719.11</v>
      </c>
      <c r="N3423" s="60">
        <v>1734495.71</v>
      </c>
      <c r="O3423" s="74">
        <v>1797676.04</v>
      </c>
    </row>
    <row r="3424" spans="1:15" ht="15" hidden="1" customHeight="1" outlineLevel="3" x14ac:dyDescent="0.25">
      <c r="A3424" s="72" t="s">
        <v>11048</v>
      </c>
      <c r="B3424" s="72" t="s">
        <v>783</v>
      </c>
      <c r="C3424" s="73" t="s">
        <v>10926</v>
      </c>
      <c r="D3424" s="73" t="s">
        <v>807</v>
      </c>
      <c r="E3424" s="60">
        <v>12274752.190000001</v>
      </c>
      <c r="F3424" s="60">
        <v>12239010.529999999</v>
      </c>
      <c r="G3424" s="60">
        <v>12030538.960000001</v>
      </c>
      <c r="H3424" s="60">
        <v>11956916.130000001</v>
      </c>
      <c r="I3424" s="60">
        <v>11637243.289999999</v>
      </c>
      <c r="J3424" s="60">
        <v>11616801.6</v>
      </c>
      <c r="K3424" s="60">
        <v>11652694.359999999</v>
      </c>
      <c r="L3424" s="60">
        <v>11637008.67</v>
      </c>
      <c r="M3424" s="74">
        <v>12127736.949999999</v>
      </c>
      <c r="N3424" s="60">
        <v>12203291.01</v>
      </c>
      <c r="O3424" s="74">
        <v>11544520.07</v>
      </c>
    </row>
    <row r="3425" spans="1:15" ht="15" hidden="1" customHeight="1" outlineLevel="3" x14ac:dyDescent="0.25">
      <c r="A3425" s="72" t="s">
        <v>11048</v>
      </c>
      <c r="B3425" s="72" t="s">
        <v>783</v>
      </c>
      <c r="C3425" s="73" t="s">
        <v>10926</v>
      </c>
      <c r="D3425" s="73" t="s">
        <v>808</v>
      </c>
      <c r="E3425" s="60" t="s">
        <v>11250</v>
      </c>
      <c r="F3425" s="60" t="s">
        <v>11250</v>
      </c>
      <c r="G3425" s="60" t="s">
        <v>11250</v>
      </c>
      <c r="H3425" s="60" t="s">
        <v>11250</v>
      </c>
      <c r="I3425" s="60" t="s">
        <v>11250</v>
      </c>
      <c r="J3425" s="60" t="s">
        <v>11250</v>
      </c>
      <c r="K3425" s="60" t="s">
        <v>11250</v>
      </c>
      <c r="L3425" s="60" t="s">
        <v>11250</v>
      </c>
      <c r="O3425" s="74"/>
    </row>
    <row r="3426" spans="1:15" ht="15" hidden="1" customHeight="1" outlineLevel="3" x14ac:dyDescent="0.25">
      <c r="A3426" s="72" t="s">
        <v>11048</v>
      </c>
      <c r="B3426" s="72" t="s">
        <v>783</v>
      </c>
      <c r="C3426" s="73" t="s">
        <v>10926</v>
      </c>
      <c r="D3426" s="73" t="s">
        <v>809</v>
      </c>
      <c r="E3426" s="60">
        <v>8666644.0700000003</v>
      </c>
      <c r="F3426" s="60">
        <v>8448078.4800000004</v>
      </c>
      <c r="G3426" s="60">
        <v>8188118.1299999999</v>
      </c>
      <c r="H3426" s="60">
        <v>8150098.7800000003</v>
      </c>
      <c r="I3426" s="60">
        <v>7906068.1900000004</v>
      </c>
      <c r="J3426" s="60">
        <v>7538958.9400000004</v>
      </c>
      <c r="K3426" s="60">
        <v>7296097.9100000001</v>
      </c>
      <c r="L3426" s="60">
        <v>7287718.3300000001</v>
      </c>
      <c r="M3426" s="74">
        <v>6604220.0300000003</v>
      </c>
      <c r="N3426" s="60">
        <v>6428184.3700000001</v>
      </c>
      <c r="O3426" s="74">
        <v>7369803.3700000001</v>
      </c>
    </row>
    <row r="3427" spans="1:15" ht="15" hidden="1" customHeight="1" outlineLevel="3" x14ac:dyDescent="0.25">
      <c r="A3427" s="72" t="s">
        <v>11048</v>
      </c>
      <c r="B3427" s="72" t="s">
        <v>783</v>
      </c>
      <c r="C3427" s="73" t="s">
        <v>10926</v>
      </c>
      <c r="D3427" s="73" t="s">
        <v>810</v>
      </c>
      <c r="E3427" s="60">
        <v>10093798.99</v>
      </c>
      <c r="F3427" s="60">
        <v>9874669.1199999992</v>
      </c>
      <c r="G3427" s="60">
        <v>9503522.6500000004</v>
      </c>
      <c r="H3427" s="60">
        <v>9438508.1699999999</v>
      </c>
      <c r="I3427" s="60">
        <v>9488292.8499999996</v>
      </c>
      <c r="J3427" s="60">
        <v>9238294.6500000004</v>
      </c>
      <c r="K3427" s="60">
        <v>8985110.2100000009</v>
      </c>
      <c r="L3427" s="60">
        <v>9039881.4199999999</v>
      </c>
      <c r="M3427" s="74">
        <v>9080329.5899999999</v>
      </c>
      <c r="N3427" s="60">
        <v>8985758.4900000002</v>
      </c>
      <c r="O3427" s="74">
        <v>8981785.0199999996</v>
      </c>
    </row>
    <row r="3428" spans="1:15" ht="15" hidden="1" customHeight="1" outlineLevel="3" x14ac:dyDescent="0.25">
      <c r="A3428" s="72" t="s">
        <v>11048</v>
      </c>
      <c r="B3428" s="72" t="s">
        <v>783</v>
      </c>
      <c r="C3428" s="73" t="s">
        <v>10926</v>
      </c>
      <c r="D3428" s="73" t="s">
        <v>811</v>
      </c>
      <c r="E3428" s="60">
        <v>8505365.0899999999</v>
      </c>
      <c r="F3428" s="60">
        <v>8377156.5599999996</v>
      </c>
      <c r="G3428" s="60">
        <v>8396741.9100000001</v>
      </c>
      <c r="H3428" s="60">
        <v>8512910.9100000001</v>
      </c>
      <c r="I3428" s="60">
        <v>8849751.4600000009</v>
      </c>
      <c r="J3428" s="60">
        <v>8895409.9299999997</v>
      </c>
      <c r="K3428" s="60">
        <v>8858293.1999999993</v>
      </c>
      <c r="L3428" s="60">
        <v>8644196.25</v>
      </c>
      <c r="M3428" s="74">
        <v>8030935.1600000001</v>
      </c>
      <c r="N3428" s="60">
        <v>8203844.0199999996</v>
      </c>
      <c r="O3428" s="74">
        <v>8452563.4199999999</v>
      </c>
    </row>
    <row r="3429" spans="1:15" ht="15" hidden="1" customHeight="1" outlineLevel="3" x14ac:dyDescent="0.25">
      <c r="A3429" s="72" t="s">
        <v>11048</v>
      </c>
      <c r="B3429" s="72" t="s">
        <v>783</v>
      </c>
      <c r="C3429" s="73" t="s">
        <v>10926</v>
      </c>
      <c r="D3429" s="73" t="s">
        <v>812</v>
      </c>
      <c r="E3429" s="60">
        <v>5813332.2700000014</v>
      </c>
      <c r="F3429" s="60">
        <v>5499889.21</v>
      </c>
      <c r="G3429" s="60">
        <v>5094453.1100000003</v>
      </c>
      <c r="H3429" s="60">
        <v>5256779.12</v>
      </c>
      <c r="I3429" s="60">
        <v>5313572.18</v>
      </c>
      <c r="J3429" s="60">
        <v>5501610.0700000003</v>
      </c>
      <c r="K3429" s="60">
        <v>5570950.7999999998</v>
      </c>
      <c r="L3429" s="60">
        <v>5678537.6299999999</v>
      </c>
      <c r="M3429" s="74">
        <v>5459685.8499999996</v>
      </c>
      <c r="N3429" s="60">
        <v>5114639.76</v>
      </c>
      <c r="O3429" s="74">
        <v>4723340.5199999996</v>
      </c>
    </row>
    <row r="3430" spans="1:15" ht="15" hidden="1" customHeight="1" outlineLevel="3" x14ac:dyDescent="0.25">
      <c r="A3430" s="72" t="s">
        <v>11048</v>
      </c>
      <c r="B3430" s="72" t="s">
        <v>783</v>
      </c>
      <c r="C3430" s="73" t="s">
        <v>10926</v>
      </c>
      <c r="D3430" s="73" t="s">
        <v>813</v>
      </c>
      <c r="E3430" s="60">
        <v>25442108.150000017</v>
      </c>
      <c r="F3430" s="60">
        <v>24992309.66</v>
      </c>
      <c r="G3430" s="60">
        <v>24889899.329999998</v>
      </c>
      <c r="H3430" s="60">
        <v>23986546.75</v>
      </c>
      <c r="I3430" s="60">
        <v>24343080.649999999</v>
      </c>
      <c r="J3430" s="60">
        <v>24314612.309999999</v>
      </c>
      <c r="K3430" s="60">
        <v>24458940.260000002</v>
      </c>
      <c r="L3430" s="60">
        <v>24441498.219999999</v>
      </c>
      <c r="M3430" s="74">
        <v>22254087.170000002</v>
      </c>
      <c r="N3430" s="60">
        <v>22537690.920000002</v>
      </c>
      <c r="O3430" s="74">
        <v>24309235.68</v>
      </c>
    </row>
    <row r="3431" spans="1:15" ht="15" hidden="1" customHeight="1" outlineLevel="3" x14ac:dyDescent="0.25">
      <c r="A3431" s="72" t="s">
        <v>11048</v>
      </c>
      <c r="B3431" s="72" t="s">
        <v>783</v>
      </c>
      <c r="C3431" s="73" t="s">
        <v>10926</v>
      </c>
      <c r="D3431" s="73" t="s">
        <v>814</v>
      </c>
      <c r="E3431" s="60">
        <v>31815263.279999986</v>
      </c>
      <c r="F3431" s="60">
        <v>30527661.379999999</v>
      </c>
      <c r="G3431" s="60">
        <v>30599370.940000001</v>
      </c>
      <c r="H3431" s="60">
        <v>30447916.93</v>
      </c>
      <c r="I3431" s="60">
        <v>29679089.890000001</v>
      </c>
      <c r="J3431" s="60">
        <v>30321763.199999999</v>
      </c>
      <c r="K3431" s="60">
        <v>29592143.739999998</v>
      </c>
      <c r="L3431" s="60">
        <v>29783057.079999998</v>
      </c>
      <c r="M3431" s="74">
        <v>32218083.809999999</v>
      </c>
      <c r="N3431" s="60">
        <v>31528296.210000001</v>
      </c>
      <c r="O3431" s="74">
        <v>28550521.73</v>
      </c>
    </row>
    <row r="3432" spans="1:15" ht="15" hidden="1" customHeight="1" outlineLevel="3" x14ac:dyDescent="0.25">
      <c r="A3432" s="72" t="s">
        <v>11048</v>
      </c>
      <c r="B3432" s="72" t="s">
        <v>783</v>
      </c>
      <c r="C3432" s="73" t="s">
        <v>10926</v>
      </c>
      <c r="D3432" s="73" t="s">
        <v>815</v>
      </c>
      <c r="E3432" s="60">
        <v>21315168.660000004</v>
      </c>
      <c r="F3432" s="60">
        <v>21424373.609999999</v>
      </c>
      <c r="G3432" s="60">
        <v>21333766.079999998</v>
      </c>
      <c r="H3432" s="60">
        <v>22553499.18</v>
      </c>
      <c r="I3432" s="60">
        <v>22678300.57</v>
      </c>
      <c r="J3432" s="60">
        <v>22499805.600000001</v>
      </c>
      <c r="K3432" s="60">
        <v>21296667.030000001</v>
      </c>
      <c r="L3432" s="60">
        <v>20949964.960000001</v>
      </c>
      <c r="M3432" s="74">
        <v>18524982.260000002</v>
      </c>
      <c r="N3432" s="60">
        <v>19735530.780000001</v>
      </c>
      <c r="O3432" s="74">
        <v>21110325.48</v>
      </c>
    </row>
    <row r="3433" spans="1:15" ht="15" hidden="1" customHeight="1" outlineLevel="3" x14ac:dyDescent="0.25">
      <c r="A3433" s="72" t="s">
        <v>11048</v>
      </c>
      <c r="B3433" s="72" t="s">
        <v>783</v>
      </c>
      <c r="C3433" s="73" t="s">
        <v>10926</v>
      </c>
      <c r="D3433" s="73" t="s">
        <v>816</v>
      </c>
      <c r="E3433" s="60">
        <v>24202188.270000011</v>
      </c>
      <c r="F3433" s="60">
        <v>23704374.579999998</v>
      </c>
      <c r="G3433" s="60">
        <v>23380195.329999998</v>
      </c>
      <c r="H3433" s="60">
        <v>23574597.949999999</v>
      </c>
      <c r="I3433" s="60">
        <v>23811923.43</v>
      </c>
      <c r="J3433" s="60">
        <v>24102798.809999999</v>
      </c>
      <c r="K3433" s="60">
        <v>23704712.07</v>
      </c>
      <c r="L3433" s="60">
        <v>23384592.350000001</v>
      </c>
      <c r="M3433" s="74">
        <v>22032061.359999999</v>
      </c>
      <c r="N3433" s="60">
        <v>21809371.25</v>
      </c>
      <c r="O3433" s="74">
        <v>21814924.859999999</v>
      </c>
    </row>
    <row r="3434" spans="1:15" ht="15" hidden="1" customHeight="1" outlineLevel="3" x14ac:dyDescent="0.25">
      <c r="A3434" s="72" t="s">
        <v>11048</v>
      </c>
      <c r="B3434" s="72" t="s">
        <v>783</v>
      </c>
      <c r="C3434" s="73" t="s">
        <v>10926</v>
      </c>
      <c r="D3434" s="73" t="s">
        <v>817</v>
      </c>
      <c r="E3434" s="60">
        <v>15091765.76</v>
      </c>
      <c r="F3434" s="60">
        <v>15159341.220000001</v>
      </c>
      <c r="G3434" s="60">
        <v>15263878.32</v>
      </c>
      <c r="H3434" s="60">
        <v>15207182.130000001</v>
      </c>
      <c r="I3434" s="60">
        <v>15078999.58</v>
      </c>
      <c r="J3434" s="60">
        <v>15224162.359999999</v>
      </c>
      <c r="K3434" s="60">
        <v>14777961.09</v>
      </c>
      <c r="L3434" s="60">
        <v>14980380.119999999</v>
      </c>
      <c r="M3434" s="74">
        <v>14861013.99</v>
      </c>
      <c r="N3434" s="60">
        <v>14701611.890000001</v>
      </c>
      <c r="O3434" s="74">
        <v>14134476.68</v>
      </c>
    </row>
    <row r="3435" spans="1:15" ht="15" hidden="1" customHeight="1" outlineLevel="3" x14ac:dyDescent="0.25">
      <c r="A3435" s="72" t="s">
        <v>11048</v>
      </c>
      <c r="B3435" s="72" t="s">
        <v>783</v>
      </c>
      <c r="C3435" s="73" t="s">
        <v>10926</v>
      </c>
      <c r="D3435" s="73" t="s">
        <v>818</v>
      </c>
      <c r="E3435" s="60">
        <v>7724451.950000002</v>
      </c>
      <c r="F3435" s="60">
        <v>8269951.5599999996</v>
      </c>
      <c r="G3435" s="60">
        <v>8125581.6799999997</v>
      </c>
      <c r="H3435" s="60">
        <v>8243011.3899999997</v>
      </c>
      <c r="I3435" s="60">
        <v>8201813.71</v>
      </c>
      <c r="J3435" s="60">
        <v>8123059.79</v>
      </c>
      <c r="K3435" s="60">
        <v>7703892.0199999996</v>
      </c>
      <c r="L3435" s="60">
        <v>7593990.8399999999</v>
      </c>
      <c r="M3435" s="74">
        <v>7966387.2199999997</v>
      </c>
      <c r="N3435" s="60">
        <v>7470049.1500000004</v>
      </c>
      <c r="O3435" s="74">
        <v>7481906.9400000004</v>
      </c>
    </row>
    <row r="3436" spans="1:15" ht="15" hidden="1" customHeight="1" outlineLevel="3" x14ac:dyDescent="0.25">
      <c r="A3436" s="72" t="s">
        <v>11048</v>
      </c>
      <c r="B3436" s="72" t="s">
        <v>783</v>
      </c>
      <c r="C3436" s="73" t="s">
        <v>10926</v>
      </c>
      <c r="D3436" s="73" t="s">
        <v>819</v>
      </c>
      <c r="E3436" s="60" t="s">
        <v>11250</v>
      </c>
      <c r="F3436" s="60" t="s">
        <v>11250</v>
      </c>
      <c r="G3436" s="60" t="s">
        <v>11250</v>
      </c>
      <c r="H3436" s="60" t="s">
        <v>11250</v>
      </c>
      <c r="I3436" s="60" t="s">
        <v>11250</v>
      </c>
      <c r="J3436" s="60" t="s">
        <v>11250</v>
      </c>
      <c r="K3436" s="60" t="s">
        <v>11250</v>
      </c>
      <c r="L3436" s="60" t="s">
        <v>11250</v>
      </c>
      <c r="O3436" s="74"/>
    </row>
    <row r="3437" spans="1:15" ht="15" hidden="1" customHeight="1" outlineLevel="3" x14ac:dyDescent="0.25">
      <c r="A3437" s="72" t="s">
        <v>11048</v>
      </c>
      <c r="B3437" s="72" t="s">
        <v>783</v>
      </c>
      <c r="C3437" s="73" t="s">
        <v>10926</v>
      </c>
      <c r="D3437" s="73" t="s">
        <v>820</v>
      </c>
      <c r="E3437" s="60">
        <v>10664986.379999999</v>
      </c>
      <c r="F3437" s="60">
        <v>10404605.42</v>
      </c>
      <c r="G3437" s="60">
        <v>10666227.970000001</v>
      </c>
      <c r="H3437" s="60">
        <v>10103091.359999999</v>
      </c>
      <c r="I3437" s="60">
        <v>9610813.0600000005</v>
      </c>
      <c r="J3437" s="60">
        <v>10105704.83</v>
      </c>
      <c r="K3437" s="60">
        <v>11099548.529999999</v>
      </c>
      <c r="L3437" s="60">
        <v>11690258.199999999</v>
      </c>
      <c r="M3437" s="74">
        <v>11856601.09</v>
      </c>
      <c r="N3437" s="60">
        <v>11447394.58</v>
      </c>
      <c r="O3437" s="74">
        <v>11778816.18</v>
      </c>
    </row>
    <row r="3438" spans="1:15" ht="15" hidden="1" customHeight="1" outlineLevel="3" x14ac:dyDescent="0.25">
      <c r="A3438" s="72" t="s">
        <v>11048</v>
      </c>
      <c r="B3438" s="72" t="s">
        <v>783</v>
      </c>
      <c r="C3438" s="73" t="s">
        <v>10926</v>
      </c>
      <c r="D3438" s="73" t="s">
        <v>821</v>
      </c>
      <c r="E3438" s="60">
        <v>2090124.1000000003</v>
      </c>
      <c r="F3438" s="60">
        <v>2072107.18</v>
      </c>
      <c r="G3438" s="60">
        <v>1627985.2</v>
      </c>
      <c r="H3438" s="60">
        <v>1445507.18</v>
      </c>
      <c r="I3438" s="60">
        <v>1495520.53</v>
      </c>
      <c r="J3438" s="60">
        <v>1155164.43</v>
      </c>
      <c r="K3438" s="60">
        <v>1147013.43</v>
      </c>
      <c r="L3438" s="60">
        <v>1134029.24</v>
      </c>
      <c r="M3438" s="74">
        <v>1125181.3400000001</v>
      </c>
      <c r="N3438" s="60">
        <v>1117350.57</v>
      </c>
      <c r="O3438" s="74">
        <v>1107311.6399999999</v>
      </c>
    </row>
    <row r="3439" spans="1:15" ht="15" hidden="1" customHeight="1" outlineLevel="3" x14ac:dyDescent="0.25">
      <c r="A3439" s="72" t="s">
        <v>11048</v>
      </c>
      <c r="B3439" s="72" t="s">
        <v>783</v>
      </c>
      <c r="C3439" s="73" t="s">
        <v>10926</v>
      </c>
      <c r="D3439" s="73" t="s">
        <v>822</v>
      </c>
      <c r="E3439" s="60">
        <v>34316851.209999993</v>
      </c>
      <c r="F3439" s="60">
        <v>32598462.949999999</v>
      </c>
      <c r="G3439" s="60">
        <v>32532827.390000001</v>
      </c>
      <c r="H3439" s="60">
        <v>32175928.969999999</v>
      </c>
      <c r="I3439" s="60">
        <v>31589558.57</v>
      </c>
      <c r="J3439" s="60">
        <v>31304860.329999998</v>
      </c>
      <c r="K3439" s="60">
        <v>30487862.699999999</v>
      </c>
      <c r="L3439" s="60">
        <v>29952765.440000001</v>
      </c>
      <c r="M3439" s="74">
        <v>29639869.199999999</v>
      </c>
      <c r="N3439" s="60">
        <v>29263792.59</v>
      </c>
      <c r="O3439" s="74">
        <v>29345519.02</v>
      </c>
    </row>
    <row r="3440" spans="1:15" ht="15" hidden="1" customHeight="1" outlineLevel="3" x14ac:dyDescent="0.25">
      <c r="A3440" s="72" t="s">
        <v>11048</v>
      </c>
      <c r="B3440" s="72" t="s">
        <v>783</v>
      </c>
      <c r="C3440" s="73" t="s">
        <v>10926</v>
      </c>
      <c r="D3440" s="73" t="s">
        <v>823</v>
      </c>
      <c r="E3440" s="60" t="s">
        <v>11250</v>
      </c>
      <c r="F3440" s="60" t="s">
        <v>11250</v>
      </c>
      <c r="G3440" s="60" t="s">
        <v>11250</v>
      </c>
      <c r="H3440" s="60" t="s">
        <v>11250</v>
      </c>
      <c r="I3440" s="60" t="s">
        <v>11250</v>
      </c>
      <c r="J3440" s="60" t="s">
        <v>11250</v>
      </c>
      <c r="K3440" s="60" t="s">
        <v>11250</v>
      </c>
      <c r="L3440" s="60" t="s">
        <v>11250</v>
      </c>
      <c r="O3440" s="74"/>
    </row>
    <row r="3441" spans="1:15" ht="15" hidden="1" customHeight="1" outlineLevel="3" x14ac:dyDescent="0.25">
      <c r="A3441" s="72" t="s">
        <v>11048</v>
      </c>
      <c r="B3441" s="72" t="s">
        <v>783</v>
      </c>
      <c r="C3441" s="73" t="s">
        <v>10926</v>
      </c>
      <c r="D3441" s="73" t="s">
        <v>824</v>
      </c>
      <c r="E3441" s="60" t="s">
        <v>11250</v>
      </c>
      <c r="F3441" s="60" t="s">
        <v>11250</v>
      </c>
      <c r="G3441" s="60" t="s">
        <v>11250</v>
      </c>
      <c r="H3441" s="60" t="s">
        <v>11250</v>
      </c>
      <c r="I3441" s="60" t="s">
        <v>11250</v>
      </c>
      <c r="J3441" s="60" t="s">
        <v>11250</v>
      </c>
      <c r="K3441" s="60" t="s">
        <v>11250</v>
      </c>
      <c r="L3441" s="60" t="s">
        <v>11250</v>
      </c>
      <c r="O3441" s="74"/>
    </row>
    <row r="3442" spans="1:15" ht="15" hidden="1" customHeight="1" outlineLevel="3" x14ac:dyDescent="0.25">
      <c r="A3442" s="72" t="s">
        <v>11048</v>
      </c>
      <c r="B3442" s="72" t="s">
        <v>783</v>
      </c>
      <c r="C3442" s="73" t="s">
        <v>10926</v>
      </c>
      <c r="D3442" s="73" t="s">
        <v>825</v>
      </c>
      <c r="E3442" s="60">
        <v>32322654.519999996</v>
      </c>
      <c r="F3442" s="60">
        <v>32259072.949999999</v>
      </c>
      <c r="G3442" s="60">
        <v>32257503.59</v>
      </c>
      <c r="H3442" s="60">
        <v>31639002.219999999</v>
      </c>
      <c r="I3442" s="60">
        <v>30907963.75</v>
      </c>
      <c r="J3442" s="60">
        <v>30445496.300000001</v>
      </c>
      <c r="K3442" s="60">
        <v>30007821.890000001</v>
      </c>
      <c r="L3442" s="60">
        <v>30224756.120000001</v>
      </c>
      <c r="M3442" s="74">
        <v>30445884.620000001</v>
      </c>
      <c r="N3442" s="60">
        <v>30164004</v>
      </c>
      <c r="O3442" s="74">
        <v>29654959.039999999</v>
      </c>
    </row>
    <row r="3443" spans="1:15" ht="15" hidden="1" customHeight="1" outlineLevel="3" x14ac:dyDescent="0.25">
      <c r="A3443" s="72" t="s">
        <v>11048</v>
      </c>
      <c r="B3443" s="72" t="s">
        <v>783</v>
      </c>
      <c r="C3443" s="73" t="s">
        <v>10926</v>
      </c>
      <c r="D3443" s="73" t="s">
        <v>826</v>
      </c>
      <c r="E3443" s="60">
        <v>23264183.730000023</v>
      </c>
      <c r="F3443" s="60">
        <v>23207971.559999999</v>
      </c>
      <c r="G3443" s="60">
        <v>23713362.699999999</v>
      </c>
      <c r="H3443" s="60">
        <v>23780606.93</v>
      </c>
      <c r="I3443" s="60">
        <v>23987379.350000001</v>
      </c>
      <c r="J3443" s="60">
        <v>24030674.93</v>
      </c>
      <c r="K3443" s="60">
        <v>23709519.57</v>
      </c>
      <c r="L3443" s="60">
        <v>23259871.640000001</v>
      </c>
      <c r="M3443" s="74">
        <v>22691656.510000002</v>
      </c>
      <c r="N3443" s="60">
        <v>23171612.260000002</v>
      </c>
      <c r="O3443" s="74">
        <v>23384501.140000001</v>
      </c>
    </row>
    <row r="3444" spans="1:15" ht="15" hidden="1" customHeight="1" outlineLevel="3" x14ac:dyDescent="0.25">
      <c r="A3444" s="72" t="s">
        <v>11048</v>
      </c>
      <c r="B3444" s="72" t="s">
        <v>783</v>
      </c>
      <c r="C3444" s="73" t="s">
        <v>10926</v>
      </c>
      <c r="D3444" s="73" t="s">
        <v>827</v>
      </c>
      <c r="E3444" s="60">
        <v>20675227.779999994</v>
      </c>
      <c r="F3444" s="60">
        <v>21092082.489999998</v>
      </c>
      <c r="G3444" s="60">
        <v>20126408.440000001</v>
      </c>
      <c r="H3444" s="60">
        <v>19997010.710000001</v>
      </c>
      <c r="I3444" s="60">
        <v>19024130.140000001</v>
      </c>
      <c r="J3444" s="60">
        <v>19038557.870000001</v>
      </c>
      <c r="K3444" s="60">
        <v>18453247.59</v>
      </c>
      <c r="L3444" s="60">
        <v>18683418.949999999</v>
      </c>
      <c r="M3444" s="74">
        <v>18177394.82</v>
      </c>
      <c r="N3444" s="60">
        <v>18967579.109999999</v>
      </c>
      <c r="O3444" s="74">
        <v>18670300.760000002</v>
      </c>
    </row>
    <row r="3445" spans="1:15" ht="15" hidden="1" customHeight="1" outlineLevel="3" x14ac:dyDescent="0.25">
      <c r="A3445" s="72" t="s">
        <v>11048</v>
      </c>
      <c r="B3445" s="72" t="s">
        <v>783</v>
      </c>
      <c r="C3445" s="73" t="s">
        <v>10926</v>
      </c>
      <c r="D3445" s="73" t="s">
        <v>828</v>
      </c>
      <c r="E3445" s="60">
        <v>11929098.24</v>
      </c>
      <c r="F3445" s="60">
        <v>11099556.58</v>
      </c>
      <c r="G3445" s="60">
        <v>10821605.220000001</v>
      </c>
      <c r="H3445" s="60">
        <v>10454754.34</v>
      </c>
      <c r="I3445" s="60">
        <v>11330254.050000001</v>
      </c>
      <c r="J3445" s="60">
        <v>11248156.119999999</v>
      </c>
      <c r="K3445" s="60">
        <v>11103584.18</v>
      </c>
      <c r="L3445" s="60">
        <v>11039739.18</v>
      </c>
      <c r="M3445" s="74">
        <v>12106526.810000001</v>
      </c>
      <c r="N3445" s="60">
        <v>12210311.9</v>
      </c>
      <c r="O3445" s="74">
        <v>11073120.949999999</v>
      </c>
    </row>
    <row r="3446" spans="1:15" ht="15" hidden="1" customHeight="1" outlineLevel="3" x14ac:dyDescent="0.25">
      <c r="A3446" s="72" t="s">
        <v>11048</v>
      </c>
      <c r="B3446" s="72" t="s">
        <v>783</v>
      </c>
      <c r="C3446" s="73" t="s">
        <v>10926</v>
      </c>
      <c r="D3446" s="73" t="s">
        <v>829</v>
      </c>
      <c r="E3446" s="60" t="s">
        <v>11250</v>
      </c>
      <c r="F3446" s="60" t="s">
        <v>11250</v>
      </c>
      <c r="G3446" s="60" t="s">
        <v>11250</v>
      </c>
      <c r="H3446" s="60" t="s">
        <v>11250</v>
      </c>
      <c r="I3446" s="60" t="s">
        <v>11250</v>
      </c>
      <c r="J3446" s="60" t="s">
        <v>11250</v>
      </c>
      <c r="K3446" s="60" t="s">
        <v>11250</v>
      </c>
      <c r="L3446" s="60" t="s">
        <v>11250</v>
      </c>
      <c r="O3446" s="74"/>
    </row>
    <row r="3447" spans="1:15" ht="15" hidden="1" customHeight="1" outlineLevel="3" x14ac:dyDescent="0.25">
      <c r="A3447" s="72" t="s">
        <v>11048</v>
      </c>
      <c r="B3447" s="72" t="s">
        <v>783</v>
      </c>
      <c r="C3447" s="73" t="s">
        <v>10926</v>
      </c>
      <c r="D3447" s="73" t="s">
        <v>830</v>
      </c>
      <c r="E3447" s="60">
        <v>4052507.5999999987</v>
      </c>
      <c r="F3447" s="60">
        <v>4147551.18</v>
      </c>
      <c r="G3447" s="60">
        <v>4267074.62</v>
      </c>
      <c r="H3447" s="60">
        <v>4219268.45</v>
      </c>
      <c r="I3447" s="60">
        <v>4119091.51</v>
      </c>
      <c r="J3447" s="60">
        <v>3959051.85</v>
      </c>
      <c r="K3447" s="60">
        <v>3885986.31</v>
      </c>
      <c r="L3447" s="60">
        <v>3815241.04</v>
      </c>
      <c r="M3447" s="74">
        <v>4241658.47</v>
      </c>
      <c r="N3447" s="60">
        <v>4181161.44</v>
      </c>
      <c r="O3447" s="74">
        <v>3672867.39</v>
      </c>
    </row>
    <row r="3448" spans="1:15" ht="15" hidden="1" customHeight="1" outlineLevel="3" x14ac:dyDescent="0.25">
      <c r="A3448" s="72" t="s">
        <v>11048</v>
      </c>
      <c r="B3448" s="72" t="s">
        <v>783</v>
      </c>
      <c r="C3448" s="73" t="s">
        <v>10926</v>
      </c>
      <c r="D3448" s="73" t="s">
        <v>831</v>
      </c>
      <c r="E3448" s="60">
        <v>11361482.779999994</v>
      </c>
      <c r="F3448" s="60">
        <v>11254854.960000001</v>
      </c>
      <c r="G3448" s="60">
        <v>10718241.33</v>
      </c>
      <c r="H3448" s="60">
        <v>10478108.18</v>
      </c>
      <c r="I3448" s="60">
        <v>10282751.26</v>
      </c>
      <c r="J3448" s="60">
        <v>9794539.25</v>
      </c>
      <c r="K3448" s="60">
        <v>9821378.0600000005</v>
      </c>
      <c r="L3448" s="60">
        <v>10155134.310000001</v>
      </c>
      <c r="M3448" s="74">
        <v>10346864.300000001</v>
      </c>
      <c r="N3448" s="60">
        <v>10503436.060000001</v>
      </c>
      <c r="O3448" s="74">
        <v>9911307.6400000006</v>
      </c>
    </row>
    <row r="3449" spans="1:15" ht="15" hidden="1" customHeight="1" outlineLevel="3" x14ac:dyDescent="0.25">
      <c r="A3449" s="72" t="s">
        <v>11048</v>
      </c>
      <c r="B3449" s="72" t="s">
        <v>783</v>
      </c>
      <c r="C3449" s="73" t="s">
        <v>10926</v>
      </c>
      <c r="D3449" s="73" t="s">
        <v>832</v>
      </c>
      <c r="E3449" s="60">
        <v>16407628.099999998</v>
      </c>
      <c r="F3449" s="60">
        <v>16790919.350000001</v>
      </c>
      <c r="G3449" s="60">
        <v>16353227.869999999</v>
      </c>
      <c r="H3449" s="60">
        <v>16653287.109999999</v>
      </c>
      <c r="I3449" s="60">
        <v>16305626.07</v>
      </c>
      <c r="J3449" s="60">
        <v>16186038.25</v>
      </c>
      <c r="K3449" s="60">
        <v>15693521.699999999</v>
      </c>
      <c r="L3449" s="60">
        <v>15272072.710000001</v>
      </c>
      <c r="M3449" s="74">
        <v>15625702.82</v>
      </c>
      <c r="N3449" s="60">
        <v>15511989.32</v>
      </c>
      <c r="O3449" s="74">
        <v>15162449.92</v>
      </c>
    </row>
    <row r="3450" spans="1:15" ht="15" hidden="1" customHeight="1" outlineLevel="3" x14ac:dyDescent="0.25">
      <c r="A3450" s="72" t="s">
        <v>11048</v>
      </c>
      <c r="B3450" s="72" t="s">
        <v>783</v>
      </c>
      <c r="C3450" s="73" t="s">
        <v>10926</v>
      </c>
      <c r="D3450" s="73" t="s">
        <v>833</v>
      </c>
      <c r="E3450" s="60">
        <v>15195103.81000001</v>
      </c>
      <c r="F3450" s="60">
        <v>15107797.699999999</v>
      </c>
      <c r="G3450" s="60">
        <v>14510142.09</v>
      </c>
      <c r="H3450" s="60">
        <v>14303216.279999999</v>
      </c>
      <c r="I3450" s="60">
        <v>14474072.75</v>
      </c>
      <c r="J3450" s="60">
        <v>14351188.140000001</v>
      </c>
      <c r="K3450" s="60">
        <v>13830520</v>
      </c>
      <c r="L3450" s="60">
        <v>13881308.25</v>
      </c>
      <c r="M3450" s="74">
        <v>12313718.369999999</v>
      </c>
      <c r="N3450" s="60">
        <v>11846058.17</v>
      </c>
      <c r="O3450" s="74">
        <v>12574605.529999999</v>
      </c>
    </row>
    <row r="3451" spans="1:15" ht="15" hidden="1" customHeight="1" outlineLevel="3" x14ac:dyDescent="0.25">
      <c r="A3451" s="72" t="s">
        <v>11048</v>
      </c>
      <c r="B3451" s="72" t="s">
        <v>783</v>
      </c>
      <c r="C3451" s="73" t="s">
        <v>10926</v>
      </c>
      <c r="D3451" s="73" t="s">
        <v>834</v>
      </c>
      <c r="E3451" s="60">
        <v>19284181.510000005</v>
      </c>
      <c r="F3451" s="60">
        <v>18931608.170000002</v>
      </c>
      <c r="G3451" s="60">
        <v>17893485.989999998</v>
      </c>
      <c r="H3451" s="60">
        <v>17985598.77</v>
      </c>
      <c r="I3451" s="60">
        <v>17660448.600000001</v>
      </c>
      <c r="J3451" s="60">
        <v>17824845</v>
      </c>
      <c r="K3451" s="60">
        <v>17722355.66</v>
      </c>
      <c r="L3451" s="60">
        <v>17455568.43</v>
      </c>
      <c r="M3451" s="74">
        <v>17084717.460000001</v>
      </c>
      <c r="N3451" s="60">
        <v>17413455.260000002</v>
      </c>
      <c r="O3451" s="74">
        <v>17112314.109999999</v>
      </c>
    </row>
    <row r="3452" spans="1:15" ht="15" hidden="1" customHeight="1" outlineLevel="3" x14ac:dyDescent="0.25">
      <c r="A3452" s="72" t="s">
        <v>11048</v>
      </c>
      <c r="B3452" s="72" t="s">
        <v>783</v>
      </c>
      <c r="C3452" s="73" t="s">
        <v>10926</v>
      </c>
      <c r="D3452" s="73" t="s">
        <v>835</v>
      </c>
      <c r="E3452" s="60">
        <v>19760091.049999993</v>
      </c>
      <c r="F3452" s="60">
        <v>19990568.600000001</v>
      </c>
      <c r="G3452" s="60">
        <v>19824616.649999999</v>
      </c>
      <c r="H3452" s="60">
        <v>19462239.420000002</v>
      </c>
      <c r="I3452" s="60">
        <v>19113507.739999998</v>
      </c>
      <c r="J3452" s="60">
        <v>18501443.68</v>
      </c>
      <c r="K3452" s="60">
        <v>18146065.16</v>
      </c>
      <c r="L3452" s="60">
        <v>17736846.82</v>
      </c>
      <c r="M3452" s="74">
        <v>17817593.399999999</v>
      </c>
      <c r="N3452" s="60">
        <v>17898798.280000001</v>
      </c>
      <c r="O3452" s="74">
        <v>17558318.550000001</v>
      </c>
    </row>
    <row r="3453" spans="1:15" ht="15" hidden="1" customHeight="1" outlineLevel="2" collapsed="1" x14ac:dyDescent="0.25">
      <c r="A3453" s="72"/>
      <c r="B3453" s="72" t="s">
        <v>11132</v>
      </c>
      <c r="C3453" s="73"/>
      <c r="D3453" s="73"/>
      <c r="E3453" s="60">
        <v>675078181.26999986</v>
      </c>
      <c r="F3453" s="60">
        <v>667201165.47000015</v>
      </c>
      <c r="G3453" s="60">
        <v>655755751.98000014</v>
      </c>
      <c r="H3453" s="60">
        <v>650663666.48999989</v>
      </c>
      <c r="I3453" s="60">
        <v>647564558.58999991</v>
      </c>
      <c r="J3453" s="60">
        <v>647318052.41999996</v>
      </c>
      <c r="K3453" s="60">
        <v>640658709.80999982</v>
      </c>
      <c r="L3453" s="60">
        <v>638332062.67999983</v>
      </c>
      <c r="M3453" s="74">
        <v>632350845.78999996</v>
      </c>
      <c r="N3453" s="60">
        <v>632055888.10999978</v>
      </c>
      <c r="O3453" s="74">
        <v>628852342.37999988</v>
      </c>
    </row>
    <row r="3454" spans="1:15" ht="15" hidden="1" customHeight="1" outlineLevel="3" x14ac:dyDescent="0.25">
      <c r="A3454" s="72" t="s">
        <v>11048</v>
      </c>
      <c r="B3454" s="72" t="s">
        <v>1170</v>
      </c>
      <c r="C3454" s="73" t="s">
        <v>10930</v>
      </c>
      <c r="D3454" s="73" t="s">
        <v>1169</v>
      </c>
      <c r="E3454" s="60">
        <v>2806885.7199999988</v>
      </c>
      <c r="F3454" s="60">
        <v>2789564.43</v>
      </c>
      <c r="G3454" s="60">
        <v>3005230.52</v>
      </c>
      <c r="H3454" s="60">
        <v>3079385.66</v>
      </c>
      <c r="I3454" s="60">
        <v>2927762.87</v>
      </c>
      <c r="J3454" s="60">
        <v>2908820.62</v>
      </c>
      <c r="K3454" s="60">
        <v>2593385.56</v>
      </c>
      <c r="L3454" s="60">
        <v>2450985.52</v>
      </c>
      <c r="M3454" s="74">
        <v>2475953.2799999998</v>
      </c>
      <c r="N3454" s="60">
        <v>2255254.2799999998</v>
      </c>
      <c r="O3454" s="74">
        <v>2234533.0699999998</v>
      </c>
    </row>
    <row r="3455" spans="1:15" ht="15" hidden="1" customHeight="1" outlineLevel="3" x14ac:dyDescent="0.25">
      <c r="A3455" s="72" t="s">
        <v>11048</v>
      </c>
      <c r="B3455" s="72" t="s">
        <v>1170</v>
      </c>
      <c r="C3455" s="73" t="s">
        <v>10930</v>
      </c>
      <c r="D3455" s="73" t="s">
        <v>1171</v>
      </c>
      <c r="E3455" s="60">
        <v>11466330.399999989</v>
      </c>
      <c r="F3455" s="60">
        <v>11582787.84</v>
      </c>
      <c r="G3455" s="60">
        <v>11511879.789999999</v>
      </c>
      <c r="H3455" s="60">
        <v>11839653.560000001</v>
      </c>
      <c r="I3455" s="60">
        <v>12435286.710000001</v>
      </c>
      <c r="J3455" s="60">
        <v>12563527.17</v>
      </c>
      <c r="K3455" s="60">
        <v>12556320.67</v>
      </c>
      <c r="L3455" s="60">
        <v>12188117.77</v>
      </c>
      <c r="M3455" s="74">
        <v>12077853.039999999</v>
      </c>
      <c r="N3455" s="60">
        <v>12611003.859999999</v>
      </c>
      <c r="O3455" s="74">
        <v>12628559.42</v>
      </c>
    </row>
    <row r="3456" spans="1:15" ht="15" hidden="1" customHeight="1" outlineLevel="3" x14ac:dyDescent="0.25">
      <c r="A3456" s="72" t="s">
        <v>11048</v>
      </c>
      <c r="B3456" s="72" t="s">
        <v>1170</v>
      </c>
      <c r="C3456" s="73" t="s">
        <v>10930</v>
      </c>
      <c r="D3456" s="73" t="s">
        <v>1172</v>
      </c>
      <c r="E3456" s="60">
        <v>15137419.689999996</v>
      </c>
      <c r="F3456" s="60">
        <v>14737741.869999999</v>
      </c>
      <c r="G3456" s="60">
        <v>14160945.84</v>
      </c>
      <c r="H3456" s="60">
        <v>13737154.98</v>
      </c>
      <c r="I3456" s="60">
        <v>13901836.16</v>
      </c>
      <c r="J3456" s="60">
        <v>13930202.01</v>
      </c>
      <c r="K3456" s="60">
        <v>13630339.09</v>
      </c>
      <c r="L3456" s="60">
        <v>13471747.109999999</v>
      </c>
      <c r="M3456" s="74">
        <v>13297979.630000001</v>
      </c>
      <c r="N3456" s="60">
        <v>13532901.32</v>
      </c>
      <c r="O3456" s="74">
        <v>13688583.699999999</v>
      </c>
    </row>
    <row r="3457" spans="1:15" ht="15" hidden="1" customHeight="1" outlineLevel="3" x14ac:dyDescent="0.25">
      <c r="A3457" s="72" t="s">
        <v>11048</v>
      </c>
      <c r="B3457" s="72" t="s">
        <v>1170</v>
      </c>
      <c r="C3457" s="73" t="s">
        <v>10930</v>
      </c>
      <c r="D3457" s="73" t="s">
        <v>1173</v>
      </c>
      <c r="E3457" s="60" t="s">
        <v>11250</v>
      </c>
      <c r="F3457" s="60" t="s">
        <v>11250</v>
      </c>
      <c r="G3457" s="60" t="s">
        <v>11250</v>
      </c>
      <c r="H3457" s="60" t="s">
        <v>11250</v>
      </c>
      <c r="I3457" s="60" t="s">
        <v>11250</v>
      </c>
      <c r="J3457" s="60" t="s">
        <v>11250</v>
      </c>
      <c r="K3457" s="60" t="s">
        <v>11250</v>
      </c>
      <c r="L3457" s="60" t="s">
        <v>11250</v>
      </c>
      <c r="O3457" s="74"/>
    </row>
    <row r="3458" spans="1:15" ht="15" hidden="1" customHeight="1" outlineLevel="3" x14ac:dyDescent="0.25">
      <c r="A3458" s="72" t="s">
        <v>11048</v>
      </c>
      <c r="B3458" s="72" t="s">
        <v>1170</v>
      </c>
      <c r="C3458" s="73" t="s">
        <v>10930</v>
      </c>
      <c r="D3458" s="73" t="s">
        <v>1174</v>
      </c>
      <c r="E3458" s="60">
        <v>5596732.9399999995</v>
      </c>
      <c r="F3458" s="60">
        <v>5583059.75</v>
      </c>
      <c r="G3458" s="60">
        <v>5401582.0700000003</v>
      </c>
      <c r="H3458" s="60">
        <v>5634564.04</v>
      </c>
      <c r="I3458" s="60">
        <v>6199615.8700000001</v>
      </c>
      <c r="J3458" s="60">
        <v>6054715.7400000002</v>
      </c>
      <c r="K3458" s="60">
        <v>6254367.0800000001</v>
      </c>
      <c r="L3458" s="60">
        <v>5788263.9800000004</v>
      </c>
      <c r="M3458" s="74">
        <v>5609173.2199999997</v>
      </c>
      <c r="N3458" s="60">
        <v>6256809.3600000003</v>
      </c>
      <c r="O3458" s="74">
        <v>6661221.3899999997</v>
      </c>
    </row>
    <row r="3459" spans="1:15" ht="15" hidden="1" customHeight="1" outlineLevel="3" x14ac:dyDescent="0.25">
      <c r="A3459" s="72" t="s">
        <v>11048</v>
      </c>
      <c r="B3459" s="72" t="s">
        <v>1170</v>
      </c>
      <c r="C3459" s="73" t="s">
        <v>10930</v>
      </c>
      <c r="D3459" s="73" t="s">
        <v>1175</v>
      </c>
      <c r="E3459" s="60">
        <v>2817104.5700000003</v>
      </c>
      <c r="F3459" s="60">
        <v>2640112.4900000002</v>
      </c>
      <c r="G3459" s="60">
        <v>2829434.25</v>
      </c>
      <c r="H3459" s="60">
        <v>3313722.79</v>
      </c>
      <c r="I3459" s="60">
        <v>3301497.2</v>
      </c>
      <c r="J3459" s="60">
        <v>2924132.97</v>
      </c>
      <c r="K3459" s="60">
        <v>2921508.06</v>
      </c>
      <c r="L3459" s="60">
        <v>2627684.4700000002</v>
      </c>
      <c r="M3459" s="74">
        <v>2733757.72</v>
      </c>
      <c r="N3459" s="60">
        <v>2570500.8199999998</v>
      </c>
      <c r="O3459" s="74">
        <v>2770001.02</v>
      </c>
    </row>
    <row r="3460" spans="1:15" ht="15" hidden="1" customHeight="1" outlineLevel="3" x14ac:dyDescent="0.25">
      <c r="A3460" s="72" t="s">
        <v>11048</v>
      </c>
      <c r="B3460" s="72" t="s">
        <v>1170</v>
      </c>
      <c r="C3460" s="73" t="s">
        <v>10930</v>
      </c>
      <c r="D3460" s="73" t="s">
        <v>1176</v>
      </c>
      <c r="E3460" s="60">
        <v>6443068.0200000014</v>
      </c>
      <c r="F3460" s="60">
        <v>6211739.5700000003</v>
      </c>
      <c r="G3460" s="60">
        <v>5908486.8499999996</v>
      </c>
      <c r="H3460" s="60">
        <v>5972459.8300000001</v>
      </c>
      <c r="I3460" s="60">
        <v>6005196.29</v>
      </c>
      <c r="J3460" s="60">
        <v>5852691.5</v>
      </c>
      <c r="K3460" s="60">
        <v>5791059.3899999997</v>
      </c>
      <c r="L3460" s="60">
        <v>5411120.8499999996</v>
      </c>
      <c r="M3460" s="74">
        <v>5294001.58</v>
      </c>
      <c r="N3460" s="60">
        <v>5281201.21</v>
      </c>
      <c r="O3460" s="74">
        <v>5198608.12</v>
      </c>
    </row>
    <row r="3461" spans="1:15" ht="15" hidden="1" customHeight="1" outlineLevel="3" x14ac:dyDescent="0.25">
      <c r="A3461" s="72" t="s">
        <v>11048</v>
      </c>
      <c r="B3461" s="72" t="s">
        <v>1170</v>
      </c>
      <c r="C3461" s="73" t="s">
        <v>10930</v>
      </c>
      <c r="D3461" s="73" t="s">
        <v>1177</v>
      </c>
      <c r="E3461" s="60">
        <v>3322913</v>
      </c>
      <c r="F3461" s="60">
        <v>3214131.2000000002</v>
      </c>
      <c r="G3461" s="60">
        <v>3241393.95</v>
      </c>
      <c r="H3461" s="60">
        <v>3453259.24</v>
      </c>
      <c r="I3461" s="60">
        <v>3304734.03</v>
      </c>
      <c r="J3461" s="60">
        <v>3709979.98</v>
      </c>
      <c r="K3461" s="60">
        <v>3666166.67</v>
      </c>
      <c r="L3461" s="60">
        <v>3345610.06</v>
      </c>
      <c r="M3461" s="74">
        <v>3159402.91</v>
      </c>
      <c r="N3461" s="60">
        <v>3757656.24</v>
      </c>
      <c r="O3461" s="74">
        <v>3649372.96</v>
      </c>
    </row>
    <row r="3462" spans="1:15" ht="15" hidden="1" customHeight="1" outlineLevel="3" x14ac:dyDescent="0.25">
      <c r="A3462" s="72" t="s">
        <v>11048</v>
      </c>
      <c r="B3462" s="72" t="s">
        <v>1170</v>
      </c>
      <c r="C3462" s="73" t="s">
        <v>10930</v>
      </c>
      <c r="D3462" s="73" t="s">
        <v>1178</v>
      </c>
      <c r="E3462" s="60" t="s">
        <v>11250</v>
      </c>
      <c r="F3462" s="60" t="s">
        <v>11250</v>
      </c>
      <c r="G3462" s="60" t="s">
        <v>11250</v>
      </c>
      <c r="H3462" s="60" t="s">
        <v>11250</v>
      </c>
      <c r="I3462" s="60" t="s">
        <v>11250</v>
      </c>
      <c r="J3462" s="60" t="s">
        <v>11250</v>
      </c>
      <c r="K3462" s="60" t="s">
        <v>11250</v>
      </c>
      <c r="L3462" s="60" t="s">
        <v>11250</v>
      </c>
      <c r="O3462" s="74"/>
    </row>
    <row r="3463" spans="1:15" ht="15" hidden="1" customHeight="1" outlineLevel="3" x14ac:dyDescent="0.25">
      <c r="A3463" s="72" t="s">
        <v>11048</v>
      </c>
      <c r="B3463" s="72" t="s">
        <v>1170</v>
      </c>
      <c r="C3463" s="73" t="s">
        <v>10930</v>
      </c>
      <c r="D3463" s="73" t="s">
        <v>1179</v>
      </c>
      <c r="E3463" s="60">
        <v>3619221.79</v>
      </c>
      <c r="F3463" s="60">
        <v>3565842.89</v>
      </c>
      <c r="G3463" s="60">
        <v>3488358.6</v>
      </c>
      <c r="H3463" s="60">
        <v>3403534.14</v>
      </c>
      <c r="I3463" s="60">
        <v>3465796.69</v>
      </c>
      <c r="J3463" s="60">
        <v>3562800.33</v>
      </c>
      <c r="K3463" s="60">
        <v>3487171.72</v>
      </c>
      <c r="L3463" s="60">
        <v>3348598.29</v>
      </c>
      <c r="M3463" s="74">
        <v>3337781.27</v>
      </c>
      <c r="N3463" s="60">
        <v>3582259.32</v>
      </c>
      <c r="O3463" s="74">
        <v>3640402.9</v>
      </c>
    </row>
    <row r="3464" spans="1:15" ht="15" hidden="1" customHeight="1" outlineLevel="3" x14ac:dyDescent="0.25">
      <c r="A3464" s="72" t="s">
        <v>11048</v>
      </c>
      <c r="B3464" s="72" t="s">
        <v>1170</v>
      </c>
      <c r="C3464" s="73" t="s">
        <v>10930</v>
      </c>
      <c r="D3464" s="73" t="s">
        <v>1180</v>
      </c>
      <c r="E3464" s="60">
        <v>7063789.3099999996</v>
      </c>
      <c r="F3464" s="60">
        <v>6309058.5499999998</v>
      </c>
      <c r="G3464" s="60">
        <v>6211690.7800000003</v>
      </c>
      <c r="H3464" s="60">
        <v>6098710.3799999999</v>
      </c>
      <c r="I3464" s="60">
        <v>5952738.8499999996</v>
      </c>
      <c r="J3464" s="60">
        <v>5959158.7300000004</v>
      </c>
      <c r="K3464" s="60">
        <v>5832166.3300000001</v>
      </c>
      <c r="L3464" s="60">
        <v>5466583.8300000001</v>
      </c>
      <c r="M3464" s="74">
        <v>5430136.0899999999</v>
      </c>
      <c r="N3464" s="60">
        <v>5542578.1900000004</v>
      </c>
      <c r="O3464" s="74">
        <v>5179652.3</v>
      </c>
    </row>
    <row r="3465" spans="1:15" ht="15" hidden="1" customHeight="1" outlineLevel="3" x14ac:dyDescent="0.25">
      <c r="A3465" s="72" t="s">
        <v>11048</v>
      </c>
      <c r="B3465" s="72" t="s">
        <v>1170</v>
      </c>
      <c r="C3465" s="73" t="s">
        <v>10930</v>
      </c>
      <c r="D3465" s="73" t="s">
        <v>1181</v>
      </c>
      <c r="E3465" s="60">
        <v>7149347.2499999991</v>
      </c>
      <c r="F3465" s="60">
        <v>7305001.6399999997</v>
      </c>
      <c r="G3465" s="60">
        <v>7232937.9900000002</v>
      </c>
      <c r="H3465" s="60">
        <v>6808912.5999999996</v>
      </c>
      <c r="I3465" s="60">
        <v>6561840.79</v>
      </c>
      <c r="J3465" s="60">
        <v>6667353.3499999996</v>
      </c>
      <c r="K3465" s="60">
        <v>6645992.0999999996</v>
      </c>
      <c r="L3465" s="60">
        <v>6598011.96</v>
      </c>
      <c r="M3465" s="74">
        <v>6972047.46</v>
      </c>
      <c r="N3465" s="60">
        <v>6956685.6799999997</v>
      </c>
      <c r="O3465" s="74">
        <v>6859927.4100000001</v>
      </c>
    </row>
    <row r="3466" spans="1:15" ht="15" hidden="1" customHeight="1" outlineLevel="3" x14ac:dyDescent="0.25">
      <c r="A3466" s="72" t="s">
        <v>11048</v>
      </c>
      <c r="B3466" s="72" t="s">
        <v>1170</v>
      </c>
      <c r="C3466" s="73" t="s">
        <v>10930</v>
      </c>
      <c r="D3466" s="73" t="s">
        <v>1182</v>
      </c>
      <c r="E3466" s="60">
        <v>4869226.0500000017</v>
      </c>
      <c r="F3466" s="60">
        <v>4971076.93</v>
      </c>
      <c r="G3466" s="60">
        <v>5194212.57</v>
      </c>
      <c r="H3466" s="60">
        <v>5113301.47</v>
      </c>
      <c r="I3466" s="60">
        <v>4736080.91</v>
      </c>
      <c r="J3466" s="60">
        <v>4897033.07</v>
      </c>
      <c r="K3466" s="60">
        <v>4703047.29</v>
      </c>
      <c r="L3466" s="60">
        <v>4719084.2</v>
      </c>
      <c r="M3466" s="74">
        <v>4338702.3099999996</v>
      </c>
      <c r="N3466" s="60">
        <v>4283142.8600000003</v>
      </c>
      <c r="O3466" s="74">
        <v>4020886.89</v>
      </c>
    </row>
    <row r="3467" spans="1:15" ht="15" hidden="1" customHeight="1" outlineLevel="3" x14ac:dyDescent="0.25">
      <c r="A3467" s="72" t="s">
        <v>11048</v>
      </c>
      <c r="B3467" s="72" t="s">
        <v>1170</v>
      </c>
      <c r="C3467" s="73" t="s">
        <v>10930</v>
      </c>
      <c r="D3467" s="73" t="s">
        <v>1183</v>
      </c>
      <c r="E3467" s="60">
        <v>3183734.96</v>
      </c>
      <c r="F3467" s="60">
        <v>3186622.68</v>
      </c>
      <c r="G3467" s="60">
        <v>3164605.46</v>
      </c>
      <c r="H3467" s="60">
        <v>2806725.82</v>
      </c>
      <c r="I3467" s="60">
        <v>2852098.2</v>
      </c>
      <c r="J3467" s="60">
        <v>3035133.33</v>
      </c>
      <c r="K3467" s="60">
        <v>3001161.46</v>
      </c>
      <c r="L3467" s="60">
        <v>3415880.8</v>
      </c>
      <c r="M3467" s="74">
        <v>3145847.28</v>
      </c>
      <c r="N3467" s="60">
        <v>2977543.33</v>
      </c>
      <c r="O3467" s="74">
        <v>2841324.53</v>
      </c>
    </row>
    <row r="3468" spans="1:15" ht="15" hidden="1" customHeight="1" outlineLevel="3" x14ac:dyDescent="0.25">
      <c r="A3468" s="72" t="s">
        <v>11048</v>
      </c>
      <c r="B3468" s="72" t="s">
        <v>1170</v>
      </c>
      <c r="C3468" s="73" t="s">
        <v>10930</v>
      </c>
      <c r="D3468" s="73" t="s">
        <v>1184</v>
      </c>
      <c r="E3468" s="60" t="s">
        <v>11250</v>
      </c>
      <c r="F3468" s="60" t="s">
        <v>11250</v>
      </c>
      <c r="G3468" s="60" t="s">
        <v>11250</v>
      </c>
      <c r="H3468" s="60" t="s">
        <v>11250</v>
      </c>
      <c r="I3468" s="60" t="s">
        <v>11250</v>
      </c>
      <c r="J3468" s="60" t="s">
        <v>11250</v>
      </c>
      <c r="K3468" s="60" t="s">
        <v>11250</v>
      </c>
      <c r="L3468" s="60" t="s">
        <v>11250</v>
      </c>
      <c r="O3468" s="74"/>
    </row>
    <row r="3469" spans="1:15" ht="15" hidden="1" customHeight="1" outlineLevel="3" x14ac:dyDescent="0.25">
      <c r="A3469" s="72" t="s">
        <v>11048</v>
      </c>
      <c r="B3469" s="72" t="s">
        <v>1170</v>
      </c>
      <c r="C3469" s="73" t="s">
        <v>10930</v>
      </c>
      <c r="D3469" s="73" t="s">
        <v>1185</v>
      </c>
      <c r="E3469" s="60">
        <v>10465456.08</v>
      </c>
      <c r="F3469" s="60">
        <v>9877450.2599999998</v>
      </c>
      <c r="G3469" s="60">
        <v>9624533.3499999996</v>
      </c>
      <c r="H3469" s="60">
        <v>9715206.4100000001</v>
      </c>
      <c r="I3469" s="60">
        <v>9731986.1999999993</v>
      </c>
      <c r="J3469" s="60">
        <v>10318880.630000001</v>
      </c>
      <c r="K3469" s="60">
        <v>10319198.189999999</v>
      </c>
      <c r="L3469" s="60">
        <v>10132057.48</v>
      </c>
      <c r="M3469" s="74">
        <v>10577939.550000001</v>
      </c>
      <c r="N3469" s="60">
        <v>10046941.24</v>
      </c>
      <c r="O3469" s="74">
        <v>10130418.27</v>
      </c>
    </row>
    <row r="3470" spans="1:15" ht="15" hidden="1" customHeight="1" outlineLevel="3" x14ac:dyDescent="0.25">
      <c r="A3470" s="72" t="s">
        <v>11048</v>
      </c>
      <c r="B3470" s="72" t="s">
        <v>1170</v>
      </c>
      <c r="C3470" s="73" t="s">
        <v>10930</v>
      </c>
      <c r="D3470" s="73" t="s">
        <v>1186</v>
      </c>
      <c r="E3470" s="60" t="s">
        <v>11250</v>
      </c>
      <c r="F3470" s="60" t="s">
        <v>11250</v>
      </c>
      <c r="G3470" s="60" t="s">
        <v>11250</v>
      </c>
      <c r="H3470" s="60" t="s">
        <v>11250</v>
      </c>
      <c r="I3470" s="60" t="s">
        <v>11250</v>
      </c>
      <c r="J3470" s="60" t="s">
        <v>11250</v>
      </c>
      <c r="K3470" s="60" t="s">
        <v>11250</v>
      </c>
      <c r="L3470" s="60" t="s">
        <v>11250</v>
      </c>
      <c r="O3470" s="74"/>
    </row>
    <row r="3471" spans="1:15" ht="15" hidden="1" customHeight="1" outlineLevel="3" x14ac:dyDescent="0.25">
      <c r="A3471" s="72" t="s">
        <v>11048</v>
      </c>
      <c r="B3471" s="72" t="s">
        <v>1170</v>
      </c>
      <c r="C3471" s="73" t="s">
        <v>10930</v>
      </c>
      <c r="D3471" s="73" t="s">
        <v>1187</v>
      </c>
      <c r="E3471" s="60">
        <v>7315825.9400000004</v>
      </c>
      <c r="F3471" s="60">
        <v>7305129.3600000003</v>
      </c>
      <c r="G3471" s="60">
        <v>7132089.8499999996</v>
      </c>
      <c r="H3471" s="60">
        <v>6559516.3399999999</v>
      </c>
      <c r="I3471" s="60">
        <v>6468950.0300000003</v>
      </c>
      <c r="J3471" s="60">
        <v>6737855.1299999999</v>
      </c>
      <c r="K3471" s="60">
        <v>6856502.3700000001</v>
      </c>
      <c r="L3471" s="60">
        <v>6650951.5</v>
      </c>
      <c r="M3471" s="74">
        <v>6651692.2199999997</v>
      </c>
      <c r="N3471" s="60">
        <v>6559454.5300000003</v>
      </c>
      <c r="O3471" s="74">
        <v>5855742.8499999996</v>
      </c>
    </row>
    <row r="3472" spans="1:15" ht="15" hidden="1" customHeight="1" outlineLevel="3" x14ac:dyDescent="0.25">
      <c r="A3472" s="72" t="s">
        <v>11048</v>
      </c>
      <c r="B3472" s="72" t="s">
        <v>1170</v>
      </c>
      <c r="C3472" s="73" t="s">
        <v>10930</v>
      </c>
      <c r="D3472" s="73" t="s">
        <v>1188</v>
      </c>
      <c r="E3472" s="60">
        <v>6050954.7699999968</v>
      </c>
      <c r="F3472" s="60">
        <v>6146687.8899999997</v>
      </c>
      <c r="G3472" s="60">
        <v>5854532.5300000003</v>
      </c>
      <c r="H3472" s="60">
        <v>5882158.3700000001</v>
      </c>
      <c r="I3472" s="60">
        <v>6367830.0300000003</v>
      </c>
      <c r="J3472" s="60">
        <v>6128858.6299999999</v>
      </c>
      <c r="K3472" s="60">
        <v>6538914.3600000003</v>
      </c>
      <c r="L3472" s="60">
        <v>6535338.0800000001</v>
      </c>
      <c r="M3472" s="74">
        <v>7107469.3499999996</v>
      </c>
      <c r="N3472" s="60">
        <v>7420788.5300000003</v>
      </c>
      <c r="O3472" s="74">
        <v>7145116.5800000001</v>
      </c>
    </row>
    <row r="3473" spans="1:15" ht="15" hidden="1" customHeight="1" outlineLevel="3" x14ac:dyDescent="0.25">
      <c r="A3473" s="72" t="s">
        <v>11048</v>
      </c>
      <c r="B3473" s="72" t="s">
        <v>1170</v>
      </c>
      <c r="C3473" s="73" t="s">
        <v>10930</v>
      </c>
      <c r="D3473" s="73" t="s">
        <v>1189</v>
      </c>
      <c r="E3473" s="60">
        <v>3560549.4900000007</v>
      </c>
      <c r="F3473" s="60">
        <v>3541319.52</v>
      </c>
      <c r="G3473" s="60">
        <v>3463112.7</v>
      </c>
      <c r="H3473" s="60">
        <v>3375523.4</v>
      </c>
      <c r="I3473" s="60">
        <v>3377687.64</v>
      </c>
      <c r="J3473" s="60">
        <v>3402448.77</v>
      </c>
      <c r="K3473" s="60">
        <v>3556193.88</v>
      </c>
      <c r="L3473" s="60">
        <v>3392915.75</v>
      </c>
      <c r="M3473" s="74">
        <v>2652706.5</v>
      </c>
      <c r="N3473" s="60">
        <v>2619259.9</v>
      </c>
      <c r="O3473" s="74">
        <v>3359633.77</v>
      </c>
    </row>
    <row r="3474" spans="1:15" ht="15" hidden="1" customHeight="1" outlineLevel="3" x14ac:dyDescent="0.25">
      <c r="A3474" s="72" t="s">
        <v>11048</v>
      </c>
      <c r="B3474" s="72" t="s">
        <v>1170</v>
      </c>
      <c r="C3474" s="73" t="s">
        <v>10930</v>
      </c>
      <c r="D3474" s="73" t="s">
        <v>1190</v>
      </c>
      <c r="E3474" s="60">
        <v>3778246.6799999992</v>
      </c>
      <c r="F3474" s="60">
        <v>3550740.69</v>
      </c>
      <c r="G3474" s="60">
        <v>3364969.94</v>
      </c>
      <c r="H3474" s="60">
        <v>3184465.73</v>
      </c>
      <c r="I3474" s="60">
        <v>3339235.9</v>
      </c>
      <c r="J3474" s="60">
        <v>3529728.75</v>
      </c>
      <c r="K3474" s="60">
        <v>3608322.24</v>
      </c>
      <c r="L3474" s="60">
        <v>3651686.33</v>
      </c>
      <c r="M3474" s="74">
        <v>4552591.8</v>
      </c>
      <c r="N3474" s="60">
        <v>4620056.9000000004</v>
      </c>
      <c r="O3474" s="74">
        <v>4000736.16</v>
      </c>
    </row>
    <row r="3475" spans="1:15" ht="15" hidden="1" customHeight="1" outlineLevel="3" x14ac:dyDescent="0.25">
      <c r="A3475" s="72" t="s">
        <v>11048</v>
      </c>
      <c r="B3475" s="72" t="s">
        <v>1170</v>
      </c>
      <c r="C3475" s="73" t="s">
        <v>10930</v>
      </c>
      <c r="D3475" s="73" t="s">
        <v>1191</v>
      </c>
      <c r="E3475" s="60">
        <v>6398927.1700000018</v>
      </c>
      <c r="F3475" s="60">
        <v>6526580.0899999999</v>
      </c>
      <c r="G3475" s="60">
        <v>6664101.21</v>
      </c>
      <c r="H3475" s="60">
        <v>6620933</v>
      </c>
      <c r="I3475" s="60">
        <v>6632812.2599999998</v>
      </c>
      <c r="J3475" s="60">
        <v>6935028.6500000004</v>
      </c>
      <c r="K3475" s="60">
        <v>6667976.9699999997</v>
      </c>
      <c r="L3475" s="60">
        <v>6743608.4199999999</v>
      </c>
      <c r="M3475" s="74">
        <v>7067052.9800000004</v>
      </c>
      <c r="N3475" s="60">
        <v>7189287.7800000003</v>
      </c>
      <c r="O3475" s="74">
        <v>7544784.2300000004</v>
      </c>
    </row>
    <row r="3476" spans="1:15" ht="15" hidden="1" customHeight="1" outlineLevel="3" x14ac:dyDescent="0.25">
      <c r="A3476" s="72" t="s">
        <v>11048</v>
      </c>
      <c r="B3476" s="72" t="s">
        <v>1170</v>
      </c>
      <c r="C3476" s="73" t="s">
        <v>10930</v>
      </c>
      <c r="D3476" s="73" t="s">
        <v>1192</v>
      </c>
      <c r="E3476" s="60">
        <v>2670771.61</v>
      </c>
      <c r="F3476" s="60">
        <v>2802953.35</v>
      </c>
      <c r="G3476" s="60">
        <v>2920557.35</v>
      </c>
      <c r="H3476" s="60">
        <v>3089232.42</v>
      </c>
      <c r="I3476" s="60">
        <v>3193986.12</v>
      </c>
      <c r="J3476" s="60">
        <v>3253704.74</v>
      </c>
      <c r="K3476" s="60">
        <v>3128040.58</v>
      </c>
      <c r="L3476" s="60">
        <v>3118651.12</v>
      </c>
      <c r="M3476" s="74">
        <v>3426330.63</v>
      </c>
      <c r="N3476" s="60">
        <v>4113666.96</v>
      </c>
      <c r="O3476" s="74">
        <v>4359557.96</v>
      </c>
    </row>
    <row r="3477" spans="1:15" ht="15" hidden="1" customHeight="1" outlineLevel="3" x14ac:dyDescent="0.25">
      <c r="A3477" s="72" t="s">
        <v>11048</v>
      </c>
      <c r="B3477" s="72" t="s">
        <v>1170</v>
      </c>
      <c r="C3477" s="73" t="s">
        <v>10930</v>
      </c>
      <c r="D3477" s="73" t="s">
        <v>1193</v>
      </c>
      <c r="E3477" s="60" t="s">
        <v>11250</v>
      </c>
      <c r="F3477" s="60" t="s">
        <v>11250</v>
      </c>
      <c r="G3477" s="60" t="s">
        <v>11250</v>
      </c>
      <c r="H3477" s="60" t="s">
        <v>11250</v>
      </c>
      <c r="I3477" s="60" t="s">
        <v>11250</v>
      </c>
      <c r="J3477" s="60" t="s">
        <v>11250</v>
      </c>
      <c r="K3477" s="60" t="s">
        <v>11250</v>
      </c>
      <c r="L3477" s="60" t="s">
        <v>11250</v>
      </c>
      <c r="O3477" s="74"/>
    </row>
    <row r="3478" spans="1:15" ht="15" hidden="1" customHeight="1" outlineLevel="3" x14ac:dyDescent="0.25">
      <c r="A3478" s="72" t="s">
        <v>11048</v>
      </c>
      <c r="B3478" s="72" t="s">
        <v>1170</v>
      </c>
      <c r="C3478" s="73" t="s">
        <v>10930</v>
      </c>
      <c r="D3478" s="73" t="s">
        <v>1194</v>
      </c>
      <c r="E3478" s="60">
        <v>3235585.31</v>
      </c>
      <c r="F3478" s="60">
        <v>3039702.46</v>
      </c>
      <c r="G3478" s="60">
        <v>2877514.77</v>
      </c>
      <c r="H3478" s="60">
        <v>2977862.45</v>
      </c>
      <c r="I3478" s="60">
        <v>3152934.03</v>
      </c>
      <c r="J3478" s="60">
        <v>3199129.86</v>
      </c>
      <c r="K3478" s="60">
        <v>3186532.23</v>
      </c>
      <c r="L3478" s="60">
        <v>3333247.17</v>
      </c>
      <c r="M3478" s="74">
        <v>4036580.6</v>
      </c>
      <c r="N3478" s="60">
        <v>3872292.71</v>
      </c>
      <c r="O3478" s="74">
        <v>3747457.36</v>
      </c>
    </row>
    <row r="3479" spans="1:15" ht="15" hidden="1" customHeight="1" outlineLevel="3" x14ac:dyDescent="0.25">
      <c r="A3479" s="72" t="s">
        <v>11048</v>
      </c>
      <c r="B3479" s="72" t="s">
        <v>1170</v>
      </c>
      <c r="C3479" s="73" t="s">
        <v>10930</v>
      </c>
      <c r="D3479" s="73" t="s">
        <v>1195</v>
      </c>
      <c r="E3479" s="60">
        <v>4266221.6099999994</v>
      </c>
      <c r="F3479" s="60">
        <v>4535425.68</v>
      </c>
      <c r="G3479" s="60">
        <v>4481009.08</v>
      </c>
      <c r="H3479" s="60">
        <v>4593095</v>
      </c>
      <c r="I3479" s="60">
        <v>4588846.97</v>
      </c>
      <c r="J3479" s="60">
        <v>4721189.46</v>
      </c>
      <c r="K3479" s="60">
        <v>5064171.2699999996</v>
      </c>
      <c r="L3479" s="60">
        <v>5063815.21</v>
      </c>
      <c r="M3479" s="74">
        <v>5283296.41</v>
      </c>
      <c r="N3479" s="60">
        <v>5382043.4299999997</v>
      </c>
      <c r="O3479" s="74">
        <v>5325734.91</v>
      </c>
    </row>
    <row r="3480" spans="1:15" ht="15" hidden="1" customHeight="1" outlineLevel="3" x14ac:dyDescent="0.25">
      <c r="A3480" s="72" t="s">
        <v>11048</v>
      </c>
      <c r="B3480" s="72" t="s">
        <v>1170</v>
      </c>
      <c r="C3480" s="73" t="s">
        <v>10930</v>
      </c>
      <c r="D3480" s="73" t="s">
        <v>1196</v>
      </c>
      <c r="E3480" s="60">
        <v>1919817.6600000001</v>
      </c>
      <c r="F3480" s="60">
        <v>1799483.59</v>
      </c>
      <c r="G3480" s="60">
        <v>1739942.58</v>
      </c>
      <c r="H3480" s="60">
        <v>1628606.9</v>
      </c>
      <c r="I3480" s="60">
        <v>1616574.74</v>
      </c>
      <c r="J3480" s="60">
        <v>1595051.95</v>
      </c>
      <c r="K3480" s="60">
        <v>1353132.39</v>
      </c>
      <c r="L3480" s="60">
        <v>1239388.42</v>
      </c>
      <c r="M3480" s="74">
        <v>1301605.04</v>
      </c>
      <c r="N3480" s="60">
        <v>1355450.71</v>
      </c>
      <c r="O3480" s="74">
        <v>1450245.16</v>
      </c>
    </row>
    <row r="3481" spans="1:15" ht="15" hidden="1" customHeight="1" outlineLevel="3" x14ac:dyDescent="0.25">
      <c r="A3481" s="72" t="s">
        <v>11048</v>
      </c>
      <c r="B3481" s="72" t="s">
        <v>1170</v>
      </c>
      <c r="C3481" s="73" t="s">
        <v>10930</v>
      </c>
      <c r="D3481" s="73" t="s">
        <v>1197</v>
      </c>
      <c r="E3481" s="60">
        <v>4796348.5200000014</v>
      </c>
      <c r="F3481" s="60">
        <v>4949856.16</v>
      </c>
      <c r="G3481" s="60">
        <v>4810532.04</v>
      </c>
      <c r="H3481" s="60">
        <v>4768648.7699999996</v>
      </c>
      <c r="I3481" s="60">
        <v>4966571.28</v>
      </c>
      <c r="J3481" s="60">
        <v>4828280.18</v>
      </c>
      <c r="K3481" s="60">
        <v>4602530.4800000004</v>
      </c>
      <c r="L3481" s="60">
        <v>4430130.3099999996</v>
      </c>
      <c r="M3481" s="74">
        <v>3927779.99</v>
      </c>
      <c r="N3481" s="60">
        <v>4112359.37</v>
      </c>
      <c r="O3481" s="74">
        <v>4268069.6399999997</v>
      </c>
    </row>
    <row r="3482" spans="1:15" ht="15" hidden="1" customHeight="1" outlineLevel="3" x14ac:dyDescent="0.25">
      <c r="A3482" s="72" t="s">
        <v>11048</v>
      </c>
      <c r="B3482" s="72" t="s">
        <v>1170</v>
      </c>
      <c r="C3482" s="73" t="s">
        <v>10930</v>
      </c>
      <c r="D3482" s="73" t="s">
        <v>1198</v>
      </c>
      <c r="E3482" s="60">
        <v>4830917.4200000009</v>
      </c>
      <c r="F3482" s="60">
        <v>4814127.29</v>
      </c>
      <c r="G3482" s="60">
        <v>4513240.34</v>
      </c>
      <c r="H3482" s="60">
        <v>4424614.5999999996</v>
      </c>
      <c r="I3482" s="60">
        <v>4352457.05</v>
      </c>
      <c r="J3482" s="60">
        <v>4735518.29</v>
      </c>
      <c r="K3482" s="60">
        <v>4742430.8899999997</v>
      </c>
      <c r="L3482" s="60">
        <v>4609122.2699999996</v>
      </c>
      <c r="M3482" s="74">
        <v>4379953.45</v>
      </c>
      <c r="N3482" s="60">
        <v>4519751.47</v>
      </c>
      <c r="O3482" s="74">
        <v>4479521.7300000004</v>
      </c>
    </row>
    <row r="3483" spans="1:15" ht="15" hidden="1" customHeight="1" outlineLevel="3" x14ac:dyDescent="0.25">
      <c r="A3483" s="72" t="s">
        <v>11048</v>
      </c>
      <c r="B3483" s="72" t="s">
        <v>1170</v>
      </c>
      <c r="C3483" s="73" t="s">
        <v>10930</v>
      </c>
      <c r="D3483" s="73" t="s">
        <v>1199</v>
      </c>
      <c r="E3483" s="60" t="s">
        <v>11250</v>
      </c>
      <c r="F3483" s="60" t="s">
        <v>11250</v>
      </c>
      <c r="G3483" s="60" t="s">
        <v>11250</v>
      </c>
      <c r="H3483" s="60" t="s">
        <v>11250</v>
      </c>
      <c r="I3483" s="60" t="s">
        <v>11250</v>
      </c>
      <c r="J3483" s="60" t="s">
        <v>11250</v>
      </c>
      <c r="K3483" s="60" t="s">
        <v>11250</v>
      </c>
      <c r="L3483" s="60" t="s">
        <v>11250</v>
      </c>
      <c r="O3483" s="74"/>
    </row>
    <row r="3484" spans="1:15" ht="15" hidden="1" customHeight="1" outlineLevel="3" x14ac:dyDescent="0.25">
      <c r="A3484" s="72" t="s">
        <v>11048</v>
      </c>
      <c r="B3484" s="72" t="s">
        <v>1170</v>
      </c>
      <c r="C3484" s="73" t="s">
        <v>10930</v>
      </c>
      <c r="D3484" s="73" t="s">
        <v>1200</v>
      </c>
      <c r="E3484" s="60" t="s">
        <v>11250</v>
      </c>
      <c r="F3484" s="60" t="s">
        <v>11250</v>
      </c>
      <c r="G3484" s="60" t="s">
        <v>11250</v>
      </c>
      <c r="H3484" s="60" t="s">
        <v>11250</v>
      </c>
      <c r="I3484" s="60">
        <v>641604.38</v>
      </c>
      <c r="J3484" s="60">
        <v>579732.98</v>
      </c>
      <c r="K3484" s="60">
        <v>598082.19999999995</v>
      </c>
      <c r="L3484" s="60">
        <v>565365.18000000005</v>
      </c>
      <c r="O3484" s="74">
        <v>664971.30000000005</v>
      </c>
    </row>
    <row r="3485" spans="1:15" ht="15" hidden="1" customHeight="1" outlineLevel="3" x14ac:dyDescent="0.25">
      <c r="A3485" s="72" t="s">
        <v>11048</v>
      </c>
      <c r="B3485" s="72" t="s">
        <v>1170</v>
      </c>
      <c r="C3485" s="73" t="s">
        <v>10930</v>
      </c>
      <c r="D3485" s="73" t="s">
        <v>1201</v>
      </c>
      <c r="E3485" s="60">
        <v>11974260.709999988</v>
      </c>
      <c r="F3485" s="60">
        <v>11964264.810000001</v>
      </c>
      <c r="G3485" s="60">
        <v>11963051.460000001</v>
      </c>
      <c r="H3485" s="60">
        <v>11921991.84</v>
      </c>
      <c r="I3485" s="60">
        <v>12120588.27</v>
      </c>
      <c r="J3485" s="60">
        <v>12178584.369999999</v>
      </c>
      <c r="K3485" s="60">
        <v>12081867.359999999</v>
      </c>
      <c r="L3485" s="60">
        <v>12016238</v>
      </c>
      <c r="M3485" s="74">
        <v>11925223.42</v>
      </c>
      <c r="N3485" s="60">
        <v>12330863.26</v>
      </c>
      <c r="O3485" s="74">
        <v>12425749.33</v>
      </c>
    </row>
    <row r="3486" spans="1:15" ht="15" hidden="1" customHeight="1" outlineLevel="3" x14ac:dyDescent="0.25">
      <c r="A3486" s="72" t="s">
        <v>11048</v>
      </c>
      <c r="B3486" s="72" t="s">
        <v>1170</v>
      </c>
      <c r="C3486" s="73" t="s">
        <v>10930</v>
      </c>
      <c r="D3486" s="73" t="s">
        <v>1202</v>
      </c>
      <c r="E3486" s="60">
        <v>8144058.169999999</v>
      </c>
      <c r="F3486" s="60">
        <v>8217434.6900000004</v>
      </c>
      <c r="G3486" s="60">
        <v>8189037.8200000003</v>
      </c>
      <c r="H3486" s="60">
        <v>8301818.25</v>
      </c>
      <c r="I3486" s="60">
        <v>7910952.8499999996</v>
      </c>
      <c r="J3486" s="60">
        <v>7634417.8600000003</v>
      </c>
      <c r="K3486" s="60">
        <v>7790740.4500000002</v>
      </c>
      <c r="L3486" s="60">
        <v>7464808.2199999997</v>
      </c>
      <c r="M3486" s="74">
        <v>7585839.0300000003</v>
      </c>
      <c r="N3486" s="60">
        <v>8347348.3899999997</v>
      </c>
      <c r="O3486" s="74">
        <v>8642160.2599999998</v>
      </c>
    </row>
    <row r="3487" spans="1:15" ht="15" hidden="1" customHeight="1" outlineLevel="3" x14ac:dyDescent="0.25">
      <c r="A3487" s="72" t="s">
        <v>11048</v>
      </c>
      <c r="B3487" s="72" t="s">
        <v>1170</v>
      </c>
      <c r="C3487" s="73" t="s">
        <v>10930</v>
      </c>
      <c r="D3487" s="73" t="s">
        <v>1203</v>
      </c>
      <c r="E3487" s="60">
        <v>10253018.729999999</v>
      </c>
      <c r="F3487" s="60">
        <v>10392767.17</v>
      </c>
      <c r="G3487" s="60">
        <v>10457502.59</v>
      </c>
      <c r="H3487" s="60">
        <v>9960126.0700000003</v>
      </c>
      <c r="I3487" s="60">
        <v>10654793.869999999</v>
      </c>
      <c r="J3487" s="60">
        <v>11185004.699999999</v>
      </c>
      <c r="K3487" s="60">
        <v>11250615.359999999</v>
      </c>
      <c r="L3487" s="60">
        <v>11256166.73</v>
      </c>
      <c r="M3487" s="74">
        <v>11323928.27</v>
      </c>
      <c r="N3487" s="60">
        <v>11754981.6</v>
      </c>
      <c r="O3487" s="74">
        <v>11575824.039999999</v>
      </c>
    </row>
    <row r="3488" spans="1:15" ht="15" hidden="1" customHeight="1" outlineLevel="3" x14ac:dyDescent="0.25">
      <c r="A3488" s="72" t="s">
        <v>11048</v>
      </c>
      <c r="B3488" s="72" t="s">
        <v>1170</v>
      </c>
      <c r="C3488" s="73" t="s">
        <v>10930</v>
      </c>
      <c r="D3488" s="73" t="s">
        <v>1204</v>
      </c>
      <c r="E3488" s="60">
        <v>14768603.229999997</v>
      </c>
      <c r="F3488" s="60">
        <v>14865481.84</v>
      </c>
      <c r="G3488" s="60">
        <v>15188798.939999999</v>
      </c>
      <c r="H3488" s="60">
        <v>15468389.5</v>
      </c>
      <c r="I3488" s="60">
        <v>16014663.77</v>
      </c>
      <c r="J3488" s="60">
        <v>15631875.119999999</v>
      </c>
      <c r="K3488" s="60">
        <v>15134704.58</v>
      </c>
      <c r="L3488" s="60">
        <v>15024492.16</v>
      </c>
      <c r="M3488" s="74">
        <v>15436250.880000001</v>
      </c>
      <c r="N3488" s="60">
        <v>15144262.24</v>
      </c>
      <c r="O3488" s="74">
        <v>14155861.939999999</v>
      </c>
    </row>
    <row r="3489" spans="1:15" ht="15" hidden="1" customHeight="1" outlineLevel="3" x14ac:dyDescent="0.25">
      <c r="A3489" s="72" t="s">
        <v>11048</v>
      </c>
      <c r="B3489" s="72" t="s">
        <v>1170</v>
      </c>
      <c r="C3489" s="73" t="s">
        <v>10930</v>
      </c>
      <c r="D3489" s="73" t="s">
        <v>1205</v>
      </c>
      <c r="E3489" s="60">
        <v>4115335.61</v>
      </c>
      <c r="F3489" s="60">
        <v>4139947.44</v>
      </c>
      <c r="G3489" s="60">
        <v>4296220.7699999996</v>
      </c>
      <c r="H3489" s="60">
        <v>4314304.6900000004</v>
      </c>
      <c r="I3489" s="60">
        <v>4256476.62</v>
      </c>
      <c r="J3489" s="60">
        <v>4260105.78</v>
      </c>
      <c r="K3489" s="60">
        <v>4084847.43</v>
      </c>
      <c r="L3489" s="60">
        <v>4245516.68</v>
      </c>
      <c r="M3489" s="74">
        <v>3991123.22</v>
      </c>
      <c r="N3489" s="60">
        <v>3898834.67</v>
      </c>
      <c r="O3489" s="74">
        <v>4577144.6900000004</v>
      </c>
    </row>
    <row r="3490" spans="1:15" ht="15" hidden="1" customHeight="1" outlineLevel="3" x14ac:dyDescent="0.25">
      <c r="A3490" s="72" t="s">
        <v>11048</v>
      </c>
      <c r="B3490" s="72" t="s">
        <v>1170</v>
      </c>
      <c r="C3490" s="73" t="s">
        <v>10930</v>
      </c>
      <c r="D3490" s="73" t="s">
        <v>1206</v>
      </c>
      <c r="E3490" s="60">
        <v>1345084.2899999998</v>
      </c>
      <c r="F3490" s="60">
        <v>1220161.98</v>
      </c>
      <c r="G3490" s="60">
        <v>1066810.3600000001</v>
      </c>
      <c r="H3490" s="60">
        <v>1193342.1399999999</v>
      </c>
      <c r="I3490" s="60">
        <v>976832.2</v>
      </c>
      <c r="J3490" s="60">
        <v>957077.72</v>
      </c>
      <c r="K3490" s="60">
        <v>941692.47</v>
      </c>
      <c r="L3490" s="60">
        <v>1048841.08</v>
      </c>
      <c r="M3490" s="74">
        <v>1030847.97</v>
      </c>
      <c r="O3490" s="74"/>
    </row>
    <row r="3491" spans="1:15" ht="15" hidden="1" customHeight="1" outlineLevel="3" x14ac:dyDescent="0.25">
      <c r="A3491" s="72" t="s">
        <v>11048</v>
      </c>
      <c r="B3491" s="72" t="s">
        <v>1170</v>
      </c>
      <c r="C3491" s="73" t="s">
        <v>10930</v>
      </c>
      <c r="D3491" s="73" t="s">
        <v>1207</v>
      </c>
      <c r="E3491" s="60">
        <v>9097684.4799999986</v>
      </c>
      <c r="F3491" s="60">
        <v>8623381.5899999999</v>
      </c>
      <c r="G3491" s="60">
        <v>8728986.75</v>
      </c>
      <c r="H3491" s="60">
        <v>8808947.5399999991</v>
      </c>
      <c r="I3491" s="60">
        <v>8814296.9900000002</v>
      </c>
      <c r="J3491" s="60">
        <v>8743367.0999999996</v>
      </c>
      <c r="K3491" s="60">
        <v>8433764.4199999999</v>
      </c>
      <c r="L3491" s="60">
        <v>8336340.4199999999</v>
      </c>
      <c r="M3491" s="74">
        <v>8733429.8300000001</v>
      </c>
      <c r="N3491" s="60">
        <v>9061241.8100000005</v>
      </c>
      <c r="O3491" s="74">
        <v>9018643.1899999995</v>
      </c>
    </row>
    <row r="3492" spans="1:15" ht="15" hidden="1" customHeight="1" outlineLevel="3" x14ac:dyDescent="0.25">
      <c r="A3492" s="72" t="s">
        <v>11048</v>
      </c>
      <c r="B3492" s="72" t="s">
        <v>1170</v>
      </c>
      <c r="C3492" s="73" t="s">
        <v>10930</v>
      </c>
      <c r="D3492" s="73" t="s">
        <v>11068</v>
      </c>
      <c r="E3492" s="60" t="s">
        <v>11250</v>
      </c>
      <c r="F3492" s="60" t="s">
        <v>11250</v>
      </c>
      <c r="G3492" s="60" t="s">
        <v>11250</v>
      </c>
      <c r="H3492" s="60" t="s">
        <v>11250</v>
      </c>
      <c r="I3492" s="60" t="s">
        <v>11250</v>
      </c>
      <c r="J3492" s="60" t="s">
        <v>11250</v>
      </c>
      <c r="K3492" s="60" t="s">
        <v>11250</v>
      </c>
      <c r="L3492" s="60" t="s">
        <v>11250</v>
      </c>
      <c r="O3492" s="74"/>
    </row>
    <row r="3493" spans="1:15" ht="15" hidden="1" customHeight="1" outlineLevel="3" x14ac:dyDescent="0.25">
      <c r="A3493" s="72" t="s">
        <v>11048</v>
      </c>
      <c r="B3493" s="72" t="s">
        <v>1170</v>
      </c>
      <c r="C3493" s="73" t="s">
        <v>10930</v>
      </c>
      <c r="D3493" s="73" t="s">
        <v>1208</v>
      </c>
      <c r="E3493" s="60">
        <v>1992907.4599999997</v>
      </c>
      <c r="F3493" s="60">
        <v>2046565.9</v>
      </c>
      <c r="G3493" s="60">
        <v>2156400.15</v>
      </c>
      <c r="H3493" s="60">
        <v>2000486.96</v>
      </c>
      <c r="I3493" s="60">
        <v>1710604.69</v>
      </c>
      <c r="J3493" s="60">
        <v>1780291.44</v>
      </c>
      <c r="K3493" s="60">
        <v>1762824.82</v>
      </c>
      <c r="L3493" s="60">
        <v>1712106.84</v>
      </c>
      <c r="M3493" s="74">
        <v>1858430.39</v>
      </c>
      <c r="N3493" s="60">
        <v>1909235.43</v>
      </c>
      <c r="O3493" s="74">
        <v>1960254.59</v>
      </c>
    </row>
    <row r="3494" spans="1:15" ht="15" hidden="1" customHeight="1" outlineLevel="3" x14ac:dyDescent="0.25">
      <c r="A3494" s="72" t="s">
        <v>11048</v>
      </c>
      <c r="B3494" s="72" t="s">
        <v>1170</v>
      </c>
      <c r="C3494" s="73" t="s">
        <v>10930</v>
      </c>
      <c r="D3494" s="73" t="s">
        <v>1209</v>
      </c>
      <c r="E3494" s="60">
        <v>1691011.0899999999</v>
      </c>
      <c r="F3494" s="60">
        <v>1355301.96</v>
      </c>
      <c r="G3494" s="60">
        <v>1334785.3400000001</v>
      </c>
      <c r="H3494" s="60">
        <v>1527823.18</v>
      </c>
      <c r="I3494" s="60">
        <v>1666479.96</v>
      </c>
      <c r="J3494" s="60">
        <v>1733190.97</v>
      </c>
      <c r="K3494" s="60">
        <v>1548745.53</v>
      </c>
      <c r="L3494" s="60">
        <v>1669069.29</v>
      </c>
      <c r="M3494" s="74">
        <v>2038477.69</v>
      </c>
      <c r="N3494" s="60">
        <v>2492230.15</v>
      </c>
      <c r="O3494" s="74">
        <v>2518244.7799999998</v>
      </c>
    </row>
    <row r="3495" spans="1:15" ht="15" hidden="1" customHeight="1" outlineLevel="3" x14ac:dyDescent="0.25">
      <c r="A3495" s="72" t="s">
        <v>11048</v>
      </c>
      <c r="B3495" s="72" t="s">
        <v>1170</v>
      </c>
      <c r="C3495" s="73" t="s">
        <v>10930</v>
      </c>
      <c r="D3495" s="73" t="s">
        <v>1210</v>
      </c>
      <c r="E3495" s="60">
        <v>3671703.5500000003</v>
      </c>
      <c r="F3495" s="60">
        <v>3715718.43</v>
      </c>
      <c r="G3495" s="60">
        <v>3971162.36</v>
      </c>
      <c r="H3495" s="60">
        <v>4002477.42</v>
      </c>
      <c r="I3495" s="60">
        <v>4378838.13</v>
      </c>
      <c r="J3495" s="60">
        <v>4433437.34</v>
      </c>
      <c r="K3495" s="60">
        <v>4801698.12</v>
      </c>
      <c r="L3495" s="60">
        <v>4739283.41</v>
      </c>
      <c r="M3495" s="74">
        <v>5059143.03</v>
      </c>
      <c r="N3495" s="60">
        <v>5413937.4900000002</v>
      </c>
      <c r="O3495" s="74">
        <v>5769951.9900000002</v>
      </c>
    </row>
    <row r="3496" spans="1:15" ht="15" hidden="1" customHeight="1" outlineLevel="3" x14ac:dyDescent="0.25">
      <c r="A3496" s="72" t="s">
        <v>11048</v>
      </c>
      <c r="B3496" s="72" t="s">
        <v>1170</v>
      </c>
      <c r="C3496" s="73" t="s">
        <v>10930</v>
      </c>
      <c r="D3496" s="73" t="s">
        <v>1211</v>
      </c>
      <c r="E3496" s="60">
        <v>4400261.7</v>
      </c>
      <c r="F3496" s="60">
        <v>4480567.78</v>
      </c>
      <c r="G3496" s="60">
        <v>4435445.79</v>
      </c>
      <c r="H3496" s="60">
        <v>4790718.55</v>
      </c>
      <c r="I3496" s="60">
        <v>4783729.67</v>
      </c>
      <c r="J3496" s="60">
        <v>4885322.42</v>
      </c>
      <c r="K3496" s="60">
        <v>4904312.59</v>
      </c>
      <c r="L3496" s="60">
        <v>5017338.2699999996</v>
      </c>
      <c r="M3496" s="74">
        <v>5079346.54</v>
      </c>
      <c r="N3496" s="60">
        <v>5362051.97</v>
      </c>
      <c r="O3496" s="74">
        <v>5543445.46</v>
      </c>
    </row>
    <row r="3497" spans="1:15" ht="15" hidden="1" customHeight="1" outlineLevel="3" x14ac:dyDescent="0.25">
      <c r="A3497" s="72" t="s">
        <v>11048</v>
      </c>
      <c r="B3497" s="72" t="s">
        <v>1170</v>
      </c>
      <c r="C3497" s="73" t="s">
        <v>10930</v>
      </c>
      <c r="D3497" s="73" t="s">
        <v>1212</v>
      </c>
      <c r="E3497" s="60">
        <v>3408845.8400000003</v>
      </c>
      <c r="F3497" s="60">
        <v>3498865.38</v>
      </c>
      <c r="G3497" s="60">
        <v>3539902.62</v>
      </c>
      <c r="H3497" s="60">
        <v>3638119.75</v>
      </c>
      <c r="I3497" s="60">
        <v>3046807.66</v>
      </c>
      <c r="J3497" s="60">
        <v>3239614.57</v>
      </c>
      <c r="K3497" s="60">
        <v>3399442.98</v>
      </c>
      <c r="L3497" s="60">
        <v>3511437.92</v>
      </c>
      <c r="M3497" s="74">
        <v>3036654.3</v>
      </c>
      <c r="N3497" s="60">
        <v>3109832.49</v>
      </c>
      <c r="O3497" s="74">
        <v>3309774.98</v>
      </c>
    </row>
    <row r="3498" spans="1:15" ht="15" hidden="1" customHeight="1" outlineLevel="3" x14ac:dyDescent="0.25">
      <c r="A3498" s="72" t="s">
        <v>11048</v>
      </c>
      <c r="B3498" s="72" t="s">
        <v>1170</v>
      </c>
      <c r="C3498" s="73" t="s">
        <v>10930</v>
      </c>
      <c r="D3498" s="73" t="s">
        <v>1213</v>
      </c>
      <c r="E3498" s="60" t="s">
        <v>11250</v>
      </c>
      <c r="F3498" s="60" t="s">
        <v>11250</v>
      </c>
      <c r="G3498" s="60" t="s">
        <v>11250</v>
      </c>
      <c r="H3498" s="60" t="s">
        <v>11250</v>
      </c>
      <c r="I3498" s="60" t="s">
        <v>11250</v>
      </c>
      <c r="J3498" s="60" t="s">
        <v>11250</v>
      </c>
      <c r="K3498" s="60" t="s">
        <v>11250</v>
      </c>
      <c r="L3498" s="60" t="s">
        <v>11250</v>
      </c>
      <c r="O3498" s="74"/>
    </row>
    <row r="3499" spans="1:15" ht="15" hidden="1" customHeight="1" outlineLevel="3" x14ac:dyDescent="0.25">
      <c r="A3499" s="72" t="s">
        <v>11048</v>
      </c>
      <c r="B3499" s="72" t="s">
        <v>1170</v>
      </c>
      <c r="C3499" s="73" t="s">
        <v>10930</v>
      </c>
      <c r="D3499" s="73" t="s">
        <v>1214</v>
      </c>
      <c r="E3499" s="60">
        <v>12051921.43</v>
      </c>
      <c r="F3499" s="60">
        <v>12321816.380000001</v>
      </c>
      <c r="G3499" s="60">
        <v>12427023.08</v>
      </c>
      <c r="H3499" s="60">
        <v>12579840.039999999</v>
      </c>
      <c r="I3499" s="60">
        <v>13260736.689999999</v>
      </c>
      <c r="J3499" s="60">
        <v>14051890.640000001</v>
      </c>
      <c r="K3499" s="60">
        <v>13851648.84</v>
      </c>
      <c r="L3499" s="60">
        <v>13919943.58</v>
      </c>
      <c r="M3499" s="74">
        <v>14690667.550000001</v>
      </c>
      <c r="N3499" s="60">
        <v>14639679.060000001</v>
      </c>
      <c r="O3499" s="74">
        <v>14882932.01</v>
      </c>
    </row>
    <row r="3500" spans="1:15" ht="15" hidden="1" customHeight="1" outlineLevel="3" x14ac:dyDescent="0.25">
      <c r="A3500" s="72" t="s">
        <v>11048</v>
      </c>
      <c r="B3500" s="72" t="s">
        <v>1170</v>
      </c>
      <c r="C3500" s="73" t="s">
        <v>10930</v>
      </c>
      <c r="D3500" s="73" t="s">
        <v>1215</v>
      </c>
      <c r="E3500" s="60">
        <v>2677488.25</v>
      </c>
      <c r="F3500" s="60">
        <v>2779617.68</v>
      </c>
      <c r="G3500" s="60">
        <v>2783662.89</v>
      </c>
      <c r="H3500" s="60">
        <v>2563699.7799999998</v>
      </c>
      <c r="I3500" s="60">
        <v>2676760.75</v>
      </c>
      <c r="J3500" s="60">
        <v>2398637.46</v>
      </c>
      <c r="K3500" s="60">
        <v>2191671.27</v>
      </c>
      <c r="L3500" s="60">
        <v>2336866.88</v>
      </c>
      <c r="M3500" s="74">
        <v>2287306.4700000002</v>
      </c>
      <c r="N3500" s="60">
        <v>2177233.6</v>
      </c>
      <c r="O3500" s="74">
        <v>2371357.8199999998</v>
      </c>
    </row>
    <row r="3501" spans="1:15" ht="15" hidden="1" customHeight="1" outlineLevel="3" x14ac:dyDescent="0.25">
      <c r="A3501" s="72" t="s">
        <v>11048</v>
      </c>
      <c r="B3501" s="72" t="s">
        <v>1170</v>
      </c>
      <c r="C3501" s="73" t="s">
        <v>10930</v>
      </c>
      <c r="D3501" s="73" t="s">
        <v>1216</v>
      </c>
      <c r="E3501" s="60">
        <v>9870431.4299999978</v>
      </c>
      <c r="F3501" s="60">
        <v>9700521.5500000007</v>
      </c>
      <c r="G3501" s="60">
        <v>9374536.9499999993</v>
      </c>
      <c r="H3501" s="60">
        <v>9481524.9600000009</v>
      </c>
      <c r="I3501" s="60">
        <v>10153870.300000001</v>
      </c>
      <c r="J3501" s="60">
        <v>10255256.08</v>
      </c>
      <c r="K3501" s="60">
        <v>10264472.24</v>
      </c>
      <c r="L3501" s="60">
        <v>10502021.07</v>
      </c>
      <c r="M3501" s="74">
        <v>11049239.390000001</v>
      </c>
      <c r="N3501" s="60">
        <v>11050093.07</v>
      </c>
      <c r="O3501" s="74">
        <v>10955082.050000001</v>
      </c>
    </row>
    <row r="3502" spans="1:15" ht="15" hidden="1" customHeight="1" outlineLevel="3" x14ac:dyDescent="0.25">
      <c r="A3502" s="72" t="s">
        <v>11048</v>
      </c>
      <c r="B3502" s="72" t="s">
        <v>1170</v>
      </c>
      <c r="C3502" s="73" t="s">
        <v>10930</v>
      </c>
      <c r="D3502" s="73" t="s">
        <v>1217</v>
      </c>
      <c r="E3502" s="60">
        <v>7511396.3200000031</v>
      </c>
      <c r="F3502" s="60">
        <v>7063411.6299999999</v>
      </c>
      <c r="G3502" s="60">
        <v>7097843.8399999999</v>
      </c>
      <c r="H3502" s="60">
        <v>7013742.5599999996</v>
      </c>
      <c r="I3502" s="60">
        <v>7209087.3399999999</v>
      </c>
      <c r="J3502" s="60">
        <v>7148128.9199999999</v>
      </c>
      <c r="K3502" s="60">
        <v>7262281.0700000003</v>
      </c>
      <c r="L3502" s="60">
        <v>7147403.3499999996</v>
      </c>
      <c r="M3502" s="74">
        <v>7105987.29</v>
      </c>
      <c r="N3502" s="60">
        <v>7083786.3099999996</v>
      </c>
      <c r="O3502" s="74">
        <v>7740503.75</v>
      </c>
    </row>
    <row r="3503" spans="1:15" ht="15" hidden="1" customHeight="1" outlineLevel="3" x14ac:dyDescent="0.25">
      <c r="A3503" s="72" t="s">
        <v>11048</v>
      </c>
      <c r="B3503" s="72" t="s">
        <v>1170</v>
      </c>
      <c r="C3503" s="73" t="s">
        <v>10930</v>
      </c>
      <c r="D3503" s="73" t="s">
        <v>1218</v>
      </c>
      <c r="E3503" s="60">
        <v>8665248.0899999999</v>
      </c>
      <c r="F3503" s="60">
        <v>8608601.9299999997</v>
      </c>
      <c r="G3503" s="60">
        <v>8417549.8599999994</v>
      </c>
      <c r="H3503" s="60">
        <v>8095410.7699999996</v>
      </c>
      <c r="I3503" s="60">
        <v>7672100.5999999996</v>
      </c>
      <c r="J3503" s="60">
        <v>8036805.9900000002</v>
      </c>
      <c r="K3503" s="60">
        <v>8246062.2999999998</v>
      </c>
      <c r="L3503" s="60">
        <v>7997380.5599999996</v>
      </c>
      <c r="M3503" s="74">
        <v>8418647.4399999995</v>
      </c>
      <c r="N3503" s="60">
        <v>8804800.4700000007</v>
      </c>
      <c r="O3503" s="74">
        <v>8657287.3300000001</v>
      </c>
    </row>
    <row r="3504" spans="1:15" ht="15" hidden="1" customHeight="1" outlineLevel="3" x14ac:dyDescent="0.25">
      <c r="A3504" s="72" t="s">
        <v>11048</v>
      </c>
      <c r="B3504" s="72" t="s">
        <v>1170</v>
      </c>
      <c r="C3504" s="73" t="s">
        <v>10930</v>
      </c>
      <c r="D3504" s="73" t="s">
        <v>1219</v>
      </c>
      <c r="E3504" s="60" t="s">
        <v>11250</v>
      </c>
      <c r="F3504" s="60" t="s">
        <v>11250</v>
      </c>
      <c r="G3504" s="60" t="s">
        <v>11250</v>
      </c>
      <c r="H3504" s="60" t="s">
        <v>11250</v>
      </c>
      <c r="I3504" s="60" t="s">
        <v>11250</v>
      </c>
      <c r="J3504" s="60" t="s">
        <v>11250</v>
      </c>
      <c r="K3504" s="60" t="s">
        <v>11250</v>
      </c>
      <c r="L3504" s="60" t="s">
        <v>11250</v>
      </c>
      <c r="O3504" s="74"/>
    </row>
    <row r="3505" spans="1:15" ht="15" hidden="1" customHeight="1" outlineLevel="3" x14ac:dyDescent="0.25">
      <c r="A3505" s="72" t="s">
        <v>11048</v>
      </c>
      <c r="B3505" s="72" t="s">
        <v>1170</v>
      </c>
      <c r="C3505" s="73" t="s">
        <v>10930</v>
      </c>
      <c r="D3505" s="73" t="s">
        <v>1220</v>
      </c>
      <c r="E3505" s="60">
        <v>10034562.250000004</v>
      </c>
      <c r="F3505" s="60">
        <v>9987167.0099999998</v>
      </c>
      <c r="G3505" s="60">
        <v>9934535.3100000005</v>
      </c>
      <c r="H3505" s="60">
        <v>9994025.9900000002</v>
      </c>
      <c r="I3505" s="60">
        <v>9722372.9399999995</v>
      </c>
      <c r="J3505" s="60">
        <v>9623895.1699999999</v>
      </c>
      <c r="K3505" s="60">
        <v>9879984.1199999992</v>
      </c>
      <c r="L3505" s="60">
        <v>9588211.1600000001</v>
      </c>
      <c r="M3505" s="74">
        <v>9168933.7200000007</v>
      </c>
      <c r="N3505" s="60">
        <v>8964225.0299999993</v>
      </c>
      <c r="O3505" s="74">
        <v>9267084.0500000007</v>
      </c>
    </row>
    <row r="3506" spans="1:15" ht="15" hidden="1" customHeight="1" outlineLevel="3" x14ac:dyDescent="0.25">
      <c r="A3506" s="72" t="s">
        <v>11048</v>
      </c>
      <c r="B3506" s="72" t="s">
        <v>1170</v>
      </c>
      <c r="C3506" s="73" t="s">
        <v>10930</v>
      </c>
      <c r="D3506" s="73" t="s">
        <v>1221</v>
      </c>
      <c r="E3506" s="60">
        <v>2225189.6899999995</v>
      </c>
      <c r="F3506" s="60">
        <v>1850704.27</v>
      </c>
      <c r="G3506" s="60">
        <v>2226854.42</v>
      </c>
      <c r="H3506" s="60">
        <v>2552290.4700000002</v>
      </c>
      <c r="I3506" s="60">
        <v>2512653.46</v>
      </c>
      <c r="J3506" s="60">
        <v>2613332.25</v>
      </c>
      <c r="K3506" s="60">
        <v>2458287.4700000002</v>
      </c>
      <c r="L3506" s="60">
        <v>2313201.7799999998</v>
      </c>
      <c r="M3506" s="74">
        <v>2199781.11</v>
      </c>
      <c r="N3506" s="60">
        <v>2250430.15</v>
      </c>
      <c r="O3506" s="74">
        <v>2380637.16</v>
      </c>
    </row>
    <row r="3507" spans="1:15" ht="15" hidden="1" customHeight="1" outlineLevel="3" x14ac:dyDescent="0.25">
      <c r="A3507" s="72" t="s">
        <v>11048</v>
      </c>
      <c r="B3507" s="72" t="s">
        <v>1170</v>
      </c>
      <c r="C3507" s="73" t="s">
        <v>10930</v>
      </c>
      <c r="D3507" s="73" t="s">
        <v>1222</v>
      </c>
      <c r="E3507" s="60">
        <v>8789329.129999999</v>
      </c>
      <c r="F3507" s="60">
        <v>8870520.5299999993</v>
      </c>
      <c r="G3507" s="60">
        <v>9085564.2699999996</v>
      </c>
      <c r="H3507" s="60">
        <v>8658909.4000000004</v>
      </c>
      <c r="I3507" s="60">
        <v>8214096.25</v>
      </c>
      <c r="J3507" s="60">
        <v>8317535.5</v>
      </c>
      <c r="K3507" s="60">
        <v>8880530.3599999994</v>
      </c>
      <c r="L3507" s="60">
        <v>9048113.4199999999</v>
      </c>
      <c r="M3507" s="74">
        <v>8813834.9199999999</v>
      </c>
      <c r="N3507" s="60">
        <v>8541132.7699999996</v>
      </c>
      <c r="O3507" s="74">
        <v>8630916.7599999998</v>
      </c>
    </row>
    <row r="3508" spans="1:15" ht="15" hidden="1" customHeight="1" outlineLevel="3" x14ac:dyDescent="0.25">
      <c r="A3508" s="72" t="s">
        <v>11048</v>
      </c>
      <c r="B3508" s="72" t="s">
        <v>1170</v>
      </c>
      <c r="C3508" s="73" t="s">
        <v>10930</v>
      </c>
      <c r="D3508" s="73" t="s">
        <v>1223</v>
      </c>
      <c r="E3508" s="60" t="s">
        <v>11250</v>
      </c>
      <c r="F3508" s="60" t="s">
        <v>11250</v>
      </c>
      <c r="G3508" s="60" t="s">
        <v>11250</v>
      </c>
      <c r="H3508" s="60">
        <v>819678.1</v>
      </c>
      <c r="I3508" s="60" t="s">
        <v>11250</v>
      </c>
      <c r="J3508" s="60" t="s">
        <v>11250</v>
      </c>
      <c r="K3508" s="60">
        <v>928675.04</v>
      </c>
      <c r="L3508" s="60">
        <v>966841.62</v>
      </c>
      <c r="M3508" s="74">
        <v>1036306.13</v>
      </c>
      <c r="N3508" s="60">
        <v>1026754.24</v>
      </c>
      <c r="O3508" s="74">
        <v>932395.19</v>
      </c>
    </row>
    <row r="3509" spans="1:15" ht="15" hidden="1" customHeight="1" outlineLevel="3" x14ac:dyDescent="0.25">
      <c r="A3509" s="72" t="s">
        <v>11048</v>
      </c>
      <c r="B3509" s="72" t="s">
        <v>1170</v>
      </c>
      <c r="C3509" s="73" t="s">
        <v>10930</v>
      </c>
      <c r="D3509" s="73" t="s">
        <v>1224</v>
      </c>
      <c r="E3509" s="60">
        <v>5022357.3099999987</v>
      </c>
      <c r="F3509" s="60">
        <v>4843336.92</v>
      </c>
      <c r="G3509" s="60">
        <v>4770602.83</v>
      </c>
      <c r="H3509" s="60">
        <v>4766168.5599999996</v>
      </c>
      <c r="I3509" s="60">
        <v>4581983.92</v>
      </c>
      <c r="J3509" s="60">
        <v>4457239.74</v>
      </c>
      <c r="K3509" s="60">
        <v>4542391.68</v>
      </c>
      <c r="L3509" s="60">
        <v>4568596.2699999996</v>
      </c>
      <c r="M3509" s="74">
        <v>4728217.24</v>
      </c>
      <c r="N3509" s="60">
        <v>5019814.8499999996</v>
      </c>
      <c r="O3509" s="74">
        <v>5429280.8399999999</v>
      </c>
    </row>
    <row r="3510" spans="1:15" ht="15" hidden="1" customHeight="1" outlineLevel="3" x14ac:dyDescent="0.25">
      <c r="A3510" s="72" t="s">
        <v>11048</v>
      </c>
      <c r="B3510" s="72" t="s">
        <v>1170</v>
      </c>
      <c r="C3510" s="73" t="s">
        <v>10930</v>
      </c>
      <c r="D3510" s="73" t="s">
        <v>1225</v>
      </c>
      <c r="E3510" s="60">
        <v>2198839.5100000002</v>
      </c>
      <c r="F3510" s="60">
        <v>2461670.1800000002</v>
      </c>
      <c r="G3510" s="60">
        <v>2137130.5299999998</v>
      </c>
      <c r="H3510" s="60">
        <v>2118583.66</v>
      </c>
      <c r="I3510" s="60">
        <v>2103135.42</v>
      </c>
      <c r="J3510" s="60">
        <v>2222723.06</v>
      </c>
      <c r="K3510" s="60">
        <v>2381452.98</v>
      </c>
      <c r="L3510" s="60">
        <v>2688559.55</v>
      </c>
      <c r="M3510" s="74">
        <v>2741584.97</v>
      </c>
      <c r="N3510" s="60">
        <v>2903287.61</v>
      </c>
      <c r="O3510" s="74">
        <v>3200965.32</v>
      </c>
    </row>
    <row r="3511" spans="1:15" ht="15" hidden="1" customHeight="1" outlineLevel="3" x14ac:dyDescent="0.25">
      <c r="A3511" s="72" t="s">
        <v>11048</v>
      </c>
      <c r="B3511" s="72" t="s">
        <v>1170</v>
      </c>
      <c r="C3511" s="73" t="s">
        <v>10930</v>
      </c>
      <c r="D3511" s="73" t="s">
        <v>1226</v>
      </c>
      <c r="E3511" s="60">
        <v>6201137.620000002</v>
      </c>
      <c r="F3511" s="60">
        <v>6467393.6799999997</v>
      </c>
      <c r="G3511" s="60">
        <v>6539504.1699999999</v>
      </c>
      <c r="H3511" s="60">
        <v>6702284.29</v>
      </c>
      <c r="I3511" s="60">
        <v>6995507.4900000002</v>
      </c>
      <c r="J3511" s="60">
        <v>7054118.7400000002</v>
      </c>
      <c r="K3511" s="60">
        <v>7232705.1500000004</v>
      </c>
      <c r="L3511" s="60">
        <v>7176388.6399999997</v>
      </c>
      <c r="M3511" s="74">
        <v>7278890.5300000003</v>
      </c>
      <c r="N3511" s="60">
        <v>7702856.8399999999</v>
      </c>
      <c r="O3511" s="74">
        <v>7230781.2400000002</v>
      </c>
    </row>
    <row r="3512" spans="1:15" ht="15" hidden="1" customHeight="1" outlineLevel="3" x14ac:dyDescent="0.25">
      <c r="A3512" s="72" t="s">
        <v>11048</v>
      </c>
      <c r="B3512" s="72" t="s">
        <v>1170</v>
      </c>
      <c r="C3512" s="73" t="s">
        <v>10930</v>
      </c>
      <c r="D3512" s="73" t="s">
        <v>1227</v>
      </c>
      <c r="E3512" s="60">
        <v>3347081.67</v>
      </c>
      <c r="F3512" s="60">
        <v>3250738.96</v>
      </c>
      <c r="G3512" s="60">
        <v>3368762.47</v>
      </c>
      <c r="H3512" s="60">
        <v>3309520.74</v>
      </c>
      <c r="I3512" s="60">
        <v>3164425.74</v>
      </c>
      <c r="J3512" s="60">
        <v>2933539.51</v>
      </c>
      <c r="K3512" s="60">
        <v>3190961.85</v>
      </c>
      <c r="L3512" s="60">
        <v>3272998.34</v>
      </c>
      <c r="M3512" s="74">
        <v>3211821.92</v>
      </c>
      <c r="N3512" s="60">
        <v>3178887.77</v>
      </c>
      <c r="O3512" s="74">
        <v>3419847.09</v>
      </c>
    </row>
    <row r="3513" spans="1:15" ht="15" hidden="1" customHeight="1" outlineLevel="3" x14ac:dyDescent="0.25">
      <c r="A3513" s="72" t="s">
        <v>11048</v>
      </c>
      <c r="B3513" s="72" t="s">
        <v>1170</v>
      </c>
      <c r="C3513" s="73" t="s">
        <v>10930</v>
      </c>
      <c r="D3513" s="73" t="s">
        <v>1228</v>
      </c>
      <c r="E3513" s="60">
        <v>2465832.0299999998</v>
      </c>
      <c r="F3513" s="60">
        <v>2441626.89</v>
      </c>
      <c r="G3513" s="60">
        <v>2416479.4300000002</v>
      </c>
      <c r="H3513" s="60">
        <v>2209250.96</v>
      </c>
      <c r="I3513" s="60">
        <v>2118729.4900000002</v>
      </c>
      <c r="J3513" s="60">
        <v>2091105.46</v>
      </c>
      <c r="K3513" s="60">
        <v>2072013.8</v>
      </c>
      <c r="L3513" s="60">
        <v>2019891.39</v>
      </c>
      <c r="M3513" s="74">
        <v>1855565.23</v>
      </c>
      <c r="N3513" s="60">
        <v>2088406.26</v>
      </c>
      <c r="O3513" s="74">
        <v>2065255</v>
      </c>
    </row>
    <row r="3514" spans="1:15" ht="15" hidden="1" customHeight="1" outlineLevel="3" x14ac:dyDescent="0.25">
      <c r="A3514" s="72" t="s">
        <v>11048</v>
      </c>
      <c r="B3514" s="72" t="s">
        <v>1170</v>
      </c>
      <c r="C3514" s="73" t="s">
        <v>10930</v>
      </c>
      <c r="D3514" s="73" t="s">
        <v>1229</v>
      </c>
      <c r="E3514" s="60">
        <v>2670916.3300000005</v>
      </c>
      <c r="F3514" s="60">
        <v>2845062.81</v>
      </c>
      <c r="G3514" s="60">
        <v>2936816.24</v>
      </c>
      <c r="H3514" s="60">
        <v>2993022.24</v>
      </c>
      <c r="I3514" s="60">
        <v>2951802.8799999999</v>
      </c>
      <c r="J3514" s="60">
        <v>3015073.58</v>
      </c>
      <c r="K3514" s="60">
        <v>2999936.66</v>
      </c>
      <c r="L3514" s="60">
        <v>3126545.92</v>
      </c>
      <c r="M3514" s="74">
        <v>3202837.93</v>
      </c>
      <c r="N3514" s="60">
        <v>3388404.84</v>
      </c>
      <c r="O3514" s="74">
        <v>3290430.82</v>
      </c>
    </row>
    <row r="3515" spans="1:15" ht="15" hidden="1" customHeight="1" outlineLevel="3" x14ac:dyDescent="0.25">
      <c r="A3515" s="72" t="s">
        <v>11048</v>
      </c>
      <c r="B3515" s="72" t="s">
        <v>1170</v>
      </c>
      <c r="C3515" s="73" t="s">
        <v>10930</v>
      </c>
      <c r="D3515" s="73" t="s">
        <v>1230</v>
      </c>
      <c r="E3515" s="60">
        <v>1215847.7799999998</v>
      </c>
      <c r="F3515" s="60">
        <v>1191345.8600000001</v>
      </c>
      <c r="G3515" s="60">
        <v>1172054.6399999999</v>
      </c>
      <c r="H3515" s="60">
        <v>974746.53</v>
      </c>
      <c r="I3515" s="60">
        <v>966706.44</v>
      </c>
      <c r="J3515" s="60">
        <v>953173.33</v>
      </c>
      <c r="K3515" s="60">
        <v>944555.8</v>
      </c>
      <c r="L3515" s="60">
        <v>1053226.27</v>
      </c>
      <c r="M3515" s="74">
        <v>1044777.28</v>
      </c>
      <c r="N3515" s="60">
        <v>1034733.22</v>
      </c>
      <c r="O3515" s="74">
        <v>1028156.75</v>
      </c>
    </row>
    <row r="3516" spans="1:15" ht="15" hidden="1" customHeight="1" outlineLevel="3" x14ac:dyDescent="0.25">
      <c r="A3516" s="72" t="s">
        <v>11048</v>
      </c>
      <c r="B3516" s="72" t="s">
        <v>1170</v>
      </c>
      <c r="C3516" s="73" t="s">
        <v>10930</v>
      </c>
      <c r="D3516" s="73" t="s">
        <v>1231</v>
      </c>
      <c r="E3516" s="60">
        <v>2502423.7500000005</v>
      </c>
      <c r="F3516" s="60">
        <v>2749024.64</v>
      </c>
      <c r="G3516" s="60">
        <v>2734034.46</v>
      </c>
      <c r="H3516" s="60">
        <v>2753482.32</v>
      </c>
      <c r="I3516" s="60">
        <v>3040539.07</v>
      </c>
      <c r="J3516" s="60">
        <v>2991102.67</v>
      </c>
      <c r="K3516" s="60">
        <v>3090743.99</v>
      </c>
      <c r="L3516" s="60">
        <v>3068780.63</v>
      </c>
      <c r="M3516" s="74">
        <v>3014866.66</v>
      </c>
      <c r="N3516" s="60">
        <v>2745240.46</v>
      </c>
      <c r="O3516" s="74">
        <v>3016708.07</v>
      </c>
    </row>
    <row r="3517" spans="1:15" ht="15" hidden="1" customHeight="1" outlineLevel="3" x14ac:dyDescent="0.25">
      <c r="A3517" s="72" t="s">
        <v>11048</v>
      </c>
      <c r="B3517" s="72" t="s">
        <v>1170</v>
      </c>
      <c r="C3517" s="73" t="s">
        <v>10930</v>
      </c>
      <c r="D3517" s="73" t="s">
        <v>1232</v>
      </c>
      <c r="E3517" s="60">
        <v>2971067.49</v>
      </c>
      <c r="F3517" s="60">
        <v>3076058.13</v>
      </c>
      <c r="G3517" s="60">
        <v>2942033.41</v>
      </c>
      <c r="H3517" s="60">
        <v>2872903.13</v>
      </c>
      <c r="I3517" s="60">
        <v>2603293.75</v>
      </c>
      <c r="J3517" s="60">
        <v>2580982.27</v>
      </c>
      <c r="K3517" s="60">
        <v>2217183.4900000002</v>
      </c>
      <c r="L3517" s="60">
        <v>2206112.2000000002</v>
      </c>
      <c r="M3517" s="74">
        <v>2225203.86</v>
      </c>
      <c r="N3517" s="60">
        <v>2277920.06</v>
      </c>
      <c r="O3517" s="74">
        <v>2258788.7999999998</v>
      </c>
    </row>
    <row r="3518" spans="1:15" ht="15" hidden="1" customHeight="1" outlineLevel="3" x14ac:dyDescent="0.25">
      <c r="A3518" s="72" t="s">
        <v>11048</v>
      </c>
      <c r="B3518" s="72" t="s">
        <v>1170</v>
      </c>
      <c r="C3518" s="73" t="s">
        <v>10930</v>
      </c>
      <c r="D3518" s="73" t="s">
        <v>1233</v>
      </c>
      <c r="E3518" s="60">
        <v>3408590.37</v>
      </c>
      <c r="F3518" s="60">
        <v>3474005.88</v>
      </c>
      <c r="G3518" s="60">
        <v>3516633.43</v>
      </c>
      <c r="H3518" s="60">
        <v>3755289.26</v>
      </c>
      <c r="I3518" s="60">
        <v>3642676.88</v>
      </c>
      <c r="J3518" s="60">
        <v>3582472.11</v>
      </c>
      <c r="K3518" s="60">
        <v>3472295.31</v>
      </c>
      <c r="L3518" s="60">
        <v>3264901.51</v>
      </c>
      <c r="M3518" s="74">
        <v>3259995.61</v>
      </c>
      <c r="N3518" s="60">
        <v>3223277.89</v>
      </c>
      <c r="O3518" s="74">
        <v>3149890.98</v>
      </c>
    </row>
    <row r="3519" spans="1:15" ht="15" hidden="1" customHeight="1" outlineLevel="3" x14ac:dyDescent="0.25">
      <c r="A3519" s="72" t="s">
        <v>11048</v>
      </c>
      <c r="B3519" s="72" t="s">
        <v>1170</v>
      </c>
      <c r="C3519" s="73" t="s">
        <v>10930</v>
      </c>
      <c r="D3519" s="73" t="s">
        <v>1234</v>
      </c>
      <c r="E3519" s="60">
        <v>2218186.04</v>
      </c>
      <c r="F3519" s="60">
        <v>2111725.04</v>
      </c>
      <c r="G3519" s="60">
        <v>2092928.03</v>
      </c>
      <c r="H3519" s="60">
        <v>2071884.57</v>
      </c>
      <c r="I3519" s="60">
        <v>2050573.61</v>
      </c>
      <c r="J3519" s="60">
        <v>2190702.83</v>
      </c>
      <c r="K3519" s="60">
        <v>2176147.33</v>
      </c>
      <c r="L3519" s="60">
        <v>2150312.5099999998</v>
      </c>
      <c r="M3519" s="74">
        <v>2092151.58</v>
      </c>
      <c r="N3519" s="60">
        <v>2073454.4</v>
      </c>
      <c r="O3519" s="74">
        <v>2156895.38</v>
      </c>
    </row>
    <row r="3520" spans="1:15" ht="15" hidden="1" customHeight="1" outlineLevel="3" x14ac:dyDescent="0.25">
      <c r="A3520" s="72" t="s">
        <v>11048</v>
      </c>
      <c r="B3520" s="72" t="s">
        <v>1170</v>
      </c>
      <c r="C3520" s="73" t="s">
        <v>10930</v>
      </c>
      <c r="D3520" s="73" t="s">
        <v>1235</v>
      </c>
      <c r="E3520" s="60" t="s">
        <v>11250</v>
      </c>
      <c r="F3520" s="60" t="s">
        <v>11250</v>
      </c>
      <c r="G3520" s="60" t="s">
        <v>11250</v>
      </c>
      <c r="H3520" s="60" t="s">
        <v>11250</v>
      </c>
      <c r="I3520" s="60" t="s">
        <v>11250</v>
      </c>
      <c r="J3520" s="60" t="s">
        <v>11250</v>
      </c>
      <c r="K3520" s="60" t="s">
        <v>11250</v>
      </c>
      <c r="L3520" s="60" t="s">
        <v>11250</v>
      </c>
      <c r="O3520" s="74"/>
    </row>
    <row r="3521" spans="1:15" ht="15" hidden="1" customHeight="1" outlineLevel="3" x14ac:dyDescent="0.25">
      <c r="A3521" s="72" t="s">
        <v>11048</v>
      </c>
      <c r="B3521" s="72" t="s">
        <v>1170</v>
      </c>
      <c r="C3521" s="73" t="s">
        <v>10930</v>
      </c>
      <c r="D3521" s="73" t="s">
        <v>1236</v>
      </c>
      <c r="E3521" s="60">
        <v>2680477.2400000002</v>
      </c>
      <c r="F3521" s="60">
        <v>2592900.04</v>
      </c>
      <c r="G3521" s="60">
        <v>2394327.48</v>
      </c>
      <c r="H3521" s="60">
        <v>2247627.5499999998</v>
      </c>
      <c r="I3521" s="60">
        <v>2495545.5</v>
      </c>
      <c r="J3521" s="60">
        <v>2361284.9</v>
      </c>
      <c r="K3521" s="60">
        <v>2348234.7400000002</v>
      </c>
      <c r="L3521" s="60">
        <v>2541181.0499999998</v>
      </c>
      <c r="M3521" s="74">
        <v>2519081.44</v>
      </c>
      <c r="N3521" s="60">
        <v>2509287.54</v>
      </c>
      <c r="O3521" s="74">
        <v>2546978.39</v>
      </c>
    </row>
    <row r="3522" spans="1:15" ht="15" hidden="1" customHeight="1" outlineLevel="3" x14ac:dyDescent="0.25">
      <c r="A3522" s="72" t="s">
        <v>11048</v>
      </c>
      <c r="B3522" s="72" t="s">
        <v>1170</v>
      </c>
      <c r="C3522" s="73" t="s">
        <v>10930</v>
      </c>
      <c r="D3522" s="73" t="s">
        <v>1237</v>
      </c>
      <c r="E3522" s="60">
        <v>5425229.29</v>
      </c>
      <c r="F3522" s="60">
        <v>5290321.38</v>
      </c>
      <c r="G3522" s="60">
        <v>5485877.4900000002</v>
      </c>
      <c r="H3522" s="60">
        <v>5534837.6900000004</v>
      </c>
      <c r="I3522" s="60">
        <v>5614847.3300000001</v>
      </c>
      <c r="J3522" s="60">
        <v>5557297.5300000003</v>
      </c>
      <c r="K3522" s="60">
        <v>5835272.6399999997</v>
      </c>
      <c r="L3522" s="60">
        <v>6145986.04</v>
      </c>
      <c r="M3522" s="74">
        <v>5926322.6900000004</v>
      </c>
      <c r="N3522" s="60">
        <v>5651730.5</v>
      </c>
      <c r="O3522" s="74">
        <v>5488620.4699999997</v>
      </c>
    </row>
    <row r="3523" spans="1:15" ht="15" hidden="1" customHeight="1" outlineLevel="3" x14ac:dyDescent="0.25">
      <c r="A3523" s="72" t="s">
        <v>11048</v>
      </c>
      <c r="B3523" s="72" t="s">
        <v>1170</v>
      </c>
      <c r="C3523" s="73" t="s">
        <v>10930</v>
      </c>
      <c r="D3523" s="73" t="s">
        <v>1238</v>
      </c>
      <c r="E3523" s="60" t="s">
        <v>11250</v>
      </c>
      <c r="F3523" s="60" t="s">
        <v>11250</v>
      </c>
      <c r="G3523" s="60" t="s">
        <v>11250</v>
      </c>
      <c r="H3523" s="60" t="s">
        <v>11250</v>
      </c>
      <c r="I3523" s="60" t="s">
        <v>11250</v>
      </c>
      <c r="J3523" s="60" t="s">
        <v>11250</v>
      </c>
      <c r="K3523" s="60" t="s">
        <v>11250</v>
      </c>
      <c r="L3523" s="60" t="s">
        <v>11250</v>
      </c>
      <c r="O3523" s="74"/>
    </row>
    <row r="3524" spans="1:15" ht="15" hidden="1" customHeight="1" outlineLevel="3" x14ac:dyDescent="0.25">
      <c r="A3524" s="72" t="s">
        <v>11048</v>
      </c>
      <c r="B3524" s="72" t="s">
        <v>1170</v>
      </c>
      <c r="C3524" s="73" t="s">
        <v>10930</v>
      </c>
      <c r="D3524" s="73" t="s">
        <v>1239</v>
      </c>
      <c r="E3524" s="60">
        <v>5391195.9100000011</v>
      </c>
      <c r="F3524" s="60">
        <v>5736297.3600000003</v>
      </c>
      <c r="G3524" s="60">
        <v>5690540.4199999999</v>
      </c>
      <c r="H3524" s="60">
        <v>5624503.5999999996</v>
      </c>
      <c r="I3524" s="60">
        <v>5049358.07</v>
      </c>
      <c r="J3524" s="60">
        <v>4856722.68</v>
      </c>
      <c r="K3524" s="60">
        <v>4564919.7699999996</v>
      </c>
      <c r="L3524" s="60">
        <v>4311570.97</v>
      </c>
      <c r="M3524" s="74">
        <v>4351760.74</v>
      </c>
      <c r="N3524" s="60">
        <v>4129378.65</v>
      </c>
      <c r="O3524" s="74">
        <v>4036778.46</v>
      </c>
    </row>
    <row r="3525" spans="1:15" ht="15" hidden="1" customHeight="1" outlineLevel="3" x14ac:dyDescent="0.25">
      <c r="A3525" s="72" t="s">
        <v>11048</v>
      </c>
      <c r="B3525" s="72" t="s">
        <v>1170</v>
      </c>
      <c r="C3525" s="73" t="s">
        <v>10930</v>
      </c>
      <c r="D3525" s="73" t="s">
        <v>1240</v>
      </c>
      <c r="E3525" s="60">
        <v>1708362.4100000001</v>
      </c>
      <c r="F3525" s="60">
        <v>1688936.03</v>
      </c>
      <c r="G3525" s="60">
        <v>1744145.11</v>
      </c>
      <c r="H3525" s="60">
        <v>1751121.54</v>
      </c>
      <c r="I3525" s="60">
        <v>1570899.55</v>
      </c>
      <c r="J3525" s="60">
        <v>1811672.89</v>
      </c>
      <c r="K3525" s="60">
        <v>1674282.65</v>
      </c>
      <c r="L3525" s="60">
        <v>1813459.44</v>
      </c>
      <c r="M3525" s="74">
        <v>1741879.22</v>
      </c>
      <c r="N3525" s="60">
        <v>1921188.89</v>
      </c>
      <c r="O3525" s="74">
        <v>1900453.87</v>
      </c>
    </row>
    <row r="3526" spans="1:15" ht="15" hidden="1" customHeight="1" outlineLevel="3" x14ac:dyDescent="0.25">
      <c r="A3526" s="72" t="s">
        <v>11048</v>
      </c>
      <c r="B3526" s="72" t="s">
        <v>1170</v>
      </c>
      <c r="C3526" s="73" t="s">
        <v>10930</v>
      </c>
      <c r="D3526" s="73" t="s">
        <v>1241</v>
      </c>
      <c r="E3526" s="60">
        <v>1505658.93</v>
      </c>
      <c r="F3526" s="60">
        <v>1535085.41</v>
      </c>
      <c r="G3526" s="60">
        <v>1302310.3</v>
      </c>
      <c r="H3526" s="60">
        <v>1412911.38</v>
      </c>
      <c r="I3526" s="60">
        <v>1542976.68</v>
      </c>
      <c r="J3526" s="60">
        <v>1533681.56</v>
      </c>
      <c r="K3526" s="60">
        <v>1668617.57</v>
      </c>
      <c r="L3526" s="60">
        <v>1656161.06</v>
      </c>
      <c r="M3526" s="74">
        <v>1645246.48</v>
      </c>
      <c r="N3526" s="60">
        <v>1690982.29</v>
      </c>
      <c r="O3526" s="74">
        <v>1764761.67</v>
      </c>
    </row>
    <row r="3527" spans="1:15" ht="15" hidden="1" customHeight="1" outlineLevel="3" x14ac:dyDescent="0.25">
      <c r="A3527" s="72" t="s">
        <v>11048</v>
      </c>
      <c r="B3527" s="72" t="s">
        <v>1170</v>
      </c>
      <c r="C3527" s="73" t="s">
        <v>10930</v>
      </c>
      <c r="D3527" s="73" t="s">
        <v>1242</v>
      </c>
      <c r="E3527" s="60">
        <v>3356571.8000000003</v>
      </c>
      <c r="F3527" s="60">
        <v>3327499.7</v>
      </c>
      <c r="G3527" s="60">
        <v>3070023.89</v>
      </c>
      <c r="H3527" s="60">
        <v>3300093.97</v>
      </c>
      <c r="I3527" s="60">
        <v>3192741.36</v>
      </c>
      <c r="J3527" s="60">
        <v>3221069.09</v>
      </c>
      <c r="K3527" s="60">
        <v>2973287.28</v>
      </c>
      <c r="L3527" s="60">
        <v>3001275.67</v>
      </c>
      <c r="M3527" s="74">
        <v>3138112.74</v>
      </c>
      <c r="N3527" s="60">
        <v>3178495.31</v>
      </c>
      <c r="O3527" s="74">
        <v>3140605.5</v>
      </c>
    </row>
    <row r="3528" spans="1:15" ht="15" hidden="1" customHeight="1" outlineLevel="3" x14ac:dyDescent="0.25">
      <c r="A3528" s="72" t="s">
        <v>11048</v>
      </c>
      <c r="B3528" s="72" t="s">
        <v>1170</v>
      </c>
      <c r="C3528" s="73" t="s">
        <v>10930</v>
      </c>
      <c r="D3528" s="73" t="s">
        <v>1243</v>
      </c>
      <c r="E3528" s="60">
        <v>2539503.2300000004</v>
      </c>
      <c r="F3528" s="60">
        <v>2513702.16</v>
      </c>
      <c r="G3528" s="60">
        <v>2418867.61</v>
      </c>
      <c r="H3528" s="60">
        <v>2058104.37</v>
      </c>
      <c r="I3528" s="60">
        <v>2108593.13</v>
      </c>
      <c r="J3528" s="60">
        <v>2090309.13</v>
      </c>
      <c r="K3528" s="60">
        <v>1987873.69</v>
      </c>
      <c r="L3528" s="60">
        <v>2091425.4</v>
      </c>
      <c r="M3528" s="74">
        <v>2074088.64</v>
      </c>
      <c r="N3528" s="60">
        <v>1916417.83</v>
      </c>
      <c r="O3528" s="74">
        <v>1748614.06</v>
      </c>
    </row>
    <row r="3529" spans="1:15" ht="15" hidden="1" customHeight="1" outlineLevel="3" x14ac:dyDescent="0.25">
      <c r="A3529" s="72" t="s">
        <v>11048</v>
      </c>
      <c r="B3529" s="72" t="s">
        <v>1170</v>
      </c>
      <c r="C3529" s="73" t="s">
        <v>10930</v>
      </c>
      <c r="D3529" s="73" t="s">
        <v>1244</v>
      </c>
      <c r="E3529" s="60" t="s">
        <v>11250</v>
      </c>
      <c r="F3529" s="60" t="s">
        <v>11250</v>
      </c>
      <c r="G3529" s="60" t="s">
        <v>11250</v>
      </c>
      <c r="H3529" s="60" t="s">
        <v>11250</v>
      </c>
      <c r="I3529" s="60" t="s">
        <v>11250</v>
      </c>
      <c r="J3529" s="60" t="s">
        <v>11250</v>
      </c>
      <c r="K3529" s="60" t="s">
        <v>11250</v>
      </c>
      <c r="L3529" s="60" t="s">
        <v>11250</v>
      </c>
      <c r="O3529" s="74"/>
    </row>
    <row r="3530" spans="1:15" ht="15" hidden="1" customHeight="1" outlineLevel="3" x14ac:dyDescent="0.25">
      <c r="A3530" s="72" t="s">
        <v>11048</v>
      </c>
      <c r="B3530" s="72" t="s">
        <v>1170</v>
      </c>
      <c r="C3530" s="73" t="s">
        <v>10930</v>
      </c>
      <c r="D3530" s="73" t="s">
        <v>1245</v>
      </c>
      <c r="E3530" s="60" t="s">
        <v>11250</v>
      </c>
      <c r="F3530" s="60" t="s">
        <v>11250</v>
      </c>
      <c r="G3530" s="60" t="s">
        <v>11250</v>
      </c>
      <c r="H3530" s="60" t="s">
        <v>11250</v>
      </c>
      <c r="I3530" s="60" t="s">
        <v>11250</v>
      </c>
      <c r="J3530" s="60" t="s">
        <v>11250</v>
      </c>
      <c r="K3530" s="60" t="s">
        <v>11250</v>
      </c>
      <c r="L3530" s="60" t="s">
        <v>11250</v>
      </c>
      <c r="O3530" s="74"/>
    </row>
    <row r="3531" spans="1:15" ht="15" hidden="1" customHeight="1" outlineLevel="2" collapsed="1" x14ac:dyDescent="0.25">
      <c r="A3531" s="72"/>
      <c r="B3531" s="72" t="s">
        <v>11133</v>
      </c>
      <c r="C3531" s="73"/>
      <c r="D3531" s="73"/>
      <c r="E3531" s="60">
        <v>326283016.12000006</v>
      </c>
      <c r="F3531" s="60">
        <v>324285747.20000005</v>
      </c>
      <c r="G3531" s="60">
        <v>322205641.92000008</v>
      </c>
      <c r="H3531" s="60">
        <v>322225252.22000009</v>
      </c>
      <c r="I3531" s="60">
        <v>323627040.5200001</v>
      </c>
      <c r="J3531" s="60">
        <v>326642999.29999983</v>
      </c>
      <c r="K3531" s="60">
        <v>326776458.67000002</v>
      </c>
      <c r="L3531" s="60">
        <v>324316961.37999994</v>
      </c>
      <c r="M3531" s="74">
        <v>326759437.66000009</v>
      </c>
      <c r="N3531" s="60">
        <v>331415609.40999991</v>
      </c>
      <c r="O3531" s="74">
        <v>333894127.70999998</v>
      </c>
    </row>
    <row r="3532" spans="1:15" ht="15" hidden="1" customHeight="1" outlineLevel="3" x14ac:dyDescent="0.25">
      <c r="A3532" s="72" t="s">
        <v>11048</v>
      </c>
      <c r="B3532" s="72" t="s">
        <v>1466</v>
      </c>
      <c r="C3532" s="73" t="s">
        <v>10933</v>
      </c>
      <c r="D3532" s="73" t="s">
        <v>1465</v>
      </c>
      <c r="E3532" s="60" t="s">
        <v>11250</v>
      </c>
      <c r="F3532" s="60" t="s">
        <v>11250</v>
      </c>
      <c r="G3532" s="60" t="s">
        <v>11250</v>
      </c>
      <c r="H3532" s="60" t="s">
        <v>11250</v>
      </c>
      <c r="I3532" s="60" t="s">
        <v>11250</v>
      </c>
      <c r="J3532" s="60" t="s">
        <v>11250</v>
      </c>
      <c r="K3532" s="60" t="s">
        <v>11250</v>
      </c>
      <c r="L3532" s="60" t="s">
        <v>11250</v>
      </c>
      <c r="M3532" s="74">
        <v>1696640.42</v>
      </c>
      <c r="N3532" s="60">
        <v>2032335.24</v>
      </c>
      <c r="O3532" s="74"/>
    </row>
    <row r="3533" spans="1:15" ht="15" hidden="1" customHeight="1" outlineLevel="3" x14ac:dyDescent="0.25">
      <c r="A3533" s="72" t="s">
        <v>11048</v>
      </c>
      <c r="B3533" s="72" t="s">
        <v>1466</v>
      </c>
      <c r="C3533" s="73" t="s">
        <v>10933</v>
      </c>
      <c r="D3533" s="73" t="s">
        <v>1467</v>
      </c>
      <c r="E3533" s="60">
        <v>2000469.8900000004</v>
      </c>
      <c r="F3533" s="60">
        <v>2123309.5</v>
      </c>
      <c r="G3533" s="60">
        <v>1950920.25</v>
      </c>
      <c r="H3533" s="60">
        <v>1939568.85</v>
      </c>
      <c r="I3533" s="60">
        <v>1961791.26</v>
      </c>
      <c r="J3533" s="60">
        <v>1931829.01</v>
      </c>
      <c r="K3533" s="60">
        <v>1916650.01</v>
      </c>
      <c r="L3533" s="60">
        <v>1905640.43</v>
      </c>
      <c r="M3533" s="74">
        <v>2498323.16</v>
      </c>
      <c r="N3533" s="60">
        <v>2181931.23</v>
      </c>
      <c r="O3533" s="74">
        <v>1747440.67</v>
      </c>
    </row>
    <row r="3534" spans="1:15" ht="15" hidden="1" customHeight="1" outlineLevel="3" x14ac:dyDescent="0.25">
      <c r="A3534" s="72" t="s">
        <v>11048</v>
      </c>
      <c r="B3534" s="72" t="s">
        <v>1466</v>
      </c>
      <c r="C3534" s="73" t="s">
        <v>10933</v>
      </c>
      <c r="D3534" s="73" t="s">
        <v>1468</v>
      </c>
      <c r="E3534" s="60">
        <v>7060796.6400000015</v>
      </c>
      <c r="F3534" s="60">
        <v>6732696.5199999996</v>
      </c>
      <c r="G3534" s="60">
        <v>6843353.4299999997</v>
      </c>
      <c r="H3534" s="60">
        <v>7112941.5999999996</v>
      </c>
      <c r="I3534" s="60">
        <v>6832172.1200000001</v>
      </c>
      <c r="J3534" s="60">
        <v>6689464.9100000001</v>
      </c>
      <c r="K3534" s="60">
        <v>6625841</v>
      </c>
      <c r="L3534" s="60">
        <v>6536264.25</v>
      </c>
      <c r="M3534" s="74">
        <v>6617507.1399999997</v>
      </c>
      <c r="N3534" s="60">
        <v>6323003.96</v>
      </c>
      <c r="O3534" s="74">
        <v>6235718.7800000003</v>
      </c>
    </row>
    <row r="3535" spans="1:15" ht="15" hidden="1" customHeight="1" outlineLevel="3" x14ac:dyDescent="0.25">
      <c r="A3535" s="72" t="s">
        <v>11048</v>
      </c>
      <c r="B3535" s="72" t="s">
        <v>1466</v>
      </c>
      <c r="C3535" s="73" t="s">
        <v>10933</v>
      </c>
      <c r="D3535" s="73" t="s">
        <v>1469</v>
      </c>
      <c r="E3535" s="60">
        <v>10368614.43</v>
      </c>
      <c r="F3535" s="60">
        <v>10499166.92</v>
      </c>
      <c r="G3535" s="60">
        <v>11113348.050000001</v>
      </c>
      <c r="H3535" s="60">
        <v>11204486.41</v>
      </c>
      <c r="I3535" s="60">
        <v>11438489.75</v>
      </c>
      <c r="J3535" s="60">
        <v>11274004.859999999</v>
      </c>
      <c r="K3535" s="60">
        <v>11580837.880000001</v>
      </c>
      <c r="L3535" s="60">
        <v>11782454.310000001</v>
      </c>
      <c r="M3535" s="74">
        <v>11069842.58</v>
      </c>
      <c r="N3535" s="60">
        <v>10726838.58</v>
      </c>
      <c r="O3535" s="74">
        <v>12126297.77</v>
      </c>
    </row>
    <row r="3536" spans="1:15" ht="15" hidden="1" customHeight="1" outlineLevel="3" x14ac:dyDescent="0.25">
      <c r="A3536" s="72" t="s">
        <v>11048</v>
      </c>
      <c r="B3536" s="72" t="s">
        <v>1466</v>
      </c>
      <c r="C3536" s="73" t="s">
        <v>10933</v>
      </c>
      <c r="D3536" s="73" t="s">
        <v>1470</v>
      </c>
      <c r="E3536" s="60">
        <v>15401485.960000005</v>
      </c>
      <c r="F3536" s="60">
        <v>15487091.220000001</v>
      </c>
      <c r="G3536" s="60">
        <v>15534965.279999999</v>
      </c>
      <c r="H3536" s="60">
        <v>15265949.85</v>
      </c>
      <c r="I3536" s="60">
        <v>15281972.199999999</v>
      </c>
      <c r="J3536" s="60">
        <v>15106007.609999999</v>
      </c>
      <c r="K3536" s="60">
        <v>15124686.91</v>
      </c>
      <c r="L3536" s="60">
        <v>15009054.23</v>
      </c>
      <c r="M3536" s="74">
        <v>14294639.27</v>
      </c>
      <c r="N3536" s="60">
        <v>13886073.960000001</v>
      </c>
      <c r="O3536" s="74">
        <v>14137743.449999999</v>
      </c>
    </row>
    <row r="3537" spans="1:15" ht="15" hidden="1" customHeight="1" outlineLevel="3" x14ac:dyDescent="0.25">
      <c r="A3537" s="72" t="s">
        <v>11048</v>
      </c>
      <c r="B3537" s="72" t="s">
        <v>1466</v>
      </c>
      <c r="C3537" s="73" t="s">
        <v>10933</v>
      </c>
      <c r="D3537" s="73" t="s">
        <v>1471</v>
      </c>
      <c r="E3537" s="60">
        <v>12119607.129999999</v>
      </c>
      <c r="F3537" s="60">
        <v>12134476.789999999</v>
      </c>
      <c r="G3537" s="60">
        <v>11825938.66</v>
      </c>
      <c r="H3537" s="60">
        <v>11692218.73</v>
      </c>
      <c r="I3537" s="60">
        <v>11886343.43</v>
      </c>
      <c r="J3537" s="60">
        <v>11800225.66</v>
      </c>
      <c r="K3537" s="60">
        <v>11998829.300000001</v>
      </c>
      <c r="L3537" s="60">
        <v>11475088.960000001</v>
      </c>
      <c r="M3537" s="74">
        <v>11633609.119999999</v>
      </c>
      <c r="N3537" s="60">
        <v>11795725.75</v>
      </c>
      <c r="O3537" s="74">
        <v>12579750.59</v>
      </c>
    </row>
    <row r="3538" spans="1:15" ht="15" hidden="1" customHeight="1" outlineLevel="3" x14ac:dyDescent="0.25">
      <c r="A3538" s="72" t="s">
        <v>11048</v>
      </c>
      <c r="B3538" s="72" t="s">
        <v>1466</v>
      </c>
      <c r="C3538" s="73" t="s">
        <v>10933</v>
      </c>
      <c r="D3538" s="73" t="s">
        <v>1472</v>
      </c>
      <c r="E3538" s="60" t="s">
        <v>11250</v>
      </c>
      <c r="F3538" s="60" t="s">
        <v>11250</v>
      </c>
      <c r="G3538" s="60" t="s">
        <v>11250</v>
      </c>
      <c r="H3538" s="60" t="s">
        <v>11250</v>
      </c>
      <c r="I3538" s="60" t="s">
        <v>11250</v>
      </c>
      <c r="J3538" s="60" t="s">
        <v>11250</v>
      </c>
      <c r="K3538" s="60" t="s">
        <v>11250</v>
      </c>
      <c r="L3538" s="60" t="s">
        <v>11250</v>
      </c>
      <c r="O3538" s="74"/>
    </row>
    <row r="3539" spans="1:15" ht="15" hidden="1" customHeight="1" outlineLevel="3" x14ac:dyDescent="0.25">
      <c r="A3539" s="72" t="s">
        <v>11048</v>
      </c>
      <c r="B3539" s="72" t="s">
        <v>1466</v>
      </c>
      <c r="C3539" s="73" t="s">
        <v>10933</v>
      </c>
      <c r="D3539" s="73" t="s">
        <v>1473</v>
      </c>
      <c r="E3539" s="60">
        <v>21168052.950000007</v>
      </c>
      <c r="F3539" s="60">
        <v>21569902.989999998</v>
      </c>
      <c r="G3539" s="60">
        <v>21436873.050000001</v>
      </c>
      <c r="H3539" s="60">
        <v>21136847.859999999</v>
      </c>
      <c r="I3539" s="60">
        <v>21561367.539999999</v>
      </c>
      <c r="J3539" s="60">
        <v>21395504.23</v>
      </c>
      <c r="K3539" s="60">
        <v>21269555.719999999</v>
      </c>
      <c r="L3539" s="60">
        <v>21611572.390000001</v>
      </c>
      <c r="M3539" s="74">
        <v>22051126.18</v>
      </c>
      <c r="N3539" s="60">
        <v>22261491.829999998</v>
      </c>
      <c r="O3539" s="74">
        <v>22489981.68</v>
      </c>
    </row>
    <row r="3540" spans="1:15" ht="15" hidden="1" customHeight="1" outlineLevel="3" x14ac:dyDescent="0.25">
      <c r="A3540" s="72" t="s">
        <v>11048</v>
      </c>
      <c r="B3540" s="72" t="s">
        <v>1466</v>
      </c>
      <c r="C3540" s="73" t="s">
        <v>10933</v>
      </c>
      <c r="D3540" s="73" t="s">
        <v>1474</v>
      </c>
      <c r="E3540" s="60">
        <v>18677836.490000006</v>
      </c>
      <c r="F3540" s="60">
        <v>18775551.149999999</v>
      </c>
      <c r="G3540" s="60">
        <v>18702576.780000001</v>
      </c>
      <c r="H3540" s="60">
        <v>18148733.16</v>
      </c>
      <c r="I3540" s="60">
        <v>17025333.82</v>
      </c>
      <c r="J3540" s="60">
        <v>17139871.300000001</v>
      </c>
      <c r="K3540" s="60">
        <v>16541736.77</v>
      </c>
      <c r="L3540" s="60">
        <v>16401256.710000001</v>
      </c>
      <c r="M3540" s="74">
        <v>16228808.33</v>
      </c>
      <c r="N3540" s="60">
        <v>15877112.26</v>
      </c>
      <c r="O3540" s="74">
        <v>16379747.720000001</v>
      </c>
    </row>
    <row r="3541" spans="1:15" ht="15" hidden="1" customHeight="1" outlineLevel="3" x14ac:dyDescent="0.25">
      <c r="A3541" s="72" t="s">
        <v>11048</v>
      </c>
      <c r="B3541" s="72" t="s">
        <v>1466</v>
      </c>
      <c r="C3541" s="73" t="s">
        <v>10933</v>
      </c>
      <c r="D3541" s="73" t="s">
        <v>1475</v>
      </c>
      <c r="E3541" s="60">
        <v>23730573.63000001</v>
      </c>
      <c r="F3541" s="60">
        <v>22825139.77</v>
      </c>
      <c r="G3541" s="60">
        <v>22350305.670000002</v>
      </c>
      <c r="H3541" s="60">
        <v>21695195</v>
      </c>
      <c r="I3541" s="60">
        <v>22002536.190000001</v>
      </c>
      <c r="J3541" s="60">
        <v>22541862.510000002</v>
      </c>
      <c r="K3541" s="60">
        <v>22563368.039999999</v>
      </c>
      <c r="L3541" s="60">
        <v>22182942.57</v>
      </c>
      <c r="M3541" s="74">
        <v>23946535.82</v>
      </c>
      <c r="N3541" s="60">
        <v>23575983.300000001</v>
      </c>
      <c r="O3541" s="74">
        <v>22605523.16</v>
      </c>
    </row>
    <row r="3542" spans="1:15" ht="15" hidden="1" customHeight="1" outlineLevel="3" x14ac:dyDescent="0.25">
      <c r="A3542" s="72" t="s">
        <v>11048</v>
      </c>
      <c r="B3542" s="72" t="s">
        <v>1466</v>
      </c>
      <c r="C3542" s="73" t="s">
        <v>10933</v>
      </c>
      <c r="D3542" s="73" t="s">
        <v>1476</v>
      </c>
      <c r="E3542" s="60">
        <v>17523172.039999992</v>
      </c>
      <c r="F3542" s="60">
        <v>17505172.800000001</v>
      </c>
      <c r="G3542" s="60">
        <v>16825545.199999999</v>
      </c>
      <c r="H3542" s="60">
        <v>16769316.960000001</v>
      </c>
      <c r="I3542" s="60">
        <v>17133481.699999999</v>
      </c>
      <c r="J3542" s="60">
        <v>17002973.579999998</v>
      </c>
      <c r="K3542" s="60">
        <v>15352673.039999999</v>
      </c>
      <c r="L3542" s="60">
        <v>15465656.4</v>
      </c>
      <c r="M3542" s="74">
        <v>15804772.43</v>
      </c>
      <c r="N3542" s="60">
        <v>15850595.550000001</v>
      </c>
      <c r="O3542" s="74">
        <v>15540243.220000001</v>
      </c>
    </row>
    <row r="3543" spans="1:15" ht="15" hidden="1" customHeight="1" outlineLevel="3" x14ac:dyDescent="0.25">
      <c r="A3543" s="72" t="s">
        <v>11048</v>
      </c>
      <c r="B3543" s="72" t="s">
        <v>1466</v>
      </c>
      <c r="C3543" s="73" t="s">
        <v>10933</v>
      </c>
      <c r="D3543" s="73" t="s">
        <v>1477</v>
      </c>
      <c r="E3543" s="60" t="s">
        <v>11250</v>
      </c>
      <c r="F3543" s="60" t="s">
        <v>11250</v>
      </c>
      <c r="G3543" s="60" t="s">
        <v>11250</v>
      </c>
      <c r="H3543" s="60" t="s">
        <v>11250</v>
      </c>
      <c r="I3543" s="60" t="s">
        <v>11250</v>
      </c>
      <c r="J3543" s="60" t="s">
        <v>11250</v>
      </c>
      <c r="K3543" s="60" t="s">
        <v>11250</v>
      </c>
      <c r="L3543" s="60" t="s">
        <v>11250</v>
      </c>
      <c r="O3543" s="74"/>
    </row>
    <row r="3544" spans="1:15" ht="15" hidden="1" customHeight="1" outlineLevel="3" x14ac:dyDescent="0.25">
      <c r="A3544" s="72" t="s">
        <v>11048</v>
      </c>
      <c r="B3544" s="72" t="s">
        <v>1466</v>
      </c>
      <c r="C3544" s="73" t="s">
        <v>10933</v>
      </c>
      <c r="D3544" s="73" t="s">
        <v>1478</v>
      </c>
      <c r="E3544" s="60" t="s">
        <v>11250</v>
      </c>
      <c r="F3544" s="60" t="s">
        <v>11250</v>
      </c>
      <c r="G3544" s="60" t="s">
        <v>11250</v>
      </c>
      <c r="H3544" s="60" t="s">
        <v>11250</v>
      </c>
      <c r="I3544" s="60" t="s">
        <v>11250</v>
      </c>
      <c r="J3544" s="60" t="s">
        <v>11250</v>
      </c>
      <c r="K3544" s="60" t="s">
        <v>11250</v>
      </c>
      <c r="L3544" s="60" t="s">
        <v>11250</v>
      </c>
      <c r="O3544" s="74"/>
    </row>
    <row r="3545" spans="1:15" ht="15" hidden="1" customHeight="1" outlineLevel="3" x14ac:dyDescent="0.25">
      <c r="A3545" s="72" t="s">
        <v>11048</v>
      </c>
      <c r="B3545" s="72" t="s">
        <v>1466</v>
      </c>
      <c r="C3545" s="73" t="s">
        <v>10933</v>
      </c>
      <c r="D3545" s="73" t="s">
        <v>1479</v>
      </c>
      <c r="E3545" s="60" t="s">
        <v>11250</v>
      </c>
      <c r="F3545" s="60" t="s">
        <v>11250</v>
      </c>
      <c r="G3545" s="60" t="s">
        <v>11250</v>
      </c>
      <c r="H3545" s="60" t="s">
        <v>11250</v>
      </c>
      <c r="I3545" s="60" t="s">
        <v>11250</v>
      </c>
      <c r="J3545" s="60" t="s">
        <v>11250</v>
      </c>
      <c r="K3545" s="60" t="s">
        <v>11250</v>
      </c>
      <c r="L3545" s="60" t="s">
        <v>11250</v>
      </c>
      <c r="O3545" s="74"/>
    </row>
    <row r="3546" spans="1:15" ht="15" hidden="1" customHeight="1" outlineLevel="3" x14ac:dyDescent="0.25">
      <c r="A3546" s="72" t="s">
        <v>11048</v>
      </c>
      <c r="B3546" s="72" t="s">
        <v>1466</v>
      </c>
      <c r="C3546" s="73" t="s">
        <v>10933</v>
      </c>
      <c r="D3546" s="73" t="s">
        <v>1480</v>
      </c>
      <c r="E3546" s="60" t="s">
        <v>11250</v>
      </c>
      <c r="F3546" s="60" t="s">
        <v>11250</v>
      </c>
      <c r="G3546" s="60" t="s">
        <v>11250</v>
      </c>
      <c r="H3546" s="60" t="s">
        <v>11250</v>
      </c>
      <c r="I3546" s="60" t="s">
        <v>11250</v>
      </c>
      <c r="J3546" s="60" t="s">
        <v>11250</v>
      </c>
      <c r="K3546" s="60" t="s">
        <v>11250</v>
      </c>
      <c r="L3546" s="60" t="s">
        <v>11250</v>
      </c>
      <c r="O3546" s="74"/>
    </row>
    <row r="3547" spans="1:15" ht="15" hidden="1" customHeight="1" outlineLevel="3" x14ac:dyDescent="0.25">
      <c r="A3547" s="72" t="s">
        <v>11048</v>
      </c>
      <c r="B3547" s="72" t="s">
        <v>1466</v>
      </c>
      <c r="C3547" s="73" t="s">
        <v>10933</v>
      </c>
      <c r="D3547" s="73" t="s">
        <v>1481</v>
      </c>
      <c r="E3547" s="60" t="s">
        <v>11250</v>
      </c>
      <c r="F3547" s="60" t="s">
        <v>11250</v>
      </c>
      <c r="G3547" s="60" t="s">
        <v>11250</v>
      </c>
      <c r="H3547" s="60" t="s">
        <v>11250</v>
      </c>
      <c r="I3547" s="60" t="s">
        <v>11250</v>
      </c>
      <c r="J3547" s="60" t="s">
        <v>11250</v>
      </c>
      <c r="K3547" s="60" t="s">
        <v>11250</v>
      </c>
      <c r="L3547" s="60" t="s">
        <v>11250</v>
      </c>
      <c r="O3547" s="74"/>
    </row>
    <row r="3548" spans="1:15" ht="15" hidden="1" customHeight="1" outlineLevel="3" x14ac:dyDescent="0.25">
      <c r="A3548" s="72" t="s">
        <v>11048</v>
      </c>
      <c r="B3548" s="72" t="s">
        <v>1466</v>
      </c>
      <c r="C3548" s="73" t="s">
        <v>10933</v>
      </c>
      <c r="D3548" s="73" t="s">
        <v>1482</v>
      </c>
      <c r="E3548" s="60">
        <v>30004525.010000009</v>
      </c>
      <c r="F3548" s="60">
        <v>29983872.289999999</v>
      </c>
      <c r="G3548" s="60">
        <v>29437689.370000001</v>
      </c>
      <c r="H3548" s="60">
        <v>29167724.77</v>
      </c>
      <c r="I3548" s="60">
        <v>29216945.879999999</v>
      </c>
      <c r="J3548" s="60">
        <v>29594930.690000001</v>
      </c>
      <c r="K3548" s="60">
        <v>29669583.559999999</v>
      </c>
      <c r="L3548" s="60">
        <v>29019213.210000001</v>
      </c>
      <c r="M3548" s="74">
        <v>28641004.539999999</v>
      </c>
      <c r="N3548" s="60">
        <v>30456231.620000001</v>
      </c>
      <c r="O3548" s="74">
        <v>32477176.800000001</v>
      </c>
    </row>
    <row r="3549" spans="1:15" ht="15" hidden="1" customHeight="1" outlineLevel="3" x14ac:dyDescent="0.25">
      <c r="A3549" s="72" t="s">
        <v>11048</v>
      </c>
      <c r="B3549" s="72" t="s">
        <v>1466</v>
      </c>
      <c r="C3549" s="73" t="s">
        <v>10933</v>
      </c>
      <c r="D3549" s="73" t="s">
        <v>1483</v>
      </c>
      <c r="E3549" s="60">
        <v>18568194.049999993</v>
      </c>
      <c r="F3549" s="60">
        <v>18656819.600000001</v>
      </c>
      <c r="G3549" s="60">
        <v>18128711.449999999</v>
      </c>
      <c r="H3549" s="60">
        <v>18628442.550000001</v>
      </c>
      <c r="I3549" s="60">
        <v>19398964.940000001</v>
      </c>
      <c r="J3549" s="60">
        <v>19438316.649999999</v>
      </c>
      <c r="K3549" s="60">
        <v>18917723.289999999</v>
      </c>
      <c r="L3549" s="60">
        <v>20269800.870000001</v>
      </c>
      <c r="M3549" s="74">
        <v>18284565.190000001</v>
      </c>
      <c r="N3549" s="60">
        <v>19421713.940000001</v>
      </c>
      <c r="O3549" s="74">
        <v>20523390.440000001</v>
      </c>
    </row>
    <row r="3550" spans="1:15" ht="15" hidden="1" customHeight="1" outlineLevel="3" x14ac:dyDescent="0.25">
      <c r="A3550" s="72" t="s">
        <v>11048</v>
      </c>
      <c r="B3550" s="72" t="s">
        <v>1466</v>
      </c>
      <c r="C3550" s="73" t="s">
        <v>10933</v>
      </c>
      <c r="D3550" s="73" t="s">
        <v>1484</v>
      </c>
      <c r="E3550" s="60">
        <v>16418083.579999996</v>
      </c>
      <c r="F3550" s="60">
        <v>15564949.210000001</v>
      </c>
      <c r="G3550" s="60">
        <v>16466360.619999999</v>
      </c>
      <c r="H3550" s="60">
        <v>16758894.050000001</v>
      </c>
      <c r="I3550" s="60">
        <v>17496141.350000001</v>
      </c>
      <c r="J3550" s="60">
        <v>17908775.309999999</v>
      </c>
      <c r="K3550" s="60">
        <v>17742778.41</v>
      </c>
      <c r="L3550" s="60">
        <v>17856114.510000002</v>
      </c>
      <c r="M3550" s="74">
        <v>19052405.91</v>
      </c>
      <c r="N3550" s="60">
        <v>18825139.969999999</v>
      </c>
      <c r="O3550" s="74">
        <v>17904546.98</v>
      </c>
    </row>
    <row r="3551" spans="1:15" ht="15" hidden="1" customHeight="1" outlineLevel="3" x14ac:dyDescent="0.25">
      <c r="A3551" s="72" t="s">
        <v>11048</v>
      </c>
      <c r="B3551" s="72" t="s">
        <v>1466</v>
      </c>
      <c r="C3551" s="73" t="s">
        <v>10933</v>
      </c>
      <c r="D3551" s="73" t="s">
        <v>1485</v>
      </c>
      <c r="E3551" s="60">
        <v>10844524.439999996</v>
      </c>
      <c r="F3551" s="60">
        <v>11468948.24</v>
      </c>
      <c r="G3551" s="60">
        <v>10452975.25</v>
      </c>
      <c r="H3551" s="60">
        <v>11935227.720000001</v>
      </c>
      <c r="I3551" s="60">
        <v>12669690.99</v>
      </c>
      <c r="J3551" s="60">
        <v>12131560.52</v>
      </c>
      <c r="K3551" s="60">
        <v>12555832.779999999</v>
      </c>
      <c r="L3551" s="60">
        <v>12371248.42</v>
      </c>
      <c r="M3551" s="74">
        <v>11701494.66</v>
      </c>
      <c r="N3551" s="60">
        <v>12052822.880000001</v>
      </c>
      <c r="O3551" s="74">
        <v>12628673.550000001</v>
      </c>
    </row>
    <row r="3552" spans="1:15" ht="15" hidden="1" customHeight="1" outlineLevel="3" x14ac:dyDescent="0.25">
      <c r="A3552" s="72" t="s">
        <v>11048</v>
      </c>
      <c r="B3552" s="72" t="s">
        <v>1466</v>
      </c>
      <c r="C3552" s="73" t="s">
        <v>10933</v>
      </c>
      <c r="D3552" s="73" t="s">
        <v>1486</v>
      </c>
      <c r="E3552" s="60">
        <v>10342188.340000002</v>
      </c>
      <c r="F3552" s="60">
        <v>10059653.380000001</v>
      </c>
      <c r="G3552" s="60">
        <v>10045239.77</v>
      </c>
      <c r="H3552" s="60">
        <v>10155934.720000001</v>
      </c>
      <c r="I3552" s="60">
        <v>10083133.35</v>
      </c>
      <c r="J3552" s="60">
        <v>9939280.9399999995</v>
      </c>
      <c r="K3552" s="60">
        <v>9653200.8000000007</v>
      </c>
      <c r="L3552" s="60">
        <v>9518557.1699999999</v>
      </c>
      <c r="M3552" s="74">
        <v>9811273.6999999993</v>
      </c>
      <c r="N3552" s="60">
        <v>9345254.8399999999</v>
      </c>
      <c r="O3552" s="74">
        <v>9716612.7400000002</v>
      </c>
    </row>
    <row r="3553" spans="1:15" ht="15" hidden="1" customHeight="1" outlineLevel="3" x14ac:dyDescent="0.25">
      <c r="A3553" s="72" t="s">
        <v>11048</v>
      </c>
      <c r="B3553" s="72" t="s">
        <v>1466</v>
      </c>
      <c r="C3553" s="73" t="s">
        <v>10933</v>
      </c>
      <c r="D3553" s="73" t="s">
        <v>1487</v>
      </c>
      <c r="E3553" s="60" t="s">
        <v>11250</v>
      </c>
      <c r="F3553" s="60" t="s">
        <v>11250</v>
      </c>
      <c r="G3553" s="60" t="s">
        <v>11250</v>
      </c>
      <c r="H3553" s="60" t="s">
        <v>11250</v>
      </c>
      <c r="I3553" s="60" t="s">
        <v>11250</v>
      </c>
      <c r="J3553" s="60" t="s">
        <v>11250</v>
      </c>
      <c r="K3553" s="60" t="s">
        <v>11250</v>
      </c>
      <c r="L3553" s="60" t="s">
        <v>11250</v>
      </c>
      <c r="O3553" s="74"/>
    </row>
    <row r="3554" spans="1:15" ht="15" hidden="1" customHeight="1" outlineLevel="3" x14ac:dyDescent="0.25">
      <c r="A3554" s="72" t="s">
        <v>11048</v>
      </c>
      <c r="B3554" s="72" t="s">
        <v>1466</v>
      </c>
      <c r="C3554" s="73" t="s">
        <v>10933</v>
      </c>
      <c r="D3554" s="73" t="s">
        <v>1488</v>
      </c>
      <c r="E3554" s="60" t="s">
        <v>11250</v>
      </c>
      <c r="F3554" s="60" t="s">
        <v>11250</v>
      </c>
      <c r="G3554" s="60" t="s">
        <v>11250</v>
      </c>
      <c r="H3554" s="60" t="s">
        <v>11250</v>
      </c>
      <c r="I3554" s="60" t="s">
        <v>11250</v>
      </c>
      <c r="J3554" s="60" t="s">
        <v>11250</v>
      </c>
      <c r="K3554" s="60" t="s">
        <v>11250</v>
      </c>
      <c r="L3554" s="60" t="s">
        <v>11250</v>
      </c>
      <c r="O3554" s="74"/>
    </row>
    <row r="3555" spans="1:15" ht="15" hidden="1" customHeight="1" outlineLevel="3" x14ac:dyDescent="0.25">
      <c r="A3555" s="72" t="s">
        <v>11048</v>
      </c>
      <c r="B3555" s="72" t="s">
        <v>1466</v>
      </c>
      <c r="C3555" s="73" t="s">
        <v>10933</v>
      </c>
      <c r="D3555" s="73" t="s">
        <v>1489</v>
      </c>
      <c r="E3555" s="60" t="s">
        <v>11250</v>
      </c>
      <c r="F3555" s="60" t="s">
        <v>11250</v>
      </c>
      <c r="G3555" s="60" t="s">
        <v>11250</v>
      </c>
      <c r="H3555" s="60" t="s">
        <v>11250</v>
      </c>
      <c r="I3555" s="60" t="s">
        <v>11250</v>
      </c>
      <c r="J3555" s="60" t="s">
        <v>11250</v>
      </c>
      <c r="K3555" s="60" t="s">
        <v>11250</v>
      </c>
      <c r="L3555" s="60" t="s">
        <v>11250</v>
      </c>
      <c r="O3555" s="74"/>
    </row>
    <row r="3556" spans="1:15" ht="15" hidden="1" customHeight="1" outlineLevel="3" x14ac:dyDescent="0.25">
      <c r="A3556" s="72" t="s">
        <v>11048</v>
      </c>
      <c r="B3556" s="72" t="s">
        <v>1466</v>
      </c>
      <c r="C3556" s="73" t="s">
        <v>10933</v>
      </c>
      <c r="D3556" s="73" t="s">
        <v>1490</v>
      </c>
      <c r="E3556" s="60" t="s">
        <v>11250</v>
      </c>
      <c r="F3556" s="60" t="s">
        <v>11250</v>
      </c>
      <c r="G3556" s="60" t="s">
        <v>11250</v>
      </c>
      <c r="H3556" s="60" t="s">
        <v>11250</v>
      </c>
      <c r="I3556" s="60" t="s">
        <v>11250</v>
      </c>
      <c r="J3556" s="60" t="s">
        <v>11250</v>
      </c>
      <c r="K3556" s="60" t="s">
        <v>11250</v>
      </c>
      <c r="L3556" s="60" t="s">
        <v>11250</v>
      </c>
      <c r="O3556" s="74"/>
    </row>
    <row r="3557" spans="1:15" ht="15" hidden="1" customHeight="1" outlineLevel="3" x14ac:dyDescent="0.25">
      <c r="A3557" s="72" t="s">
        <v>11048</v>
      </c>
      <c r="B3557" s="72" t="s">
        <v>1466</v>
      </c>
      <c r="C3557" s="73" t="s">
        <v>10933</v>
      </c>
      <c r="D3557" s="73" t="s">
        <v>1491</v>
      </c>
      <c r="E3557" s="60" t="s">
        <v>11250</v>
      </c>
      <c r="F3557" s="60" t="s">
        <v>11250</v>
      </c>
      <c r="G3557" s="60" t="s">
        <v>11250</v>
      </c>
      <c r="H3557" s="60" t="s">
        <v>11250</v>
      </c>
      <c r="I3557" s="60" t="s">
        <v>11250</v>
      </c>
      <c r="J3557" s="60" t="s">
        <v>11250</v>
      </c>
      <c r="K3557" s="60" t="s">
        <v>11250</v>
      </c>
      <c r="L3557" s="60" t="s">
        <v>11250</v>
      </c>
      <c r="O3557" s="74"/>
    </row>
    <row r="3558" spans="1:15" hidden="1" outlineLevel="3" x14ac:dyDescent="0.25">
      <c r="A3558" s="72" t="s">
        <v>11048</v>
      </c>
      <c r="B3558" s="72" t="s">
        <v>1466</v>
      </c>
      <c r="C3558" s="73" t="s">
        <v>10933</v>
      </c>
      <c r="D3558" s="73" t="s">
        <v>1492</v>
      </c>
      <c r="E3558" s="60">
        <v>23594909.260000017</v>
      </c>
      <c r="F3558" s="60">
        <v>22963125.75</v>
      </c>
      <c r="G3558" s="60">
        <v>22801400.760000002</v>
      </c>
      <c r="H3558" s="60">
        <v>23496873.120000001</v>
      </c>
      <c r="I3558" s="60">
        <v>23843787.710000001</v>
      </c>
      <c r="J3558" s="60">
        <v>25441093.449999999</v>
      </c>
      <c r="K3558" s="60">
        <v>25779219.050000001</v>
      </c>
      <c r="L3558" s="60">
        <v>27139754.670000002</v>
      </c>
      <c r="M3558" s="74">
        <v>27532184.239999998</v>
      </c>
      <c r="N3558" s="60">
        <v>27817479.030000001</v>
      </c>
      <c r="O3558" s="74">
        <v>27648029.140000001</v>
      </c>
    </row>
    <row r="3559" spans="1:15" hidden="1" outlineLevel="3" x14ac:dyDescent="0.25">
      <c r="A3559" s="72" t="s">
        <v>11048</v>
      </c>
      <c r="B3559" s="72" t="s">
        <v>1466</v>
      </c>
      <c r="C3559" s="73" t="s">
        <v>10933</v>
      </c>
      <c r="D3559" s="73" t="s">
        <v>1493</v>
      </c>
      <c r="E3559" s="60">
        <v>16866894.84</v>
      </c>
      <c r="F3559" s="60">
        <v>16748658.07</v>
      </c>
      <c r="G3559" s="60">
        <v>16487871.77</v>
      </c>
      <c r="H3559" s="60">
        <v>16565387.15</v>
      </c>
      <c r="I3559" s="60">
        <v>16127528.65</v>
      </c>
      <c r="J3559" s="60">
        <v>15758998.48</v>
      </c>
      <c r="K3559" s="60">
        <v>15822357.73</v>
      </c>
      <c r="L3559" s="60">
        <v>15469871.84</v>
      </c>
      <c r="M3559" s="74">
        <v>15455997.789999999</v>
      </c>
      <c r="N3559" s="60">
        <v>15644617.859999999</v>
      </c>
      <c r="O3559" s="74">
        <v>15898788.32</v>
      </c>
    </row>
    <row r="3560" spans="1:15" hidden="1" outlineLevel="3" x14ac:dyDescent="0.25">
      <c r="A3560" s="72" t="s">
        <v>11048</v>
      </c>
      <c r="B3560" s="72" t="s">
        <v>1466</v>
      </c>
      <c r="C3560" s="73" t="s">
        <v>10933</v>
      </c>
      <c r="D3560" s="73" t="s">
        <v>1494</v>
      </c>
      <c r="E3560" s="60">
        <v>25105317.750000007</v>
      </c>
      <c r="F3560" s="60">
        <v>24626301.399999999</v>
      </c>
      <c r="G3560" s="60">
        <v>24334495.5</v>
      </c>
      <c r="H3560" s="60">
        <v>24305459.050000001</v>
      </c>
      <c r="I3560" s="60">
        <v>24554762.27</v>
      </c>
      <c r="J3560" s="60">
        <v>24216455.960000001</v>
      </c>
      <c r="K3560" s="60">
        <v>23985490.120000001</v>
      </c>
      <c r="L3560" s="60">
        <v>23413792.489999998</v>
      </c>
      <c r="M3560" s="74">
        <v>25096685.890000001</v>
      </c>
      <c r="N3560" s="60">
        <v>24448732.890000001</v>
      </c>
      <c r="O3560" s="74">
        <v>22964762.559999999</v>
      </c>
    </row>
    <row r="3561" spans="1:15" hidden="1" outlineLevel="3" x14ac:dyDescent="0.25">
      <c r="A3561" s="72" t="s">
        <v>11048</v>
      </c>
      <c r="B3561" s="72" t="s">
        <v>1466</v>
      </c>
      <c r="C3561" s="73" t="s">
        <v>10933</v>
      </c>
      <c r="D3561" s="73" t="s">
        <v>1495</v>
      </c>
      <c r="E3561" s="60">
        <v>7587818.29</v>
      </c>
      <c r="F3561" s="60">
        <v>7732335.4199999999</v>
      </c>
      <c r="G3561" s="60">
        <v>8257649.1399999997</v>
      </c>
      <c r="H3561" s="60">
        <v>9069494.0399999991</v>
      </c>
      <c r="I3561" s="60">
        <v>9004910.1300000008</v>
      </c>
      <c r="J3561" s="60">
        <v>9595567.0999999996</v>
      </c>
      <c r="K3561" s="60">
        <v>10411430.789999999</v>
      </c>
      <c r="L3561" s="60">
        <v>9744515.7100000009</v>
      </c>
      <c r="M3561" s="74">
        <v>9421341.9199999999</v>
      </c>
      <c r="N3561" s="60">
        <v>10819478.279999999</v>
      </c>
      <c r="O3561" s="74">
        <v>11225116.77</v>
      </c>
    </row>
    <row r="3562" spans="1:15" hidden="1" outlineLevel="3" x14ac:dyDescent="0.25">
      <c r="A3562" s="72" t="s">
        <v>11048</v>
      </c>
      <c r="B3562" s="72" t="s">
        <v>1466</v>
      </c>
      <c r="C3562" s="73" t="s">
        <v>10933</v>
      </c>
      <c r="D3562" s="73" t="s">
        <v>1496</v>
      </c>
      <c r="E3562" s="60">
        <v>5724339.6199999992</v>
      </c>
      <c r="F3562" s="60">
        <v>5625647.9000000004</v>
      </c>
      <c r="G3562" s="60">
        <v>5604215.0999999996</v>
      </c>
      <c r="H3562" s="60">
        <v>5622058.0199999996</v>
      </c>
      <c r="I3562" s="60">
        <v>5301293.28</v>
      </c>
      <c r="J3562" s="60">
        <v>5349657.1900000004</v>
      </c>
      <c r="K3562" s="60">
        <v>5277274.41</v>
      </c>
      <c r="L3562" s="60">
        <v>5179133.75</v>
      </c>
      <c r="M3562" s="74">
        <v>5300802.3099999996</v>
      </c>
      <c r="N3562" s="60">
        <v>5038177.16</v>
      </c>
      <c r="O3562" s="74">
        <v>4770487.95</v>
      </c>
    </row>
    <row r="3563" spans="1:15" hidden="1" outlineLevel="3" x14ac:dyDescent="0.25">
      <c r="A3563" s="72" t="s">
        <v>11048</v>
      </c>
      <c r="B3563" s="72" t="s">
        <v>1466</v>
      </c>
      <c r="C3563" s="73" t="s">
        <v>10933</v>
      </c>
      <c r="D3563" s="73" t="s">
        <v>1497</v>
      </c>
      <c r="E3563" s="60">
        <v>1650106.17</v>
      </c>
      <c r="F3563" s="60">
        <v>1642677.41</v>
      </c>
      <c r="G3563" s="60">
        <v>1631496.04</v>
      </c>
      <c r="H3563" s="60">
        <v>1618559.91</v>
      </c>
      <c r="I3563" s="60">
        <v>1661254.54</v>
      </c>
      <c r="J3563" s="60">
        <v>1630085.98</v>
      </c>
      <c r="K3563" s="60">
        <v>1566485.93</v>
      </c>
      <c r="L3563" s="60">
        <v>1551214.4</v>
      </c>
      <c r="M3563" s="74">
        <v>1540235.31</v>
      </c>
      <c r="N3563" s="60">
        <v>1529194.33</v>
      </c>
      <c r="O3563" s="74">
        <v>1472033</v>
      </c>
    </row>
    <row r="3564" spans="1:15" hidden="1" outlineLevel="3" x14ac:dyDescent="0.25">
      <c r="A3564" s="72" t="s">
        <v>11048</v>
      </c>
      <c r="B3564" s="72" t="s">
        <v>1466</v>
      </c>
      <c r="C3564" s="73" t="s">
        <v>10933</v>
      </c>
      <c r="D3564" s="73" t="s">
        <v>1498</v>
      </c>
      <c r="E3564" s="60">
        <v>1943532.7699999998</v>
      </c>
      <c r="F3564" s="60">
        <v>1921652.55</v>
      </c>
      <c r="G3564" s="60">
        <v>1884801.32</v>
      </c>
      <c r="H3564" s="60">
        <v>1854065.66</v>
      </c>
      <c r="I3564" s="60">
        <v>1802843.12</v>
      </c>
      <c r="J3564" s="60">
        <v>1777886.49</v>
      </c>
      <c r="K3564" s="60">
        <v>1796983.47</v>
      </c>
      <c r="L3564" s="60">
        <v>1773389.4</v>
      </c>
      <c r="M3564" s="74">
        <v>1670717.31</v>
      </c>
      <c r="N3564" s="60">
        <v>1749957.09</v>
      </c>
      <c r="O3564" s="74">
        <v>1705105.26</v>
      </c>
    </row>
    <row r="3565" spans="1:15" hidden="1" outlineLevel="3" x14ac:dyDescent="0.25">
      <c r="A3565" s="72" t="s">
        <v>11048</v>
      </c>
      <c r="B3565" s="72" t="s">
        <v>1466</v>
      </c>
      <c r="C3565" s="73" t="s">
        <v>10933</v>
      </c>
      <c r="D3565" s="73" t="s">
        <v>1499</v>
      </c>
      <c r="E3565" s="60" t="s">
        <v>11250</v>
      </c>
      <c r="F3565" s="60" t="s">
        <v>11250</v>
      </c>
      <c r="G3565" s="60" t="s">
        <v>11250</v>
      </c>
      <c r="H3565" s="60" t="s">
        <v>11250</v>
      </c>
      <c r="I3565" s="60" t="s">
        <v>11250</v>
      </c>
      <c r="J3565" s="60" t="s">
        <v>11250</v>
      </c>
      <c r="K3565" s="60" t="s">
        <v>11250</v>
      </c>
      <c r="L3565" s="60" t="s">
        <v>11250</v>
      </c>
      <c r="O3565" s="74"/>
    </row>
    <row r="3566" spans="1:15" hidden="1" outlineLevel="3" x14ac:dyDescent="0.25">
      <c r="A3566" s="72" t="s">
        <v>11048</v>
      </c>
      <c r="B3566" s="72" t="s">
        <v>1466</v>
      </c>
      <c r="C3566" s="73" t="s">
        <v>10933</v>
      </c>
      <c r="D3566" s="73" t="s">
        <v>1500</v>
      </c>
      <c r="E3566" s="60">
        <v>1271586.6799999995</v>
      </c>
      <c r="F3566" s="60">
        <v>1237830.8400000001</v>
      </c>
      <c r="G3566" s="60">
        <v>1116840.8</v>
      </c>
      <c r="H3566" s="60">
        <v>1083413.3600000001</v>
      </c>
      <c r="I3566" s="60">
        <v>1098990.5900000001</v>
      </c>
      <c r="J3566" s="60">
        <v>1078361.19</v>
      </c>
      <c r="K3566" s="60">
        <v>1050341.1000000001</v>
      </c>
      <c r="L3566" s="60">
        <v>1064959.21</v>
      </c>
      <c r="M3566" s="74">
        <v>1051217.7</v>
      </c>
      <c r="N3566" s="60">
        <v>970665.95</v>
      </c>
      <c r="O3566" s="74">
        <v>955213.85</v>
      </c>
    </row>
    <row r="3567" spans="1:15" hidden="1" outlineLevel="3" x14ac:dyDescent="0.25">
      <c r="A3567" s="72" t="s">
        <v>11048</v>
      </c>
      <c r="B3567" s="72" t="s">
        <v>1466</v>
      </c>
      <c r="C3567" s="73" t="s">
        <v>10933</v>
      </c>
      <c r="D3567" s="73" t="s">
        <v>1501</v>
      </c>
      <c r="E3567" s="60" t="s">
        <v>11250</v>
      </c>
      <c r="F3567" s="60" t="s">
        <v>11250</v>
      </c>
      <c r="G3567" s="60" t="s">
        <v>11250</v>
      </c>
      <c r="H3567" s="60" t="s">
        <v>11250</v>
      </c>
      <c r="I3567" s="60" t="s">
        <v>11250</v>
      </c>
      <c r="J3567" s="60" t="s">
        <v>11250</v>
      </c>
      <c r="K3567" s="60" t="s">
        <v>11250</v>
      </c>
      <c r="L3567" s="60" t="s">
        <v>11250</v>
      </c>
      <c r="O3567" s="74"/>
    </row>
    <row r="3568" spans="1:15" hidden="1" outlineLevel="3" x14ac:dyDescent="0.25">
      <c r="A3568" s="72" t="s">
        <v>11048</v>
      </c>
      <c r="B3568" s="72" t="s">
        <v>1466</v>
      </c>
      <c r="C3568" s="73" t="s">
        <v>10933</v>
      </c>
      <c r="D3568" s="73" t="s">
        <v>1502</v>
      </c>
      <c r="E3568" s="60" t="s">
        <v>11250</v>
      </c>
      <c r="F3568" s="60" t="s">
        <v>11250</v>
      </c>
      <c r="G3568" s="60" t="s">
        <v>11250</v>
      </c>
      <c r="H3568" s="60" t="s">
        <v>11250</v>
      </c>
      <c r="I3568" s="60" t="s">
        <v>11250</v>
      </c>
      <c r="J3568" s="60" t="s">
        <v>11250</v>
      </c>
      <c r="K3568" s="60" t="s">
        <v>11250</v>
      </c>
      <c r="L3568" s="60" t="s">
        <v>11250</v>
      </c>
      <c r="O3568" s="74"/>
    </row>
    <row r="3569" spans="1:15" hidden="1" outlineLevel="3" x14ac:dyDescent="0.25">
      <c r="A3569" s="72" t="s">
        <v>11048</v>
      </c>
      <c r="B3569" s="72" t="s">
        <v>1466</v>
      </c>
      <c r="C3569" s="73" t="s">
        <v>10933</v>
      </c>
      <c r="D3569" s="73" t="s">
        <v>1503</v>
      </c>
      <c r="E3569" s="60">
        <v>1264895.49</v>
      </c>
      <c r="F3569" s="60">
        <v>1256892.32</v>
      </c>
      <c r="G3569" s="60">
        <v>1110119.5</v>
      </c>
      <c r="H3569" s="60">
        <v>1099223.6599999999</v>
      </c>
      <c r="I3569" s="60">
        <v>1089881.3500000001</v>
      </c>
      <c r="J3569" s="60">
        <v>1080109.79</v>
      </c>
      <c r="K3569" s="60">
        <v>1070270.81</v>
      </c>
      <c r="L3569" s="60">
        <v>1060788.6599999999</v>
      </c>
      <c r="M3569" s="74">
        <v>1052562.26</v>
      </c>
      <c r="N3569" s="60">
        <v>1045424.73</v>
      </c>
      <c r="O3569" s="74">
        <v>1036537.29</v>
      </c>
    </row>
    <row r="3570" spans="1:15" hidden="1" outlineLevel="3" x14ac:dyDescent="0.25">
      <c r="A3570" s="72" t="s">
        <v>11048</v>
      </c>
      <c r="B3570" s="72" t="s">
        <v>1466</v>
      </c>
      <c r="C3570" s="73" t="s">
        <v>10933</v>
      </c>
      <c r="D3570" s="73" t="s">
        <v>1504</v>
      </c>
      <c r="E3570" s="60">
        <v>1806747.5299999998</v>
      </c>
      <c r="F3570" s="60">
        <v>1675303.08</v>
      </c>
      <c r="G3570" s="60">
        <v>1609448.13</v>
      </c>
      <c r="H3570" s="60">
        <v>1680080.67</v>
      </c>
      <c r="I3570" s="60">
        <v>1767348.26</v>
      </c>
      <c r="J3570" s="60">
        <v>2073869.71</v>
      </c>
      <c r="K3570" s="60">
        <v>2216441.14</v>
      </c>
      <c r="L3570" s="60">
        <v>2364690</v>
      </c>
      <c r="M3570" s="74">
        <v>2162123.2799999998</v>
      </c>
      <c r="N3570" s="60">
        <v>2306289.37</v>
      </c>
      <c r="O3570" s="74">
        <v>2773718.58</v>
      </c>
    </row>
    <row r="3571" spans="1:15" hidden="1" outlineLevel="3" x14ac:dyDescent="0.25">
      <c r="A3571" s="72" t="s">
        <v>11048</v>
      </c>
      <c r="B3571" s="72" t="s">
        <v>1466</v>
      </c>
      <c r="C3571" s="73" t="s">
        <v>10933</v>
      </c>
      <c r="D3571" s="73" t="s">
        <v>1505</v>
      </c>
      <c r="E3571" s="60">
        <v>1422822.5799999998</v>
      </c>
      <c r="F3571" s="60">
        <v>1409986.32</v>
      </c>
      <c r="G3571" s="60">
        <v>1396357.81</v>
      </c>
      <c r="H3571" s="60">
        <v>1382830.4</v>
      </c>
      <c r="I3571" s="60">
        <v>1369561.12</v>
      </c>
      <c r="J3571" s="60">
        <v>1478302.38</v>
      </c>
      <c r="K3571" s="60">
        <v>1450014.34</v>
      </c>
      <c r="L3571" s="60">
        <v>1393130.15</v>
      </c>
      <c r="M3571" s="74">
        <v>1523962.47</v>
      </c>
      <c r="N3571" s="60">
        <v>1631322.99</v>
      </c>
      <c r="O3571" s="74">
        <v>1523537.35</v>
      </c>
    </row>
    <row r="3572" spans="1:15" hidden="1" outlineLevel="3" x14ac:dyDescent="0.25">
      <c r="A3572" s="72" t="s">
        <v>11048</v>
      </c>
      <c r="B3572" s="72" t="s">
        <v>1466</v>
      </c>
      <c r="C3572" s="73" t="s">
        <v>10933</v>
      </c>
      <c r="D3572" s="73" t="s">
        <v>1506</v>
      </c>
      <c r="E3572" s="60">
        <v>2629818.0499999998</v>
      </c>
      <c r="F3572" s="60">
        <v>2667469.7599999998</v>
      </c>
      <c r="G3572" s="60">
        <v>2840300.69</v>
      </c>
      <c r="H3572" s="60">
        <v>2684000.84</v>
      </c>
      <c r="I3572" s="60">
        <v>2708371.21</v>
      </c>
      <c r="J3572" s="60">
        <v>2650390.19</v>
      </c>
      <c r="K3572" s="60">
        <v>2583827.54</v>
      </c>
      <c r="L3572" s="60">
        <v>2440072.69</v>
      </c>
      <c r="M3572" s="74">
        <v>2214361.11</v>
      </c>
      <c r="N3572" s="60">
        <v>2309426.9900000002</v>
      </c>
      <c r="O3572" s="74">
        <v>2250530.2799999998</v>
      </c>
    </row>
    <row r="3573" spans="1:15" hidden="1" outlineLevel="3" x14ac:dyDescent="0.25">
      <c r="A3573" s="72" t="s">
        <v>11048</v>
      </c>
      <c r="B3573" s="72" t="s">
        <v>1466</v>
      </c>
      <c r="C3573" s="73" t="s">
        <v>10933</v>
      </c>
      <c r="D3573" s="73" t="s">
        <v>1507</v>
      </c>
      <c r="E3573" s="60">
        <v>1776676.0400000003</v>
      </c>
      <c r="F3573" s="60">
        <v>1764229.66</v>
      </c>
      <c r="G3573" s="60">
        <v>1747493.01</v>
      </c>
      <c r="H3573" s="60">
        <v>1733651.8</v>
      </c>
      <c r="I3573" s="60">
        <v>1718435.71</v>
      </c>
      <c r="J3573" s="60">
        <v>1702666.88</v>
      </c>
      <c r="K3573" s="60">
        <v>1686952.9</v>
      </c>
      <c r="L3573" s="60">
        <v>1604734.87</v>
      </c>
      <c r="M3573" s="74">
        <v>1589007.21</v>
      </c>
      <c r="N3573" s="60">
        <v>1545634.54</v>
      </c>
      <c r="O3573" s="74">
        <v>1521277.66</v>
      </c>
    </row>
    <row r="3574" spans="1:15" hidden="1" outlineLevel="3" x14ac:dyDescent="0.25">
      <c r="A3574" s="72" t="s">
        <v>11048</v>
      </c>
      <c r="B3574" s="72" t="s">
        <v>1466</v>
      </c>
      <c r="C3574" s="73" t="s">
        <v>10933</v>
      </c>
      <c r="D3574" s="73" t="s">
        <v>1508</v>
      </c>
      <c r="E3574" s="60">
        <v>2189927.5699999998</v>
      </c>
      <c r="F3574" s="60">
        <v>2175485.3199999998</v>
      </c>
      <c r="G3574" s="60">
        <v>2160313.86</v>
      </c>
      <c r="H3574" s="60">
        <v>2251387.56</v>
      </c>
      <c r="I3574" s="60">
        <v>2270362.34</v>
      </c>
      <c r="J3574" s="60">
        <v>2424806.6</v>
      </c>
      <c r="K3574" s="60">
        <v>2380798.39</v>
      </c>
      <c r="L3574" s="60">
        <v>2324086.77</v>
      </c>
      <c r="M3574" s="74">
        <v>2451937.02</v>
      </c>
      <c r="N3574" s="60">
        <v>2374065.81</v>
      </c>
      <c r="O3574" s="74">
        <v>2167891.9700000002</v>
      </c>
    </row>
    <row r="3575" spans="1:15" hidden="1" outlineLevel="3" x14ac:dyDescent="0.25">
      <c r="A3575" s="72" t="s">
        <v>11048</v>
      </c>
      <c r="B3575" s="72" t="s">
        <v>1466</v>
      </c>
      <c r="C3575" s="73" t="s">
        <v>10933</v>
      </c>
      <c r="D3575" s="73" t="s">
        <v>1509</v>
      </c>
      <c r="E3575" s="60">
        <v>1383056.6399999997</v>
      </c>
      <c r="F3575" s="60">
        <v>1252544.0900000001</v>
      </c>
      <c r="G3575" s="60">
        <v>1244225.1299999999</v>
      </c>
      <c r="H3575" s="60">
        <v>1238669.1200000001</v>
      </c>
      <c r="I3575" s="60">
        <v>1228736.75</v>
      </c>
      <c r="J3575" s="60">
        <v>1172860.19</v>
      </c>
      <c r="K3575" s="60">
        <v>1162839.77</v>
      </c>
      <c r="L3575" s="60">
        <v>1154521.74</v>
      </c>
      <c r="M3575" s="74">
        <v>587076.56999999995</v>
      </c>
      <c r="N3575" s="60">
        <v>581306.62</v>
      </c>
      <c r="O3575" s="74">
        <v>1121266.21</v>
      </c>
    </row>
    <row r="3576" spans="1:15" hidden="1" outlineLevel="3" x14ac:dyDescent="0.25">
      <c r="A3576" s="72" t="s">
        <v>11048</v>
      </c>
      <c r="B3576" s="72" t="s">
        <v>1466</v>
      </c>
      <c r="C3576" s="73" t="s">
        <v>10933</v>
      </c>
      <c r="D3576" s="73" t="s">
        <v>1510</v>
      </c>
      <c r="E3576" s="60">
        <v>5242927.1899999995</v>
      </c>
      <c r="F3576" s="60">
        <v>5551756.79</v>
      </c>
      <c r="G3576" s="60">
        <v>5305396.21</v>
      </c>
      <c r="H3576" s="60">
        <v>5368737.0499999998</v>
      </c>
      <c r="I3576" s="60">
        <v>5363239.22</v>
      </c>
      <c r="J3576" s="60">
        <v>5268660.29</v>
      </c>
      <c r="K3576" s="60">
        <v>5164398.9800000004</v>
      </c>
      <c r="L3576" s="60">
        <v>4895016.12</v>
      </c>
      <c r="M3576" s="74">
        <v>5158521.6100000003</v>
      </c>
      <c r="N3576" s="60">
        <v>4991836.75</v>
      </c>
      <c r="O3576" s="74">
        <v>4294811.45</v>
      </c>
    </row>
    <row r="3577" spans="1:15" hidden="1" outlineLevel="3" x14ac:dyDescent="0.25">
      <c r="A3577" s="72" t="s">
        <v>11048</v>
      </c>
      <c r="B3577" s="72" t="s">
        <v>1466</v>
      </c>
      <c r="C3577" s="73" t="s">
        <v>10933</v>
      </c>
      <c r="D3577" s="73" t="s">
        <v>1511</v>
      </c>
      <c r="E3577" s="60">
        <v>3464913.9799999995</v>
      </c>
      <c r="F3577" s="60">
        <v>3313901.88</v>
      </c>
      <c r="G3577" s="60">
        <v>3164358.08</v>
      </c>
      <c r="H3577" s="60">
        <v>2882405.47</v>
      </c>
      <c r="I3577" s="60">
        <v>2870020.76</v>
      </c>
      <c r="J3577" s="60">
        <v>2785986.44</v>
      </c>
      <c r="K3577" s="60">
        <v>2831981.08</v>
      </c>
      <c r="L3577" s="60">
        <v>2683885.8199999998</v>
      </c>
      <c r="M3577" s="74">
        <v>2667777.35</v>
      </c>
      <c r="N3577" s="60">
        <v>2608884.5299999998</v>
      </c>
      <c r="O3577" s="74">
        <v>2590535.79</v>
      </c>
    </row>
    <row r="3578" spans="1:15" hidden="1" outlineLevel="3" x14ac:dyDescent="0.25">
      <c r="A3578" s="72" t="s">
        <v>11048</v>
      </c>
      <c r="B3578" s="72" t="s">
        <v>1466</v>
      </c>
      <c r="C3578" s="73" t="s">
        <v>10933</v>
      </c>
      <c r="D3578" s="73" t="s">
        <v>1512</v>
      </c>
      <c r="E3578" s="60">
        <v>7975367.4499999993</v>
      </c>
      <c r="F3578" s="60">
        <v>7850966.7599999998</v>
      </c>
      <c r="G3578" s="60">
        <v>8047275.3799999999</v>
      </c>
      <c r="H3578" s="60">
        <v>8141117.6299999999</v>
      </c>
      <c r="I3578" s="60">
        <v>8053775.3399999999</v>
      </c>
      <c r="J3578" s="60">
        <v>8057783.2300000004</v>
      </c>
      <c r="K3578" s="60">
        <v>7982526.0499999998</v>
      </c>
      <c r="L3578" s="60">
        <v>8010216.71</v>
      </c>
      <c r="M3578" s="74">
        <v>7689446.0899999999</v>
      </c>
      <c r="N3578" s="60">
        <v>8034360.4400000004</v>
      </c>
      <c r="O3578" s="74">
        <v>8091836.4400000004</v>
      </c>
    </row>
    <row r="3579" spans="1:15" hidden="1" outlineLevel="3" x14ac:dyDescent="0.25">
      <c r="A3579" s="72" t="s">
        <v>11048</v>
      </c>
      <c r="B3579" s="72" t="s">
        <v>1466</v>
      </c>
      <c r="C3579" s="73" t="s">
        <v>10933</v>
      </c>
      <c r="D3579" s="73" t="s">
        <v>1513</v>
      </c>
      <c r="E3579" s="60">
        <v>4043581.2899999991</v>
      </c>
      <c r="F3579" s="60">
        <v>3948620.37</v>
      </c>
      <c r="G3579" s="60">
        <v>4106543.58</v>
      </c>
      <c r="H3579" s="60">
        <v>4115588.11</v>
      </c>
      <c r="I3579" s="60">
        <v>4167059.21</v>
      </c>
      <c r="J3579" s="60">
        <v>4113508.66</v>
      </c>
      <c r="K3579" s="60">
        <v>4058002.7</v>
      </c>
      <c r="L3579" s="60">
        <v>4121036.94</v>
      </c>
      <c r="M3579" s="74">
        <v>3403690.08</v>
      </c>
      <c r="N3579" s="60">
        <v>3355812.72</v>
      </c>
      <c r="O3579" s="74">
        <v>4353036.84</v>
      </c>
    </row>
    <row r="3580" spans="1:15" hidden="1" outlineLevel="3" x14ac:dyDescent="0.25">
      <c r="A3580" s="72" t="s">
        <v>11048</v>
      </c>
      <c r="B3580" s="72" t="s">
        <v>1466</v>
      </c>
      <c r="C3580" s="73" t="s">
        <v>10933</v>
      </c>
      <c r="D3580" s="73" t="s">
        <v>1514</v>
      </c>
      <c r="E3580" s="60">
        <v>7236861.2800000021</v>
      </c>
      <c r="F3580" s="60">
        <v>7336783.4900000002</v>
      </c>
      <c r="G3580" s="60">
        <v>7063102.6600000001</v>
      </c>
      <c r="H3580" s="60">
        <v>7230434.7999999998</v>
      </c>
      <c r="I3580" s="60">
        <v>7196782.4800000004</v>
      </c>
      <c r="J3580" s="60">
        <v>7198825.8099999996</v>
      </c>
      <c r="K3580" s="60">
        <v>6394120.2800000003</v>
      </c>
      <c r="L3580" s="60">
        <v>6106394.9000000004</v>
      </c>
      <c r="M3580" s="74">
        <v>6001460.9199999999</v>
      </c>
      <c r="N3580" s="60">
        <v>5974114.9299999997</v>
      </c>
      <c r="O3580" s="74">
        <v>5970330.9900000002</v>
      </c>
    </row>
    <row r="3581" spans="1:15" hidden="1" outlineLevel="3" x14ac:dyDescent="0.25">
      <c r="A3581" s="72" t="s">
        <v>11048</v>
      </c>
      <c r="B3581" s="72" t="s">
        <v>1466</v>
      </c>
      <c r="C3581" s="73" t="s">
        <v>10933</v>
      </c>
      <c r="D3581" s="73" t="s">
        <v>1515</v>
      </c>
      <c r="E3581" s="60">
        <v>8855582.8099999987</v>
      </c>
      <c r="F3581" s="60">
        <v>8772941.6300000008</v>
      </c>
      <c r="G3581" s="60">
        <v>8753558.75</v>
      </c>
      <c r="H3581" s="60">
        <v>8564219.6899999995</v>
      </c>
      <c r="I3581" s="60">
        <v>8629104.2899999991</v>
      </c>
      <c r="J3581" s="60">
        <v>8789632.3300000001</v>
      </c>
      <c r="K3581" s="60">
        <v>8625025.1600000001</v>
      </c>
      <c r="L3581" s="60">
        <v>8578777.1099999994</v>
      </c>
      <c r="M3581" s="74">
        <v>10057736.470000001</v>
      </c>
      <c r="N3581" s="60">
        <v>9876481.4499999993</v>
      </c>
      <c r="O3581" s="74">
        <v>8198939.5199999996</v>
      </c>
    </row>
    <row r="3582" spans="1:15" hidden="1" outlineLevel="3" x14ac:dyDescent="0.25">
      <c r="A3582" s="72" t="s">
        <v>11048</v>
      </c>
      <c r="B3582" s="72" t="s">
        <v>1466</v>
      </c>
      <c r="C3582" s="73" t="s">
        <v>10933</v>
      </c>
      <c r="D3582" s="73" t="s">
        <v>1516</v>
      </c>
      <c r="E3582" s="60">
        <v>9558474.1899999939</v>
      </c>
      <c r="F3582" s="60">
        <v>9328549.5600000005</v>
      </c>
      <c r="G3582" s="60">
        <v>9024371.1300000008</v>
      </c>
      <c r="H3582" s="60">
        <v>8969065.1400000006</v>
      </c>
      <c r="I3582" s="60">
        <v>9025321.7899999991</v>
      </c>
      <c r="J3582" s="60">
        <v>9114134.0999999996</v>
      </c>
      <c r="K3582" s="60">
        <v>8801026.3200000003</v>
      </c>
      <c r="L3582" s="60">
        <v>8562303.8399999999</v>
      </c>
      <c r="M3582" s="74">
        <v>8717436.75</v>
      </c>
      <c r="N3582" s="60">
        <v>8861862.2400000002</v>
      </c>
      <c r="O3582" s="74">
        <v>8675106.5899999999</v>
      </c>
    </row>
    <row r="3583" spans="1:15" hidden="1" outlineLevel="3" x14ac:dyDescent="0.25">
      <c r="A3583" s="72" t="s">
        <v>11048</v>
      </c>
      <c r="B3583" s="72" t="s">
        <v>1466</v>
      </c>
      <c r="C3583" s="73" t="s">
        <v>10933</v>
      </c>
      <c r="D3583" s="73" t="s">
        <v>1517</v>
      </c>
      <c r="E3583" s="60">
        <v>5855785.3199999994</v>
      </c>
      <c r="F3583" s="60">
        <v>5873640.5700000003</v>
      </c>
      <c r="G3583" s="60">
        <v>6053028.9199999999</v>
      </c>
      <c r="H3583" s="60">
        <v>5740994.3499999996</v>
      </c>
      <c r="I3583" s="60">
        <v>5743884.0999999996</v>
      </c>
      <c r="J3583" s="60">
        <v>6091160.8700000001</v>
      </c>
      <c r="K3583" s="60">
        <v>5982667.3600000003</v>
      </c>
      <c r="L3583" s="60">
        <v>6007427.8799999999</v>
      </c>
      <c r="M3583" s="74">
        <v>5357396.66</v>
      </c>
      <c r="N3583" s="60">
        <v>5699501.1399999997</v>
      </c>
      <c r="O3583" s="74">
        <v>6138123.8200000003</v>
      </c>
    </row>
    <row r="3584" spans="1:15" hidden="1" outlineLevel="3" x14ac:dyDescent="0.25">
      <c r="A3584" s="72" t="s">
        <v>11048</v>
      </c>
      <c r="B3584" s="72" t="s">
        <v>1466</v>
      </c>
      <c r="C3584" s="73" t="s">
        <v>10933</v>
      </c>
      <c r="D3584" s="73" t="s">
        <v>1518</v>
      </c>
      <c r="E3584" s="60">
        <v>9360199.3899999987</v>
      </c>
      <c r="F3584" s="60">
        <v>9466017.8300000001</v>
      </c>
      <c r="G3584" s="60">
        <v>9425744.9600000009</v>
      </c>
      <c r="H3584" s="60">
        <v>9443143.2300000004</v>
      </c>
      <c r="I3584" s="60">
        <v>9832763.9800000004</v>
      </c>
      <c r="J3584" s="60">
        <v>9694425.4499999993</v>
      </c>
      <c r="K3584" s="60">
        <v>9655753.8200000003</v>
      </c>
      <c r="L3584" s="60">
        <v>9416173.7100000009</v>
      </c>
      <c r="M3584" s="74">
        <v>9085493.2200000007</v>
      </c>
      <c r="N3584" s="60">
        <v>8993797.1899999995</v>
      </c>
      <c r="O3584" s="74">
        <v>9189066.9199999999</v>
      </c>
    </row>
    <row r="3585" spans="1:15" hidden="1" outlineLevel="3" x14ac:dyDescent="0.25">
      <c r="A3585" s="72" t="s">
        <v>11048</v>
      </c>
      <c r="B3585" s="72" t="s">
        <v>1466</v>
      </c>
      <c r="C3585" s="73" t="s">
        <v>10933</v>
      </c>
      <c r="D3585" s="73" t="s">
        <v>1519</v>
      </c>
      <c r="E3585" s="60">
        <v>5455220.2999999998</v>
      </c>
      <c r="F3585" s="60">
        <v>5312089.96</v>
      </c>
      <c r="G3585" s="60">
        <v>5333674.29</v>
      </c>
      <c r="H3585" s="60">
        <v>5297445.1500000004</v>
      </c>
      <c r="I3585" s="60">
        <v>5378873.5</v>
      </c>
      <c r="J3585" s="60">
        <v>5454397.6600000001</v>
      </c>
      <c r="K3585" s="60">
        <v>5349213.76</v>
      </c>
      <c r="L3585" s="60">
        <v>5214303.8</v>
      </c>
      <c r="M3585" s="74">
        <v>5673955.4000000004</v>
      </c>
      <c r="N3585" s="60">
        <v>5699168.1399999997</v>
      </c>
      <c r="O3585" s="74">
        <v>5124531.4800000004</v>
      </c>
    </row>
    <row r="3586" spans="1:15" hidden="1" outlineLevel="3" x14ac:dyDescent="0.25">
      <c r="A3586" s="72" t="s">
        <v>11048</v>
      </c>
      <c r="B3586" s="72" t="s">
        <v>1466</v>
      </c>
      <c r="C3586" s="73" t="s">
        <v>10933</v>
      </c>
      <c r="D3586" s="73" t="s">
        <v>1520</v>
      </c>
      <c r="E3586" s="60">
        <v>2638029.6</v>
      </c>
      <c r="F3586" s="60">
        <v>2781590.7</v>
      </c>
      <c r="G3586" s="60">
        <v>2595121.4500000002</v>
      </c>
      <c r="H3586" s="60">
        <v>2607645.08</v>
      </c>
      <c r="I3586" s="60">
        <v>2949898.15</v>
      </c>
      <c r="J3586" s="60">
        <v>2984114.49</v>
      </c>
      <c r="K3586" s="60">
        <v>2953153.22</v>
      </c>
      <c r="L3586" s="60">
        <v>2902978.08</v>
      </c>
      <c r="M3586" s="74">
        <v>3182204.16</v>
      </c>
      <c r="N3586" s="60">
        <v>2967366.89</v>
      </c>
      <c r="O3586" s="74">
        <v>2683844.75</v>
      </c>
    </row>
    <row r="3587" spans="1:15" hidden="1" outlineLevel="3" x14ac:dyDescent="0.25">
      <c r="A3587" s="72" t="s">
        <v>11048</v>
      </c>
      <c r="B3587" s="72" t="s">
        <v>1466</v>
      </c>
      <c r="C3587" s="73" t="s">
        <v>10933</v>
      </c>
      <c r="D3587" s="73" t="s">
        <v>1521</v>
      </c>
      <c r="E3587" s="60">
        <v>7489938.4699999997</v>
      </c>
      <c r="F3587" s="60">
        <v>7296345.9100000001</v>
      </c>
      <c r="G3587" s="60">
        <v>7107032.2999999998</v>
      </c>
      <c r="H3587" s="60">
        <v>7398552.4000000004</v>
      </c>
      <c r="I3587" s="60">
        <v>7336270.9500000002</v>
      </c>
      <c r="J3587" s="60">
        <v>7223411.75</v>
      </c>
      <c r="K3587" s="60">
        <v>7124316.2999999998</v>
      </c>
      <c r="L3587" s="60">
        <v>6963379.6799999997</v>
      </c>
      <c r="M3587" s="74">
        <v>6738919.4000000004</v>
      </c>
      <c r="N3587" s="60">
        <v>6200035.6100000003</v>
      </c>
      <c r="O3587" s="74">
        <v>6438366.1500000004</v>
      </c>
    </row>
    <row r="3588" spans="1:15" hidden="1" outlineLevel="3" x14ac:dyDescent="0.25">
      <c r="A3588" s="72" t="s">
        <v>11048</v>
      </c>
      <c r="B3588" s="72" t="s">
        <v>1466</v>
      </c>
      <c r="C3588" s="73" t="s">
        <v>10933</v>
      </c>
      <c r="D3588" s="73" t="s">
        <v>1522</v>
      </c>
      <c r="E3588" s="60">
        <v>2182867.36</v>
      </c>
      <c r="F3588" s="60">
        <v>2042946.8</v>
      </c>
      <c r="G3588" s="60">
        <v>2025084.99</v>
      </c>
      <c r="H3588" s="60">
        <v>1952195.13</v>
      </c>
      <c r="I3588" s="60">
        <v>1884500.9</v>
      </c>
      <c r="J3588" s="60">
        <v>1891960.57</v>
      </c>
      <c r="K3588" s="60">
        <v>1757487.62</v>
      </c>
      <c r="L3588" s="60">
        <v>1739060.1</v>
      </c>
      <c r="M3588" s="74">
        <v>1280900.68</v>
      </c>
      <c r="N3588" s="60">
        <v>1443396.32</v>
      </c>
      <c r="O3588" s="74">
        <v>1490117.3</v>
      </c>
    </row>
    <row r="3589" spans="1:15" hidden="1" outlineLevel="3" x14ac:dyDescent="0.25">
      <c r="A3589" s="72" t="s">
        <v>11048</v>
      </c>
      <c r="B3589" s="72" t="s">
        <v>1466</v>
      </c>
      <c r="C3589" s="73" t="s">
        <v>10933</v>
      </c>
      <c r="D3589" s="73" t="s">
        <v>1523</v>
      </c>
      <c r="E3589" s="60">
        <v>9949232.8800000008</v>
      </c>
      <c r="F3589" s="60">
        <v>9881785.8599999994</v>
      </c>
      <c r="G3589" s="60">
        <v>9365182.0999999996</v>
      </c>
      <c r="H3589" s="60">
        <v>9019864.8499999996</v>
      </c>
      <c r="I3589" s="60">
        <v>9028960.0800000001</v>
      </c>
      <c r="J3589" s="60">
        <v>9182467.6199999992</v>
      </c>
      <c r="K3589" s="60">
        <v>8852324.7799999993</v>
      </c>
      <c r="L3589" s="60">
        <v>8908151.7599999998</v>
      </c>
      <c r="M3589" s="74">
        <v>8609593.3000000007</v>
      </c>
      <c r="N3589" s="60">
        <v>8681680.3699999992</v>
      </c>
      <c r="O3589" s="74">
        <v>8594658.5899999999</v>
      </c>
    </row>
    <row r="3590" spans="1:15" hidden="1" outlineLevel="3" x14ac:dyDescent="0.25">
      <c r="A3590" s="72" t="s">
        <v>11048</v>
      </c>
      <c r="B3590" s="72" t="s">
        <v>1466</v>
      </c>
      <c r="C3590" s="73" t="s">
        <v>10933</v>
      </c>
      <c r="D3590" s="73" t="s">
        <v>1524</v>
      </c>
      <c r="E3590" s="60">
        <v>4319671.5800000019</v>
      </c>
      <c r="F3590" s="60">
        <v>3999633.4</v>
      </c>
      <c r="G3590" s="60">
        <v>3730751.69</v>
      </c>
      <c r="H3590" s="60">
        <v>3596998.01</v>
      </c>
      <c r="I3590" s="60">
        <v>3519570.13</v>
      </c>
      <c r="J3590" s="60">
        <v>3471214.93</v>
      </c>
      <c r="K3590" s="60">
        <v>3306953.6</v>
      </c>
      <c r="L3590" s="60">
        <v>3259918.43</v>
      </c>
      <c r="M3590" s="74">
        <v>2911342.25</v>
      </c>
      <c r="N3590" s="60">
        <v>3046702.94</v>
      </c>
      <c r="O3590" s="74">
        <v>2871079.35</v>
      </c>
    </row>
    <row r="3591" spans="1:15" hidden="1" outlineLevel="3" x14ac:dyDescent="0.25">
      <c r="A3591" s="72" t="s">
        <v>11048</v>
      </c>
      <c r="B3591" s="72" t="s">
        <v>1466</v>
      </c>
      <c r="C3591" s="73" t="s">
        <v>10933</v>
      </c>
      <c r="D3591" s="73" t="s">
        <v>1525</v>
      </c>
      <c r="E3591" s="60">
        <v>16914966.819999993</v>
      </c>
      <c r="F3591" s="60">
        <v>16818728.57</v>
      </c>
      <c r="G3591" s="60">
        <v>16985735.07</v>
      </c>
      <c r="H3591" s="60">
        <v>17206577.530000001</v>
      </c>
      <c r="I3591" s="60">
        <v>17341247.920000002</v>
      </c>
      <c r="J3591" s="60">
        <v>16929342.25</v>
      </c>
      <c r="K3591" s="60">
        <v>16899242.93</v>
      </c>
      <c r="L3591" s="60">
        <v>16686892.98</v>
      </c>
      <c r="M3591" s="74">
        <v>16375352.6</v>
      </c>
      <c r="N3591" s="60">
        <v>16142269.49</v>
      </c>
      <c r="O3591" s="74">
        <v>16662858.77</v>
      </c>
    </row>
    <row r="3592" spans="1:15" hidden="1" outlineLevel="3" x14ac:dyDescent="0.25">
      <c r="A3592" s="72" t="s">
        <v>11048</v>
      </c>
      <c r="B3592" s="72" t="s">
        <v>1466</v>
      </c>
      <c r="C3592" s="73" t="s">
        <v>10933</v>
      </c>
      <c r="D3592" s="73" t="s">
        <v>1526</v>
      </c>
      <c r="E3592" s="60">
        <v>4520878.6499999985</v>
      </c>
      <c r="F3592" s="60">
        <v>4439275.95</v>
      </c>
      <c r="G3592" s="60">
        <v>4469478.7</v>
      </c>
      <c r="H3592" s="60">
        <v>4552580.49</v>
      </c>
      <c r="I3592" s="60">
        <v>4488736.62</v>
      </c>
      <c r="J3592" s="60">
        <v>4499851.91</v>
      </c>
      <c r="K3592" s="60">
        <v>4380753.13</v>
      </c>
      <c r="L3592" s="60">
        <v>4240425.95</v>
      </c>
      <c r="M3592" s="74">
        <v>4454897.75</v>
      </c>
      <c r="N3592" s="60">
        <v>4363622.88</v>
      </c>
      <c r="O3592" s="74">
        <v>4122429.63</v>
      </c>
    </row>
    <row r="3593" spans="1:15" hidden="1" outlineLevel="3" x14ac:dyDescent="0.25">
      <c r="A3593" s="72" t="s">
        <v>11048</v>
      </c>
      <c r="B3593" s="72" t="s">
        <v>1466</v>
      </c>
      <c r="C3593" s="73" t="s">
        <v>10933</v>
      </c>
      <c r="D3593" s="73" t="s">
        <v>1527</v>
      </c>
      <c r="E3593" s="60">
        <v>3320148.4699999988</v>
      </c>
      <c r="F3593" s="60">
        <v>3154219.32</v>
      </c>
      <c r="G3593" s="60">
        <v>3193819.19</v>
      </c>
      <c r="H3593" s="60">
        <v>3143273.91</v>
      </c>
      <c r="I3593" s="60">
        <v>3250490.88</v>
      </c>
      <c r="J3593" s="60">
        <v>3477501.34</v>
      </c>
      <c r="K3593" s="60">
        <v>3488208.31</v>
      </c>
      <c r="L3593" s="60">
        <v>3423659.96</v>
      </c>
      <c r="M3593" s="74">
        <v>2750636.38</v>
      </c>
      <c r="N3593" s="60">
        <v>2815230.84</v>
      </c>
      <c r="O3593" s="74">
        <v>3305665.56</v>
      </c>
    </row>
    <row r="3594" spans="1:15" hidden="1" outlineLevel="3" x14ac:dyDescent="0.25">
      <c r="A3594" s="72" t="s">
        <v>11048</v>
      </c>
      <c r="B3594" s="72" t="s">
        <v>1466</v>
      </c>
      <c r="C3594" s="73" t="s">
        <v>10933</v>
      </c>
      <c r="D3594" s="73" t="s">
        <v>1528</v>
      </c>
      <c r="E3594" s="60">
        <v>5211316.26</v>
      </c>
      <c r="F3594" s="60">
        <v>4878786.6500000004</v>
      </c>
      <c r="G3594" s="60">
        <v>4765933.57</v>
      </c>
      <c r="H3594" s="60">
        <v>4693119.33</v>
      </c>
      <c r="I3594" s="60">
        <v>4416321.87</v>
      </c>
      <c r="J3594" s="60">
        <v>4451911.13</v>
      </c>
      <c r="K3594" s="60">
        <v>4418845.25</v>
      </c>
      <c r="L3594" s="60">
        <v>4618847.66</v>
      </c>
      <c r="M3594" s="74">
        <v>5071697.91</v>
      </c>
      <c r="N3594" s="60">
        <v>4938643.78</v>
      </c>
      <c r="O3594" s="74">
        <v>4050005.64</v>
      </c>
    </row>
    <row r="3595" spans="1:15" hidden="1" outlineLevel="3" x14ac:dyDescent="0.25">
      <c r="A3595" s="72" t="s">
        <v>11048</v>
      </c>
      <c r="B3595" s="72" t="s">
        <v>1466</v>
      </c>
      <c r="C3595" s="73" t="s">
        <v>10933</v>
      </c>
      <c r="D3595" s="73" t="s">
        <v>1529</v>
      </c>
      <c r="E3595" s="60">
        <v>3714099.52</v>
      </c>
      <c r="F3595" s="60">
        <v>3530142.79</v>
      </c>
      <c r="G3595" s="60">
        <v>3401215.24</v>
      </c>
      <c r="H3595" s="60">
        <v>3303486.13</v>
      </c>
      <c r="I3595" s="60">
        <v>3149441.23</v>
      </c>
      <c r="J3595" s="60">
        <v>3071351.35</v>
      </c>
      <c r="K3595" s="60">
        <v>2967446.57</v>
      </c>
      <c r="L3595" s="60">
        <v>2932595.51</v>
      </c>
      <c r="M3595" s="74">
        <v>3002981.88</v>
      </c>
      <c r="N3595" s="60">
        <v>2935101.72</v>
      </c>
      <c r="O3595" s="74">
        <v>3333494.83</v>
      </c>
    </row>
    <row r="3596" spans="1:15" hidden="1" outlineLevel="3" x14ac:dyDescent="0.25">
      <c r="A3596" s="72" t="s">
        <v>11048</v>
      </c>
      <c r="B3596" s="72" t="s">
        <v>1466</v>
      </c>
      <c r="C3596" s="73" t="s">
        <v>10933</v>
      </c>
      <c r="D3596" s="73" t="s">
        <v>1530</v>
      </c>
      <c r="E3596" s="60">
        <v>4618011.1600000011</v>
      </c>
      <c r="F3596" s="60">
        <v>4623777.45</v>
      </c>
      <c r="G3596" s="60">
        <v>4498858.63</v>
      </c>
      <c r="H3596" s="60">
        <v>4370750.78</v>
      </c>
      <c r="I3596" s="60">
        <v>4277595.67</v>
      </c>
      <c r="J3596" s="60">
        <v>4509676.3499999996</v>
      </c>
      <c r="K3596" s="60">
        <v>4405091.38</v>
      </c>
      <c r="L3596" s="60">
        <v>4525226.7300000004</v>
      </c>
      <c r="M3596" s="74">
        <v>4443459.0999999996</v>
      </c>
      <c r="N3596" s="60">
        <v>4428169.72</v>
      </c>
      <c r="O3596" s="74">
        <v>4360285.62</v>
      </c>
    </row>
    <row r="3597" spans="1:15" hidden="1" outlineLevel="3" x14ac:dyDescent="0.25">
      <c r="A3597" s="72" t="s">
        <v>11048</v>
      </c>
      <c r="B3597" s="72" t="s">
        <v>1466</v>
      </c>
      <c r="C3597" s="73" t="s">
        <v>10933</v>
      </c>
      <c r="D3597" s="73" t="s">
        <v>1531</v>
      </c>
      <c r="E3597" s="60">
        <v>3857086.2999999993</v>
      </c>
      <c r="F3597" s="60">
        <v>3881826.64</v>
      </c>
      <c r="G3597" s="60">
        <v>3876280.91</v>
      </c>
      <c r="H3597" s="60">
        <v>3881273.73</v>
      </c>
      <c r="I3597" s="60">
        <v>3828890.56</v>
      </c>
      <c r="J3597" s="60">
        <v>3699325.64</v>
      </c>
      <c r="K3597" s="60">
        <v>3621837.76</v>
      </c>
      <c r="L3597" s="60">
        <v>3673905.78</v>
      </c>
      <c r="M3597" s="74">
        <v>4345025.55</v>
      </c>
      <c r="N3597" s="60">
        <v>4028592.33</v>
      </c>
      <c r="O3597" s="74">
        <v>3341448.57</v>
      </c>
    </row>
    <row r="3598" spans="1:15" hidden="1" outlineLevel="3" x14ac:dyDescent="0.25">
      <c r="A3598" s="72" t="s">
        <v>11048</v>
      </c>
      <c r="B3598" s="72" t="s">
        <v>1466</v>
      </c>
      <c r="C3598" s="73" t="s">
        <v>10933</v>
      </c>
      <c r="D3598" s="73" t="s">
        <v>1532</v>
      </c>
      <c r="E3598" s="60">
        <v>1309915.51</v>
      </c>
      <c r="F3598" s="60">
        <v>1399348.63</v>
      </c>
      <c r="G3598" s="60">
        <v>1288939.32</v>
      </c>
      <c r="H3598" s="60">
        <v>1272038.6499999999</v>
      </c>
      <c r="I3598" s="60">
        <v>1305728.96</v>
      </c>
      <c r="J3598" s="60">
        <v>1295342.77</v>
      </c>
      <c r="K3598" s="60">
        <v>1323755.56</v>
      </c>
      <c r="L3598" s="60">
        <v>1300027.1599999999</v>
      </c>
      <c r="M3598" s="74">
        <v>1062345.3700000001</v>
      </c>
      <c r="N3598" s="60">
        <v>1057485.6399999999</v>
      </c>
      <c r="O3598" s="74">
        <v>1256988.74</v>
      </c>
    </row>
    <row r="3599" spans="1:15" hidden="1" outlineLevel="3" x14ac:dyDescent="0.25">
      <c r="A3599" s="72" t="s">
        <v>11048</v>
      </c>
      <c r="B3599" s="72" t="s">
        <v>1466</v>
      </c>
      <c r="C3599" s="73" t="s">
        <v>10933</v>
      </c>
      <c r="D3599" s="73" t="s">
        <v>1533</v>
      </c>
      <c r="E3599" s="60">
        <v>1266937.6400000001</v>
      </c>
      <c r="F3599" s="60">
        <v>1200111.67</v>
      </c>
      <c r="G3599" s="60">
        <v>1214725.3999999999</v>
      </c>
      <c r="H3599" s="60">
        <v>1201677.43</v>
      </c>
      <c r="I3599" s="60">
        <v>1180427.6599999999</v>
      </c>
      <c r="J3599" s="60">
        <v>1164018.49</v>
      </c>
      <c r="K3599" s="60">
        <v>1150321.92</v>
      </c>
      <c r="L3599" s="60">
        <v>1095143.32</v>
      </c>
      <c r="M3599" s="74">
        <v>1090546.67</v>
      </c>
      <c r="N3599" s="60">
        <v>1070247.06</v>
      </c>
      <c r="O3599" s="74">
        <v>1006405.59</v>
      </c>
    </row>
    <row r="3600" spans="1:15" hidden="1" outlineLevel="3" x14ac:dyDescent="0.25">
      <c r="A3600" s="72" t="s">
        <v>11048</v>
      </c>
      <c r="B3600" s="72" t="s">
        <v>1466</v>
      </c>
      <c r="C3600" s="73" t="s">
        <v>10933</v>
      </c>
      <c r="D3600" s="73" t="s">
        <v>1534</v>
      </c>
      <c r="E3600" s="60">
        <v>2855981.5900000017</v>
      </c>
      <c r="F3600" s="60">
        <v>2799738.93</v>
      </c>
      <c r="G3600" s="60">
        <v>2905896.21</v>
      </c>
      <c r="H3600" s="60">
        <v>2824721.62</v>
      </c>
      <c r="I3600" s="60">
        <v>2833362.75</v>
      </c>
      <c r="J3600" s="60">
        <v>2855460.28</v>
      </c>
      <c r="K3600" s="60">
        <v>2779680.28</v>
      </c>
      <c r="L3600" s="60">
        <v>2735454.32</v>
      </c>
      <c r="M3600" s="74">
        <v>2436928.37</v>
      </c>
      <c r="N3600" s="60">
        <v>2408886.9700000002</v>
      </c>
      <c r="O3600" s="74">
        <v>2704117.22</v>
      </c>
    </row>
    <row r="3601" spans="1:15" hidden="1" outlineLevel="3" x14ac:dyDescent="0.25">
      <c r="A3601" s="72" t="s">
        <v>11048</v>
      </c>
      <c r="B3601" s="72" t="s">
        <v>1466</v>
      </c>
      <c r="C3601" s="73" t="s">
        <v>10933</v>
      </c>
      <c r="D3601" s="73" t="s">
        <v>1535</v>
      </c>
      <c r="E3601" s="60">
        <v>4045223.8599999985</v>
      </c>
      <c r="F3601" s="60">
        <v>3926824.18</v>
      </c>
      <c r="G3601" s="60">
        <v>3870388</v>
      </c>
      <c r="H3601" s="60">
        <v>3880888.25</v>
      </c>
      <c r="I3601" s="60">
        <v>3968654.52</v>
      </c>
      <c r="J3601" s="60">
        <v>3912710.7</v>
      </c>
      <c r="K3601" s="60">
        <v>3918374.71</v>
      </c>
      <c r="L3601" s="60">
        <v>3871303.33</v>
      </c>
      <c r="M3601" s="74">
        <v>3742934.47</v>
      </c>
      <c r="N3601" s="60">
        <v>3525864.57</v>
      </c>
      <c r="O3601" s="74">
        <v>3323730.23</v>
      </c>
    </row>
    <row r="3602" spans="1:15" hidden="1" outlineLevel="3" x14ac:dyDescent="0.25">
      <c r="A3602" s="72" t="s">
        <v>11048</v>
      </c>
      <c r="B3602" s="72" t="s">
        <v>1466</v>
      </c>
      <c r="C3602" s="73" t="s">
        <v>10933</v>
      </c>
      <c r="D3602" s="73" t="s">
        <v>1536</v>
      </c>
      <c r="E3602" s="60">
        <v>5156869.8600000003</v>
      </c>
      <c r="F3602" s="60">
        <v>5126999.49</v>
      </c>
      <c r="G3602" s="60">
        <v>5093697.9000000004</v>
      </c>
      <c r="H3602" s="60">
        <v>4812984.82</v>
      </c>
      <c r="I3602" s="60">
        <v>4980708.24</v>
      </c>
      <c r="J3602" s="60">
        <v>4927732.91</v>
      </c>
      <c r="K3602" s="60">
        <v>4879288.43</v>
      </c>
      <c r="L3602" s="60">
        <v>4801325.0199999996</v>
      </c>
      <c r="M3602" s="74">
        <v>4062803.73</v>
      </c>
      <c r="N3602" s="60">
        <v>3831974.1</v>
      </c>
      <c r="O3602" s="74">
        <v>4144018.1</v>
      </c>
    </row>
    <row r="3603" spans="1:15" hidden="1" outlineLevel="3" x14ac:dyDescent="0.25">
      <c r="A3603" s="72" t="s">
        <v>11048</v>
      </c>
      <c r="B3603" s="72" t="s">
        <v>1466</v>
      </c>
      <c r="C3603" s="73" t="s">
        <v>10933</v>
      </c>
      <c r="D3603" s="73" t="s">
        <v>1537</v>
      </c>
      <c r="E3603" s="60">
        <v>7555473.5999999987</v>
      </c>
      <c r="F3603" s="60">
        <v>7379153.6200000001</v>
      </c>
      <c r="G3603" s="60">
        <v>7446212.8899999997</v>
      </c>
      <c r="H3603" s="60">
        <v>7268437.3300000001</v>
      </c>
      <c r="I3603" s="60">
        <v>6981552.0599999996</v>
      </c>
      <c r="J3603" s="60">
        <v>6865765.6100000003</v>
      </c>
      <c r="K3603" s="60">
        <v>6770902.6200000001</v>
      </c>
      <c r="L3603" s="60">
        <v>6686558.96</v>
      </c>
      <c r="M3603" s="74">
        <v>6860165.8600000003</v>
      </c>
      <c r="N3603" s="60">
        <v>6449814.8700000001</v>
      </c>
      <c r="O3603" s="74">
        <v>6150356.4000000004</v>
      </c>
    </row>
    <row r="3604" spans="1:15" hidden="1" outlineLevel="3" x14ac:dyDescent="0.25">
      <c r="A3604" s="72" t="s">
        <v>11048</v>
      </c>
      <c r="B3604" s="72" t="s">
        <v>1466</v>
      </c>
      <c r="C3604" s="73" t="s">
        <v>10933</v>
      </c>
      <c r="D3604" s="73" t="s">
        <v>1538</v>
      </c>
      <c r="E3604" s="60">
        <v>2907814.7899999991</v>
      </c>
      <c r="F3604" s="60">
        <v>3147520.97</v>
      </c>
      <c r="G3604" s="60">
        <v>3186425.81</v>
      </c>
      <c r="H3604" s="60">
        <v>3238259.99</v>
      </c>
      <c r="I3604" s="60">
        <v>3361777.83</v>
      </c>
      <c r="J3604" s="60">
        <v>3264477.76</v>
      </c>
      <c r="K3604" s="60">
        <v>3239820.36</v>
      </c>
      <c r="L3604" s="60">
        <v>3209472.05</v>
      </c>
      <c r="M3604" s="74">
        <v>3210868.48</v>
      </c>
      <c r="N3604" s="60">
        <v>3168364.54</v>
      </c>
      <c r="O3604" s="74">
        <v>3284572.27</v>
      </c>
    </row>
    <row r="3605" spans="1:15" hidden="1" outlineLevel="3" x14ac:dyDescent="0.25">
      <c r="A3605" s="72" t="s">
        <v>11048</v>
      </c>
      <c r="B3605" s="72" t="s">
        <v>1466</v>
      </c>
      <c r="C3605" s="73" t="s">
        <v>10933</v>
      </c>
      <c r="D3605" s="73" t="s">
        <v>1539</v>
      </c>
      <c r="E3605" s="60">
        <v>6104243.0500000017</v>
      </c>
      <c r="F3605" s="60">
        <v>6031023</v>
      </c>
      <c r="G3605" s="60">
        <v>5843594.2000000002</v>
      </c>
      <c r="H3605" s="60">
        <v>5591913.1299999999</v>
      </c>
      <c r="I3605" s="60">
        <v>5371723.4500000002</v>
      </c>
      <c r="J3605" s="60">
        <v>5312182.5199999996</v>
      </c>
      <c r="K3605" s="60">
        <v>5225737.33</v>
      </c>
      <c r="L3605" s="60">
        <v>5164590.45</v>
      </c>
      <c r="M3605" s="74">
        <v>5276033.26</v>
      </c>
      <c r="N3605" s="60">
        <v>5149295.28</v>
      </c>
      <c r="O3605" s="74">
        <v>4592011.25</v>
      </c>
    </row>
    <row r="3606" spans="1:15" hidden="1" outlineLevel="3" x14ac:dyDescent="0.25">
      <c r="A3606" s="72" t="s">
        <v>11048</v>
      </c>
      <c r="B3606" s="72" t="s">
        <v>1466</v>
      </c>
      <c r="C3606" s="73" t="s">
        <v>10933</v>
      </c>
      <c r="D3606" s="73" t="s">
        <v>1540</v>
      </c>
      <c r="E3606" s="60">
        <v>7743473.5200000005</v>
      </c>
      <c r="F3606" s="60">
        <v>7349787.5700000003</v>
      </c>
      <c r="G3606" s="60">
        <v>7189865.1399999997</v>
      </c>
      <c r="H3606" s="60">
        <v>7257725.9900000002</v>
      </c>
      <c r="I3606" s="60">
        <v>7226292.7199999997</v>
      </c>
      <c r="J3606" s="60">
        <v>7402083.5099999998</v>
      </c>
      <c r="K3606" s="60">
        <v>7351788.9900000002</v>
      </c>
      <c r="L3606" s="60">
        <v>7176885.75</v>
      </c>
      <c r="M3606" s="74">
        <v>8282077.04</v>
      </c>
      <c r="N3606" s="60">
        <v>8079177.0800000001</v>
      </c>
      <c r="O3606" s="74">
        <v>6896015.3399999999</v>
      </c>
    </row>
    <row r="3607" spans="1:15" hidden="1" outlineLevel="3" x14ac:dyDescent="0.25">
      <c r="A3607" s="72" t="s">
        <v>11048</v>
      </c>
      <c r="B3607" s="72" t="s">
        <v>1466</v>
      </c>
      <c r="C3607" s="73" t="s">
        <v>10933</v>
      </c>
      <c r="D3607" s="73" t="s">
        <v>1541</v>
      </c>
      <c r="E3607" s="60">
        <v>9732788.3499999996</v>
      </c>
      <c r="F3607" s="60">
        <v>9572418.6300000008</v>
      </c>
      <c r="G3607" s="60">
        <v>9303676.9600000009</v>
      </c>
      <c r="H3607" s="60">
        <v>9133104.9800000004</v>
      </c>
      <c r="I3607" s="60">
        <v>8942467.0700000003</v>
      </c>
      <c r="J3607" s="60">
        <v>8548744.0899999999</v>
      </c>
      <c r="K3607" s="60">
        <v>8376422.1299999999</v>
      </c>
      <c r="L3607" s="60">
        <v>8059590.0800000001</v>
      </c>
      <c r="M3607" s="74">
        <v>6549914.1100000003</v>
      </c>
      <c r="N3607" s="60">
        <v>6470913.2699999996</v>
      </c>
      <c r="O3607" s="74">
        <v>7594205.1600000001</v>
      </c>
    </row>
    <row r="3608" spans="1:15" hidden="1" outlineLevel="3" x14ac:dyDescent="0.25">
      <c r="A3608" s="72" t="s">
        <v>11048</v>
      </c>
      <c r="B3608" s="72" t="s">
        <v>1466</v>
      </c>
      <c r="C3608" s="73" t="s">
        <v>10933</v>
      </c>
      <c r="D3608" s="73" t="s">
        <v>1542</v>
      </c>
      <c r="E3608" s="60">
        <v>7050013.7599999998</v>
      </c>
      <c r="F3608" s="60">
        <v>7234210.6500000004</v>
      </c>
      <c r="G3608" s="60">
        <v>7021448.2199999997</v>
      </c>
      <c r="H3608" s="60">
        <v>6801911.4199999999</v>
      </c>
      <c r="I3608" s="60">
        <v>6903708.5800000001</v>
      </c>
      <c r="J3608" s="60">
        <v>6722730.2000000002</v>
      </c>
      <c r="K3608" s="60">
        <v>6491310.9699999997</v>
      </c>
      <c r="L3608" s="60">
        <v>6518089.3099999996</v>
      </c>
      <c r="M3608" s="74">
        <v>6631047.0099999998</v>
      </c>
      <c r="N3608" s="60">
        <v>6174083.4400000004</v>
      </c>
      <c r="O3608" s="74">
        <v>6595749.2599999998</v>
      </c>
    </row>
    <row r="3609" spans="1:15" hidden="1" outlineLevel="3" x14ac:dyDescent="0.25">
      <c r="A3609" s="72" t="s">
        <v>11048</v>
      </c>
      <c r="B3609" s="72" t="s">
        <v>1466</v>
      </c>
      <c r="C3609" s="73" t="s">
        <v>10933</v>
      </c>
      <c r="D3609" s="73" t="s">
        <v>1543</v>
      </c>
      <c r="E3609" s="60">
        <v>7428947.4300000025</v>
      </c>
      <c r="F3609" s="60">
        <v>6908104.9299999997</v>
      </c>
      <c r="G3609" s="60">
        <v>6715355.9000000004</v>
      </c>
      <c r="H3609" s="60">
        <v>6583366.5</v>
      </c>
      <c r="I3609" s="60">
        <v>6643428.6900000004</v>
      </c>
      <c r="J3609" s="60">
        <v>6524160.3700000001</v>
      </c>
      <c r="K3609" s="60">
        <v>6198084.96</v>
      </c>
      <c r="L3609" s="60">
        <v>6129853.4000000004</v>
      </c>
      <c r="M3609" s="74">
        <v>5985419.8600000003</v>
      </c>
      <c r="N3609" s="60">
        <v>5553943.5700000003</v>
      </c>
      <c r="O3609" s="74">
        <v>5373327.4900000002</v>
      </c>
    </row>
    <row r="3610" spans="1:15" hidden="1" outlineLevel="3" x14ac:dyDescent="0.25">
      <c r="A3610" s="72" t="s">
        <v>11048</v>
      </c>
      <c r="B3610" s="72" t="s">
        <v>1466</v>
      </c>
      <c r="C3610" s="73" t="s">
        <v>10933</v>
      </c>
      <c r="D3610" s="73" t="s">
        <v>1544</v>
      </c>
      <c r="E3610" s="60">
        <v>7157079.089999998</v>
      </c>
      <c r="F3610" s="60">
        <v>6971760.04</v>
      </c>
      <c r="G3610" s="60">
        <v>7185077.1699999999</v>
      </c>
      <c r="H3610" s="60">
        <v>7187456.6100000003</v>
      </c>
      <c r="I3610" s="60">
        <v>6897828.21</v>
      </c>
      <c r="J3610" s="60">
        <v>6712627.5999999996</v>
      </c>
      <c r="K3610" s="60">
        <v>6743606.1699999999</v>
      </c>
      <c r="L3610" s="60">
        <v>6445835.5099999998</v>
      </c>
      <c r="M3610" s="74">
        <v>6089025.9199999999</v>
      </c>
      <c r="N3610" s="60">
        <v>6110916.6100000003</v>
      </c>
      <c r="O3610" s="74">
        <v>6456053.9000000004</v>
      </c>
    </row>
    <row r="3611" spans="1:15" hidden="1" outlineLevel="3" x14ac:dyDescent="0.25">
      <c r="A3611" s="72" t="s">
        <v>11048</v>
      </c>
      <c r="B3611" s="72" t="s">
        <v>1466</v>
      </c>
      <c r="C3611" s="73" t="s">
        <v>10933</v>
      </c>
      <c r="D3611" s="73" t="s">
        <v>1545</v>
      </c>
      <c r="E3611" s="60">
        <v>4564053.38</v>
      </c>
      <c r="F3611" s="60">
        <v>4604578.8499999996</v>
      </c>
      <c r="G3611" s="60">
        <v>4555437.76</v>
      </c>
      <c r="H3611" s="60">
        <v>4663739.79</v>
      </c>
      <c r="I3611" s="60">
        <v>4646024.8899999997</v>
      </c>
      <c r="J3611" s="60">
        <v>4570924.93</v>
      </c>
      <c r="K3611" s="60">
        <v>4021860.93</v>
      </c>
      <c r="L3611" s="60">
        <v>3688236.5</v>
      </c>
      <c r="M3611" s="74">
        <v>4038600.28</v>
      </c>
      <c r="N3611" s="60">
        <v>3840260.14</v>
      </c>
      <c r="O3611" s="74">
        <v>3338941.31</v>
      </c>
    </row>
    <row r="3612" spans="1:15" hidden="1" outlineLevel="3" x14ac:dyDescent="0.25">
      <c r="A3612" s="72" t="s">
        <v>11048</v>
      </c>
      <c r="B3612" s="72" t="s">
        <v>1466</v>
      </c>
      <c r="C3612" s="73" t="s">
        <v>10933</v>
      </c>
      <c r="D3612" s="73" t="s">
        <v>1546</v>
      </c>
      <c r="E3612" s="60">
        <v>8644823.7200000044</v>
      </c>
      <c r="F3612" s="60">
        <v>8432376.2599999998</v>
      </c>
      <c r="G3612" s="60">
        <v>8569711.3599999994</v>
      </c>
      <c r="H3612" s="60">
        <v>8417602.5600000005</v>
      </c>
      <c r="I3612" s="60">
        <v>8299786.2699999996</v>
      </c>
      <c r="J3612" s="60">
        <v>8429346.6899999995</v>
      </c>
      <c r="K3612" s="60">
        <v>8221318.4000000004</v>
      </c>
      <c r="L3612" s="60">
        <v>8398622.3900000006</v>
      </c>
      <c r="M3612" s="74">
        <v>8633163.3800000008</v>
      </c>
      <c r="N3612" s="60">
        <v>8898852.1199999992</v>
      </c>
      <c r="O3612" s="74">
        <v>8084489.6500000004</v>
      </c>
    </row>
    <row r="3613" spans="1:15" hidden="1" outlineLevel="3" x14ac:dyDescent="0.25">
      <c r="A3613" s="72" t="s">
        <v>11048</v>
      </c>
      <c r="B3613" s="72" t="s">
        <v>1466</v>
      </c>
      <c r="C3613" s="73" t="s">
        <v>10933</v>
      </c>
      <c r="D3613" s="73" t="s">
        <v>1547</v>
      </c>
      <c r="E3613" s="60">
        <v>6824768.5499999989</v>
      </c>
      <c r="F3613" s="60">
        <v>6597807.3099999996</v>
      </c>
      <c r="G3613" s="60">
        <v>6589834.6699999999</v>
      </c>
      <c r="H3613" s="60">
        <v>6304608.5700000003</v>
      </c>
      <c r="I3613" s="60">
        <v>6013697.9000000004</v>
      </c>
      <c r="J3613" s="60">
        <v>5944739.25</v>
      </c>
      <c r="K3613" s="60">
        <v>5693251.2999999998</v>
      </c>
      <c r="L3613" s="60">
        <v>5506953.1500000004</v>
      </c>
      <c r="M3613" s="74">
        <v>5587898.5700000003</v>
      </c>
      <c r="N3613" s="60">
        <v>5719343.4900000002</v>
      </c>
      <c r="O3613" s="74">
        <v>5242605.67</v>
      </c>
    </row>
    <row r="3614" spans="1:15" hidden="1" outlineLevel="3" x14ac:dyDescent="0.25">
      <c r="A3614" s="72" t="s">
        <v>11048</v>
      </c>
      <c r="B3614" s="72" t="s">
        <v>1466</v>
      </c>
      <c r="C3614" s="73" t="s">
        <v>10933</v>
      </c>
      <c r="D3614" s="73" t="s">
        <v>1548</v>
      </c>
      <c r="E3614" s="60">
        <v>2187859.3199999998</v>
      </c>
      <c r="F3614" s="60">
        <v>2168733.39</v>
      </c>
      <c r="G3614" s="60">
        <v>2172002.4300000002</v>
      </c>
      <c r="H3614" s="60">
        <v>2259275.7400000002</v>
      </c>
      <c r="I3614" s="60">
        <v>2369483.14</v>
      </c>
      <c r="J3614" s="60">
        <v>2440591.58</v>
      </c>
      <c r="K3614" s="60">
        <v>2314557.9700000002</v>
      </c>
      <c r="L3614" s="60">
        <v>2390032.9500000002</v>
      </c>
      <c r="M3614" s="74">
        <v>1942071.78</v>
      </c>
      <c r="N3614" s="60">
        <v>2112700.04</v>
      </c>
      <c r="O3614" s="74">
        <v>2658053.41</v>
      </c>
    </row>
    <row r="3615" spans="1:15" hidden="1" outlineLevel="3" x14ac:dyDescent="0.25">
      <c r="A3615" s="72" t="s">
        <v>11048</v>
      </c>
      <c r="B3615" s="72" t="s">
        <v>1466</v>
      </c>
      <c r="C3615" s="73" t="s">
        <v>10933</v>
      </c>
      <c r="D3615" s="73" t="s">
        <v>1549</v>
      </c>
      <c r="E3615" s="60">
        <v>4688989.4300000006</v>
      </c>
      <c r="F3615" s="60">
        <v>4851251.59</v>
      </c>
      <c r="G3615" s="60">
        <v>4682229.09</v>
      </c>
      <c r="H3615" s="60">
        <v>4540101.3</v>
      </c>
      <c r="I3615" s="60">
        <v>4526103.7300000004</v>
      </c>
      <c r="J3615" s="60">
        <v>4550779.2699999996</v>
      </c>
      <c r="K3615" s="60">
        <v>4440181.67</v>
      </c>
      <c r="L3615" s="60">
        <v>4252133.04</v>
      </c>
      <c r="M3615" s="74">
        <v>4754896.8899999997</v>
      </c>
      <c r="N3615" s="60">
        <v>4242520.6100000003</v>
      </c>
      <c r="O3615" s="74">
        <v>3830111.34</v>
      </c>
    </row>
    <row r="3616" spans="1:15" hidden="1" outlineLevel="3" x14ac:dyDescent="0.25">
      <c r="A3616" s="72" t="s">
        <v>11048</v>
      </c>
      <c r="B3616" s="72" t="s">
        <v>1466</v>
      </c>
      <c r="C3616" s="73" t="s">
        <v>10933</v>
      </c>
      <c r="D3616" s="73" t="s">
        <v>1550</v>
      </c>
      <c r="E3616" s="60" t="s">
        <v>11250</v>
      </c>
      <c r="F3616" s="60" t="s">
        <v>11250</v>
      </c>
      <c r="G3616" s="60" t="s">
        <v>11250</v>
      </c>
      <c r="H3616" s="60" t="s">
        <v>11250</v>
      </c>
      <c r="I3616" s="60" t="s">
        <v>11250</v>
      </c>
      <c r="J3616" s="60" t="s">
        <v>11250</v>
      </c>
      <c r="K3616" s="60" t="s">
        <v>11250</v>
      </c>
      <c r="L3616" s="60" t="s">
        <v>11250</v>
      </c>
      <c r="O3616" s="74"/>
    </row>
    <row r="3617" spans="1:15" hidden="1" outlineLevel="3" x14ac:dyDescent="0.25">
      <c r="A3617" s="72" t="s">
        <v>11048</v>
      </c>
      <c r="B3617" s="72" t="s">
        <v>1466</v>
      </c>
      <c r="C3617" s="73" t="s">
        <v>10933</v>
      </c>
      <c r="D3617" s="73" t="s">
        <v>1551</v>
      </c>
      <c r="E3617" s="60">
        <v>679353.17999999993</v>
      </c>
      <c r="F3617" s="60">
        <v>668009.84</v>
      </c>
      <c r="G3617" s="60">
        <v>791466.26</v>
      </c>
      <c r="H3617" s="60">
        <v>777319.07</v>
      </c>
      <c r="I3617" s="60">
        <v>721766.21</v>
      </c>
      <c r="J3617" s="60">
        <v>837898.71</v>
      </c>
      <c r="K3617" s="60">
        <v>821908.82</v>
      </c>
      <c r="L3617" s="60">
        <v>803481.58</v>
      </c>
      <c r="M3617" s="74">
        <v>788646.40000000002</v>
      </c>
      <c r="N3617" s="60">
        <v>686487.16</v>
      </c>
      <c r="O3617" s="74">
        <v>819336.72</v>
      </c>
    </row>
    <row r="3618" spans="1:15" hidden="1" outlineLevel="3" x14ac:dyDescent="0.25">
      <c r="A3618" s="72" t="s">
        <v>11048</v>
      </c>
      <c r="B3618" s="72" t="s">
        <v>1466</v>
      </c>
      <c r="C3618" s="73" t="s">
        <v>10933</v>
      </c>
      <c r="D3618" s="73" t="s">
        <v>1552</v>
      </c>
      <c r="E3618" s="60">
        <v>11371862.110000005</v>
      </c>
      <c r="F3618" s="60">
        <v>11091558.51</v>
      </c>
      <c r="G3618" s="60">
        <v>10879837.359999999</v>
      </c>
      <c r="H3618" s="60">
        <v>11054704.949999999</v>
      </c>
      <c r="I3618" s="60">
        <v>10899680.470000001</v>
      </c>
      <c r="J3618" s="60">
        <v>11292234.75</v>
      </c>
      <c r="K3618" s="60">
        <v>11213115.92</v>
      </c>
      <c r="L3618" s="60">
        <v>10790628.16</v>
      </c>
      <c r="M3618" s="74">
        <v>10663531.859999999</v>
      </c>
      <c r="N3618" s="60">
        <v>10854426.48</v>
      </c>
      <c r="O3618" s="74">
        <v>10459070.699999999</v>
      </c>
    </row>
    <row r="3619" spans="1:15" hidden="1" outlineLevel="3" x14ac:dyDescent="0.25">
      <c r="A3619" s="72" t="s">
        <v>11048</v>
      </c>
      <c r="B3619" s="72" t="s">
        <v>1466</v>
      </c>
      <c r="C3619" s="73" t="s">
        <v>10933</v>
      </c>
      <c r="D3619" s="73" t="s">
        <v>1553</v>
      </c>
      <c r="E3619" s="60">
        <v>3415798.3900000011</v>
      </c>
      <c r="F3619" s="60">
        <v>3340583.12</v>
      </c>
      <c r="G3619" s="60">
        <v>3269138.87</v>
      </c>
      <c r="H3619" s="60">
        <v>3018276.21</v>
      </c>
      <c r="I3619" s="60">
        <v>2998386.32</v>
      </c>
      <c r="J3619" s="60">
        <v>2742275.26</v>
      </c>
      <c r="K3619" s="60">
        <v>2715428.65</v>
      </c>
      <c r="L3619" s="60">
        <v>2854248.84</v>
      </c>
      <c r="M3619" s="74">
        <v>2845888.99</v>
      </c>
      <c r="N3619" s="60">
        <v>2830419.6</v>
      </c>
      <c r="O3619" s="74">
        <v>3192687.71</v>
      </c>
    </row>
    <row r="3620" spans="1:15" hidden="1" outlineLevel="3" x14ac:dyDescent="0.25">
      <c r="A3620" s="72" t="s">
        <v>11048</v>
      </c>
      <c r="B3620" s="72" t="s">
        <v>1466</v>
      </c>
      <c r="C3620" s="73" t="s">
        <v>10933</v>
      </c>
      <c r="D3620" s="73" t="s">
        <v>1554</v>
      </c>
      <c r="E3620" s="60">
        <v>2272815.8399999994</v>
      </c>
      <c r="F3620" s="60">
        <v>2193191.36</v>
      </c>
      <c r="G3620" s="60">
        <v>2153598.41</v>
      </c>
      <c r="H3620" s="60">
        <v>2029629.51</v>
      </c>
      <c r="I3620" s="60">
        <v>2008431.45</v>
      </c>
      <c r="J3620" s="60">
        <v>1999825.6</v>
      </c>
      <c r="K3620" s="60">
        <v>2079622.99</v>
      </c>
      <c r="L3620" s="60">
        <v>2049106.33</v>
      </c>
      <c r="M3620" s="74">
        <v>2044600.03</v>
      </c>
      <c r="N3620" s="60">
        <v>1983113.21</v>
      </c>
      <c r="O3620" s="74">
        <v>2043097.2</v>
      </c>
    </row>
    <row r="3621" spans="1:15" hidden="1" outlineLevel="3" x14ac:dyDescent="0.25">
      <c r="A3621" s="72" t="s">
        <v>11048</v>
      </c>
      <c r="B3621" s="72" t="s">
        <v>1466</v>
      </c>
      <c r="C3621" s="73" t="s">
        <v>10933</v>
      </c>
      <c r="D3621" s="73" t="s">
        <v>1555</v>
      </c>
      <c r="E3621" s="60">
        <v>4645305.4399999985</v>
      </c>
      <c r="F3621" s="60">
        <v>4523504.7</v>
      </c>
      <c r="G3621" s="60">
        <v>4598185.6399999997</v>
      </c>
      <c r="H3621" s="60">
        <v>4362588.43</v>
      </c>
      <c r="I3621" s="60">
        <v>4505874.05</v>
      </c>
      <c r="J3621" s="60">
        <v>4358198.5</v>
      </c>
      <c r="K3621" s="60">
        <v>4317211.0599999996</v>
      </c>
      <c r="L3621" s="60">
        <v>4211354.68</v>
      </c>
      <c r="M3621" s="74">
        <v>3888381.33</v>
      </c>
      <c r="N3621" s="60">
        <v>4039483.2</v>
      </c>
      <c r="O3621" s="74">
        <v>4135247.42</v>
      </c>
    </row>
    <row r="3622" spans="1:15" hidden="1" outlineLevel="3" x14ac:dyDescent="0.25">
      <c r="A3622" s="72" t="s">
        <v>11048</v>
      </c>
      <c r="B3622" s="72" t="s">
        <v>1466</v>
      </c>
      <c r="C3622" s="73" t="s">
        <v>10933</v>
      </c>
      <c r="D3622" s="73" t="s">
        <v>1556</v>
      </c>
      <c r="E3622" s="60">
        <v>2838355.53</v>
      </c>
      <c r="F3622" s="60">
        <v>2665019.16</v>
      </c>
      <c r="G3622" s="60">
        <v>2879412.29</v>
      </c>
      <c r="H3622" s="60">
        <v>2423476.65</v>
      </c>
      <c r="I3622" s="60">
        <v>2338849.35</v>
      </c>
      <c r="J3622" s="60">
        <v>2244910.2599999998</v>
      </c>
      <c r="K3622" s="60">
        <v>2728649.15</v>
      </c>
      <c r="L3622" s="60">
        <v>2705729.24</v>
      </c>
      <c r="M3622" s="74">
        <v>2915984.79</v>
      </c>
      <c r="N3622" s="60">
        <v>3447843.61</v>
      </c>
      <c r="O3622" s="74">
        <v>3053964.68</v>
      </c>
    </row>
    <row r="3623" spans="1:15" hidden="1" outlineLevel="3" x14ac:dyDescent="0.25">
      <c r="A3623" s="72" t="s">
        <v>11048</v>
      </c>
      <c r="B3623" s="72" t="s">
        <v>1466</v>
      </c>
      <c r="C3623" s="73" t="s">
        <v>10933</v>
      </c>
      <c r="D3623" s="73" t="s">
        <v>1557</v>
      </c>
      <c r="E3623" s="60">
        <v>1855185.62</v>
      </c>
      <c r="F3623" s="60">
        <v>1852647.27</v>
      </c>
      <c r="G3623" s="60">
        <v>1576018.83</v>
      </c>
      <c r="H3623" s="60" t="s">
        <v>11250</v>
      </c>
      <c r="I3623" s="60" t="s">
        <v>11250</v>
      </c>
      <c r="J3623" s="60" t="s">
        <v>11250</v>
      </c>
      <c r="K3623" s="60" t="s">
        <v>11250</v>
      </c>
      <c r="L3623" s="60" t="s">
        <v>11250</v>
      </c>
      <c r="O3623" s="74"/>
    </row>
    <row r="3624" spans="1:15" hidden="1" outlineLevel="3" x14ac:dyDescent="0.25">
      <c r="A3624" s="72" t="s">
        <v>11048</v>
      </c>
      <c r="B3624" s="72" t="s">
        <v>1466</v>
      </c>
      <c r="C3624" s="73" t="s">
        <v>10933</v>
      </c>
      <c r="D3624" s="73" t="s">
        <v>1558</v>
      </c>
      <c r="E3624" s="60">
        <v>6482352.5500000026</v>
      </c>
      <c r="F3624" s="60">
        <v>6600013.6500000004</v>
      </c>
      <c r="G3624" s="60">
        <v>6507159.9699999997</v>
      </c>
      <c r="H3624" s="60">
        <v>6472105.2999999998</v>
      </c>
      <c r="I3624" s="60">
        <v>6690742.7199999997</v>
      </c>
      <c r="J3624" s="60">
        <v>5910134.6200000001</v>
      </c>
      <c r="K3624" s="60">
        <v>5544127.2999999998</v>
      </c>
      <c r="L3624" s="60">
        <v>5538938.1699999999</v>
      </c>
      <c r="M3624" s="74">
        <v>5900554.96</v>
      </c>
      <c r="N3624" s="60">
        <v>5619156.9900000002</v>
      </c>
      <c r="O3624" s="74">
        <v>5171249.57</v>
      </c>
    </row>
    <row r="3625" spans="1:15" hidden="1" outlineLevel="3" x14ac:dyDescent="0.25">
      <c r="A3625" s="72" t="s">
        <v>11048</v>
      </c>
      <c r="B3625" s="72" t="s">
        <v>1466</v>
      </c>
      <c r="C3625" s="73" t="s">
        <v>10933</v>
      </c>
      <c r="D3625" s="73" t="s">
        <v>1559</v>
      </c>
      <c r="E3625" s="60">
        <v>4968687.4400000013</v>
      </c>
      <c r="F3625" s="60">
        <v>5067322.57</v>
      </c>
      <c r="G3625" s="60">
        <v>4829796.68</v>
      </c>
      <c r="H3625" s="60">
        <v>4985686.58</v>
      </c>
      <c r="I3625" s="60">
        <v>5192525.17</v>
      </c>
      <c r="J3625" s="60">
        <v>5262607.82</v>
      </c>
      <c r="K3625" s="60">
        <v>5459605.9100000001</v>
      </c>
      <c r="L3625" s="60">
        <v>5626549.2599999998</v>
      </c>
      <c r="M3625" s="74">
        <v>5205476.7</v>
      </c>
      <c r="N3625" s="60">
        <v>5117196.6900000004</v>
      </c>
      <c r="O3625" s="74">
        <v>4935977.12</v>
      </c>
    </row>
    <row r="3626" spans="1:15" hidden="1" outlineLevel="3" x14ac:dyDescent="0.25">
      <c r="A3626" s="72" t="s">
        <v>11048</v>
      </c>
      <c r="B3626" s="72" t="s">
        <v>1466</v>
      </c>
      <c r="C3626" s="73" t="s">
        <v>10933</v>
      </c>
      <c r="D3626" s="73" t="s">
        <v>1560</v>
      </c>
      <c r="E3626" s="60">
        <v>2813366.79</v>
      </c>
      <c r="F3626" s="60">
        <v>2646258.6</v>
      </c>
      <c r="G3626" s="60">
        <v>2549596.9900000002</v>
      </c>
      <c r="H3626" s="60">
        <v>2770183.1</v>
      </c>
      <c r="I3626" s="60">
        <v>2516057.5</v>
      </c>
      <c r="J3626" s="60">
        <v>2405840.36</v>
      </c>
      <c r="K3626" s="60">
        <v>2322756.87</v>
      </c>
      <c r="L3626" s="60">
        <v>2350438.2599999998</v>
      </c>
      <c r="M3626" s="74">
        <v>2246827.61</v>
      </c>
      <c r="N3626" s="60">
        <v>2207490.6</v>
      </c>
      <c r="O3626" s="74">
        <v>2338076.08</v>
      </c>
    </row>
    <row r="3627" spans="1:15" hidden="1" outlineLevel="3" x14ac:dyDescent="0.25">
      <c r="A3627" s="72" t="s">
        <v>11048</v>
      </c>
      <c r="B3627" s="72" t="s">
        <v>1466</v>
      </c>
      <c r="C3627" s="73" t="s">
        <v>10933</v>
      </c>
      <c r="D3627" s="73" t="s">
        <v>1561</v>
      </c>
      <c r="E3627" s="60">
        <v>2445367.71</v>
      </c>
      <c r="F3627" s="60">
        <v>2434056.61</v>
      </c>
      <c r="G3627" s="60">
        <v>2576666.23</v>
      </c>
      <c r="H3627" s="60">
        <v>2561500.23</v>
      </c>
      <c r="I3627" s="60">
        <v>2475670.89</v>
      </c>
      <c r="J3627" s="60">
        <v>2262197.5499999998</v>
      </c>
      <c r="K3627" s="60">
        <v>2236475.5299999998</v>
      </c>
      <c r="L3627" s="60">
        <v>2256938.34</v>
      </c>
      <c r="M3627" s="74">
        <v>1977153.09</v>
      </c>
      <c r="N3627" s="60">
        <v>1989595.25</v>
      </c>
      <c r="O3627" s="74">
        <v>2145769.4</v>
      </c>
    </row>
    <row r="3628" spans="1:15" hidden="1" outlineLevel="3" x14ac:dyDescent="0.25">
      <c r="A3628" s="72" t="s">
        <v>11048</v>
      </c>
      <c r="B3628" s="72" t="s">
        <v>1466</v>
      </c>
      <c r="C3628" s="73" t="s">
        <v>10933</v>
      </c>
      <c r="D3628" s="73" t="s">
        <v>1562</v>
      </c>
      <c r="E3628" s="60">
        <v>2337723.2500000005</v>
      </c>
      <c r="F3628" s="60">
        <v>2286090.73</v>
      </c>
      <c r="G3628" s="60">
        <v>2247040.29</v>
      </c>
      <c r="H3628" s="60">
        <v>2232690.5699999998</v>
      </c>
      <c r="I3628" s="60">
        <v>2194795.15</v>
      </c>
      <c r="J3628" s="60">
        <v>1785174.53</v>
      </c>
      <c r="K3628" s="60">
        <v>1567710.99</v>
      </c>
      <c r="L3628" s="60">
        <v>1580930.25</v>
      </c>
      <c r="M3628" s="74">
        <v>1257259.3799999999</v>
      </c>
      <c r="N3628" s="60">
        <v>1097844.26</v>
      </c>
      <c r="O3628" s="74">
        <v>1369616.13</v>
      </c>
    </row>
    <row r="3629" spans="1:15" hidden="1" outlineLevel="3" x14ac:dyDescent="0.25">
      <c r="A3629" s="72" t="s">
        <v>11048</v>
      </c>
      <c r="B3629" s="72" t="s">
        <v>1466</v>
      </c>
      <c r="C3629" s="73" t="s">
        <v>10933</v>
      </c>
      <c r="D3629" s="73" t="s">
        <v>1563</v>
      </c>
      <c r="E3629" s="60">
        <v>2354763.4699999997</v>
      </c>
      <c r="F3629" s="60">
        <v>2218948.14</v>
      </c>
      <c r="G3629" s="60">
        <v>2359152.08</v>
      </c>
      <c r="H3629" s="60">
        <v>2826276.84</v>
      </c>
      <c r="I3629" s="60">
        <v>2835592.75</v>
      </c>
      <c r="J3629" s="60">
        <v>2953431.17</v>
      </c>
      <c r="K3629" s="60">
        <v>3057537.67</v>
      </c>
      <c r="L3629" s="60">
        <v>2956721.97</v>
      </c>
      <c r="M3629" s="74">
        <v>2297950.77</v>
      </c>
      <c r="N3629" s="60">
        <v>2335353.17</v>
      </c>
      <c r="O3629" s="74">
        <v>3503922.62</v>
      </c>
    </row>
    <row r="3630" spans="1:15" hidden="1" outlineLevel="3" x14ac:dyDescent="0.25">
      <c r="A3630" s="72" t="s">
        <v>11048</v>
      </c>
      <c r="B3630" s="72" t="s">
        <v>1466</v>
      </c>
      <c r="C3630" s="73" t="s">
        <v>10933</v>
      </c>
      <c r="D3630" s="73" t="s">
        <v>1564</v>
      </c>
      <c r="E3630" s="60">
        <v>818972.95000000007</v>
      </c>
      <c r="F3630" s="60" t="s">
        <v>11250</v>
      </c>
      <c r="G3630" s="60" t="s">
        <v>11250</v>
      </c>
      <c r="H3630" s="60" t="s">
        <v>11250</v>
      </c>
      <c r="I3630" s="60" t="s">
        <v>11250</v>
      </c>
      <c r="J3630" s="60" t="s">
        <v>11250</v>
      </c>
      <c r="K3630" s="60" t="s">
        <v>11250</v>
      </c>
      <c r="L3630" s="60" t="s">
        <v>11250</v>
      </c>
      <c r="M3630" s="74">
        <v>1065598.3400000001</v>
      </c>
      <c r="N3630" s="60">
        <v>1006030.21</v>
      </c>
      <c r="O3630" s="74"/>
    </row>
    <row r="3631" spans="1:15" hidden="1" outlineLevel="3" x14ac:dyDescent="0.25">
      <c r="A3631" s="72" t="s">
        <v>11048</v>
      </c>
      <c r="B3631" s="72" t="s">
        <v>1466</v>
      </c>
      <c r="C3631" s="73" t="s">
        <v>10933</v>
      </c>
      <c r="D3631" s="73" t="s">
        <v>1565</v>
      </c>
      <c r="E3631" s="60">
        <v>1886447.75</v>
      </c>
      <c r="F3631" s="60">
        <v>1876974.93</v>
      </c>
      <c r="G3631" s="60">
        <v>1658937.56</v>
      </c>
      <c r="H3631" s="60">
        <v>1730864.42</v>
      </c>
      <c r="I3631" s="60">
        <v>1967694.24</v>
      </c>
      <c r="J3631" s="60">
        <v>1964530.82</v>
      </c>
      <c r="K3631" s="60">
        <v>1904585.86</v>
      </c>
      <c r="L3631" s="60">
        <v>2083665.04</v>
      </c>
      <c r="M3631" s="74">
        <v>2071801.44</v>
      </c>
      <c r="N3631" s="60">
        <v>2240953.9300000002</v>
      </c>
      <c r="O3631" s="74">
        <v>2452824.63</v>
      </c>
    </row>
    <row r="3632" spans="1:15" hidden="1" outlineLevel="3" x14ac:dyDescent="0.25">
      <c r="A3632" s="72" t="s">
        <v>11048</v>
      </c>
      <c r="B3632" s="72" t="s">
        <v>1466</v>
      </c>
      <c r="C3632" s="73" t="s">
        <v>10933</v>
      </c>
      <c r="D3632" s="73" t="s">
        <v>1566</v>
      </c>
      <c r="E3632" s="60">
        <v>3041508.8899999997</v>
      </c>
      <c r="F3632" s="60">
        <v>3140915.86</v>
      </c>
      <c r="G3632" s="60">
        <v>3085059.71</v>
      </c>
      <c r="H3632" s="60">
        <v>3079912.13</v>
      </c>
      <c r="I3632" s="60">
        <v>3229592.75</v>
      </c>
      <c r="J3632" s="60">
        <v>3090110.92</v>
      </c>
      <c r="K3632" s="60">
        <v>3218037.66</v>
      </c>
      <c r="L3632" s="60">
        <v>3219087.02</v>
      </c>
      <c r="M3632" s="74">
        <v>4731108.26</v>
      </c>
      <c r="N3632" s="60">
        <v>4694507.79</v>
      </c>
      <c r="O3632" s="74">
        <v>3433719.63</v>
      </c>
    </row>
    <row r="3633" spans="1:15" hidden="1" outlineLevel="3" x14ac:dyDescent="0.25">
      <c r="A3633" s="72" t="s">
        <v>11048</v>
      </c>
      <c r="B3633" s="72" t="s">
        <v>1466</v>
      </c>
      <c r="C3633" s="73" t="s">
        <v>10933</v>
      </c>
      <c r="D3633" s="73" t="s">
        <v>1567</v>
      </c>
      <c r="E3633" s="60">
        <v>5632582.2099999981</v>
      </c>
      <c r="F3633" s="60">
        <v>6013278.5700000003</v>
      </c>
      <c r="G3633" s="60">
        <v>5978787.1500000004</v>
      </c>
      <c r="H3633" s="60">
        <v>6548266.21</v>
      </c>
      <c r="I3633" s="60">
        <v>6732518.6799999997</v>
      </c>
      <c r="J3633" s="60">
        <v>6827789.4699999997</v>
      </c>
      <c r="K3633" s="60">
        <v>7076204.8899999997</v>
      </c>
      <c r="L3633" s="60">
        <v>7021578.1299999999</v>
      </c>
      <c r="M3633" s="74">
        <v>7280686.71</v>
      </c>
      <c r="N3633" s="60">
        <v>7371888.3899999997</v>
      </c>
      <c r="O3633" s="74">
        <v>7267100.8200000003</v>
      </c>
    </row>
    <row r="3634" spans="1:15" hidden="1" outlineLevel="3" x14ac:dyDescent="0.25">
      <c r="A3634" s="72" t="s">
        <v>11048</v>
      </c>
      <c r="B3634" s="72" t="s">
        <v>1466</v>
      </c>
      <c r="C3634" s="73" t="s">
        <v>10933</v>
      </c>
      <c r="D3634" s="73" t="s">
        <v>1568</v>
      </c>
      <c r="E3634" s="60">
        <v>5586796.8700000001</v>
      </c>
      <c r="F3634" s="60">
        <v>4920830.26</v>
      </c>
      <c r="G3634" s="60">
        <v>4917613.96</v>
      </c>
      <c r="H3634" s="60">
        <v>4884738.67</v>
      </c>
      <c r="I3634" s="60">
        <v>4853437.2300000004</v>
      </c>
      <c r="J3634" s="60">
        <v>4922547.58</v>
      </c>
      <c r="K3634" s="60">
        <v>4762609.18</v>
      </c>
      <c r="L3634" s="60">
        <v>4736295.68</v>
      </c>
      <c r="M3634" s="74">
        <v>5337849.25</v>
      </c>
      <c r="N3634" s="60">
        <v>5520392.1299999999</v>
      </c>
      <c r="O3634" s="74">
        <v>4827213.5599999996</v>
      </c>
    </row>
    <row r="3635" spans="1:15" hidden="1" outlineLevel="3" x14ac:dyDescent="0.25">
      <c r="A3635" s="72" t="s">
        <v>11048</v>
      </c>
      <c r="B3635" s="72" t="s">
        <v>1466</v>
      </c>
      <c r="C3635" s="73" t="s">
        <v>10933</v>
      </c>
      <c r="D3635" s="73" t="s">
        <v>1569</v>
      </c>
      <c r="E3635" s="60">
        <v>3124335.2500000005</v>
      </c>
      <c r="F3635" s="60">
        <v>3116978.78</v>
      </c>
      <c r="G3635" s="60">
        <v>3355281.42</v>
      </c>
      <c r="H3635" s="60">
        <v>3830380.46</v>
      </c>
      <c r="I3635" s="60">
        <v>4460220.1500000004</v>
      </c>
      <c r="J3635" s="60">
        <v>4331629.3099999996</v>
      </c>
      <c r="K3635" s="60">
        <v>4288157.43</v>
      </c>
      <c r="L3635" s="60">
        <v>3881922.46</v>
      </c>
      <c r="M3635" s="74">
        <v>4136240.87</v>
      </c>
      <c r="N3635" s="60">
        <v>4009805.52</v>
      </c>
      <c r="O3635" s="74">
        <v>3712640.84</v>
      </c>
    </row>
    <row r="3636" spans="1:15" hidden="1" outlineLevel="3" x14ac:dyDescent="0.25">
      <c r="A3636" s="72" t="s">
        <v>11048</v>
      </c>
      <c r="B3636" s="72" t="s">
        <v>1466</v>
      </c>
      <c r="C3636" s="73" t="s">
        <v>10933</v>
      </c>
      <c r="D3636" s="73" t="s">
        <v>1570</v>
      </c>
      <c r="E3636" s="60">
        <v>4667866.6900000004</v>
      </c>
      <c r="F3636" s="60">
        <v>4541761.92</v>
      </c>
      <c r="G3636" s="60">
        <v>4485548.38</v>
      </c>
      <c r="H3636" s="60">
        <v>4312545.6500000004</v>
      </c>
      <c r="I3636" s="60">
        <v>4240906.03</v>
      </c>
      <c r="J3636" s="60">
        <v>4025481.49</v>
      </c>
      <c r="K3636" s="60">
        <v>4006276.48</v>
      </c>
      <c r="L3636" s="60">
        <v>3776417.79</v>
      </c>
      <c r="M3636" s="74">
        <v>3128611.63</v>
      </c>
      <c r="N3636" s="60">
        <v>3251267.78</v>
      </c>
      <c r="O3636" s="74">
        <v>4069814.46</v>
      </c>
    </row>
    <row r="3637" spans="1:15" hidden="1" outlineLevel="3" x14ac:dyDescent="0.25">
      <c r="A3637" s="72" t="s">
        <v>11048</v>
      </c>
      <c r="B3637" s="72" t="s">
        <v>1466</v>
      </c>
      <c r="C3637" s="73" t="s">
        <v>10933</v>
      </c>
      <c r="D3637" s="73" t="s">
        <v>1571</v>
      </c>
      <c r="E3637" s="60">
        <v>7296691.3900000006</v>
      </c>
      <c r="F3637" s="60">
        <v>7064577.9299999997</v>
      </c>
      <c r="G3637" s="60">
        <v>6991228.2199999997</v>
      </c>
      <c r="H3637" s="60">
        <v>6821324.0800000001</v>
      </c>
      <c r="I3637" s="60">
        <v>6386129.8200000003</v>
      </c>
      <c r="J3637" s="60">
        <v>5480646.7800000003</v>
      </c>
      <c r="K3637" s="60">
        <v>5334124.96</v>
      </c>
      <c r="L3637" s="60">
        <v>5519398.9800000004</v>
      </c>
      <c r="M3637" s="74">
        <v>5838682.6100000003</v>
      </c>
      <c r="N3637" s="60">
        <v>5455304.3399999999</v>
      </c>
      <c r="O3637" s="74">
        <v>5339675.3099999996</v>
      </c>
    </row>
    <row r="3638" spans="1:15" hidden="1" outlineLevel="3" x14ac:dyDescent="0.25">
      <c r="A3638" s="72" t="s">
        <v>11048</v>
      </c>
      <c r="B3638" s="72" t="s">
        <v>1466</v>
      </c>
      <c r="C3638" s="73" t="s">
        <v>10933</v>
      </c>
      <c r="D3638" s="73" t="s">
        <v>1572</v>
      </c>
      <c r="E3638" s="60">
        <v>3822125.1700000009</v>
      </c>
      <c r="F3638" s="60">
        <v>3774839.63</v>
      </c>
      <c r="G3638" s="60">
        <v>3680125.25</v>
      </c>
      <c r="H3638" s="60">
        <v>3879835.45</v>
      </c>
      <c r="I3638" s="60">
        <v>3843554</v>
      </c>
      <c r="J3638" s="60">
        <v>4026709.41</v>
      </c>
      <c r="K3638" s="60">
        <v>4067268.12</v>
      </c>
      <c r="L3638" s="60">
        <v>4000042.6</v>
      </c>
      <c r="M3638" s="74">
        <v>3278302.17</v>
      </c>
      <c r="N3638" s="60">
        <v>3241487.46</v>
      </c>
      <c r="O3638" s="74">
        <v>4444427.58</v>
      </c>
    </row>
    <row r="3639" spans="1:15" hidden="1" outlineLevel="3" x14ac:dyDescent="0.25">
      <c r="A3639" s="72" t="s">
        <v>11048</v>
      </c>
      <c r="B3639" s="72" t="s">
        <v>1466</v>
      </c>
      <c r="C3639" s="73" t="s">
        <v>10933</v>
      </c>
      <c r="D3639" s="73" t="s">
        <v>1573</v>
      </c>
      <c r="E3639" s="60">
        <v>2496262.35</v>
      </c>
      <c r="F3639" s="60">
        <v>2826062.1</v>
      </c>
      <c r="G3639" s="60">
        <v>3170031.35</v>
      </c>
      <c r="H3639" s="60">
        <v>3141271.68</v>
      </c>
      <c r="I3639" s="60">
        <v>2914482.76</v>
      </c>
      <c r="J3639" s="60">
        <v>2879558.98</v>
      </c>
      <c r="K3639" s="60">
        <v>2594024.08</v>
      </c>
      <c r="L3639" s="60">
        <v>2555355.9700000002</v>
      </c>
      <c r="M3639" s="74">
        <v>2463628.5499999998</v>
      </c>
      <c r="N3639" s="60">
        <v>2615368.14</v>
      </c>
      <c r="O3639" s="74">
        <v>3162870.01</v>
      </c>
    </row>
    <row r="3640" spans="1:15" hidden="1" outlineLevel="3" x14ac:dyDescent="0.25">
      <c r="A3640" s="72" t="s">
        <v>11048</v>
      </c>
      <c r="B3640" s="72" t="s">
        <v>1466</v>
      </c>
      <c r="C3640" s="73" t="s">
        <v>10933</v>
      </c>
      <c r="D3640" s="73" t="s">
        <v>1574</v>
      </c>
      <c r="E3640" s="60">
        <v>3956588.7399999998</v>
      </c>
      <c r="F3640" s="60">
        <v>3980860.85</v>
      </c>
      <c r="G3640" s="60">
        <v>3753090.36</v>
      </c>
      <c r="H3640" s="60">
        <v>3973606.83</v>
      </c>
      <c r="I3640" s="60">
        <v>3818810.36</v>
      </c>
      <c r="J3640" s="60">
        <v>3707828.1</v>
      </c>
      <c r="K3640" s="60">
        <v>3714551.93</v>
      </c>
      <c r="L3640" s="60">
        <v>3763999.41</v>
      </c>
      <c r="M3640" s="74">
        <v>5457355.7999999998</v>
      </c>
      <c r="N3640" s="60">
        <v>5992587.2300000004</v>
      </c>
      <c r="O3640" s="74">
        <v>4685995.01</v>
      </c>
    </row>
    <row r="3641" spans="1:15" hidden="1" outlineLevel="3" x14ac:dyDescent="0.25">
      <c r="A3641" s="72" t="s">
        <v>11048</v>
      </c>
      <c r="B3641" s="72" t="s">
        <v>1466</v>
      </c>
      <c r="C3641" s="73" t="s">
        <v>10933</v>
      </c>
      <c r="D3641" s="73" t="s">
        <v>1575</v>
      </c>
      <c r="E3641" s="60">
        <v>4678750.55</v>
      </c>
      <c r="F3641" s="60">
        <v>4929102.29</v>
      </c>
      <c r="G3641" s="60">
        <v>5200332.28</v>
      </c>
      <c r="H3641" s="60">
        <v>4956569.7</v>
      </c>
      <c r="I3641" s="60">
        <v>4485689.4800000004</v>
      </c>
      <c r="J3641" s="60">
        <v>4688963.6900000004</v>
      </c>
      <c r="K3641" s="60">
        <v>4371489.6500000004</v>
      </c>
      <c r="L3641" s="60">
        <v>4516401.01</v>
      </c>
      <c r="M3641" s="74">
        <v>3686978.98</v>
      </c>
      <c r="N3641" s="60">
        <v>3638138.86</v>
      </c>
      <c r="O3641" s="74">
        <v>3986235.56</v>
      </c>
    </row>
    <row r="3642" spans="1:15" hidden="1" outlineLevel="3" x14ac:dyDescent="0.25">
      <c r="A3642" s="72" t="s">
        <v>11048</v>
      </c>
      <c r="B3642" s="72" t="s">
        <v>1466</v>
      </c>
      <c r="C3642" s="73" t="s">
        <v>10933</v>
      </c>
      <c r="D3642" s="73" t="s">
        <v>1576</v>
      </c>
      <c r="E3642" s="60">
        <v>3120066.2600000002</v>
      </c>
      <c r="F3642" s="60">
        <v>2897803.8</v>
      </c>
      <c r="G3642" s="60">
        <v>2752429.32</v>
      </c>
      <c r="H3642" s="60">
        <v>2765091.03</v>
      </c>
      <c r="I3642" s="60">
        <v>2924593.63</v>
      </c>
      <c r="J3642" s="60">
        <v>3034026.79</v>
      </c>
      <c r="K3642" s="60">
        <v>3290043.07</v>
      </c>
      <c r="L3642" s="60">
        <v>3183542.13</v>
      </c>
      <c r="M3642" s="74">
        <v>3730553.21</v>
      </c>
      <c r="N3642" s="60">
        <v>3689250.3</v>
      </c>
      <c r="O3642" s="74">
        <v>2887475.71</v>
      </c>
    </row>
    <row r="3643" spans="1:15" hidden="1" outlineLevel="3" x14ac:dyDescent="0.25">
      <c r="A3643" s="72" t="s">
        <v>11048</v>
      </c>
      <c r="B3643" s="72" t="s">
        <v>1466</v>
      </c>
      <c r="C3643" s="73" t="s">
        <v>10933</v>
      </c>
      <c r="D3643" s="73" t="s">
        <v>1577</v>
      </c>
      <c r="E3643" s="60">
        <v>5700958.2299999977</v>
      </c>
      <c r="F3643" s="60">
        <v>5633977.1399999997</v>
      </c>
      <c r="G3643" s="60">
        <v>5659200.5899999999</v>
      </c>
      <c r="H3643" s="60">
        <v>5604184.5599999996</v>
      </c>
      <c r="I3643" s="60">
        <v>5833595.5499999998</v>
      </c>
      <c r="J3643" s="60">
        <v>5496030.1799999997</v>
      </c>
      <c r="K3643" s="60">
        <v>5501395.1900000004</v>
      </c>
      <c r="L3643" s="60">
        <v>5316778.0999999996</v>
      </c>
      <c r="M3643" s="74">
        <v>5775050.3399999999</v>
      </c>
      <c r="N3643" s="60">
        <v>6210166.5099999998</v>
      </c>
      <c r="O3643" s="74">
        <v>5325684.96</v>
      </c>
    </row>
    <row r="3644" spans="1:15" hidden="1" outlineLevel="3" x14ac:dyDescent="0.25">
      <c r="A3644" s="72" t="s">
        <v>11048</v>
      </c>
      <c r="B3644" s="72" t="s">
        <v>1466</v>
      </c>
      <c r="C3644" s="73" t="s">
        <v>10933</v>
      </c>
      <c r="D3644" s="73" t="s">
        <v>1578</v>
      </c>
      <c r="E3644" s="60">
        <v>7942148.4600000018</v>
      </c>
      <c r="F3644" s="60">
        <v>7944377.2699999996</v>
      </c>
      <c r="G3644" s="60">
        <v>7696218.8499999996</v>
      </c>
      <c r="H3644" s="60">
        <v>7636256.7300000004</v>
      </c>
      <c r="I3644" s="60">
        <v>8040839.3200000003</v>
      </c>
      <c r="J3644" s="60">
        <v>7949162.4299999997</v>
      </c>
      <c r="K3644" s="60">
        <v>8166860.04</v>
      </c>
      <c r="L3644" s="60">
        <v>7791191.0700000003</v>
      </c>
      <c r="M3644" s="74">
        <v>7077737.4100000001</v>
      </c>
      <c r="N3644" s="60">
        <v>7234619.9000000004</v>
      </c>
      <c r="O3644" s="74">
        <v>7275560.3399999999</v>
      </c>
    </row>
    <row r="3645" spans="1:15" hidden="1" outlineLevel="3" x14ac:dyDescent="0.25">
      <c r="A3645" s="72" t="s">
        <v>11048</v>
      </c>
      <c r="B3645" s="72" t="s">
        <v>1466</v>
      </c>
      <c r="C3645" s="73" t="s">
        <v>10933</v>
      </c>
      <c r="D3645" s="73" t="s">
        <v>1579</v>
      </c>
      <c r="E3645" s="60">
        <v>6325450.1400000015</v>
      </c>
      <c r="F3645" s="60">
        <v>6241057.6100000003</v>
      </c>
      <c r="G3645" s="60">
        <v>6516629.46</v>
      </c>
      <c r="H3645" s="60">
        <v>6789836.5099999998</v>
      </c>
      <c r="I3645" s="60">
        <v>6396506.7800000003</v>
      </c>
      <c r="J3645" s="60">
        <v>6725176.2400000002</v>
      </c>
      <c r="K3645" s="60">
        <v>6686507.4299999997</v>
      </c>
      <c r="L3645" s="60">
        <v>6507349.6299999999</v>
      </c>
      <c r="M3645" s="74">
        <v>5943031.4100000001</v>
      </c>
      <c r="N3645" s="60">
        <v>5740237.1399999997</v>
      </c>
      <c r="O3645" s="74">
        <v>6208807.0599999996</v>
      </c>
    </row>
    <row r="3646" spans="1:15" hidden="1" outlineLevel="3" x14ac:dyDescent="0.25">
      <c r="A3646" s="72" t="s">
        <v>11048</v>
      </c>
      <c r="B3646" s="72" t="s">
        <v>1466</v>
      </c>
      <c r="C3646" s="73" t="s">
        <v>10933</v>
      </c>
      <c r="D3646" s="73" t="s">
        <v>1580</v>
      </c>
      <c r="E3646" s="60">
        <v>12929644.779999994</v>
      </c>
      <c r="F3646" s="60">
        <v>12893615.67</v>
      </c>
      <c r="G3646" s="60">
        <v>12595650.460000001</v>
      </c>
      <c r="H3646" s="60">
        <v>12295559.310000001</v>
      </c>
      <c r="I3646" s="60">
        <v>12331378.92</v>
      </c>
      <c r="J3646" s="60">
        <v>12146293.390000001</v>
      </c>
      <c r="K3646" s="60">
        <v>11645884.24</v>
      </c>
      <c r="L3646" s="60">
        <v>11438399.93</v>
      </c>
      <c r="M3646" s="74">
        <v>10392647.33</v>
      </c>
      <c r="N3646" s="60">
        <v>10211096.25</v>
      </c>
      <c r="O3646" s="74">
        <v>10746591.789999999</v>
      </c>
    </row>
    <row r="3647" spans="1:15" hidden="1" outlineLevel="3" x14ac:dyDescent="0.25">
      <c r="A3647" s="72" t="s">
        <v>11048</v>
      </c>
      <c r="B3647" s="72" t="s">
        <v>1466</v>
      </c>
      <c r="C3647" s="73" t="s">
        <v>10933</v>
      </c>
      <c r="D3647" s="73" t="s">
        <v>1581</v>
      </c>
      <c r="E3647" s="60">
        <v>1698499.1899999997</v>
      </c>
      <c r="F3647" s="60">
        <v>1667862.61</v>
      </c>
      <c r="G3647" s="60">
        <v>1651702.17</v>
      </c>
      <c r="H3647" s="60">
        <v>1585740.21</v>
      </c>
      <c r="I3647" s="60">
        <v>1668201.96</v>
      </c>
      <c r="J3647" s="60">
        <v>1650270.25</v>
      </c>
      <c r="K3647" s="60">
        <v>1704644.61</v>
      </c>
      <c r="L3647" s="60">
        <v>1558019.02</v>
      </c>
      <c r="M3647" s="74">
        <v>1894553.78</v>
      </c>
      <c r="N3647" s="60">
        <v>1877198.09</v>
      </c>
      <c r="O3647" s="74">
        <v>1640190.49</v>
      </c>
    </row>
    <row r="3648" spans="1:15" hidden="1" outlineLevel="3" x14ac:dyDescent="0.25">
      <c r="A3648" s="72" t="s">
        <v>11048</v>
      </c>
      <c r="B3648" s="72" t="s">
        <v>1466</v>
      </c>
      <c r="C3648" s="73" t="s">
        <v>10933</v>
      </c>
      <c r="D3648" s="73" t="s">
        <v>1582</v>
      </c>
      <c r="E3648" s="60">
        <v>8056322.1900000004</v>
      </c>
      <c r="F3648" s="60">
        <v>8166916.3799999999</v>
      </c>
      <c r="G3648" s="60">
        <v>8200401.6799999997</v>
      </c>
      <c r="H3648" s="60">
        <v>7928614.1699999999</v>
      </c>
      <c r="I3648" s="60">
        <v>8403553.5600000005</v>
      </c>
      <c r="J3648" s="60">
        <v>8626404.3200000003</v>
      </c>
      <c r="K3648" s="60">
        <v>8734446.0800000001</v>
      </c>
      <c r="L3648" s="60">
        <v>8791603.7699999996</v>
      </c>
      <c r="M3648" s="74">
        <v>9242673.25</v>
      </c>
      <c r="N3648" s="60">
        <v>8599473.4600000009</v>
      </c>
      <c r="O3648" s="74">
        <v>9080439.8599999994</v>
      </c>
    </row>
    <row r="3649" spans="1:15" hidden="1" outlineLevel="3" x14ac:dyDescent="0.25">
      <c r="A3649" s="72" t="s">
        <v>11048</v>
      </c>
      <c r="B3649" s="72" t="s">
        <v>1466</v>
      </c>
      <c r="C3649" s="73" t="s">
        <v>10933</v>
      </c>
      <c r="D3649" s="73" t="s">
        <v>1583</v>
      </c>
      <c r="E3649" s="60">
        <v>3056814.2599999988</v>
      </c>
      <c r="F3649" s="60">
        <v>3008722.29</v>
      </c>
      <c r="G3649" s="60">
        <v>2968485.17</v>
      </c>
      <c r="H3649" s="60">
        <v>3082724.8</v>
      </c>
      <c r="I3649" s="60">
        <v>3159730.97</v>
      </c>
      <c r="J3649" s="60">
        <v>3070308.94</v>
      </c>
      <c r="K3649" s="60">
        <v>3070518.54</v>
      </c>
      <c r="L3649" s="60">
        <v>3039884.31</v>
      </c>
      <c r="M3649" s="74">
        <v>3363311.25</v>
      </c>
      <c r="N3649" s="60">
        <v>3281390.82</v>
      </c>
      <c r="O3649" s="74">
        <v>3011464.12</v>
      </c>
    </row>
    <row r="3650" spans="1:15" hidden="1" outlineLevel="3" x14ac:dyDescent="0.25">
      <c r="A3650" s="72" t="s">
        <v>11048</v>
      </c>
      <c r="B3650" s="72" t="s">
        <v>1466</v>
      </c>
      <c r="C3650" s="73" t="s">
        <v>10933</v>
      </c>
      <c r="D3650" s="73" t="s">
        <v>1584</v>
      </c>
      <c r="E3650" s="60">
        <v>1609979.2100000007</v>
      </c>
      <c r="F3650" s="60">
        <v>1590192.09</v>
      </c>
      <c r="G3650" s="60">
        <v>1611941.75</v>
      </c>
      <c r="H3650" s="60">
        <v>1569659.85</v>
      </c>
      <c r="I3650" s="60">
        <v>1566437.08</v>
      </c>
      <c r="J3650" s="60">
        <v>1596935.59</v>
      </c>
      <c r="K3650" s="60">
        <v>1569447.02</v>
      </c>
      <c r="L3650" s="60">
        <v>1545894.77</v>
      </c>
      <c r="M3650" s="74">
        <v>1693574.15</v>
      </c>
      <c r="N3650" s="60">
        <v>1621609.48</v>
      </c>
      <c r="O3650" s="74">
        <v>1424824.31</v>
      </c>
    </row>
    <row r="3651" spans="1:15" hidden="1" outlineLevel="3" x14ac:dyDescent="0.25">
      <c r="A3651" s="72" t="s">
        <v>11048</v>
      </c>
      <c r="B3651" s="72" t="s">
        <v>1466</v>
      </c>
      <c r="C3651" s="73" t="s">
        <v>10933</v>
      </c>
      <c r="D3651" s="73" t="s">
        <v>1585</v>
      </c>
      <c r="E3651" s="60">
        <v>1772181.69</v>
      </c>
      <c r="F3651" s="60">
        <v>1742739.22</v>
      </c>
      <c r="G3651" s="60">
        <v>1725077.31</v>
      </c>
      <c r="H3651" s="60">
        <v>1544174.67</v>
      </c>
      <c r="I3651" s="60">
        <v>1508014.63</v>
      </c>
      <c r="J3651" s="60">
        <v>1488703.06</v>
      </c>
      <c r="K3651" s="60">
        <v>1470883.92</v>
      </c>
      <c r="L3651" s="60">
        <v>1485626.05</v>
      </c>
      <c r="M3651" s="74">
        <v>1981871.81</v>
      </c>
      <c r="N3651" s="60">
        <v>1843968.69</v>
      </c>
      <c r="O3651" s="74">
        <v>1482957.92</v>
      </c>
    </row>
    <row r="3652" spans="1:15" hidden="1" outlineLevel="3" x14ac:dyDescent="0.25">
      <c r="A3652" s="72" t="s">
        <v>11048</v>
      </c>
      <c r="B3652" s="72" t="s">
        <v>1466</v>
      </c>
      <c r="C3652" s="73" t="s">
        <v>10933</v>
      </c>
      <c r="D3652" s="73" t="s">
        <v>1586</v>
      </c>
      <c r="E3652" s="60">
        <v>8984619.5800000001</v>
      </c>
      <c r="F3652" s="60">
        <v>8495141.2100000009</v>
      </c>
      <c r="G3652" s="60">
        <v>8505456.8399999999</v>
      </c>
      <c r="H3652" s="60">
        <v>8348367.7999999998</v>
      </c>
      <c r="I3652" s="60">
        <v>8124602.3700000001</v>
      </c>
      <c r="J3652" s="60">
        <v>7791550.21</v>
      </c>
      <c r="K3652" s="60">
        <v>7730632.8099999996</v>
      </c>
      <c r="L3652" s="60">
        <v>7519358.9800000004</v>
      </c>
      <c r="M3652" s="74">
        <v>7646730.6900000004</v>
      </c>
      <c r="N3652" s="60">
        <v>7656903.4900000002</v>
      </c>
      <c r="O3652" s="74">
        <v>7540561.1900000004</v>
      </c>
    </row>
    <row r="3653" spans="1:15" hidden="1" outlineLevel="3" x14ac:dyDescent="0.25">
      <c r="A3653" s="72" t="s">
        <v>11048</v>
      </c>
      <c r="B3653" s="72" t="s">
        <v>1466</v>
      </c>
      <c r="C3653" s="73" t="s">
        <v>10933</v>
      </c>
      <c r="D3653" s="73" t="s">
        <v>1587</v>
      </c>
      <c r="E3653" s="60">
        <v>9802347.9800000023</v>
      </c>
      <c r="F3653" s="60">
        <v>9970263.9600000009</v>
      </c>
      <c r="G3653" s="60">
        <v>9786808.4199999999</v>
      </c>
      <c r="H3653" s="60">
        <v>9839897.1600000001</v>
      </c>
      <c r="I3653" s="60">
        <v>10263356.109999999</v>
      </c>
      <c r="J3653" s="60">
        <v>10254909.68</v>
      </c>
      <c r="K3653" s="60">
        <v>10073636.060000001</v>
      </c>
      <c r="L3653" s="60">
        <v>9929357.8699999992</v>
      </c>
      <c r="M3653" s="74">
        <v>9945505.9299999997</v>
      </c>
      <c r="N3653" s="60">
        <v>9513983.1400000006</v>
      </c>
      <c r="O3653" s="74">
        <v>8670351.4399999995</v>
      </c>
    </row>
    <row r="3654" spans="1:15" hidden="1" outlineLevel="3" x14ac:dyDescent="0.25">
      <c r="A3654" s="72" t="s">
        <v>11048</v>
      </c>
      <c r="B3654" s="72" t="s">
        <v>1466</v>
      </c>
      <c r="C3654" s="73" t="s">
        <v>10933</v>
      </c>
      <c r="D3654" s="73" t="s">
        <v>1588</v>
      </c>
      <c r="E3654" s="60">
        <v>29484007.109999996</v>
      </c>
      <c r="F3654" s="60">
        <v>27923007.079999998</v>
      </c>
      <c r="G3654" s="60">
        <v>26740291.98</v>
      </c>
      <c r="H3654" s="60">
        <v>26358218.07</v>
      </c>
      <c r="I3654" s="60">
        <v>25927638.48</v>
      </c>
      <c r="J3654" s="60">
        <v>25899009.390000001</v>
      </c>
      <c r="K3654" s="60">
        <v>25425612.890000001</v>
      </c>
      <c r="L3654" s="60">
        <v>25010543.27</v>
      </c>
      <c r="M3654" s="74">
        <v>24853282.859999999</v>
      </c>
      <c r="N3654" s="60">
        <v>24308628.350000001</v>
      </c>
      <c r="O3654" s="74">
        <v>23477243.18</v>
      </c>
    </row>
    <row r="3655" spans="1:15" hidden="1" outlineLevel="3" x14ac:dyDescent="0.25">
      <c r="A3655" s="72" t="s">
        <v>11048</v>
      </c>
      <c r="B3655" s="72" t="s">
        <v>1466</v>
      </c>
      <c r="C3655" s="73" t="s">
        <v>10933</v>
      </c>
      <c r="D3655" s="73" t="s">
        <v>1589</v>
      </c>
      <c r="E3655" s="60">
        <v>33719008.329999976</v>
      </c>
      <c r="F3655" s="60">
        <v>34158933.509999998</v>
      </c>
      <c r="G3655" s="60">
        <v>33323680.760000002</v>
      </c>
      <c r="H3655" s="60">
        <v>32410468.73</v>
      </c>
      <c r="I3655" s="60">
        <v>32220211.129999999</v>
      </c>
      <c r="J3655" s="60">
        <v>31614667.07</v>
      </c>
      <c r="K3655" s="60">
        <v>31062018.190000001</v>
      </c>
      <c r="L3655" s="60">
        <v>30733196.030000001</v>
      </c>
      <c r="M3655" s="74">
        <v>30226755.969999999</v>
      </c>
      <c r="N3655" s="60">
        <v>30358828.260000002</v>
      </c>
      <c r="O3655" s="74">
        <v>29900862.129999999</v>
      </c>
    </row>
    <row r="3656" spans="1:15" hidden="1" outlineLevel="3" x14ac:dyDescent="0.25">
      <c r="A3656" s="72" t="s">
        <v>11048</v>
      </c>
      <c r="B3656" s="72" t="s">
        <v>1466</v>
      </c>
      <c r="C3656" s="73" t="s">
        <v>10933</v>
      </c>
      <c r="D3656" s="73" t="s">
        <v>1590</v>
      </c>
      <c r="E3656" s="60">
        <v>1772300.9399999997</v>
      </c>
      <c r="F3656" s="60" t="s">
        <v>11250</v>
      </c>
      <c r="G3656" s="60" t="s">
        <v>11250</v>
      </c>
      <c r="H3656" s="60" t="s">
        <v>11250</v>
      </c>
      <c r="I3656" s="60" t="s">
        <v>11250</v>
      </c>
      <c r="J3656" s="60" t="s">
        <v>11250</v>
      </c>
      <c r="K3656" s="60" t="s">
        <v>11250</v>
      </c>
      <c r="L3656" s="60" t="s">
        <v>11250</v>
      </c>
      <c r="O3656" s="74"/>
    </row>
    <row r="3657" spans="1:15" hidden="1" outlineLevel="3" x14ac:dyDescent="0.25">
      <c r="A3657" s="72" t="s">
        <v>11048</v>
      </c>
      <c r="B3657" s="72" t="s">
        <v>1466</v>
      </c>
      <c r="C3657" s="73" t="s">
        <v>10933</v>
      </c>
      <c r="D3657" s="73" t="s">
        <v>1591</v>
      </c>
      <c r="E3657" s="60">
        <v>19196633.459999997</v>
      </c>
      <c r="F3657" s="60">
        <v>18696869.260000002</v>
      </c>
      <c r="G3657" s="60">
        <v>18321813.539999999</v>
      </c>
      <c r="H3657" s="60">
        <v>18193009.190000001</v>
      </c>
      <c r="I3657" s="60">
        <v>18380374.800000001</v>
      </c>
      <c r="J3657" s="60">
        <v>18198303.420000002</v>
      </c>
      <c r="K3657" s="60">
        <v>18475810.600000001</v>
      </c>
      <c r="L3657" s="60">
        <v>18544673.890000001</v>
      </c>
      <c r="M3657" s="74">
        <v>19086925.239999998</v>
      </c>
      <c r="N3657" s="60">
        <v>18763650.190000001</v>
      </c>
      <c r="O3657" s="74">
        <v>18481811.879999999</v>
      </c>
    </row>
    <row r="3658" spans="1:15" hidden="1" outlineLevel="3" x14ac:dyDescent="0.25">
      <c r="A3658" s="72" t="s">
        <v>11048</v>
      </c>
      <c r="B3658" s="72" t="s">
        <v>1466</v>
      </c>
      <c r="C3658" s="73" t="s">
        <v>10933</v>
      </c>
      <c r="D3658" s="73" t="s">
        <v>1592</v>
      </c>
      <c r="E3658" s="60">
        <v>5510257.6799999969</v>
      </c>
      <c r="F3658" s="60">
        <v>5480880.1699999999</v>
      </c>
      <c r="G3658" s="60">
        <v>5426515.4299999997</v>
      </c>
      <c r="H3658" s="60">
        <v>4989194</v>
      </c>
      <c r="I3658" s="60">
        <v>5211218.3899999997</v>
      </c>
      <c r="J3658" s="60">
        <v>5353962.2300000004</v>
      </c>
      <c r="K3658" s="60">
        <v>5115075.24</v>
      </c>
      <c r="L3658" s="60">
        <v>5008933.6900000004</v>
      </c>
      <c r="M3658" s="74">
        <v>5013760.21</v>
      </c>
      <c r="N3658" s="60">
        <v>5064390.3600000003</v>
      </c>
      <c r="O3658" s="74">
        <v>4723600.47</v>
      </c>
    </row>
    <row r="3659" spans="1:15" hidden="1" outlineLevel="3" x14ac:dyDescent="0.25">
      <c r="A3659" s="72" t="s">
        <v>11048</v>
      </c>
      <c r="B3659" s="72" t="s">
        <v>1466</v>
      </c>
      <c r="C3659" s="73" t="s">
        <v>10933</v>
      </c>
      <c r="D3659" s="73" t="s">
        <v>1593</v>
      </c>
      <c r="E3659" s="60" t="s">
        <v>11250</v>
      </c>
      <c r="F3659" s="60" t="s">
        <v>11250</v>
      </c>
      <c r="G3659" s="60" t="s">
        <v>11250</v>
      </c>
      <c r="H3659" s="60" t="s">
        <v>11250</v>
      </c>
      <c r="I3659" s="60" t="s">
        <v>11250</v>
      </c>
      <c r="J3659" s="60" t="s">
        <v>11250</v>
      </c>
      <c r="K3659" s="60" t="s">
        <v>11250</v>
      </c>
      <c r="L3659" s="60" t="s">
        <v>11250</v>
      </c>
      <c r="O3659" s="74"/>
    </row>
    <row r="3660" spans="1:15" hidden="1" outlineLevel="3" x14ac:dyDescent="0.25">
      <c r="A3660" s="72" t="s">
        <v>11048</v>
      </c>
      <c r="B3660" s="72" t="s">
        <v>1466</v>
      </c>
      <c r="C3660" s="73" t="s">
        <v>10933</v>
      </c>
      <c r="D3660" s="73" t="s">
        <v>1594</v>
      </c>
      <c r="E3660" s="60">
        <v>1492468.28</v>
      </c>
      <c r="F3660" s="60">
        <v>1468967.62</v>
      </c>
      <c r="G3660" s="60">
        <v>1460587.04</v>
      </c>
      <c r="H3660" s="60">
        <v>1455752.83</v>
      </c>
      <c r="I3660" s="60">
        <v>1583528.3</v>
      </c>
      <c r="J3660" s="60">
        <v>1700309.24</v>
      </c>
      <c r="K3660" s="60">
        <v>1823081.24</v>
      </c>
      <c r="L3660" s="60">
        <v>1812036.73</v>
      </c>
      <c r="M3660" s="74">
        <v>1931931.45</v>
      </c>
      <c r="N3660" s="60">
        <v>2082808.77</v>
      </c>
      <c r="O3660" s="74">
        <v>1562683.86</v>
      </c>
    </row>
    <row r="3661" spans="1:15" hidden="1" outlineLevel="3" x14ac:dyDescent="0.25">
      <c r="A3661" s="72" t="s">
        <v>11048</v>
      </c>
      <c r="B3661" s="72" t="s">
        <v>1466</v>
      </c>
      <c r="C3661" s="73" t="s">
        <v>10933</v>
      </c>
      <c r="D3661" s="73" t="s">
        <v>1595</v>
      </c>
      <c r="E3661" s="60">
        <v>4831577.5999999996</v>
      </c>
      <c r="F3661" s="60">
        <v>5095180.47</v>
      </c>
      <c r="G3661" s="60">
        <v>5143120.01</v>
      </c>
      <c r="H3661" s="60">
        <v>5064413.6500000004</v>
      </c>
      <c r="I3661" s="60">
        <v>4852622.21</v>
      </c>
      <c r="J3661" s="60">
        <v>4866272.53</v>
      </c>
      <c r="K3661" s="60">
        <v>4719774.3499999996</v>
      </c>
      <c r="L3661" s="60">
        <v>5244967.33</v>
      </c>
      <c r="M3661" s="74">
        <v>5561125.0899999999</v>
      </c>
      <c r="N3661" s="60">
        <v>5577215.3399999999</v>
      </c>
      <c r="O3661" s="74">
        <v>5633482.8399999999</v>
      </c>
    </row>
    <row r="3662" spans="1:15" hidden="1" outlineLevel="3" x14ac:dyDescent="0.25">
      <c r="A3662" s="72" t="s">
        <v>11048</v>
      </c>
      <c r="B3662" s="72" t="s">
        <v>1466</v>
      </c>
      <c r="C3662" s="73" t="s">
        <v>10933</v>
      </c>
      <c r="D3662" s="73" t="s">
        <v>1596</v>
      </c>
      <c r="E3662" s="60">
        <v>3804742.290000001</v>
      </c>
      <c r="F3662" s="60">
        <v>3748635.92</v>
      </c>
      <c r="G3662" s="60">
        <v>3664228.83</v>
      </c>
      <c r="H3662" s="60">
        <v>3635293.03</v>
      </c>
      <c r="I3662" s="60">
        <v>3692262.17</v>
      </c>
      <c r="J3662" s="60">
        <v>3554155.9</v>
      </c>
      <c r="K3662" s="60">
        <v>3507274.57</v>
      </c>
      <c r="L3662" s="60">
        <v>3172396.99</v>
      </c>
      <c r="M3662" s="74">
        <v>3621248.62</v>
      </c>
      <c r="N3662" s="60">
        <v>3713059.04</v>
      </c>
      <c r="O3662" s="74">
        <v>3468269.47</v>
      </c>
    </row>
    <row r="3663" spans="1:15" hidden="1" outlineLevel="3" x14ac:dyDescent="0.25">
      <c r="A3663" s="72" t="s">
        <v>11048</v>
      </c>
      <c r="B3663" s="72" t="s">
        <v>1466</v>
      </c>
      <c r="C3663" s="73" t="s">
        <v>10933</v>
      </c>
      <c r="D3663" s="73" t="s">
        <v>1597</v>
      </c>
      <c r="E3663" s="60">
        <v>3619681.7</v>
      </c>
      <c r="F3663" s="60">
        <v>3590105.84</v>
      </c>
      <c r="G3663" s="60">
        <v>3878182.47</v>
      </c>
      <c r="H3663" s="60">
        <v>4120081.71</v>
      </c>
      <c r="I3663" s="60">
        <v>3437490.04</v>
      </c>
      <c r="J3663" s="60">
        <v>3456074.7</v>
      </c>
      <c r="K3663" s="60">
        <v>4235246.21</v>
      </c>
      <c r="L3663" s="60">
        <v>4745470.0999999996</v>
      </c>
      <c r="M3663" s="74">
        <v>4461111.71</v>
      </c>
      <c r="N3663" s="60">
        <v>4431678.28</v>
      </c>
      <c r="O3663" s="74">
        <v>4089316.5</v>
      </c>
    </row>
    <row r="3664" spans="1:15" hidden="1" outlineLevel="3" x14ac:dyDescent="0.25">
      <c r="A3664" s="72" t="s">
        <v>11048</v>
      </c>
      <c r="B3664" s="72" t="s">
        <v>1466</v>
      </c>
      <c r="C3664" s="73" t="s">
        <v>10933</v>
      </c>
      <c r="D3664" s="73" t="s">
        <v>1598</v>
      </c>
      <c r="E3664" s="60">
        <v>3620629.05</v>
      </c>
      <c r="F3664" s="60">
        <v>3512334.61</v>
      </c>
      <c r="G3664" s="60">
        <v>3373800.88</v>
      </c>
      <c r="H3664" s="60">
        <v>3361477.75</v>
      </c>
      <c r="I3664" s="60">
        <v>3349067.95</v>
      </c>
      <c r="J3664" s="60">
        <v>3336540.69</v>
      </c>
      <c r="K3664" s="60">
        <v>3323894.8</v>
      </c>
      <c r="L3664" s="60">
        <v>3347733.08</v>
      </c>
      <c r="M3664" s="74">
        <v>3313625.38</v>
      </c>
      <c r="N3664" s="60">
        <v>3352757.13</v>
      </c>
      <c r="O3664" s="74">
        <v>3127682.17</v>
      </c>
    </row>
    <row r="3665" spans="1:15" hidden="1" outlineLevel="3" x14ac:dyDescent="0.25">
      <c r="A3665" s="72" t="s">
        <v>11048</v>
      </c>
      <c r="B3665" s="72" t="s">
        <v>1466</v>
      </c>
      <c r="C3665" s="73" t="s">
        <v>10933</v>
      </c>
      <c r="D3665" s="73" t="s">
        <v>1599</v>
      </c>
      <c r="E3665" s="60">
        <v>4018586.5000000009</v>
      </c>
      <c r="F3665" s="60">
        <v>3799332.63</v>
      </c>
      <c r="G3665" s="60">
        <v>3506624.76</v>
      </c>
      <c r="H3665" s="60">
        <v>3137605.27</v>
      </c>
      <c r="I3665" s="60">
        <v>3639920.24</v>
      </c>
      <c r="J3665" s="60">
        <v>3459730.92</v>
      </c>
      <c r="K3665" s="60">
        <v>3466869.57</v>
      </c>
      <c r="L3665" s="60">
        <v>3395230.16</v>
      </c>
      <c r="M3665" s="74">
        <v>3180031.29</v>
      </c>
      <c r="N3665" s="60">
        <v>3098545.36</v>
      </c>
      <c r="O3665" s="74">
        <v>3212790.07</v>
      </c>
    </row>
    <row r="3666" spans="1:15" hidden="1" outlineLevel="3" x14ac:dyDescent="0.25">
      <c r="A3666" s="72" t="s">
        <v>11048</v>
      </c>
      <c r="B3666" s="72" t="s">
        <v>1466</v>
      </c>
      <c r="C3666" s="73" t="s">
        <v>10933</v>
      </c>
      <c r="D3666" s="73" t="s">
        <v>1600</v>
      </c>
      <c r="E3666" s="60">
        <v>2347735.34</v>
      </c>
      <c r="F3666" s="60">
        <v>2460081.25</v>
      </c>
      <c r="G3666" s="60">
        <v>2395222.42</v>
      </c>
      <c r="H3666" s="60">
        <v>2745328.39</v>
      </c>
      <c r="I3666" s="60">
        <v>3253702.46</v>
      </c>
      <c r="J3666" s="60">
        <v>4137215.91</v>
      </c>
      <c r="K3666" s="60">
        <v>4093144.06</v>
      </c>
      <c r="L3666" s="60">
        <v>3934971.18</v>
      </c>
      <c r="M3666" s="74">
        <v>4013616.07</v>
      </c>
      <c r="N3666" s="60">
        <v>4303407.45</v>
      </c>
      <c r="O3666" s="74">
        <v>4167856.01</v>
      </c>
    </row>
    <row r="3667" spans="1:15" hidden="1" outlineLevel="3" x14ac:dyDescent="0.25">
      <c r="A3667" s="72" t="s">
        <v>11048</v>
      </c>
      <c r="B3667" s="72" t="s">
        <v>1466</v>
      </c>
      <c r="C3667" s="73" t="s">
        <v>10933</v>
      </c>
      <c r="D3667" s="73" t="s">
        <v>1601</v>
      </c>
      <c r="E3667" s="60">
        <v>2835074.52</v>
      </c>
      <c r="F3667" s="60">
        <v>3042829.95</v>
      </c>
      <c r="G3667" s="60">
        <v>3288887.25</v>
      </c>
      <c r="H3667" s="60">
        <v>3120052.02</v>
      </c>
      <c r="I3667" s="60">
        <v>3180738.46</v>
      </c>
      <c r="J3667" s="60">
        <v>3214195.29</v>
      </c>
      <c r="K3667" s="60">
        <v>3037529.67</v>
      </c>
      <c r="L3667" s="60">
        <v>3000732.19</v>
      </c>
      <c r="M3667" s="74">
        <v>2463183.59</v>
      </c>
      <c r="N3667" s="60">
        <v>2821588.55</v>
      </c>
      <c r="O3667" s="74">
        <v>3182897.05</v>
      </c>
    </row>
    <row r="3668" spans="1:15" hidden="1" outlineLevel="3" x14ac:dyDescent="0.25">
      <c r="A3668" s="72" t="s">
        <v>11048</v>
      </c>
      <c r="B3668" s="72" t="s">
        <v>1466</v>
      </c>
      <c r="C3668" s="73" t="s">
        <v>10933</v>
      </c>
      <c r="D3668" s="73" t="s">
        <v>1602</v>
      </c>
      <c r="E3668" s="60">
        <v>4764074.51</v>
      </c>
      <c r="F3668" s="60">
        <v>4647219.8600000003</v>
      </c>
      <c r="G3668" s="60">
        <v>4540451.91</v>
      </c>
      <c r="H3668" s="60">
        <v>4659690.7</v>
      </c>
      <c r="I3668" s="60">
        <v>4610254.22</v>
      </c>
      <c r="J3668" s="60">
        <v>4651327.29</v>
      </c>
      <c r="K3668" s="60">
        <v>4979439.5</v>
      </c>
      <c r="L3668" s="60">
        <v>5321163.2300000004</v>
      </c>
      <c r="M3668" s="74">
        <v>5205663.78</v>
      </c>
      <c r="N3668" s="60">
        <v>5290550.5599999996</v>
      </c>
      <c r="O3668" s="74">
        <v>5498160.5700000003</v>
      </c>
    </row>
    <row r="3669" spans="1:15" hidden="1" outlineLevel="3" x14ac:dyDescent="0.25">
      <c r="A3669" s="72" t="s">
        <v>11048</v>
      </c>
      <c r="B3669" s="72" t="s">
        <v>1466</v>
      </c>
      <c r="C3669" s="73" t="s">
        <v>10933</v>
      </c>
      <c r="D3669" s="73" t="s">
        <v>1603</v>
      </c>
      <c r="E3669" s="60">
        <v>6716995.2099999981</v>
      </c>
      <c r="F3669" s="60">
        <v>6238681.6399999997</v>
      </c>
      <c r="G3669" s="60">
        <v>5877280.7999999998</v>
      </c>
      <c r="H3669" s="60">
        <v>6246486.2300000004</v>
      </c>
      <c r="I3669" s="60">
        <v>6306486.79</v>
      </c>
      <c r="J3669" s="60">
        <v>6476232.3300000001</v>
      </c>
      <c r="K3669" s="60">
        <v>6657009.5099999998</v>
      </c>
      <c r="L3669" s="60">
        <v>6194604.4000000004</v>
      </c>
      <c r="M3669" s="74">
        <v>5883851.5999999996</v>
      </c>
      <c r="N3669" s="60">
        <v>5843167.5300000003</v>
      </c>
      <c r="O3669" s="74">
        <v>5989777.54</v>
      </c>
    </row>
    <row r="3670" spans="1:15" hidden="1" outlineLevel="3" x14ac:dyDescent="0.25">
      <c r="A3670" s="72" t="s">
        <v>11048</v>
      </c>
      <c r="B3670" s="72" t="s">
        <v>1466</v>
      </c>
      <c r="C3670" s="73" t="s">
        <v>10933</v>
      </c>
      <c r="D3670" s="73" t="s">
        <v>1604</v>
      </c>
      <c r="E3670" s="60">
        <v>1150109.7999999998</v>
      </c>
      <c r="F3670" s="60">
        <v>1263371.5</v>
      </c>
      <c r="G3670" s="60">
        <v>1202414.6100000001</v>
      </c>
      <c r="H3670" s="60">
        <v>1192927.28</v>
      </c>
      <c r="I3670" s="60">
        <v>1627397.49</v>
      </c>
      <c r="J3670" s="60">
        <v>1610685.26</v>
      </c>
      <c r="K3670" s="60">
        <v>1817872.19</v>
      </c>
      <c r="L3670" s="60">
        <v>1796782.58</v>
      </c>
      <c r="O3670" s="74">
        <v>1740289</v>
      </c>
    </row>
    <row r="3671" spans="1:15" hidden="1" outlineLevel="3" x14ac:dyDescent="0.25">
      <c r="A3671" s="72" t="s">
        <v>11048</v>
      </c>
      <c r="B3671" s="72" t="s">
        <v>1466</v>
      </c>
      <c r="C3671" s="73" t="s">
        <v>10933</v>
      </c>
      <c r="D3671" s="73" t="s">
        <v>1605</v>
      </c>
      <c r="E3671" s="60">
        <v>3401895.8600000003</v>
      </c>
      <c r="F3671" s="60">
        <v>3191602.2</v>
      </c>
      <c r="G3671" s="60">
        <v>3257613.61</v>
      </c>
      <c r="H3671" s="60">
        <v>3061510.61</v>
      </c>
      <c r="I3671" s="60">
        <v>3323036.31</v>
      </c>
      <c r="J3671" s="60">
        <v>3469049.08</v>
      </c>
      <c r="K3671" s="60">
        <v>3601789.05</v>
      </c>
      <c r="L3671" s="60">
        <v>3480927.44</v>
      </c>
      <c r="M3671" s="74">
        <v>3006947.49</v>
      </c>
      <c r="N3671" s="60">
        <v>3578828.38</v>
      </c>
      <c r="O3671" s="74">
        <v>3787434.23</v>
      </c>
    </row>
    <row r="3672" spans="1:15" hidden="1" outlineLevel="3" x14ac:dyDescent="0.25">
      <c r="A3672" s="72" t="s">
        <v>11048</v>
      </c>
      <c r="B3672" s="72" t="s">
        <v>1466</v>
      </c>
      <c r="C3672" s="73" t="s">
        <v>10933</v>
      </c>
      <c r="D3672" s="73" t="s">
        <v>1606</v>
      </c>
      <c r="E3672" s="60">
        <v>1844923.75</v>
      </c>
      <c r="F3672" s="60">
        <v>1686910.24</v>
      </c>
      <c r="G3672" s="60">
        <v>1685210.33</v>
      </c>
      <c r="H3672" s="60">
        <v>1356872.42</v>
      </c>
      <c r="I3672" s="60">
        <v>1506998.51</v>
      </c>
      <c r="J3672" s="60">
        <v>1492998.98</v>
      </c>
      <c r="K3672" s="60">
        <v>1175329.73</v>
      </c>
      <c r="L3672" s="60">
        <v>1552975.41</v>
      </c>
      <c r="M3672" s="74">
        <v>1667752.6</v>
      </c>
      <c r="N3672" s="60">
        <v>1651877.01</v>
      </c>
      <c r="O3672" s="74">
        <v>1747004.85</v>
      </c>
    </row>
    <row r="3673" spans="1:15" hidden="1" outlineLevel="3" x14ac:dyDescent="0.25">
      <c r="A3673" s="72" t="s">
        <v>11048</v>
      </c>
      <c r="B3673" s="72" t="s">
        <v>1466</v>
      </c>
      <c r="C3673" s="73" t="s">
        <v>10933</v>
      </c>
      <c r="D3673" s="73" t="s">
        <v>1607</v>
      </c>
      <c r="E3673" s="60">
        <v>4550331.1700000009</v>
      </c>
      <c r="F3673" s="60">
        <v>4498537.68</v>
      </c>
      <c r="G3673" s="60">
        <v>4458019.26</v>
      </c>
      <c r="H3673" s="60">
        <v>4646042.1900000004</v>
      </c>
      <c r="I3673" s="60">
        <v>4497864.1500000004</v>
      </c>
      <c r="J3673" s="60">
        <v>4699426.3</v>
      </c>
      <c r="K3673" s="60">
        <v>4876885.6399999997</v>
      </c>
      <c r="L3673" s="60">
        <v>4916584.0599999996</v>
      </c>
      <c r="M3673" s="74">
        <v>4617071.0999999996</v>
      </c>
      <c r="N3673" s="60">
        <v>4553904.79</v>
      </c>
      <c r="O3673" s="74">
        <v>4432211.8</v>
      </c>
    </row>
    <row r="3674" spans="1:15" hidden="1" outlineLevel="3" x14ac:dyDescent="0.25">
      <c r="A3674" s="72" t="s">
        <v>11048</v>
      </c>
      <c r="B3674" s="72" t="s">
        <v>1466</v>
      </c>
      <c r="C3674" s="73" t="s">
        <v>10933</v>
      </c>
      <c r="D3674" s="73" t="s">
        <v>1608</v>
      </c>
      <c r="E3674" s="60">
        <v>5666154.3700000001</v>
      </c>
      <c r="F3674" s="60">
        <v>5570374.3499999996</v>
      </c>
      <c r="G3674" s="60">
        <v>5166586.71</v>
      </c>
      <c r="H3674" s="60">
        <v>4827995.84</v>
      </c>
      <c r="I3674" s="60">
        <v>5226577.07</v>
      </c>
      <c r="J3674" s="60">
        <v>5179506.2</v>
      </c>
      <c r="K3674" s="60">
        <v>5014658.5599999996</v>
      </c>
      <c r="L3674" s="60">
        <v>5217645.53</v>
      </c>
      <c r="M3674" s="74">
        <v>6130262.79</v>
      </c>
      <c r="N3674" s="60">
        <v>6521575.4199999999</v>
      </c>
      <c r="O3674" s="74">
        <v>6200051.8300000001</v>
      </c>
    </row>
    <row r="3675" spans="1:15" hidden="1" outlineLevel="3" x14ac:dyDescent="0.25">
      <c r="A3675" s="72" t="s">
        <v>11048</v>
      </c>
      <c r="B3675" s="72" t="s">
        <v>1466</v>
      </c>
      <c r="C3675" s="73" t="s">
        <v>10933</v>
      </c>
      <c r="D3675" s="73" t="s">
        <v>1609</v>
      </c>
      <c r="E3675" s="60">
        <v>4745465.169999999</v>
      </c>
      <c r="F3675" s="60">
        <v>4712337.28</v>
      </c>
      <c r="G3675" s="60">
        <v>4418016.18</v>
      </c>
      <c r="H3675" s="60">
        <v>4173150.24</v>
      </c>
      <c r="I3675" s="60">
        <v>4294813.5</v>
      </c>
      <c r="J3675" s="60">
        <v>4429024.79</v>
      </c>
      <c r="K3675" s="60">
        <v>4159224</v>
      </c>
      <c r="L3675" s="60">
        <v>3975561.66</v>
      </c>
      <c r="M3675" s="74">
        <v>4135198.7</v>
      </c>
      <c r="N3675" s="60">
        <v>4331858.49</v>
      </c>
      <c r="O3675" s="74">
        <v>4152923.63</v>
      </c>
    </row>
    <row r="3676" spans="1:15" hidden="1" outlineLevel="3" x14ac:dyDescent="0.25">
      <c r="A3676" s="72" t="s">
        <v>11048</v>
      </c>
      <c r="B3676" s="72" t="s">
        <v>1466</v>
      </c>
      <c r="C3676" s="73" t="s">
        <v>10933</v>
      </c>
      <c r="D3676" s="73" t="s">
        <v>1610</v>
      </c>
      <c r="E3676" s="60">
        <v>5074548.59</v>
      </c>
      <c r="F3676" s="60">
        <v>4867464.16</v>
      </c>
      <c r="G3676" s="60">
        <v>4930498.49</v>
      </c>
      <c r="H3676" s="60">
        <v>5165774.59</v>
      </c>
      <c r="I3676" s="60">
        <v>4850744.16</v>
      </c>
      <c r="J3676" s="60">
        <v>4610760.8899999997</v>
      </c>
      <c r="K3676" s="60">
        <v>4668586.82</v>
      </c>
      <c r="L3676" s="60">
        <v>4708806.2300000004</v>
      </c>
      <c r="M3676" s="74">
        <v>4710709.45</v>
      </c>
      <c r="N3676" s="60">
        <v>4763513.9800000004</v>
      </c>
      <c r="O3676" s="74">
        <v>4473240.4400000004</v>
      </c>
    </row>
    <row r="3677" spans="1:15" hidden="1" outlineLevel="3" x14ac:dyDescent="0.25">
      <c r="A3677" s="72" t="s">
        <v>11048</v>
      </c>
      <c r="B3677" s="72" t="s">
        <v>1466</v>
      </c>
      <c r="C3677" s="73" t="s">
        <v>10933</v>
      </c>
      <c r="D3677" s="73" t="s">
        <v>1611</v>
      </c>
      <c r="E3677" s="60">
        <v>4910075.13</v>
      </c>
      <c r="F3677" s="60">
        <v>4516252.4000000004</v>
      </c>
      <c r="G3677" s="60">
        <v>4505754.22</v>
      </c>
      <c r="H3677" s="60">
        <v>4406560</v>
      </c>
      <c r="I3677" s="60">
        <v>4249745.49</v>
      </c>
      <c r="J3677" s="60">
        <v>4204330.5199999996</v>
      </c>
      <c r="K3677" s="60">
        <v>3965303.62</v>
      </c>
      <c r="L3677" s="60">
        <v>3929880.12</v>
      </c>
      <c r="M3677" s="74">
        <v>3641528.89</v>
      </c>
      <c r="N3677" s="60">
        <v>3446709.1</v>
      </c>
      <c r="O3677" s="74">
        <v>4290304.9400000004</v>
      </c>
    </row>
    <row r="3678" spans="1:15" hidden="1" outlineLevel="3" x14ac:dyDescent="0.25">
      <c r="A3678" s="72" t="s">
        <v>11048</v>
      </c>
      <c r="B3678" s="72" t="s">
        <v>1466</v>
      </c>
      <c r="C3678" s="73" t="s">
        <v>10933</v>
      </c>
      <c r="D3678" s="73" t="s">
        <v>1612</v>
      </c>
      <c r="E3678" s="60">
        <v>3279220.0200000005</v>
      </c>
      <c r="F3678" s="60">
        <v>3359953.06</v>
      </c>
      <c r="G3678" s="60">
        <v>3341680.65</v>
      </c>
      <c r="H3678" s="60">
        <v>3248390</v>
      </c>
      <c r="I3678" s="60">
        <v>3461882.04</v>
      </c>
      <c r="J3678" s="60">
        <v>3820058.21</v>
      </c>
      <c r="K3678" s="60">
        <v>3722961.68</v>
      </c>
      <c r="L3678" s="60">
        <v>3383311.15</v>
      </c>
      <c r="M3678" s="74">
        <v>2467660.1800000002</v>
      </c>
      <c r="N3678" s="60">
        <v>2533414.84</v>
      </c>
      <c r="O3678" s="74">
        <v>3554831.89</v>
      </c>
    </row>
    <row r="3679" spans="1:15" hidden="1" outlineLevel="3" x14ac:dyDescent="0.25">
      <c r="A3679" s="72" t="s">
        <v>11048</v>
      </c>
      <c r="B3679" s="72" t="s">
        <v>1466</v>
      </c>
      <c r="C3679" s="73" t="s">
        <v>10933</v>
      </c>
      <c r="D3679" s="73" t="s">
        <v>1613</v>
      </c>
      <c r="E3679" s="60">
        <v>4289068.3000000017</v>
      </c>
      <c r="F3679" s="60">
        <v>4402973.7699999996</v>
      </c>
      <c r="G3679" s="60">
        <v>4457097.12</v>
      </c>
      <c r="H3679" s="60">
        <v>4327581.26</v>
      </c>
      <c r="I3679" s="60">
        <v>4425363.03</v>
      </c>
      <c r="J3679" s="60">
        <v>4359067.9800000004</v>
      </c>
      <c r="K3679" s="60">
        <v>4398172.9000000004</v>
      </c>
      <c r="L3679" s="60">
        <v>4208327.46</v>
      </c>
      <c r="M3679" s="74">
        <v>5224924.43</v>
      </c>
      <c r="N3679" s="60">
        <v>5730416.2300000004</v>
      </c>
      <c r="O3679" s="74">
        <v>4233410.6100000003</v>
      </c>
    </row>
    <row r="3680" spans="1:15" hidden="1" outlineLevel="3" x14ac:dyDescent="0.25">
      <c r="A3680" s="72" t="s">
        <v>11048</v>
      </c>
      <c r="B3680" s="72" t="s">
        <v>1466</v>
      </c>
      <c r="C3680" s="73" t="s">
        <v>10933</v>
      </c>
      <c r="D3680" s="73" t="s">
        <v>1614</v>
      </c>
      <c r="E3680" s="60">
        <v>3232391.93</v>
      </c>
      <c r="F3680" s="60">
        <v>3095792.88</v>
      </c>
      <c r="G3680" s="60">
        <v>3077582.66</v>
      </c>
      <c r="H3680" s="60">
        <v>3009265.64</v>
      </c>
      <c r="I3680" s="60">
        <v>3000067.79</v>
      </c>
      <c r="J3680" s="60">
        <v>3117183.69</v>
      </c>
      <c r="K3680" s="60">
        <v>3383223.06</v>
      </c>
      <c r="L3680" s="60">
        <v>3676203.99</v>
      </c>
      <c r="M3680" s="74">
        <v>4098640.95</v>
      </c>
      <c r="N3680" s="60">
        <v>4029930.59</v>
      </c>
      <c r="O3680" s="74">
        <v>3568703.9</v>
      </c>
    </row>
    <row r="3681" spans="1:15" hidden="1" outlineLevel="3" x14ac:dyDescent="0.25">
      <c r="A3681" s="72" t="s">
        <v>11048</v>
      </c>
      <c r="B3681" s="72" t="s">
        <v>1466</v>
      </c>
      <c r="C3681" s="73" t="s">
        <v>10933</v>
      </c>
      <c r="D3681" s="73" t="s">
        <v>1615</v>
      </c>
      <c r="E3681" s="60">
        <v>3293619.4200000013</v>
      </c>
      <c r="F3681" s="60">
        <v>3232563.29</v>
      </c>
      <c r="G3681" s="60">
        <v>3117968.86</v>
      </c>
      <c r="H3681" s="60">
        <v>3027607.01</v>
      </c>
      <c r="I3681" s="60">
        <v>2973518.85</v>
      </c>
      <c r="J3681" s="60">
        <v>3149935.65</v>
      </c>
      <c r="K3681" s="60">
        <v>3232925.87</v>
      </c>
      <c r="L3681" s="60">
        <v>3202964.88</v>
      </c>
      <c r="M3681" s="74">
        <v>3148290.91</v>
      </c>
      <c r="N3681" s="60">
        <v>3358394</v>
      </c>
      <c r="O3681" s="74">
        <v>3322744.05</v>
      </c>
    </row>
    <row r="3682" spans="1:15" hidden="1" outlineLevel="3" x14ac:dyDescent="0.25">
      <c r="A3682" s="72" t="s">
        <v>11048</v>
      </c>
      <c r="B3682" s="72" t="s">
        <v>1466</v>
      </c>
      <c r="C3682" s="73" t="s">
        <v>10933</v>
      </c>
      <c r="D3682" s="73" t="s">
        <v>1616</v>
      </c>
      <c r="E3682" s="60">
        <v>7962643.4599999972</v>
      </c>
      <c r="F3682" s="60">
        <v>7969619.2699999996</v>
      </c>
      <c r="G3682" s="60">
        <v>7677496.75</v>
      </c>
      <c r="H3682" s="60">
        <v>7394106.46</v>
      </c>
      <c r="I3682" s="60">
        <v>7348351.8300000001</v>
      </c>
      <c r="J3682" s="60">
        <v>7064132.4000000004</v>
      </c>
      <c r="K3682" s="60">
        <v>6622324.9100000001</v>
      </c>
      <c r="L3682" s="60">
        <v>6476520.5999999996</v>
      </c>
      <c r="M3682" s="74">
        <v>5279884.29</v>
      </c>
      <c r="N3682" s="60">
        <v>4863073.8499999996</v>
      </c>
      <c r="O3682" s="74">
        <v>6028175.7999999998</v>
      </c>
    </row>
    <row r="3683" spans="1:15" hidden="1" outlineLevel="3" x14ac:dyDescent="0.25">
      <c r="A3683" s="72" t="s">
        <v>11048</v>
      </c>
      <c r="B3683" s="72" t="s">
        <v>1466</v>
      </c>
      <c r="C3683" s="73" t="s">
        <v>10933</v>
      </c>
      <c r="D3683" s="73" t="s">
        <v>1617</v>
      </c>
      <c r="E3683" s="60">
        <v>4055902.7999999993</v>
      </c>
      <c r="F3683" s="60">
        <v>3940419.25</v>
      </c>
      <c r="G3683" s="60">
        <v>3759568.92</v>
      </c>
      <c r="H3683" s="60">
        <v>3811369.7</v>
      </c>
      <c r="I3683" s="60">
        <v>3676855.41</v>
      </c>
      <c r="J3683" s="60">
        <v>3653521.9</v>
      </c>
      <c r="K3683" s="60">
        <v>3620246.43</v>
      </c>
      <c r="L3683" s="60">
        <v>3462725.78</v>
      </c>
      <c r="M3683" s="74">
        <v>5250260.04</v>
      </c>
      <c r="N3683" s="60">
        <v>4893516.2</v>
      </c>
      <c r="O3683" s="74">
        <v>3378597.53</v>
      </c>
    </row>
    <row r="3684" spans="1:15" hidden="1" outlineLevel="3" x14ac:dyDescent="0.25">
      <c r="A3684" s="72" t="s">
        <v>11048</v>
      </c>
      <c r="B3684" s="72" t="s">
        <v>1466</v>
      </c>
      <c r="C3684" s="73" t="s">
        <v>10933</v>
      </c>
      <c r="D3684" s="73" t="s">
        <v>1618</v>
      </c>
      <c r="E3684" s="60">
        <v>4184756.31</v>
      </c>
      <c r="F3684" s="60">
        <v>4207818.4400000004</v>
      </c>
      <c r="G3684" s="60">
        <v>4061272.69</v>
      </c>
      <c r="H3684" s="60">
        <v>4106986.09</v>
      </c>
      <c r="I3684" s="60">
        <v>4107643.64</v>
      </c>
      <c r="J3684" s="60">
        <v>4064319.86</v>
      </c>
      <c r="K3684" s="60">
        <v>3924113.92</v>
      </c>
      <c r="L3684" s="60">
        <v>4127445.87</v>
      </c>
      <c r="M3684" s="74">
        <v>3522286.03</v>
      </c>
      <c r="N3684" s="60">
        <v>3586138.21</v>
      </c>
      <c r="O3684" s="74">
        <v>4070001.9</v>
      </c>
    </row>
    <row r="3685" spans="1:15" hidden="1" outlineLevel="3" x14ac:dyDescent="0.25">
      <c r="A3685" s="72" t="s">
        <v>11048</v>
      </c>
      <c r="B3685" s="72" t="s">
        <v>1466</v>
      </c>
      <c r="C3685" s="73" t="s">
        <v>10933</v>
      </c>
      <c r="D3685" s="73" t="s">
        <v>1619</v>
      </c>
      <c r="E3685" s="60">
        <v>2845985.7700000009</v>
      </c>
      <c r="F3685" s="60">
        <v>2688148.86</v>
      </c>
      <c r="G3685" s="60">
        <v>2762274.93</v>
      </c>
      <c r="H3685" s="60">
        <v>2624251.2200000002</v>
      </c>
      <c r="I3685" s="60">
        <v>2493406.5699999998</v>
      </c>
      <c r="J3685" s="60">
        <v>2429378.84</v>
      </c>
      <c r="K3685" s="60">
        <v>2524308.46</v>
      </c>
      <c r="L3685" s="60">
        <v>2183821.44</v>
      </c>
      <c r="M3685" s="74">
        <v>1983860.67</v>
      </c>
      <c r="N3685" s="60">
        <v>2021979.81</v>
      </c>
      <c r="O3685" s="74">
        <v>2170538.1</v>
      </c>
    </row>
    <row r="3686" spans="1:15" hidden="1" outlineLevel="3" x14ac:dyDescent="0.25">
      <c r="A3686" s="72" t="s">
        <v>11048</v>
      </c>
      <c r="B3686" s="72" t="s">
        <v>1466</v>
      </c>
      <c r="C3686" s="73" t="s">
        <v>10933</v>
      </c>
      <c r="D3686" s="73" t="s">
        <v>1620</v>
      </c>
      <c r="E3686" s="60">
        <v>7016257.7500000009</v>
      </c>
      <c r="F3686" s="60">
        <v>6522983.2699999996</v>
      </c>
      <c r="G3686" s="60">
        <v>6365970.2699999996</v>
      </c>
      <c r="H3686" s="60">
        <v>6504854.3099999996</v>
      </c>
      <c r="I3686" s="60">
        <v>6432923.79</v>
      </c>
      <c r="J3686" s="60">
        <v>7024035.0099999998</v>
      </c>
      <c r="K3686" s="60">
        <v>6558825.8399999999</v>
      </c>
      <c r="L3686" s="60">
        <v>6047302.5700000003</v>
      </c>
      <c r="M3686" s="74">
        <v>5973227.5499999998</v>
      </c>
      <c r="N3686" s="60">
        <v>6196979.0800000001</v>
      </c>
      <c r="O3686" s="74">
        <v>6004567.6900000004</v>
      </c>
    </row>
    <row r="3687" spans="1:15" hidden="1" outlineLevel="3" x14ac:dyDescent="0.25">
      <c r="A3687" s="72" t="s">
        <v>11048</v>
      </c>
      <c r="B3687" s="72" t="s">
        <v>1466</v>
      </c>
      <c r="C3687" s="73" t="s">
        <v>10933</v>
      </c>
      <c r="D3687" s="73" t="s">
        <v>1621</v>
      </c>
      <c r="E3687" s="60">
        <v>4864511.5199999996</v>
      </c>
      <c r="F3687" s="60">
        <v>4795381.84</v>
      </c>
      <c r="G3687" s="60">
        <v>4773286.8499999996</v>
      </c>
      <c r="H3687" s="60">
        <v>4760203.2699999996</v>
      </c>
      <c r="I3687" s="60">
        <v>5047301.55</v>
      </c>
      <c r="J3687" s="60">
        <v>5178971.08</v>
      </c>
      <c r="K3687" s="60">
        <v>5383340.1500000004</v>
      </c>
      <c r="L3687" s="60">
        <v>5249569.07</v>
      </c>
      <c r="M3687" s="74">
        <v>5244450.0599999996</v>
      </c>
      <c r="N3687" s="60">
        <v>5251161.59</v>
      </c>
      <c r="O3687" s="74">
        <v>5161918.97</v>
      </c>
    </row>
    <row r="3688" spans="1:15" hidden="1" outlineLevel="3" x14ac:dyDescent="0.25">
      <c r="A3688" s="72" t="s">
        <v>11048</v>
      </c>
      <c r="B3688" s="72" t="s">
        <v>1466</v>
      </c>
      <c r="C3688" s="73" t="s">
        <v>10933</v>
      </c>
      <c r="D3688" s="73" t="s">
        <v>1622</v>
      </c>
      <c r="E3688" s="60">
        <v>10407839.890000001</v>
      </c>
      <c r="F3688" s="60">
        <v>10427379.24</v>
      </c>
      <c r="G3688" s="60">
        <v>9867786.9499999993</v>
      </c>
      <c r="H3688" s="60">
        <v>9341872.1099999994</v>
      </c>
      <c r="I3688" s="60">
        <v>9104405.5500000007</v>
      </c>
      <c r="J3688" s="60">
        <v>8862025.6500000004</v>
      </c>
      <c r="K3688" s="60">
        <v>8536007.9100000001</v>
      </c>
      <c r="L3688" s="60">
        <v>8481557.1199999992</v>
      </c>
      <c r="M3688" s="74">
        <v>9058538.0399999991</v>
      </c>
      <c r="N3688" s="60">
        <v>8761713.9499999993</v>
      </c>
      <c r="O3688" s="74">
        <v>8052569.3200000003</v>
      </c>
    </row>
    <row r="3689" spans="1:15" hidden="1" outlineLevel="3" x14ac:dyDescent="0.25">
      <c r="A3689" s="72" t="s">
        <v>11048</v>
      </c>
      <c r="B3689" s="72" t="s">
        <v>1466</v>
      </c>
      <c r="C3689" s="73" t="s">
        <v>10933</v>
      </c>
      <c r="D3689" s="73" t="s">
        <v>1623</v>
      </c>
      <c r="E3689" s="60">
        <v>5851333.3899999987</v>
      </c>
      <c r="F3689" s="60">
        <v>5852121.8600000003</v>
      </c>
      <c r="G3689" s="60">
        <v>5845927.5499999998</v>
      </c>
      <c r="H3689" s="60">
        <v>5751818.3700000001</v>
      </c>
      <c r="I3689" s="60">
        <v>5962443.5700000003</v>
      </c>
      <c r="J3689" s="60">
        <v>5947228.1799999997</v>
      </c>
      <c r="K3689" s="60">
        <v>5910143.1299999999</v>
      </c>
      <c r="L3689" s="60">
        <v>5746775.96</v>
      </c>
      <c r="M3689" s="74">
        <v>4860264.37</v>
      </c>
      <c r="N3689" s="60">
        <v>5084095.57</v>
      </c>
      <c r="O3689" s="74">
        <v>6008725.1500000004</v>
      </c>
    </row>
    <row r="3690" spans="1:15" hidden="1" outlineLevel="3" x14ac:dyDescent="0.25">
      <c r="A3690" s="72" t="s">
        <v>11048</v>
      </c>
      <c r="B3690" s="72" t="s">
        <v>1466</v>
      </c>
      <c r="C3690" s="73" t="s">
        <v>10933</v>
      </c>
      <c r="D3690" s="73" t="s">
        <v>1624</v>
      </c>
      <c r="E3690" s="60">
        <v>8689071.6999999993</v>
      </c>
      <c r="F3690" s="60">
        <v>8998475.1999999993</v>
      </c>
      <c r="G3690" s="60">
        <v>9043754.6199999992</v>
      </c>
      <c r="H3690" s="60">
        <v>9165914.8699999992</v>
      </c>
      <c r="I3690" s="60">
        <v>9016070.5199999996</v>
      </c>
      <c r="J3690" s="60">
        <v>8990633.9499999993</v>
      </c>
      <c r="K3690" s="60">
        <v>9091496.0800000001</v>
      </c>
      <c r="L3690" s="60">
        <v>8797549.9000000004</v>
      </c>
      <c r="M3690" s="74">
        <v>8192681.25</v>
      </c>
      <c r="N3690" s="60">
        <v>7874899.2599999998</v>
      </c>
      <c r="O3690" s="74">
        <v>8351264.9900000002</v>
      </c>
    </row>
    <row r="3691" spans="1:15" hidden="1" outlineLevel="3" x14ac:dyDescent="0.25">
      <c r="A3691" s="72" t="s">
        <v>11048</v>
      </c>
      <c r="B3691" s="72" t="s">
        <v>1466</v>
      </c>
      <c r="C3691" s="73" t="s">
        <v>10933</v>
      </c>
      <c r="D3691" s="73" t="s">
        <v>1625</v>
      </c>
      <c r="E3691" s="60">
        <v>881178.19</v>
      </c>
      <c r="F3691" s="60">
        <v>874489.31</v>
      </c>
      <c r="G3691" s="60" t="s">
        <v>11250</v>
      </c>
      <c r="H3691" s="60" t="s">
        <v>11250</v>
      </c>
      <c r="I3691" s="60" t="s">
        <v>11250</v>
      </c>
      <c r="J3691" s="60" t="s">
        <v>11250</v>
      </c>
      <c r="K3691" s="60" t="s">
        <v>11250</v>
      </c>
      <c r="L3691" s="60" t="s">
        <v>11250</v>
      </c>
      <c r="M3691" s="74">
        <v>1190651.8799999999</v>
      </c>
      <c r="N3691" s="60">
        <v>1188004.77</v>
      </c>
      <c r="O3691" s="74"/>
    </row>
    <row r="3692" spans="1:15" hidden="1" outlineLevel="3" x14ac:dyDescent="0.25">
      <c r="A3692" s="72" t="s">
        <v>11048</v>
      </c>
      <c r="B3692" s="72" t="s">
        <v>1466</v>
      </c>
      <c r="C3692" s="73" t="s">
        <v>10933</v>
      </c>
      <c r="D3692" s="73" t="s">
        <v>1626</v>
      </c>
      <c r="E3692" s="60">
        <v>8058562.1700000055</v>
      </c>
      <c r="F3692" s="60">
        <v>7433497.1100000003</v>
      </c>
      <c r="G3692" s="60">
        <v>7690803.8200000003</v>
      </c>
      <c r="H3692" s="60">
        <v>7872185.6600000001</v>
      </c>
      <c r="I3692" s="60">
        <v>7745125.0499999998</v>
      </c>
      <c r="J3692" s="60">
        <v>7970283.29</v>
      </c>
      <c r="K3692" s="60">
        <v>7868906.9400000004</v>
      </c>
      <c r="L3692" s="60">
        <v>7786123.6600000001</v>
      </c>
      <c r="M3692" s="74">
        <v>7280883.9100000001</v>
      </c>
      <c r="N3692" s="60">
        <v>7599625.8399999999</v>
      </c>
      <c r="O3692" s="74">
        <v>8256151.4699999997</v>
      </c>
    </row>
    <row r="3693" spans="1:15" hidden="1" outlineLevel="3" x14ac:dyDescent="0.25">
      <c r="A3693" s="72" t="s">
        <v>11048</v>
      </c>
      <c r="B3693" s="72" t="s">
        <v>1466</v>
      </c>
      <c r="C3693" s="73" t="s">
        <v>10933</v>
      </c>
      <c r="D3693" s="73" t="s">
        <v>1627</v>
      </c>
      <c r="E3693" s="60">
        <v>8026852.5200000014</v>
      </c>
      <c r="F3693" s="60">
        <v>8404424.2599999998</v>
      </c>
      <c r="G3693" s="60">
        <v>8751383.7699999996</v>
      </c>
      <c r="H3693" s="60">
        <v>8798873.25</v>
      </c>
      <c r="I3693" s="60">
        <v>8569232.8200000003</v>
      </c>
      <c r="J3693" s="60">
        <v>8452507.4800000004</v>
      </c>
      <c r="K3693" s="60">
        <v>8268744.96</v>
      </c>
      <c r="L3693" s="60">
        <v>7917763.79</v>
      </c>
      <c r="M3693" s="74">
        <v>8384592.5999999996</v>
      </c>
      <c r="N3693" s="60">
        <v>8684341.0899999999</v>
      </c>
      <c r="O3693" s="74">
        <v>8261521.46</v>
      </c>
    </row>
    <row r="3694" spans="1:15" hidden="1" outlineLevel="3" x14ac:dyDescent="0.25">
      <c r="A3694" s="72" t="s">
        <v>11048</v>
      </c>
      <c r="B3694" s="72" t="s">
        <v>1466</v>
      </c>
      <c r="C3694" s="73" t="s">
        <v>10933</v>
      </c>
      <c r="D3694" s="73" t="s">
        <v>1628</v>
      </c>
      <c r="E3694" s="60" t="s">
        <v>11250</v>
      </c>
      <c r="F3694" s="60" t="s">
        <v>11250</v>
      </c>
      <c r="G3694" s="60" t="s">
        <v>11250</v>
      </c>
      <c r="H3694" s="60" t="s">
        <v>11250</v>
      </c>
      <c r="I3694" s="60" t="s">
        <v>11250</v>
      </c>
      <c r="J3694" s="60" t="s">
        <v>11250</v>
      </c>
      <c r="K3694" s="60" t="s">
        <v>11250</v>
      </c>
      <c r="L3694" s="60" t="s">
        <v>11250</v>
      </c>
      <c r="O3694" s="74"/>
    </row>
    <row r="3695" spans="1:15" hidden="1" outlineLevel="3" x14ac:dyDescent="0.25">
      <c r="A3695" s="72" t="s">
        <v>11048</v>
      </c>
      <c r="B3695" s="72" t="s">
        <v>1466</v>
      </c>
      <c r="C3695" s="73" t="s">
        <v>10933</v>
      </c>
      <c r="D3695" s="73" t="s">
        <v>1629</v>
      </c>
      <c r="E3695" s="60">
        <v>8163399.6300000008</v>
      </c>
      <c r="F3695" s="60">
        <v>8220624.0899999999</v>
      </c>
      <c r="G3695" s="60">
        <v>8282047.6799999997</v>
      </c>
      <c r="H3695" s="60">
        <v>8045432.3399999999</v>
      </c>
      <c r="I3695" s="60">
        <v>7895352.75</v>
      </c>
      <c r="J3695" s="60">
        <v>7988012.8499999996</v>
      </c>
      <c r="K3695" s="60">
        <v>8181664.3200000003</v>
      </c>
      <c r="L3695" s="60">
        <v>8247679.2800000003</v>
      </c>
      <c r="M3695" s="74">
        <v>8984412.6699999999</v>
      </c>
      <c r="N3695" s="60">
        <v>9411631.9499999993</v>
      </c>
      <c r="O3695" s="74">
        <v>9152756.9000000004</v>
      </c>
    </row>
    <row r="3696" spans="1:15" hidden="1" outlineLevel="3" x14ac:dyDescent="0.25">
      <c r="A3696" s="72" t="s">
        <v>11048</v>
      </c>
      <c r="B3696" s="72" t="s">
        <v>1466</v>
      </c>
      <c r="C3696" s="73" t="s">
        <v>10933</v>
      </c>
      <c r="D3696" s="73" t="s">
        <v>1630</v>
      </c>
      <c r="E3696" s="60" t="s">
        <v>11250</v>
      </c>
      <c r="F3696" s="60" t="s">
        <v>11250</v>
      </c>
      <c r="G3696" s="60" t="s">
        <v>11250</v>
      </c>
      <c r="H3696" s="60" t="s">
        <v>11250</v>
      </c>
      <c r="I3696" s="60" t="s">
        <v>11250</v>
      </c>
      <c r="J3696" s="60" t="s">
        <v>11250</v>
      </c>
      <c r="K3696" s="60" t="s">
        <v>11250</v>
      </c>
      <c r="L3696" s="60" t="s">
        <v>11250</v>
      </c>
      <c r="O3696" s="74"/>
    </row>
    <row r="3697" spans="1:15" hidden="1" outlineLevel="3" x14ac:dyDescent="0.25">
      <c r="A3697" s="72" t="s">
        <v>11048</v>
      </c>
      <c r="B3697" s="72" t="s">
        <v>1466</v>
      </c>
      <c r="C3697" s="73" t="s">
        <v>10933</v>
      </c>
      <c r="D3697" s="73" t="s">
        <v>1631</v>
      </c>
      <c r="E3697" s="60">
        <v>5172859.9099999974</v>
      </c>
      <c r="F3697" s="60">
        <v>5412837.71</v>
      </c>
      <c r="G3697" s="60">
        <v>5258490.8499999996</v>
      </c>
      <c r="H3697" s="60">
        <v>5320907.92</v>
      </c>
      <c r="I3697" s="60">
        <v>5235244.9000000004</v>
      </c>
      <c r="J3697" s="60">
        <v>5528306.3099999996</v>
      </c>
      <c r="K3697" s="60">
        <v>5316512.76</v>
      </c>
      <c r="L3697" s="60">
        <v>5172545.62</v>
      </c>
      <c r="M3697" s="74">
        <v>6071234.6500000004</v>
      </c>
      <c r="N3697" s="60">
        <v>5761003.7000000002</v>
      </c>
      <c r="O3697" s="74">
        <v>4564528.25</v>
      </c>
    </row>
    <row r="3698" spans="1:15" hidden="1" outlineLevel="3" x14ac:dyDescent="0.25">
      <c r="A3698" s="72" t="s">
        <v>11048</v>
      </c>
      <c r="B3698" s="72" t="s">
        <v>1466</v>
      </c>
      <c r="C3698" s="73" t="s">
        <v>10933</v>
      </c>
      <c r="D3698" s="73" t="s">
        <v>1632</v>
      </c>
      <c r="E3698" s="60">
        <v>5656939.3099999987</v>
      </c>
      <c r="F3698" s="60">
        <v>5610677</v>
      </c>
      <c r="G3698" s="60">
        <v>5377341.5700000003</v>
      </c>
      <c r="H3698" s="60">
        <v>5614753.7999999998</v>
      </c>
      <c r="I3698" s="60">
        <v>5297341.63</v>
      </c>
      <c r="J3698" s="60">
        <v>5173907.6900000004</v>
      </c>
      <c r="K3698" s="60">
        <v>5040803.17</v>
      </c>
      <c r="L3698" s="60">
        <v>4873880.5</v>
      </c>
      <c r="M3698" s="74">
        <v>5310204.58</v>
      </c>
      <c r="N3698" s="60">
        <v>5262113.84</v>
      </c>
      <c r="O3698" s="74">
        <v>4746875.8</v>
      </c>
    </row>
    <row r="3699" spans="1:15" hidden="1" outlineLevel="3" x14ac:dyDescent="0.25">
      <c r="A3699" s="72" t="s">
        <v>11048</v>
      </c>
      <c r="B3699" s="72" t="s">
        <v>1466</v>
      </c>
      <c r="C3699" s="73" t="s">
        <v>10933</v>
      </c>
      <c r="D3699" s="73" t="s">
        <v>1633</v>
      </c>
      <c r="E3699" s="60">
        <v>9638726.4699999951</v>
      </c>
      <c r="F3699" s="60">
        <v>9508451.9399999995</v>
      </c>
      <c r="G3699" s="60">
        <v>9811985.8100000005</v>
      </c>
      <c r="H3699" s="60">
        <v>9885121.1799999997</v>
      </c>
      <c r="I3699" s="60">
        <v>9353364.8200000003</v>
      </c>
      <c r="J3699" s="60">
        <v>9280675.0299999993</v>
      </c>
      <c r="K3699" s="60">
        <v>9845193.2599999998</v>
      </c>
      <c r="L3699" s="60">
        <v>9954290.1600000001</v>
      </c>
      <c r="M3699" s="74">
        <v>8544529.5800000001</v>
      </c>
      <c r="N3699" s="60">
        <v>8800603.6300000008</v>
      </c>
      <c r="O3699" s="74">
        <v>10382149.83</v>
      </c>
    </row>
    <row r="3700" spans="1:15" hidden="1" outlineLevel="3" x14ac:dyDescent="0.25">
      <c r="A3700" s="72" t="s">
        <v>11048</v>
      </c>
      <c r="B3700" s="72" t="s">
        <v>1466</v>
      </c>
      <c r="C3700" s="73" t="s">
        <v>10933</v>
      </c>
      <c r="D3700" s="73" t="s">
        <v>1634</v>
      </c>
      <c r="E3700" s="60">
        <v>6451370.660000002</v>
      </c>
      <c r="F3700" s="60">
        <v>6328175.2599999998</v>
      </c>
      <c r="G3700" s="60">
        <v>6318841.0300000003</v>
      </c>
      <c r="H3700" s="60">
        <v>6392356.7300000004</v>
      </c>
      <c r="I3700" s="60">
        <v>6489373.3399999999</v>
      </c>
      <c r="J3700" s="60">
        <v>6165883.8399999999</v>
      </c>
      <c r="K3700" s="60">
        <v>5849772.4500000002</v>
      </c>
      <c r="L3700" s="60">
        <v>5778275.8399999999</v>
      </c>
      <c r="M3700" s="74">
        <v>5878001.7999999998</v>
      </c>
      <c r="N3700" s="60">
        <v>6134271.0099999998</v>
      </c>
      <c r="O3700" s="74">
        <v>5540812.1399999997</v>
      </c>
    </row>
    <row r="3701" spans="1:15" hidden="1" outlineLevel="3" x14ac:dyDescent="0.25">
      <c r="A3701" s="72" t="s">
        <v>11048</v>
      </c>
      <c r="B3701" s="72" t="s">
        <v>1466</v>
      </c>
      <c r="C3701" s="73" t="s">
        <v>10933</v>
      </c>
      <c r="D3701" s="73" t="s">
        <v>1635</v>
      </c>
      <c r="E3701" s="60">
        <v>2736639.5</v>
      </c>
      <c r="F3701" s="60">
        <v>2467985.5299999998</v>
      </c>
      <c r="G3701" s="60">
        <v>2765183.48</v>
      </c>
      <c r="H3701" s="60">
        <v>2716589.98</v>
      </c>
      <c r="I3701" s="60">
        <v>2879820.97</v>
      </c>
      <c r="J3701" s="60">
        <v>3619522.93</v>
      </c>
      <c r="K3701" s="60">
        <v>3498798.8</v>
      </c>
      <c r="L3701" s="60">
        <v>3391953.84</v>
      </c>
      <c r="M3701" s="74">
        <v>3403003.97</v>
      </c>
      <c r="N3701" s="60">
        <v>3668062.43</v>
      </c>
      <c r="O3701" s="74">
        <v>3834996.59</v>
      </c>
    </row>
    <row r="3702" spans="1:15" hidden="1" outlineLevel="3" x14ac:dyDescent="0.25">
      <c r="A3702" s="72" t="s">
        <v>11048</v>
      </c>
      <c r="B3702" s="72" t="s">
        <v>1466</v>
      </c>
      <c r="C3702" s="73" t="s">
        <v>10933</v>
      </c>
      <c r="D3702" s="73" t="s">
        <v>1636</v>
      </c>
      <c r="E3702" s="60">
        <v>2825095.5599999996</v>
      </c>
      <c r="F3702" s="60">
        <v>2717421.54</v>
      </c>
      <c r="G3702" s="60">
        <v>2688354.24</v>
      </c>
      <c r="H3702" s="60">
        <v>2620294.54</v>
      </c>
      <c r="I3702" s="60">
        <v>2666022.41</v>
      </c>
      <c r="J3702" s="60">
        <v>2635003.9500000002</v>
      </c>
      <c r="K3702" s="60">
        <v>2600315.27</v>
      </c>
      <c r="L3702" s="60">
        <v>2444956.2599999998</v>
      </c>
      <c r="M3702" s="74">
        <v>2599672.84</v>
      </c>
      <c r="N3702" s="60">
        <v>2680099.33</v>
      </c>
      <c r="O3702" s="74">
        <v>2743493.02</v>
      </c>
    </row>
    <row r="3703" spans="1:15" hidden="1" outlineLevel="3" x14ac:dyDescent="0.25">
      <c r="A3703" s="72" t="s">
        <v>11048</v>
      </c>
      <c r="B3703" s="72" t="s">
        <v>1466</v>
      </c>
      <c r="C3703" s="73" t="s">
        <v>10933</v>
      </c>
      <c r="D3703" s="73" t="s">
        <v>1637</v>
      </c>
      <c r="E3703" s="60">
        <v>3764857.71</v>
      </c>
      <c r="F3703" s="60">
        <v>3936041.69</v>
      </c>
      <c r="G3703" s="60">
        <v>4068799.36</v>
      </c>
      <c r="H3703" s="60">
        <v>4156144.18</v>
      </c>
      <c r="I3703" s="60">
        <v>4155178.21</v>
      </c>
      <c r="J3703" s="60">
        <v>4001357.57</v>
      </c>
      <c r="K3703" s="60">
        <v>3892524.37</v>
      </c>
      <c r="L3703" s="60">
        <v>3585542.99</v>
      </c>
      <c r="M3703" s="74">
        <v>3381946.03</v>
      </c>
      <c r="N3703" s="60">
        <v>3429771.76</v>
      </c>
      <c r="O3703" s="74">
        <v>3148189.89</v>
      </c>
    </row>
    <row r="3704" spans="1:15" hidden="1" outlineLevel="3" x14ac:dyDescent="0.25">
      <c r="A3704" s="72" t="s">
        <v>11048</v>
      </c>
      <c r="B3704" s="72" t="s">
        <v>1466</v>
      </c>
      <c r="C3704" s="73" t="s">
        <v>10933</v>
      </c>
      <c r="D3704" s="73" t="s">
        <v>1638</v>
      </c>
      <c r="E3704" s="60">
        <v>3893032.0899999989</v>
      </c>
      <c r="F3704" s="60">
        <v>4312409.3</v>
      </c>
      <c r="G3704" s="60">
        <v>4198534.24</v>
      </c>
      <c r="H3704" s="60">
        <v>4001324.81</v>
      </c>
      <c r="I3704" s="60">
        <v>4001264.24</v>
      </c>
      <c r="J3704" s="60">
        <v>3947771.73</v>
      </c>
      <c r="K3704" s="60">
        <v>3490144.97</v>
      </c>
      <c r="L3704" s="60">
        <v>3442889.15</v>
      </c>
      <c r="M3704" s="74">
        <v>3354203.53</v>
      </c>
      <c r="N3704" s="60">
        <v>3528039.02</v>
      </c>
      <c r="O3704" s="74">
        <v>3593506.43</v>
      </c>
    </row>
    <row r="3705" spans="1:15" hidden="1" outlineLevel="3" x14ac:dyDescent="0.25">
      <c r="A3705" s="72" t="s">
        <v>11048</v>
      </c>
      <c r="B3705" s="72" t="s">
        <v>1466</v>
      </c>
      <c r="C3705" s="73" t="s">
        <v>10933</v>
      </c>
      <c r="D3705" s="73" t="s">
        <v>1639</v>
      </c>
      <c r="E3705" s="60">
        <v>2179725.0700000003</v>
      </c>
      <c r="F3705" s="60">
        <v>2756440.28</v>
      </c>
      <c r="G3705" s="60">
        <v>2516945.62</v>
      </c>
      <c r="H3705" s="60">
        <v>2645341.9</v>
      </c>
      <c r="I3705" s="60">
        <v>2602927.42</v>
      </c>
      <c r="J3705" s="60">
        <v>2560149.17</v>
      </c>
      <c r="K3705" s="60">
        <v>2695877.82</v>
      </c>
      <c r="L3705" s="60">
        <v>2676984.34</v>
      </c>
      <c r="M3705" s="74">
        <v>4576006.63</v>
      </c>
      <c r="N3705" s="60">
        <v>4434547.08</v>
      </c>
      <c r="O3705" s="74">
        <v>3460836.36</v>
      </c>
    </row>
    <row r="3706" spans="1:15" hidden="1" outlineLevel="3" x14ac:dyDescent="0.25">
      <c r="A3706" s="72" t="s">
        <v>11048</v>
      </c>
      <c r="B3706" s="72" t="s">
        <v>1466</v>
      </c>
      <c r="C3706" s="73" t="s">
        <v>10933</v>
      </c>
      <c r="D3706" s="73" t="s">
        <v>1640</v>
      </c>
      <c r="E3706" s="60">
        <v>7875275.6599999983</v>
      </c>
      <c r="F3706" s="60">
        <v>8140224.46</v>
      </c>
      <c r="G3706" s="60">
        <v>8190946.4400000004</v>
      </c>
      <c r="H3706" s="60">
        <v>8339841.9800000004</v>
      </c>
      <c r="I3706" s="60">
        <v>8314959.3200000003</v>
      </c>
      <c r="J3706" s="60">
        <v>8613157.7200000007</v>
      </c>
      <c r="K3706" s="60">
        <v>9111976.2300000004</v>
      </c>
      <c r="L3706" s="60">
        <v>10703936.560000001</v>
      </c>
      <c r="M3706" s="74">
        <v>10880153.619999999</v>
      </c>
      <c r="N3706" s="60">
        <v>11614068.02</v>
      </c>
      <c r="O3706" s="74">
        <v>12432305.720000001</v>
      </c>
    </row>
    <row r="3707" spans="1:15" hidden="1" outlineLevel="3" x14ac:dyDescent="0.25">
      <c r="A3707" s="72" t="s">
        <v>11048</v>
      </c>
      <c r="B3707" s="72" t="s">
        <v>1466</v>
      </c>
      <c r="C3707" s="73" t="s">
        <v>10933</v>
      </c>
      <c r="D3707" s="73" t="s">
        <v>1641</v>
      </c>
      <c r="E3707" s="60" t="s">
        <v>11250</v>
      </c>
      <c r="F3707" s="60" t="s">
        <v>11250</v>
      </c>
      <c r="G3707" s="60" t="s">
        <v>11250</v>
      </c>
      <c r="H3707" s="60" t="s">
        <v>11250</v>
      </c>
      <c r="I3707" s="60" t="s">
        <v>11250</v>
      </c>
      <c r="J3707" s="60" t="s">
        <v>11250</v>
      </c>
      <c r="K3707" s="60" t="s">
        <v>11250</v>
      </c>
      <c r="L3707" s="60" t="s">
        <v>11250</v>
      </c>
      <c r="O3707" s="74"/>
    </row>
    <row r="3708" spans="1:15" hidden="1" outlineLevel="3" x14ac:dyDescent="0.25">
      <c r="A3708" s="72" t="s">
        <v>11048</v>
      </c>
      <c r="B3708" s="72" t="s">
        <v>1466</v>
      </c>
      <c r="C3708" s="73" t="s">
        <v>10933</v>
      </c>
      <c r="D3708" s="73" t="s">
        <v>1642</v>
      </c>
      <c r="E3708" s="60" t="s">
        <v>11250</v>
      </c>
      <c r="F3708" s="60" t="s">
        <v>11250</v>
      </c>
      <c r="G3708" s="60" t="s">
        <v>11250</v>
      </c>
      <c r="H3708" s="60" t="s">
        <v>11250</v>
      </c>
      <c r="I3708" s="60" t="s">
        <v>11250</v>
      </c>
      <c r="J3708" s="60" t="s">
        <v>11250</v>
      </c>
      <c r="K3708" s="60" t="s">
        <v>11250</v>
      </c>
      <c r="L3708" s="60" t="s">
        <v>11250</v>
      </c>
      <c r="O3708" s="74"/>
    </row>
    <row r="3709" spans="1:15" hidden="1" outlineLevel="3" x14ac:dyDescent="0.25">
      <c r="A3709" s="72" t="s">
        <v>11048</v>
      </c>
      <c r="B3709" s="72" t="s">
        <v>1466</v>
      </c>
      <c r="C3709" s="73" t="s">
        <v>10933</v>
      </c>
      <c r="D3709" s="73" t="s">
        <v>1643</v>
      </c>
      <c r="E3709" s="60">
        <v>7682401.9299999997</v>
      </c>
      <c r="F3709" s="60">
        <v>7748191.8799999999</v>
      </c>
      <c r="G3709" s="60">
        <v>7485033.3099999996</v>
      </c>
      <c r="H3709" s="60">
        <v>6802594.8499999996</v>
      </c>
      <c r="I3709" s="60">
        <v>6996692.4299999997</v>
      </c>
      <c r="J3709" s="60">
        <v>6856392.6100000003</v>
      </c>
      <c r="K3709" s="60">
        <v>6608027.9100000001</v>
      </c>
      <c r="L3709" s="60">
        <v>6642881.2699999996</v>
      </c>
      <c r="M3709" s="74">
        <v>7435235.4299999997</v>
      </c>
      <c r="N3709" s="60">
        <v>7711476.8899999997</v>
      </c>
      <c r="O3709" s="74">
        <v>6960685.3799999999</v>
      </c>
    </row>
    <row r="3710" spans="1:15" hidden="1" outlineLevel="3" x14ac:dyDescent="0.25">
      <c r="A3710" s="72" t="s">
        <v>11048</v>
      </c>
      <c r="B3710" s="72" t="s">
        <v>1466</v>
      </c>
      <c r="C3710" s="73" t="s">
        <v>10933</v>
      </c>
      <c r="D3710" s="73" t="s">
        <v>1644</v>
      </c>
      <c r="E3710" s="60">
        <v>664416.51</v>
      </c>
      <c r="F3710" s="60">
        <v>654454</v>
      </c>
      <c r="G3710" s="60">
        <v>645243.71</v>
      </c>
      <c r="H3710" s="60">
        <v>635545.35</v>
      </c>
      <c r="I3710" s="60">
        <v>588314.41</v>
      </c>
      <c r="J3710" s="60">
        <v>680010.55</v>
      </c>
      <c r="K3710" s="60">
        <v>690899.68</v>
      </c>
      <c r="L3710" s="60">
        <v>680808.66</v>
      </c>
      <c r="M3710" s="74">
        <v>658484.72</v>
      </c>
      <c r="N3710" s="60">
        <v>646983.43999999994</v>
      </c>
      <c r="O3710" s="74">
        <v>541110.06000000006</v>
      </c>
    </row>
    <row r="3711" spans="1:15" hidden="1" outlineLevel="3" x14ac:dyDescent="0.25">
      <c r="A3711" s="72" t="s">
        <v>11048</v>
      </c>
      <c r="B3711" s="72" t="s">
        <v>1466</v>
      </c>
      <c r="C3711" s="73" t="s">
        <v>10933</v>
      </c>
      <c r="D3711" s="73" t="s">
        <v>1645</v>
      </c>
      <c r="E3711" s="60" t="s">
        <v>11250</v>
      </c>
      <c r="F3711" s="60" t="s">
        <v>11250</v>
      </c>
      <c r="G3711" s="60" t="s">
        <v>11250</v>
      </c>
      <c r="H3711" s="60" t="s">
        <v>11250</v>
      </c>
      <c r="I3711" s="60" t="s">
        <v>11250</v>
      </c>
      <c r="J3711" s="60" t="s">
        <v>11250</v>
      </c>
      <c r="K3711" s="60" t="s">
        <v>11250</v>
      </c>
      <c r="L3711" s="60" t="s">
        <v>11250</v>
      </c>
      <c r="O3711" s="74"/>
    </row>
    <row r="3712" spans="1:15" hidden="1" outlineLevel="3" x14ac:dyDescent="0.25">
      <c r="A3712" s="72" t="s">
        <v>11048</v>
      </c>
      <c r="B3712" s="72" t="s">
        <v>1466</v>
      </c>
      <c r="C3712" s="73" t="s">
        <v>10933</v>
      </c>
      <c r="D3712" s="73" t="s">
        <v>1646</v>
      </c>
      <c r="E3712" s="60">
        <v>1970935.6800000002</v>
      </c>
      <c r="F3712" s="60">
        <v>1905276.66</v>
      </c>
      <c r="G3712" s="60">
        <v>1887526.49</v>
      </c>
      <c r="H3712" s="60">
        <v>1866527.75</v>
      </c>
      <c r="I3712" s="60">
        <v>1878116.66</v>
      </c>
      <c r="J3712" s="60">
        <v>1930494.14</v>
      </c>
      <c r="K3712" s="60">
        <v>1909422.66</v>
      </c>
      <c r="L3712" s="60">
        <v>1896688.44</v>
      </c>
      <c r="M3712" s="74">
        <v>2434570.23</v>
      </c>
      <c r="N3712" s="60">
        <v>2416111.7000000002</v>
      </c>
      <c r="O3712" s="74">
        <v>2065457.17</v>
      </c>
    </row>
    <row r="3713" spans="1:15" hidden="1" outlineLevel="3" x14ac:dyDescent="0.25">
      <c r="A3713" s="72" t="s">
        <v>11048</v>
      </c>
      <c r="B3713" s="72" t="s">
        <v>1466</v>
      </c>
      <c r="C3713" s="73" t="s">
        <v>10933</v>
      </c>
      <c r="D3713" s="73" t="s">
        <v>1647</v>
      </c>
      <c r="E3713" s="60">
        <v>3207082.96</v>
      </c>
      <c r="F3713" s="60">
        <v>3173556.48</v>
      </c>
      <c r="G3713" s="60">
        <v>2999418.22</v>
      </c>
      <c r="H3713" s="60">
        <v>2941888.17</v>
      </c>
      <c r="I3713" s="60">
        <v>3058022.59</v>
      </c>
      <c r="J3713" s="60">
        <v>3085487.03</v>
      </c>
      <c r="K3713" s="60">
        <v>2942855.16</v>
      </c>
      <c r="L3713" s="60">
        <v>2760410.26</v>
      </c>
      <c r="M3713" s="74">
        <v>5550051.6100000003</v>
      </c>
      <c r="N3713" s="60">
        <v>5257369.01</v>
      </c>
      <c r="O3713" s="74">
        <v>2575899.42</v>
      </c>
    </row>
    <row r="3714" spans="1:15" hidden="1" outlineLevel="3" x14ac:dyDescent="0.25">
      <c r="A3714" s="72" t="s">
        <v>11048</v>
      </c>
      <c r="B3714" s="72" t="s">
        <v>1466</v>
      </c>
      <c r="C3714" s="73" t="s">
        <v>10933</v>
      </c>
      <c r="D3714" s="73" t="s">
        <v>1648</v>
      </c>
      <c r="E3714" s="60">
        <v>938987.28</v>
      </c>
      <c r="F3714" s="60">
        <v>933077.83</v>
      </c>
      <c r="G3714" s="60">
        <v>927038.88</v>
      </c>
      <c r="H3714" s="60">
        <v>937983.82</v>
      </c>
      <c r="I3714" s="60">
        <v>989074.51</v>
      </c>
      <c r="J3714" s="60">
        <v>981852.97</v>
      </c>
      <c r="K3714" s="60">
        <v>948260.81</v>
      </c>
      <c r="L3714" s="60">
        <v>943651.14</v>
      </c>
      <c r="O3714" s="74">
        <v>929677.79</v>
      </c>
    </row>
    <row r="3715" spans="1:15" hidden="1" outlineLevel="3" x14ac:dyDescent="0.25">
      <c r="A3715" s="72" t="s">
        <v>11048</v>
      </c>
      <c r="B3715" s="72" t="s">
        <v>1466</v>
      </c>
      <c r="C3715" s="73" t="s">
        <v>10933</v>
      </c>
      <c r="D3715" s="73" t="s">
        <v>1649</v>
      </c>
      <c r="E3715" s="60">
        <v>5834295.9500000002</v>
      </c>
      <c r="F3715" s="60">
        <v>5714280.0800000001</v>
      </c>
      <c r="G3715" s="60">
        <v>5663124.5999999996</v>
      </c>
      <c r="H3715" s="60">
        <v>5792151.8300000001</v>
      </c>
      <c r="I3715" s="60">
        <v>5832416.25</v>
      </c>
      <c r="J3715" s="60">
        <v>5825219.4500000002</v>
      </c>
      <c r="K3715" s="60">
        <v>5774871.5199999996</v>
      </c>
      <c r="L3715" s="60">
        <v>5484366.2199999997</v>
      </c>
      <c r="M3715" s="74">
        <v>4974053.3499999996</v>
      </c>
      <c r="N3715" s="60">
        <v>5090808.54</v>
      </c>
      <c r="O3715" s="74">
        <v>4857041.72</v>
      </c>
    </row>
    <row r="3716" spans="1:15" hidden="1" outlineLevel="3" x14ac:dyDescent="0.25">
      <c r="A3716" s="72" t="s">
        <v>11048</v>
      </c>
      <c r="B3716" s="72" t="s">
        <v>1466</v>
      </c>
      <c r="C3716" s="73" t="s">
        <v>10933</v>
      </c>
      <c r="D3716" s="73" t="s">
        <v>1650</v>
      </c>
      <c r="E3716" s="60">
        <v>7339690.7999999998</v>
      </c>
      <c r="F3716" s="60">
        <v>7037130.1699999999</v>
      </c>
      <c r="G3716" s="60">
        <v>6540478.8399999999</v>
      </c>
      <c r="H3716" s="60">
        <v>6601568.7599999998</v>
      </c>
      <c r="I3716" s="60">
        <v>6506595.9900000002</v>
      </c>
      <c r="J3716" s="60">
        <v>6479489.0499999998</v>
      </c>
      <c r="K3716" s="60">
        <v>6305438.6200000001</v>
      </c>
      <c r="L3716" s="60">
        <v>5790653.1399999997</v>
      </c>
      <c r="M3716" s="74">
        <v>6015761.3200000003</v>
      </c>
      <c r="N3716" s="60">
        <v>6249799.4100000001</v>
      </c>
      <c r="O3716" s="74">
        <v>5523499.9000000004</v>
      </c>
    </row>
    <row r="3717" spans="1:15" hidden="1" outlineLevel="3" x14ac:dyDescent="0.25">
      <c r="A3717" s="72" t="s">
        <v>11048</v>
      </c>
      <c r="B3717" s="72" t="s">
        <v>1466</v>
      </c>
      <c r="C3717" s="73" t="s">
        <v>10933</v>
      </c>
      <c r="D3717" s="73" t="s">
        <v>1651</v>
      </c>
      <c r="E3717" s="60">
        <v>5341117.4099999983</v>
      </c>
      <c r="F3717" s="60">
        <v>5185818.6900000004</v>
      </c>
      <c r="G3717" s="60">
        <v>5145145.5999999996</v>
      </c>
      <c r="H3717" s="60">
        <v>5074821.4800000004</v>
      </c>
      <c r="I3717" s="60">
        <v>5218810.43</v>
      </c>
      <c r="J3717" s="60">
        <v>5032095.1500000004</v>
      </c>
      <c r="K3717" s="60">
        <v>5321132.63</v>
      </c>
      <c r="L3717" s="60">
        <v>5274987.5599999996</v>
      </c>
      <c r="M3717" s="74">
        <v>5223696.97</v>
      </c>
      <c r="N3717" s="60">
        <v>5077195.3600000003</v>
      </c>
      <c r="O3717" s="74">
        <v>5118728.17</v>
      </c>
    </row>
    <row r="3718" spans="1:15" hidden="1" outlineLevel="3" x14ac:dyDescent="0.25">
      <c r="A3718" s="72" t="s">
        <v>11048</v>
      </c>
      <c r="B3718" s="72" t="s">
        <v>1466</v>
      </c>
      <c r="C3718" s="73" t="s">
        <v>10933</v>
      </c>
      <c r="D3718" s="73" t="s">
        <v>1652</v>
      </c>
      <c r="E3718" s="60">
        <v>4177907.6600000006</v>
      </c>
      <c r="F3718" s="60">
        <v>4143960.34</v>
      </c>
      <c r="G3718" s="60">
        <v>4133053.92</v>
      </c>
      <c r="H3718" s="60">
        <v>3950637.58</v>
      </c>
      <c r="I3718" s="60">
        <v>3684652.4</v>
      </c>
      <c r="J3718" s="60">
        <v>3662979.15</v>
      </c>
      <c r="K3718" s="60">
        <v>3567625.75</v>
      </c>
      <c r="L3718" s="60">
        <v>3587171.38</v>
      </c>
      <c r="M3718" s="74">
        <v>3141726.21</v>
      </c>
      <c r="N3718" s="60">
        <v>3145700.24</v>
      </c>
      <c r="O3718" s="74">
        <v>3403714.39</v>
      </c>
    </row>
    <row r="3719" spans="1:15" hidden="1" outlineLevel="3" x14ac:dyDescent="0.25">
      <c r="A3719" s="72" t="s">
        <v>11048</v>
      </c>
      <c r="B3719" s="72" t="s">
        <v>1466</v>
      </c>
      <c r="C3719" s="73" t="s">
        <v>10933</v>
      </c>
      <c r="D3719" s="73" t="s">
        <v>1653</v>
      </c>
      <c r="E3719" s="60">
        <v>10739698.770000003</v>
      </c>
      <c r="F3719" s="60">
        <v>10734510.42</v>
      </c>
      <c r="G3719" s="60">
        <v>10606453.18</v>
      </c>
      <c r="H3719" s="60">
        <v>10543644.85</v>
      </c>
      <c r="I3719" s="60">
        <v>10482833.539999999</v>
      </c>
      <c r="J3719" s="60">
        <v>10524110.9</v>
      </c>
      <c r="K3719" s="60">
        <v>10098012.83</v>
      </c>
      <c r="L3719" s="60">
        <v>9937108.6300000008</v>
      </c>
      <c r="M3719" s="74">
        <v>9385516.2599999998</v>
      </c>
      <c r="N3719" s="60">
        <v>9416614.2300000004</v>
      </c>
      <c r="O3719" s="74">
        <v>9623893.2300000004</v>
      </c>
    </row>
    <row r="3720" spans="1:15" hidden="1" outlineLevel="3" x14ac:dyDescent="0.25">
      <c r="A3720" s="72" t="s">
        <v>11048</v>
      </c>
      <c r="B3720" s="72" t="s">
        <v>1466</v>
      </c>
      <c r="C3720" s="73" t="s">
        <v>10933</v>
      </c>
      <c r="D3720" s="73" t="s">
        <v>1654</v>
      </c>
      <c r="E3720" s="60" t="s">
        <v>11250</v>
      </c>
      <c r="F3720" s="60" t="s">
        <v>11250</v>
      </c>
      <c r="G3720" s="60" t="s">
        <v>11250</v>
      </c>
      <c r="H3720" s="60" t="s">
        <v>11250</v>
      </c>
      <c r="I3720" s="60" t="s">
        <v>11250</v>
      </c>
      <c r="J3720" s="60" t="s">
        <v>11250</v>
      </c>
      <c r="K3720" s="60" t="s">
        <v>11250</v>
      </c>
      <c r="L3720" s="60" t="s">
        <v>11250</v>
      </c>
      <c r="O3720" s="74"/>
    </row>
    <row r="3721" spans="1:15" hidden="1" outlineLevel="3" x14ac:dyDescent="0.25">
      <c r="A3721" s="72" t="s">
        <v>11048</v>
      </c>
      <c r="B3721" s="72" t="s">
        <v>1466</v>
      </c>
      <c r="C3721" s="73" t="s">
        <v>10933</v>
      </c>
      <c r="D3721" s="73" t="s">
        <v>1655</v>
      </c>
      <c r="E3721" s="60">
        <v>11250066.230000004</v>
      </c>
      <c r="F3721" s="60">
        <v>11221092.779999999</v>
      </c>
      <c r="G3721" s="60">
        <v>11360965.810000001</v>
      </c>
      <c r="H3721" s="60">
        <v>11021148.529999999</v>
      </c>
      <c r="I3721" s="60">
        <v>10921946.609999999</v>
      </c>
      <c r="J3721" s="60">
        <v>11017190.24</v>
      </c>
      <c r="K3721" s="60">
        <v>10781699.83</v>
      </c>
      <c r="L3721" s="60">
        <v>10451172.859999999</v>
      </c>
      <c r="M3721" s="74">
        <v>7982223.8600000003</v>
      </c>
      <c r="N3721" s="60">
        <v>7885206.04</v>
      </c>
      <c r="O3721" s="74">
        <v>10313652.869999999</v>
      </c>
    </row>
    <row r="3722" spans="1:15" hidden="1" outlineLevel="3" x14ac:dyDescent="0.25">
      <c r="A3722" s="72" t="s">
        <v>11048</v>
      </c>
      <c r="B3722" s="72" t="s">
        <v>1466</v>
      </c>
      <c r="C3722" s="73" t="s">
        <v>10933</v>
      </c>
      <c r="D3722" s="73" t="s">
        <v>1656</v>
      </c>
      <c r="E3722" s="60">
        <v>27530996.690000013</v>
      </c>
      <c r="F3722" s="60">
        <v>26531326.239999998</v>
      </c>
      <c r="G3722" s="60">
        <v>25856459.91</v>
      </c>
      <c r="H3722" s="60">
        <v>25404732.350000001</v>
      </c>
      <c r="I3722" s="60">
        <v>25366639.030000001</v>
      </c>
      <c r="J3722" s="60">
        <v>25138465.219999999</v>
      </c>
      <c r="K3722" s="60">
        <v>25566046.719999999</v>
      </c>
      <c r="L3722" s="60">
        <v>24727369.260000002</v>
      </c>
      <c r="M3722" s="74">
        <v>24617084.66</v>
      </c>
      <c r="N3722" s="60">
        <v>25413983.899999999</v>
      </c>
      <c r="O3722" s="74">
        <v>24679471.850000001</v>
      </c>
    </row>
    <row r="3723" spans="1:15" hidden="1" outlineLevel="3" x14ac:dyDescent="0.25">
      <c r="A3723" s="72" t="s">
        <v>11048</v>
      </c>
      <c r="B3723" s="72" t="s">
        <v>1466</v>
      </c>
      <c r="C3723" s="73" t="s">
        <v>10933</v>
      </c>
      <c r="D3723" s="73" t="s">
        <v>1657</v>
      </c>
      <c r="E3723" s="60">
        <v>4560216.76</v>
      </c>
      <c r="F3723" s="60">
        <v>4299542.09</v>
      </c>
      <c r="G3723" s="60">
        <v>4256589.55</v>
      </c>
      <c r="H3723" s="60">
        <v>4358800.78</v>
      </c>
      <c r="I3723" s="60">
        <v>4587892.12</v>
      </c>
      <c r="J3723" s="60">
        <v>4598914</v>
      </c>
      <c r="K3723" s="60">
        <v>4387666.72</v>
      </c>
      <c r="L3723" s="60">
        <v>4157010.71</v>
      </c>
      <c r="M3723" s="74">
        <v>4070925.44</v>
      </c>
      <c r="N3723" s="60">
        <v>3997312.48</v>
      </c>
      <c r="O3723" s="74">
        <v>3916218.65</v>
      </c>
    </row>
    <row r="3724" spans="1:15" hidden="1" outlineLevel="3" x14ac:dyDescent="0.25">
      <c r="A3724" s="72" t="s">
        <v>11048</v>
      </c>
      <c r="B3724" s="72" t="s">
        <v>1466</v>
      </c>
      <c r="C3724" s="73" t="s">
        <v>10933</v>
      </c>
      <c r="D3724" s="73" t="s">
        <v>1658</v>
      </c>
      <c r="E3724" s="60">
        <v>17536238.059999999</v>
      </c>
      <c r="F3724" s="60">
        <v>16329985.68</v>
      </c>
      <c r="G3724" s="60">
        <v>16371617.23</v>
      </c>
      <c r="H3724" s="60">
        <v>16264498.24</v>
      </c>
      <c r="I3724" s="60">
        <v>16988268.559999999</v>
      </c>
      <c r="J3724" s="60">
        <v>16901936.309999999</v>
      </c>
      <c r="K3724" s="60">
        <v>16766987.960000001</v>
      </c>
      <c r="L3724" s="60">
        <v>16896207.23</v>
      </c>
      <c r="M3724" s="74">
        <v>17326407.469999999</v>
      </c>
      <c r="N3724" s="60">
        <v>17598725.129999999</v>
      </c>
      <c r="O3724" s="74">
        <v>17143327.289999999</v>
      </c>
    </row>
    <row r="3725" spans="1:15" hidden="1" outlineLevel="3" x14ac:dyDescent="0.25">
      <c r="A3725" s="72" t="s">
        <v>11048</v>
      </c>
      <c r="B3725" s="72" t="s">
        <v>1466</v>
      </c>
      <c r="C3725" s="73" t="s">
        <v>10933</v>
      </c>
      <c r="D3725" s="73" t="s">
        <v>1659</v>
      </c>
      <c r="E3725" s="60">
        <v>1653658.2999999998</v>
      </c>
      <c r="F3725" s="60">
        <v>1632282.32</v>
      </c>
      <c r="G3725" s="60">
        <v>1565478.09</v>
      </c>
      <c r="H3725" s="60">
        <v>1593340.68</v>
      </c>
      <c r="I3725" s="60">
        <v>1576312.06</v>
      </c>
      <c r="J3725" s="60">
        <v>1556054.43</v>
      </c>
      <c r="K3725" s="60">
        <v>1801949.25</v>
      </c>
      <c r="L3725" s="60">
        <v>1755094.63</v>
      </c>
      <c r="M3725" s="74">
        <v>1343369.23</v>
      </c>
      <c r="N3725" s="60">
        <v>1169775.92</v>
      </c>
      <c r="O3725" s="74">
        <v>1146082.2</v>
      </c>
    </row>
    <row r="3726" spans="1:15" hidden="1" outlineLevel="3" x14ac:dyDescent="0.25">
      <c r="A3726" s="72" t="s">
        <v>11048</v>
      </c>
      <c r="B3726" s="72" t="s">
        <v>1466</v>
      </c>
      <c r="C3726" s="73" t="s">
        <v>10933</v>
      </c>
      <c r="D3726" s="73" t="s">
        <v>1660</v>
      </c>
      <c r="E3726" s="60" t="s">
        <v>11250</v>
      </c>
      <c r="F3726" s="60" t="s">
        <v>11250</v>
      </c>
      <c r="G3726" s="60" t="s">
        <v>11250</v>
      </c>
      <c r="H3726" s="60" t="s">
        <v>11250</v>
      </c>
      <c r="I3726" s="60" t="s">
        <v>11250</v>
      </c>
      <c r="J3726" s="60" t="s">
        <v>11250</v>
      </c>
      <c r="K3726" s="60" t="s">
        <v>11250</v>
      </c>
      <c r="L3726" s="60" t="s">
        <v>11250</v>
      </c>
      <c r="O3726" s="74"/>
    </row>
    <row r="3727" spans="1:15" hidden="1" outlineLevel="3" x14ac:dyDescent="0.25">
      <c r="A3727" s="72" t="s">
        <v>11048</v>
      </c>
      <c r="B3727" s="72" t="s">
        <v>1466</v>
      </c>
      <c r="C3727" s="73" t="s">
        <v>10933</v>
      </c>
      <c r="D3727" s="73" t="s">
        <v>1661</v>
      </c>
      <c r="E3727" s="60" t="s">
        <v>11250</v>
      </c>
      <c r="F3727" s="60" t="s">
        <v>11250</v>
      </c>
      <c r="G3727" s="60" t="s">
        <v>11250</v>
      </c>
      <c r="H3727" s="60" t="s">
        <v>11250</v>
      </c>
      <c r="I3727" s="60" t="s">
        <v>11250</v>
      </c>
      <c r="J3727" s="60" t="s">
        <v>11250</v>
      </c>
      <c r="K3727" s="60" t="s">
        <v>11250</v>
      </c>
      <c r="L3727" s="60" t="s">
        <v>11250</v>
      </c>
      <c r="O3727" s="74"/>
    </row>
    <row r="3728" spans="1:15" hidden="1" outlineLevel="3" x14ac:dyDescent="0.25">
      <c r="A3728" s="72" t="s">
        <v>11048</v>
      </c>
      <c r="B3728" s="72" t="s">
        <v>1466</v>
      </c>
      <c r="C3728" s="73" t="s">
        <v>10933</v>
      </c>
      <c r="D3728" s="73" t="s">
        <v>1662</v>
      </c>
      <c r="E3728" s="60" t="s">
        <v>11250</v>
      </c>
      <c r="F3728" s="60" t="s">
        <v>11250</v>
      </c>
      <c r="G3728" s="60" t="s">
        <v>11250</v>
      </c>
      <c r="H3728" s="60" t="s">
        <v>11250</v>
      </c>
      <c r="I3728" s="60" t="s">
        <v>11250</v>
      </c>
      <c r="J3728" s="60" t="s">
        <v>11250</v>
      </c>
      <c r="K3728" s="60" t="s">
        <v>11250</v>
      </c>
      <c r="L3728" s="60" t="s">
        <v>11250</v>
      </c>
      <c r="O3728" s="74"/>
    </row>
    <row r="3729" spans="1:15" hidden="1" outlineLevel="3" x14ac:dyDescent="0.25">
      <c r="A3729" s="72" t="s">
        <v>11048</v>
      </c>
      <c r="B3729" s="72" t="s">
        <v>1466</v>
      </c>
      <c r="C3729" s="73" t="s">
        <v>10933</v>
      </c>
      <c r="D3729" s="73" t="s">
        <v>1663</v>
      </c>
      <c r="E3729" s="60" t="s">
        <v>11250</v>
      </c>
      <c r="F3729" s="60" t="s">
        <v>11250</v>
      </c>
      <c r="G3729" s="60" t="s">
        <v>11250</v>
      </c>
      <c r="H3729" s="60" t="s">
        <v>11250</v>
      </c>
      <c r="I3729" s="60" t="s">
        <v>11250</v>
      </c>
      <c r="J3729" s="60" t="s">
        <v>11250</v>
      </c>
      <c r="K3729" s="60" t="s">
        <v>11250</v>
      </c>
      <c r="L3729" s="60" t="s">
        <v>11250</v>
      </c>
      <c r="O3729" s="74"/>
    </row>
    <row r="3730" spans="1:15" hidden="1" outlineLevel="3" x14ac:dyDescent="0.25">
      <c r="A3730" s="72" t="s">
        <v>11048</v>
      </c>
      <c r="B3730" s="72" t="s">
        <v>1466</v>
      </c>
      <c r="C3730" s="73" t="s">
        <v>10933</v>
      </c>
      <c r="D3730" s="73" t="s">
        <v>1664</v>
      </c>
      <c r="E3730" s="60">
        <v>18709535.100000001</v>
      </c>
      <c r="F3730" s="60">
        <v>18094797.109999999</v>
      </c>
      <c r="G3730" s="60">
        <v>18172158.039999999</v>
      </c>
      <c r="H3730" s="60">
        <v>17664376.41</v>
      </c>
      <c r="I3730" s="60">
        <v>17760850.02</v>
      </c>
      <c r="J3730" s="60">
        <v>17613590.059999999</v>
      </c>
      <c r="K3730" s="60">
        <v>17341775.329999998</v>
      </c>
      <c r="L3730" s="60">
        <v>17571627</v>
      </c>
      <c r="M3730" s="74">
        <v>16360061.76</v>
      </c>
      <c r="N3730" s="60">
        <v>15975274.779999999</v>
      </c>
      <c r="O3730" s="74">
        <v>17063927.760000002</v>
      </c>
    </row>
    <row r="3731" spans="1:15" hidden="1" outlineLevel="3" x14ac:dyDescent="0.25">
      <c r="A3731" s="72" t="s">
        <v>11048</v>
      </c>
      <c r="B3731" s="72" t="s">
        <v>1466</v>
      </c>
      <c r="C3731" s="73" t="s">
        <v>10933</v>
      </c>
      <c r="D3731" s="73" t="s">
        <v>1665</v>
      </c>
      <c r="E3731" s="60">
        <v>16897653.679999996</v>
      </c>
      <c r="F3731" s="60">
        <v>16409760.85</v>
      </c>
      <c r="G3731" s="60">
        <v>16126189.58</v>
      </c>
      <c r="H3731" s="60">
        <v>16000964.939999999</v>
      </c>
      <c r="I3731" s="60">
        <v>15944110.77</v>
      </c>
      <c r="J3731" s="60">
        <v>16117460.68</v>
      </c>
      <c r="K3731" s="60">
        <v>15870761.609999999</v>
      </c>
      <c r="L3731" s="60">
        <v>15392608.449999999</v>
      </c>
      <c r="M3731" s="74">
        <v>15093149.720000001</v>
      </c>
      <c r="N3731" s="60">
        <v>14850565.93</v>
      </c>
      <c r="O3731" s="74">
        <v>14368605.17</v>
      </c>
    </row>
    <row r="3732" spans="1:15" hidden="1" outlineLevel="3" x14ac:dyDescent="0.25">
      <c r="A3732" s="72" t="s">
        <v>11048</v>
      </c>
      <c r="B3732" s="72" t="s">
        <v>1466</v>
      </c>
      <c r="C3732" s="73" t="s">
        <v>10933</v>
      </c>
      <c r="D3732" s="73" t="s">
        <v>1666</v>
      </c>
      <c r="E3732" s="60">
        <v>20895154.709999997</v>
      </c>
      <c r="F3732" s="60">
        <v>20895862.719999999</v>
      </c>
      <c r="G3732" s="60">
        <v>20922805.16</v>
      </c>
      <c r="H3732" s="60">
        <v>20517184.690000001</v>
      </c>
      <c r="I3732" s="60">
        <v>20734081.27</v>
      </c>
      <c r="J3732" s="60">
        <v>20678977.699999999</v>
      </c>
      <c r="K3732" s="60">
        <v>19893197.239999998</v>
      </c>
      <c r="L3732" s="60">
        <v>19666183.66</v>
      </c>
      <c r="M3732" s="74">
        <v>18914347.609999999</v>
      </c>
      <c r="N3732" s="60">
        <v>18510202.43</v>
      </c>
      <c r="O3732" s="74">
        <v>18368170.300000001</v>
      </c>
    </row>
    <row r="3733" spans="1:15" hidden="1" outlineLevel="3" x14ac:dyDescent="0.25">
      <c r="A3733" s="72" t="s">
        <v>11048</v>
      </c>
      <c r="B3733" s="72" t="s">
        <v>1466</v>
      </c>
      <c r="C3733" s="73" t="s">
        <v>10933</v>
      </c>
      <c r="D3733" s="73" t="s">
        <v>1667</v>
      </c>
      <c r="E3733" s="60">
        <v>14098569.509999998</v>
      </c>
      <c r="F3733" s="60">
        <v>13857172.59</v>
      </c>
      <c r="G3733" s="60">
        <v>14327116.119999999</v>
      </c>
      <c r="H3733" s="60">
        <v>14470734.199999999</v>
      </c>
      <c r="I3733" s="60">
        <v>14348624.720000001</v>
      </c>
      <c r="J3733" s="60">
        <v>14322600.550000001</v>
      </c>
      <c r="K3733" s="60">
        <v>14194819.939999999</v>
      </c>
      <c r="L3733" s="60">
        <v>14231662.16</v>
      </c>
      <c r="M3733" s="74">
        <v>16318594.369999999</v>
      </c>
      <c r="N3733" s="60">
        <v>15917209.029999999</v>
      </c>
      <c r="O3733" s="74">
        <v>13879393.810000001</v>
      </c>
    </row>
    <row r="3734" spans="1:15" hidden="1" outlineLevel="3" x14ac:dyDescent="0.25">
      <c r="A3734" s="72" t="s">
        <v>11048</v>
      </c>
      <c r="B3734" s="72" t="s">
        <v>1466</v>
      </c>
      <c r="C3734" s="73" t="s">
        <v>10933</v>
      </c>
      <c r="D3734" s="73" t="s">
        <v>1668</v>
      </c>
      <c r="E3734" s="60">
        <v>16650760.630000001</v>
      </c>
      <c r="F3734" s="60">
        <v>16787056.07</v>
      </c>
      <c r="G3734" s="60">
        <v>16269468.57</v>
      </c>
      <c r="H3734" s="60">
        <v>15806493.24</v>
      </c>
      <c r="I3734" s="60">
        <v>16108923.66</v>
      </c>
      <c r="J3734" s="60">
        <v>16360321.130000001</v>
      </c>
      <c r="K3734" s="60">
        <v>16159368.029999999</v>
      </c>
      <c r="L3734" s="60">
        <v>15352358.550000001</v>
      </c>
      <c r="M3734" s="74">
        <v>14659966.609999999</v>
      </c>
      <c r="N3734" s="60">
        <v>14260487.039999999</v>
      </c>
      <c r="O3734" s="74">
        <v>14398231.140000001</v>
      </c>
    </row>
    <row r="3735" spans="1:15" hidden="1" outlineLevel="3" x14ac:dyDescent="0.25">
      <c r="A3735" s="72" t="s">
        <v>11048</v>
      </c>
      <c r="B3735" s="72" t="s">
        <v>1466</v>
      </c>
      <c r="C3735" s="73" t="s">
        <v>10933</v>
      </c>
      <c r="D3735" s="73" t="s">
        <v>1669</v>
      </c>
      <c r="E3735" s="60">
        <v>29862056.500000004</v>
      </c>
      <c r="F3735" s="60">
        <v>28129550.91</v>
      </c>
      <c r="G3735" s="60">
        <v>27270333.82</v>
      </c>
      <c r="H3735" s="60">
        <v>26788778.34</v>
      </c>
      <c r="I3735" s="60">
        <v>26135083.32</v>
      </c>
      <c r="J3735" s="60">
        <v>25782354.84</v>
      </c>
      <c r="K3735" s="60">
        <v>25807466.760000002</v>
      </c>
      <c r="L3735" s="60">
        <v>25231552.949999999</v>
      </c>
      <c r="M3735" s="74">
        <v>25211167.23</v>
      </c>
      <c r="N3735" s="60">
        <v>24932041.379999999</v>
      </c>
      <c r="O3735" s="74">
        <v>24296601.98</v>
      </c>
    </row>
    <row r="3736" spans="1:15" hidden="1" outlineLevel="3" x14ac:dyDescent="0.25">
      <c r="A3736" s="72" t="s">
        <v>11048</v>
      </c>
      <c r="B3736" s="72" t="s">
        <v>1466</v>
      </c>
      <c r="C3736" s="73" t="s">
        <v>10933</v>
      </c>
      <c r="D3736" s="73" t="s">
        <v>1670</v>
      </c>
      <c r="E3736" s="60" t="s">
        <v>11250</v>
      </c>
      <c r="F3736" s="60" t="s">
        <v>11250</v>
      </c>
      <c r="G3736" s="60" t="s">
        <v>11250</v>
      </c>
      <c r="H3736" s="60" t="s">
        <v>11250</v>
      </c>
      <c r="I3736" s="60" t="s">
        <v>11250</v>
      </c>
      <c r="J3736" s="60" t="s">
        <v>11250</v>
      </c>
      <c r="K3736" s="60" t="s">
        <v>11250</v>
      </c>
      <c r="L3736" s="60" t="s">
        <v>11250</v>
      </c>
      <c r="O3736" s="74"/>
    </row>
    <row r="3737" spans="1:15" hidden="1" outlineLevel="3" x14ac:dyDescent="0.25">
      <c r="A3737" s="72" t="s">
        <v>11048</v>
      </c>
      <c r="B3737" s="72" t="s">
        <v>1466</v>
      </c>
      <c r="C3737" s="73" t="s">
        <v>10933</v>
      </c>
      <c r="D3737" s="73" t="s">
        <v>1671</v>
      </c>
      <c r="E3737" s="60" t="s">
        <v>11250</v>
      </c>
      <c r="F3737" s="60" t="s">
        <v>11250</v>
      </c>
      <c r="G3737" s="60" t="s">
        <v>11250</v>
      </c>
      <c r="H3737" s="60" t="s">
        <v>11250</v>
      </c>
      <c r="I3737" s="60" t="s">
        <v>11250</v>
      </c>
      <c r="J3737" s="60" t="s">
        <v>11250</v>
      </c>
      <c r="K3737" s="60" t="s">
        <v>11250</v>
      </c>
      <c r="L3737" s="60" t="s">
        <v>11250</v>
      </c>
      <c r="O3737" s="74"/>
    </row>
    <row r="3738" spans="1:15" hidden="1" outlineLevel="3" x14ac:dyDescent="0.25">
      <c r="A3738" s="72" t="s">
        <v>11048</v>
      </c>
      <c r="B3738" s="72" t="s">
        <v>1466</v>
      </c>
      <c r="C3738" s="73" t="s">
        <v>10933</v>
      </c>
      <c r="D3738" s="73" t="s">
        <v>1672</v>
      </c>
      <c r="E3738" s="60">
        <v>16256792.670000004</v>
      </c>
      <c r="F3738" s="60">
        <v>15877841.560000001</v>
      </c>
      <c r="G3738" s="60">
        <v>15393988.220000001</v>
      </c>
      <c r="H3738" s="60">
        <v>15357750.140000001</v>
      </c>
      <c r="I3738" s="60">
        <v>15426824.539999999</v>
      </c>
      <c r="J3738" s="60">
        <v>15340058.83</v>
      </c>
      <c r="K3738" s="60">
        <v>15212822.07</v>
      </c>
      <c r="L3738" s="60">
        <v>14817599.57</v>
      </c>
      <c r="M3738" s="74">
        <v>15145667.050000001</v>
      </c>
      <c r="N3738" s="60">
        <v>14441809.789999999</v>
      </c>
      <c r="O3738" s="74">
        <v>13880908.970000001</v>
      </c>
    </row>
    <row r="3739" spans="1:15" hidden="1" outlineLevel="3" x14ac:dyDescent="0.25">
      <c r="A3739" s="72" t="s">
        <v>11048</v>
      </c>
      <c r="B3739" s="72" t="s">
        <v>1466</v>
      </c>
      <c r="C3739" s="73" t="s">
        <v>10933</v>
      </c>
      <c r="D3739" s="73" t="s">
        <v>1673</v>
      </c>
      <c r="E3739" s="60">
        <v>17741453.480000008</v>
      </c>
      <c r="F3739" s="60">
        <v>17457826.449999999</v>
      </c>
      <c r="G3739" s="60">
        <v>17492197.41</v>
      </c>
      <c r="H3739" s="60">
        <v>16957416.800000001</v>
      </c>
      <c r="I3739" s="60">
        <v>17530689.48</v>
      </c>
      <c r="J3739" s="60">
        <v>17612395.82</v>
      </c>
      <c r="K3739" s="60">
        <v>17334043.350000001</v>
      </c>
      <c r="L3739" s="60">
        <v>17252911.829999998</v>
      </c>
      <c r="M3739" s="74">
        <v>16436644.640000001</v>
      </c>
      <c r="N3739" s="60">
        <v>16238812.83</v>
      </c>
      <c r="O3739" s="74">
        <v>16147651.98</v>
      </c>
    </row>
    <row r="3740" spans="1:15" hidden="1" outlineLevel="3" x14ac:dyDescent="0.25">
      <c r="A3740" s="72" t="s">
        <v>11048</v>
      </c>
      <c r="B3740" s="72" t="s">
        <v>1466</v>
      </c>
      <c r="C3740" s="73" t="s">
        <v>10933</v>
      </c>
      <c r="D3740" s="73" t="s">
        <v>1674</v>
      </c>
      <c r="E3740" s="60">
        <v>11660534.430000003</v>
      </c>
      <c r="F3740" s="60">
        <v>11216708.210000001</v>
      </c>
      <c r="G3740" s="60">
        <v>10741288.369999999</v>
      </c>
      <c r="H3740" s="60">
        <v>10024328.279999999</v>
      </c>
      <c r="I3740" s="60">
        <v>10038024.960000001</v>
      </c>
      <c r="J3740" s="60">
        <v>9716812.9399999995</v>
      </c>
      <c r="K3740" s="60">
        <v>9624237.6899999995</v>
      </c>
      <c r="L3740" s="60">
        <v>9177014.3300000001</v>
      </c>
      <c r="M3740" s="74">
        <v>8938912.9100000001</v>
      </c>
      <c r="N3740" s="60">
        <v>8653845.2899999991</v>
      </c>
      <c r="O3740" s="74">
        <v>8276359.25</v>
      </c>
    </row>
    <row r="3741" spans="1:15" hidden="1" outlineLevel="3" x14ac:dyDescent="0.25">
      <c r="A3741" s="72" t="s">
        <v>11048</v>
      </c>
      <c r="B3741" s="72" t="s">
        <v>1466</v>
      </c>
      <c r="C3741" s="73" t="s">
        <v>10933</v>
      </c>
      <c r="D3741" s="73" t="s">
        <v>1675</v>
      </c>
      <c r="E3741" s="60" t="s">
        <v>11250</v>
      </c>
      <c r="F3741" s="60" t="s">
        <v>11250</v>
      </c>
      <c r="G3741" s="60" t="s">
        <v>11250</v>
      </c>
      <c r="H3741" s="60" t="s">
        <v>11250</v>
      </c>
      <c r="I3741" s="60" t="s">
        <v>11250</v>
      </c>
      <c r="J3741" s="60" t="s">
        <v>11250</v>
      </c>
      <c r="K3741" s="60" t="s">
        <v>11250</v>
      </c>
      <c r="L3741" s="60" t="s">
        <v>11250</v>
      </c>
      <c r="O3741" s="74"/>
    </row>
    <row r="3742" spans="1:15" hidden="1" outlineLevel="3" x14ac:dyDescent="0.25">
      <c r="A3742" s="72" t="s">
        <v>11048</v>
      </c>
      <c r="B3742" s="72" t="s">
        <v>1466</v>
      </c>
      <c r="C3742" s="73" t="s">
        <v>10933</v>
      </c>
      <c r="D3742" s="73" t="s">
        <v>1676</v>
      </c>
      <c r="E3742" s="60" t="s">
        <v>11250</v>
      </c>
      <c r="F3742" s="60" t="s">
        <v>11250</v>
      </c>
      <c r="G3742" s="60" t="s">
        <v>11250</v>
      </c>
      <c r="H3742" s="60" t="s">
        <v>11250</v>
      </c>
      <c r="I3742" s="60" t="s">
        <v>11250</v>
      </c>
      <c r="J3742" s="60" t="s">
        <v>11250</v>
      </c>
      <c r="K3742" s="60" t="s">
        <v>11250</v>
      </c>
      <c r="L3742" s="60" t="s">
        <v>11250</v>
      </c>
      <c r="O3742" s="74"/>
    </row>
    <row r="3743" spans="1:15" hidden="1" outlineLevel="3" x14ac:dyDescent="0.25">
      <c r="A3743" s="72" t="s">
        <v>11048</v>
      </c>
      <c r="B3743" s="72" t="s">
        <v>1466</v>
      </c>
      <c r="C3743" s="73" t="s">
        <v>10933</v>
      </c>
      <c r="D3743" s="73" t="s">
        <v>1677</v>
      </c>
      <c r="E3743" s="60" t="s">
        <v>11250</v>
      </c>
      <c r="F3743" s="60" t="s">
        <v>11250</v>
      </c>
      <c r="G3743" s="60" t="s">
        <v>11250</v>
      </c>
      <c r="H3743" s="60" t="s">
        <v>11250</v>
      </c>
      <c r="I3743" s="60" t="s">
        <v>11250</v>
      </c>
      <c r="J3743" s="60" t="s">
        <v>11250</v>
      </c>
      <c r="K3743" s="60" t="s">
        <v>11250</v>
      </c>
      <c r="L3743" s="60" t="s">
        <v>11250</v>
      </c>
      <c r="O3743" s="74"/>
    </row>
    <row r="3744" spans="1:15" hidden="1" outlineLevel="2" collapsed="1" x14ac:dyDescent="0.25">
      <c r="A3744" s="72"/>
      <c r="B3744" s="72" t="s">
        <v>11134</v>
      </c>
      <c r="C3744" s="73"/>
      <c r="D3744" s="73"/>
      <c r="E3744" s="60">
        <v>1287520503.45</v>
      </c>
      <c r="F3744" s="60">
        <v>1267657326.9499996</v>
      </c>
      <c r="G3744" s="60">
        <v>1252426306.0299993</v>
      </c>
      <c r="H3744" s="60">
        <v>1242868984.1600006</v>
      </c>
      <c r="I3744" s="60">
        <v>1246436090.9299994</v>
      </c>
      <c r="J3744" s="60">
        <v>1245587153.46</v>
      </c>
      <c r="K3744" s="60">
        <v>1233641191.9099994</v>
      </c>
      <c r="L3744" s="60">
        <v>1220636254.6899996</v>
      </c>
      <c r="M3744" s="74">
        <v>1222503438.0800002</v>
      </c>
      <c r="N3744" s="60">
        <v>1222199093.4200008</v>
      </c>
      <c r="O3744" s="74">
        <v>1209227291.2900002</v>
      </c>
    </row>
    <row r="3745" spans="1:15" hidden="1" outlineLevel="3" x14ac:dyDescent="0.25">
      <c r="A3745" s="72" t="s">
        <v>11048</v>
      </c>
      <c r="B3745" s="72" t="s">
        <v>2085</v>
      </c>
      <c r="C3745" s="73" t="s">
        <v>10939</v>
      </c>
      <c r="D3745" s="73" t="s">
        <v>2086</v>
      </c>
      <c r="E3745" s="60">
        <v>1461133.8100000003</v>
      </c>
      <c r="F3745" s="60">
        <v>1456473.37</v>
      </c>
      <c r="G3745" s="60">
        <v>1451753.3</v>
      </c>
      <c r="H3745" s="60">
        <v>1445522.16</v>
      </c>
      <c r="I3745" s="60">
        <v>1371803.12</v>
      </c>
      <c r="J3745" s="60">
        <v>1220656.93</v>
      </c>
      <c r="K3745" s="60">
        <v>1277280.77</v>
      </c>
      <c r="L3745" s="60">
        <v>1267741.67</v>
      </c>
      <c r="M3745" s="74">
        <v>1120291.73</v>
      </c>
      <c r="N3745" s="60">
        <v>1113512.22</v>
      </c>
      <c r="O3745" s="74">
        <v>1245629.46</v>
      </c>
    </row>
    <row r="3746" spans="1:15" hidden="1" outlineLevel="3" x14ac:dyDescent="0.25">
      <c r="A3746" s="72" t="s">
        <v>11048</v>
      </c>
      <c r="B3746" s="72" t="s">
        <v>2085</v>
      </c>
      <c r="C3746" s="73" t="s">
        <v>10939</v>
      </c>
      <c r="D3746" s="73" t="s">
        <v>2087</v>
      </c>
      <c r="E3746" s="60">
        <v>23405631.049999982</v>
      </c>
      <c r="F3746" s="60">
        <v>22675122.620000001</v>
      </c>
      <c r="G3746" s="60">
        <v>22589505.670000002</v>
      </c>
      <c r="H3746" s="60">
        <v>22478421.030000001</v>
      </c>
      <c r="I3746" s="60">
        <v>21843312.890000001</v>
      </c>
      <c r="J3746" s="60">
        <v>21557022.600000001</v>
      </c>
      <c r="K3746" s="60">
        <v>20944524.510000002</v>
      </c>
      <c r="L3746" s="60">
        <v>20558502.530000001</v>
      </c>
      <c r="M3746" s="74">
        <v>20101919.84</v>
      </c>
      <c r="N3746" s="60">
        <v>19875741.920000002</v>
      </c>
      <c r="O3746" s="74">
        <v>19735274.850000001</v>
      </c>
    </row>
    <row r="3747" spans="1:15" hidden="1" outlineLevel="3" x14ac:dyDescent="0.25">
      <c r="A3747" s="72" t="s">
        <v>11048</v>
      </c>
      <c r="B3747" s="72" t="s">
        <v>2085</v>
      </c>
      <c r="C3747" s="73" t="s">
        <v>10939</v>
      </c>
      <c r="D3747" s="73" t="s">
        <v>2088</v>
      </c>
      <c r="E3747" s="60">
        <v>20616783.669999998</v>
      </c>
      <c r="F3747" s="60">
        <v>20035083.809999999</v>
      </c>
      <c r="G3747" s="60">
        <v>19559909.050000001</v>
      </c>
      <c r="H3747" s="60">
        <v>19865276.25</v>
      </c>
      <c r="I3747" s="60">
        <v>19173310.260000002</v>
      </c>
      <c r="J3747" s="60">
        <v>18600483.149999999</v>
      </c>
      <c r="K3747" s="60">
        <v>18780667.120000001</v>
      </c>
      <c r="L3747" s="60">
        <v>18467471.59</v>
      </c>
      <c r="M3747" s="74">
        <v>18371704.890000001</v>
      </c>
      <c r="N3747" s="60">
        <v>18200287.059999999</v>
      </c>
      <c r="O3747" s="74">
        <v>18763366.309999999</v>
      </c>
    </row>
    <row r="3748" spans="1:15" hidden="1" outlineLevel="3" x14ac:dyDescent="0.25">
      <c r="A3748" s="72" t="s">
        <v>11048</v>
      </c>
      <c r="B3748" s="72" t="s">
        <v>2085</v>
      </c>
      <c r="C3748" s="73" t="s">
        <v>10939</v>
      </c>
      <c r="D3748" s="73" t="s">
        <v>2089</v>
      </c>
      <c r="E3748" s="60">
        <v>17529561.699999999</v>
      </c>
      <c r="F3748" s="60">
        <v>17396342.25</v>
      </c>
      <c r="G3748" s="60">
        <v>17197591.629999999</v>
      </c>
      <c r="H3748" s="60">
        <v>16911464.050000001</v>
      </c>
      <c r="I3748" s="60">
        <v>16915423.289999999</v>
      </c>
      <c r="J3748" s="60">
        <v>16706707.210000001</v>
      </c>
      <c r="K3748" s="60">
        <v>16603824.699999999</v>
      </c>
      <c r="L3748" s="60">
        <v>16449102.07</v>
      </c>
      <c r="M3748" s="74">
        <v>16757929.550000001</v>
      </c>
      <c r="N3748" s="60">
        <v>17266658.550000001</v>
      </c>
      <c r="O3748" s="74">
        <v>17813478.66</v>
      </c>
    </row>
    <row r="3749" spans="1:15" hidden="1" outlineLevel="3" x14ac:dyDescent="0.25">
      <c r="A3749" s="72" t="s">
        <v>11048</v>
      </c>
      <c r="B3749" s="72" t="s">
        <v>2085</v>
      </c>
      <c r="C3749" s="73" t="s">
        <v>10939</v>
      </c>
      <c r="D3749" s="73" t="s">
        <v>2090</v>
      </c>
      <c r="E3749" s="60">
        <v>1932588.2999999998</v>
      </c>
      <c r="F3749" s="60">
        <v>1901792.81</v>
      </c>
      <c r="G3749" s="60">
        <v>2013146.6</v>
      </c>
      <c r="H3749" s="60">
        <v>1986469.7</v>
      </c>
      <c r="I3749" s="60">
        <v>1961134.74</v>
      </c>
      <c r="J3749" s="60">
        <v>1849945.87</v>
      </c>
      <c r="K3749" s="60">
        <v>1705512.88</v>
      </c>
      <c r="L3749" s="60">
        <v>1684208.45</v>
      </c>
      <c r="M3749" s="74">
        <v>1616762.45</v>
      </c>
      <c r="N3749" s="60">
        <v>1637228.92</v>
      </c>
      <c r="O3749" s="74">
        <v>1630569.03</v>
      </c>
    </row>
    <row r="3750" spans="1:15" hidden="1" outlineLevel="3" x14ac:dyDescent="0.25">
      <c r="A3750" s="72" t="s">
        <v>11048</v>
      </c>
      <c r="B3750" s="72" t="s">
        <v>2085</v>
      </c>
      <c r="C3750" s="73" t="s">
        <v>10939</v>
      </c>
      <c r="D3750" s="73" t="s">
        <v>2091</v>
      </c>
      <c r="E3750" s="60" t="s">
        <v>11250</v>
      </c>
      <c r="F3750" s="60" t="s">
        <v>11250</v>
      </c>
      <c r="G3750" s="60" t="s">
        <v>11250</v>
      </c>
      <c r="H3750" s="60" t="s">
        <v>11250</v>
      </c>
      <c r="I3750" s="60" t="s">
        <v>11250</v>
      </c>
      <c r="J3750" s="60" t="s">
        <v>11250</v>
      </c>
      <c r="K3750" s="60" t="s">
        <v>11250</v>
      </c>
      <c r="L3750" s="60" t="s">
        <v>11250</v>
      </c>
      <c r="O3750" s="74"/>
    </row>
    <row r="3751" spans="1:15" hidden="1" outlineLevel="3" x14ac:dyDescent="0.25">
      <c r="A3751" s="72" t="s">
        <v>11048</v>
      </c>
      <c r="B3751" s="72" t="s">
        <v>2085</v>
      </c>
      <c r="C3751" s="73" t="s">
        <v>10939</v>
      </c>
      <c r="D3751" s="73" t="s">
        <v>2092</v>
      </c>
      <c r="E3751" s="60">
        <v>14111715.25999999</v>
      </c>
      <c r="F3751" s="60">
        <v>13722562.67</v>
      </c>
      <c r="G3751" s="60">
        <v>13097653.5</v>
      </c>
      <c r="H3751" s="60">
        <v>13321304.539999999</v>
      </c>
      <c r="I3751" s="60">
        <v>13089684.02</v>
      </c>
      <c r="J3751" s="60">
        <v>13302617.060000001</v>
      </c>
      <c r="K3751" s="60">
        <v>12863074.93</v>
      </c>
      <c r="L3751" s="60">
        <v>13089658.27</v>
      </c>
      <c r="M3751" s="74">
        <v>14363786.380000001</v>
      </c>
      <c r="N3751" s="60">
        <v>14166678.390000001</v>
      </c>
      <c r="O3751" s="74">
        <v>13253629.84</v>
      </c>
    </row>
    <row r="3752" spans="1:15" hidden="1" outlineLevel="3" x14ac:dyDescent="0.25">
      <c r="A3752" s="72" t="s">
        <v>11048</v>
      </c>
      <c r="B3752" s="72" t="s">
        <v>2085</v>
      </c>
      <c r="C3752" s="73" t="s">
        <v>10939</v>
      </c>
      <c r="D3752" s="73" t="s">
        <v>2093</v>
      </c>
      <c r="E3752" s="60">
        <v>18956950.199999988</v>
      </c>
      <c r="F3752" s="60">
        <v>18578134.109999999</v>
      </c>
      <c r="G3752" s="60">
        <v>18898750.579999998</v>
      </c>
      <c r="H3752" s="60">
        <v>19033536.949999999</v>
      </c>
      <c r="I3752" s="60">
        <v>19245619.370000001</v>
      </c>
      <c r="J3752" s="60">
        <v>20235676.129999999</v>
      </c>
      <c r="K3752" s="60">
        <v>20254635.390000001</v>
      </c>
      <c r="L3752" s="60">
        <v>19876019.969999999</v>
      </c>
      <c r="M3752" s="74">
        <v>19187829.030000001</v>
      </c>
      <c r="N3752" s="60">
        <v>19147548.969999999</v>
      </c>
      <c r="O3752" s="74">
        <v>19465031.699999999</v>
      </c>
    </row>
    <row r="3753" spans="1:15" hidden="1" outlineLevel="3" x14ac:dyDescent="0.25">
      <c r="A3753" s="72" t="s">
        <v>11048</v>
      </c>
      <c r="B3753" s="72" t="s">
        <v>2085</v>
      </c>
      <c r="C3753" s="73" t="s">
        <v>10939</v>
      </c>
      <c r="D3753" s="73" t="s">
        <v>2094</v>
      </c>
      <c r="E3753" s="60">
        <v>18837131.129999992</v>
      </c>
      <c r="F3753" s="60">
        <v>18530007.640000001</v>
      </c>
      <c r="G3753" s="60">
        <v>18088931.460000001</v>
      </c>
      <c r="H3753" s="60">
        <v>18142957.329999998</v>
      </c>
      <c r="I3753" s="60">
        <v>17742621.68</v>
      </c>
      <c r="J3753" s="60">
        <v>17113003.41</v>
      </c>
      <c r="K3753" s="60">
        <v>17056625.699999999</v>
      </c>
      <c r="L3753" s="60">
        <v>17109419.489999998</v>
      </c>
      <c r="M3753" s="74">
        <v>16662631.720000001</v>
      </c>
      <c r="N3753" s="60">
        <v>16277035.09</v>
      </c>
      <c r="O3753" s="74">
        <v>15896950.970000001</v>
      </c>
    </row>
    <row r="3754" spans="1:15" hidden="1" outlineLevel="3" x14ac:dyDescent="0.25">
      <c r="A3754" s="72" t="s">
        <v>11048</v>
      </c>
      <c r="B3754" s="72" t="s">
        <v>2085</v>
      </c>
      <c r="C3754" s="73" t="s">
        <v>10939</v>
      </c>
      <c r="D3754" s="73" t="s">
        <v>2095</v>
      </c>
      <c r="E3754" s="60">
        <v>5105194.3</v>
      </c>
      <c r="F3754" s="60">
        <v>4940149.92</v>
      </c>
      <c r="G3754" s="60">
        <v>4847181.04</v>
      </c>
      <c r="H3754" s="60">
        <v>4663223.08</v>
      </c>
      <c r="I3754" s="60">
        <v>5079221.67</v>
      </c>
      <c r="J3754" s="60">
        <v>4948647.57</v>
      </c>
      <c r="K3754" s="60">
        <v>4871838.7699999996</v>
      </c>
      <c r="L3754" s="60">
        <v>4536514.2699999996</v>
      </c>
      <c r="M3754" s="74">
        <v>3986781.27</v>
      </c>
      <c r="N3754" s="60">
        <v>4136152.33</v>
      </c>
      <c r="O3754" s="74">
        <v>4277787.59</v>
      </c>
    </row>
    <row r="3755" spans="1:15" hidden="1" outlineLevel="3" x14ac:dyDescent="0.25">
      <c r="A3755" s="72" t="s">
        <v>11048</v>
      </c>
      <c r="B3755" s="72" t="s">
        <v>2085</v>
      </c>
      <c r="C3755" s="73" t="s">
        <v>10939</v>
      </c>
      <c r="D3755" s="73" t="s">
        <v>2096</v>
      </c>
      <c r="E3755" s="60">
        <v>13789237.550000003</v>
      </c>
      <c r="F3755" s="60">
        <v>13618215.949999999</v>
      </c>
      <c r="G3755" s="60">
        <v>13269216.93</v>
      </c>
      <c r="H3755" s="60">
        <v>12917254.949999999</v>
      </c>
      <c r="I3755" s="60">
        <v>13960564.710000001</v>
      </c>
      <c r="J3755" s="60">
        <v>14345548.390000001</v>
      </c>
      <c r="K3755" s="60">
        <v>14636983.130000001</v>
      </c>
      <c r="L3755" s="60">
        <v>16064041.6</v>
      </c>
      <c r="M3755" s="74">
        <v>16667084</v>
      </c>
      <c r="N3755" s="60">
        <v>16623016.550000001</v>
      </c>
      <c r="O3755" s="74">
        <v>16451485.439999999</v>
      </c>
    </row>
    <row r="3756" spans="1:15" hidden="1" outlineLevel="3" x14ac:dyDescent="0.25">
      <c r="A3756" s="72" t="s">
        <v>11048</v>
      </c>
      <c r="B3756" s="72" t="s">
        <v>2085</v>
      </c>
      <c r="C3756" s="73" t="s">
        <v>10939</v>
      </c>
      <c r="D3756" s="73" t="s">
        <v>2097</v>
      </c>
      <c r="E3756" s="60">
        <v>12115312.220000001</v>
      </c>
      <c r="F3756" s="60">
        <v>12026354.960000001</v>
      </c>
      <c r="G3756" s="60">
        <v>11778392.42</v>
      </c>
      <c r="H3756" s="60">
        <v>11815174.17</v>
      </c>
      <c r="I3756" s="60">
        <v>12318570.460000001</v>
      </c>
      <c r="J3756" s="60">
        <v>12882188.550000001</v>
      </c>
      <c r="K3756" s="60">
        <v>12586693.82</v>
      </c>
      <c r="L3756" s="60">
        <v>12188976.4</v>
      </c>
      <c r="M3756" s="74">
        <v>12544556.210000001</v>
      </c>
      <c r="N3756" s="60">
        <v>12296342.039999999</v>
      </c>
      <c r="O3756" s="74">
        <v>12823978.33</v>
      </c>
    </row>
    <row r="3757" spans="1:15" hidden="1" outlineLevel="3" x14ac:dyDescent="0.25">
      <c r="A3757" s="72" t="s">
        <v>11048</v>
      </c>
      <c r="B3757" s="72" t="s">
        <v>2085</v>
      </c>
      <c r="C3757" s="73" t="s">
        <v>10939</v>
      </c>
      <c r="D3757" s="73" t="s">
        <v>2098</v>
      </c>
      <c r="E3757" s="60" t="s">
        <v>11250</v>
      </c>
      <c r="F3757" s="60" t="s">
        <v>11250</v>
      </c>
      <c r="G3757" s="60" t="s">
        <v>11250</v>
      </c>
      <c r="H3757" s="60" t="s">
        <v>11250</v>
      </c>
      <c r="I3757" s="60" t="s">
        <v>11250</v>
      </c>
      <c r="J3757" s="60" t="s">
        <v>11250</v>
      </c>
      <c r="K3757" s="60" t="s">
        <v>11250</v>
      </c>
      <c r="L3757" s="60" t="s">
        <v>11250</v>
      </c>
      <c r="O3757" s="74"/>
    </row>
    <row r="3758" spans="1:15" hidden="1" outlineLevel="3" x14ac:dyDescent="0.25">
      <c r="A3758" s="72" t="s">
        <v>11048</v>
      </c>
      <c r="B3758" s="72" t="s">
        <v>2085</v>
      </c>
      <c r="C3758" s="73" t="s">
        <v>10939</v>
      </c>
      <c r="D3758" s="73" t="s">
        <v>2099</v>
      </c>
      <c r="E3758" s="60">
        <v>6044903.6699999999</v>
      </c>
      <c r="F3758" s="60">
        <v>5965515.2199999997</v>
      </c>
      <c r="G3758" s="60">
        <v>5752931.6799999997</v>
      </c>
      <c r="H3758" s="60">
        <v>6145342.1799999997</v>
      </c>
      <c r="I3758" s="60">
        <v>6037756.8899999997</v>
      </c>
      <c r="J3758" s="60">
        <v>5833973.1100000003</v>
      </c>
      <c r="K3758" s="60">
        <v>5499981.5800000001</v>
      </c>
      <c r="L3758" s="60">
        <v>5467016.5300000003</v>
      </c>
      <c r="M3758" s="74">
        <v>4655712.3499999996</v>
      </c>
      <c r="N3758" s="60">
        <v>4498498.33</v>
      </c>
      <c r="O3758" s="74">
        <v>4718448.5</v>
      </c>
    </row>
    <row r="3759" spans="1:15" hidden="1" outlineLevel="3" x14ac:dyDescent="0.25">
      <c r="A3759" s="72" t="s">
        <v>11048</v>
      </c>
      <c r="B3759" s="72" t="s">
        <v>2085</v>
      </c>
      <c r="C3759" s="73" t="s">
        <v>10939</v>
      </c>
      <c r="D3759" s="73" t="s">
        <v>2100</v>
      </c>
      <c r="E3759" s="60">
        <v>8291025.1200000001</v>
      </c>
      <c r="F3759" s="60">
        <v>8088477.7999999998</v>
      </c>
      <c r="G3759" s="60">
        <v>8127687.79</v>
      </c>
      <c r="H3759" s="60">
        <v>8043487.9900000002</v>
      </c>
      <c r="I3759" s="60">
        <v>8029960.5599999996</v>
      </c>
      <c r="J3759" s="60">
        <v>8349227.3300000001</v>
      </c>
      <c r="K3759" s="60">
        <v>8346223.2300000004</v>
      </c>
      <c r="L3759" s="60">
        <v>9128026.6199999992</v>
      </c>
      <c r="M3759" s="74">
        <v>9337244.5600000005</v>
      </c>
      <c r="N3759" s="60">
        <v>9288695.0099999998</v>
      </c>
      <c r="O3759" s="74">
        <v>9768187.3200000003</v>
      </c>
    </row>
    <row r="3760" spans="1:15" hidden="1" outlineLevel="3" x14ac:dyDescent="0.25">
      <c r="A3760" s="72" t="s">
        <v>11048</v>
      </c>
      <c r="B3760" s="72" t="s">
        <v>2085</v>
      </c>
      <c r="C3760" s="73" t="s">
        <v>10939</v>
      </c>
      <c r="D3760" s="73" t="s">
        <v>2101</v>
      </c>
      <c r="E3760" s="60">
        <v>17986239.080000002</v>
      </c>
      <c r="F3760" s="60">
        <v>17694925.440000001</v>
      </c>
      <c r="G3760" s="60">
        <v>17202882.579999998</v>
      </c>
      <c r="H3760" s="60">
        <v>16779581.91</v>
      </c>
      <c r="I3760" s="60">
        <v>16235152</v>
      </c>
      <c r="J3760" s="60">
        <v>17097266.109999999</v>
      </c>
      <c r="K3760" s="60">
        <v>17307443.420000002</v>
      </c>
      <c r="L3760" s="60">
        <v>16905001.359999999</v>
      </c>
      <c r="M3760" s="74">
        <v>16032557.880000001</v>
      </c>
      <c r="N3760" s="60">
        <v>16603085.619999999</v>
      </c>
      <c r="O3760" s="74">
        <v>16001380.83</v>
      </c>
    </row>
    <row r="3761" spans="1:15" hidden="1" outlineLevel="3" x14ac:dyDescent="0.25">
      <c r="A3761" s="72" t="s">
        <v>11048</v>
      </c>
      <c r="B3761" s="72" t="s">
        <v>2085</v>
      </c>
      <c r="C3761" s="73" t="s">
        <v>10939</v>
      </c>
      <c r="D3761" s="73" t="s">
        <v>2102</v>
      </c>
      <c r="E3761" s="60">
        <v>15385890.900000002</v>
      </c>
      <c r="F3761" s="60">
        <v>15377902.189999999</v>
      </c>
      <c r="G3761" s="60">
        <v>14238735.76</v>
      </c>
      <c r="H3761" s="60">
        <v>14630237.77</v>
      </c>
      <c r="I3761" s="60">
        <v>14556260.119999999</v>
      </c>
      <c r="J3761" s="60">
        <v>14424009.48</v>
      </c>
      <c r="K3761" s="60">
        <v>14148921.289999999</v>
      </c>
      <c r="L3761" s="60">
        <v>13918566.24</v>
      </c>
      <c r="M3761" s="74">
        <v>14231054.85</v>
      </c>
      <c r="N3761" s="60">
        <v>14766014.439999999</v>
      </c>
      <c r="O3761" s="74">
        <v>14812902.91</v>
      </c>
    </row>
    <row r="3762" spans="1:15" hidden="1" outlineLevel="3" x14ac:dyDescent="0.25">
      <c r="A3762" s="72" t="s">
        <v>11048</v>
      </c>
      <c r="B3762" s="72" t="s">
        <v>2085</v>
      </c>
      <c r="C3762" s="73" t="s">
        <v>10939</v>
      </c>
      <c r="D3762" s="73" t="s">
        <v>2103</v>
      </c>
      <c r="E3762" s="60" t="s">
        <v>11250</v>
      </c>
      <c r="F3762" s="60" t="s">
        <v>11250</v>
      </c>
      <c r="G3762" s="60" t="s">
        <v>11250</v>
      </c>
      <c r="H3762" s="60" t="s">
        <v>11250</v>
      </c>
      <c r="I3762" s="60" t="s">
        <v>11250</v>
      </c>
      <c r="J3762" s="60" t="s">
        <v>11250</v>
      </c>
      <c r="K3762" s="60" t="s">
        <v>11250</v>
      </c>
      <c r="L3762" s="60" t="s">
        <v>11250</v>
      </c>
      <c r="O3762" s="74"/>
    </row>
    <row r="3763" spans="1:15" hidden="1" outlineLevel="3" x14ac:dyDescent="0.25">
      <c r="A3763" s="72" t="s">
        <v>11048</v>
      </c>
      <c r="B3763" s="72" t="s">
        <v>2085</v>
      </c>
      <c r="C3763" s="73" t="s">
        <v>10939</v>
      </c>
      <c r="D3763" s="73" t="s">
        <v>2104</v>
      </c>
      <c r="E3763" s="60">
        <v>25174384.510000002</v>
      </c>
      <c r="F3763" s="60">
        <v>24051991.719999999</v>
      </c>
      <c r="G3763" s="60">
        <v>23221360.120000001</v>
      </c>
      <c r="H3763" s="60">
        <v>23492756.93</v>
      </c>
      <c r="I3763" s="60">
        <v>23471585.93</v>
      </c>
      <c r="J3763" s="60">
        <v>24250028.920000002</v>
      </c>
      <c r="K3763" s="60">
        <v>23131198.809999999</v>
      </c>
      <c r="L3763" s="60">
        <v>22460072.809999999</v>
      </c>
      <c r="M3763" s="74">
        <v>22131334.010000002</v>
      </c>
      <c r="N3763" s="60">
        <v>22278886.379999999</v>
      </c>
      <c r="O3763" s="74">
        <v>23771097.07</v>
      </c>
    </row>
    <row r="3764" spans="1:15" hidden="1" outlineLevel="3" x14ac:dyDescent="0.25">
      <c r="A3764" s="72" t="s">
        <v>11048</v>
      </c>
      <c r="B3764" s="72" t="s">
        <v>2085</v>
      </c>
      <c r="C3764" s="73" t="s">
        <v>10939</v>
      </c>
      <c r="D3764" s="73" t="s">
        <v>2105</v>
      </c>
      <c r="E3764" s="60">
        <v>19630507.320000015</v>
      </c>
      <c r="F3764" s="60">
        <v>18850478.27</v>
      </c>
      <c r="G3764" s="60">
        <v>18291054.120000001</v>
      </c>
      <c r="H3764" s="60">
        <v>17431180.890000001</v>
      </c>
      <c r="I3764" s="60">
        <v>17887683.100000001</v>
      </c>
      <c r="J3764" s="60">
        <v>17393124.699999999</v>
      </c>
      <c r="K3764" s="60">
        <v>17151134</v>
      </c>
      <c r="L3764" s="60">
        <v>16935988.27</v>
      </c>
      <c r="M3764" s="74">
        <v>16390198.050000001</v>
      </c>
      <c r="N3764" s="60">
        <v>16045044.27</v>
      </c>
      <c r="O3764" s="74">
        <v>15660822.470000001</v>
      </c>
    </row>
    <row r="3765" spans="1:15" hidden="1" outlineLevel="3" x14ac:dyDescent="0.25">
      <c r="A3765" s="72" t="s">
        <v>11048</v>
      </c>
      <c r="B3765" s="72" t="s">
        <v>2085</v>
      </c>
      <c r="C3765" s="73" t="s">
        <v>10939</v>
      </c>
      <c r="D3765" s="73" t="s">
        <v>2106</v>
      </c>
      <c r="E3765" s="60">
        <v>11613476.480000002</v>
      </c>
      <c r="F3765" s="60">
        <v>11441782.890000001</v>
      </c>
      <c r="G3765" s="60">
        <v>11214794.35</v>
      </c>
      <c r="H3765" s="60">
        <v>10975396.82</v>
      </c>
      <c r="I3765" s="60">
        <v>10875015.83</v>
      </c>
      <c r="J3765" s="60">
        <v>10768493.529999999</v>
      </c>
      <c r="K3765" s="60">
        <v>10962857.5</v>
      </c>
      <c r="L3765" s="60">
        <v>11030334.4</v>
      </c>
      <c r="M3765" s="74">
        <v>10548040.99</v>
      </c>
      <c r="N3765" s="60">
        <v>10138630.07</v>
      </c>
      <c r="O3765" s="74">
        <v>10328682.59</v>
      </c>
    </row>
    <row r="3766" spans="1:15" hidden="1" outlineLevel="3" x14ac:dyDescent="0.25">
      <c r="A3766" s="72" t="s">
        <v>11048</v>
      </c>
      <c r="B3766" s="72" t="s">
        <v>2085</v>
      </c>
      <c r="C3766" s="73" t="s">
        <v>10939</v>
      </c>
      <c r="D3766" s="73" t="s">
        <v>2107</v>
      </c>
      <c r="E3766" s="60">
        <v>22481417.729999974</v>
      </c>
      <c r="F3766" s="60">
        <v>21795086.02</v>
      </c>
      <c r="G3766" s="60">
        <v>21450553.899999999</v>
      </c>
      <c r="H3766" s="60">
        <v>21626000.789999999</v>
      </c>
      <c r="I3766" s="60">
        <v>21488782.920000002</v>
      </c>
      <c r="J3766" s="60">
        <v>21574825.27</v>
      </c>
      <c r="K3766" s="60">
        <v>20991679.23</v>
      </c>
      <c r="L3766" s="60">
        <v>20382778.59</v>
      </c>
      <c r="M3766" s="74">
        <v>21496390.420000002</v>
      </c>
      <c r="N3766" s="60">
        <v>21921949.84</v>
      </c>
      <c r="O3766" s="74">
        <v>22370332.359999999</v>
      </c>
    </row>
    <row r="3767" spans="1:15" hidden="1" outlineLevel="3" x14ac:dyDescent="0.25">
      <c r="A3767" s="72" t="s">
        <v>11048</v>
      </c>
      <c r="B3767" s="72" t="s">
        <v>2085</v>
      </c>
      <c r="C3767" s="73" t="s">
        <v>10939</v>
      </c>
      <c r="D3767" s="73" t="s">
        <v>2108</v>
      </c>
      <c r="E3767" s="60">
        <v>8418115.0199999996</v>
      </c>
      <c r="F3767" s="60">
        <v>8057864.4800000004</v>
      </c>
      <c r="G3767" s="60">
        <v>8044622.8399999999</v>
      </c>
      <c r="H3767" s="60">
        <v>8372957.6399999997</v>
      </c>
      <c r="I3767" s="60">
        <v>8646195.5700000003</v>
      </c>
      <c r="J3767" s="60">
        <v>8385453.2800000003</v>
      </c>
      <c r="K3767" s="60">
        <v>8450926.5899999999</v>
      </c>
      <c r="L3767" s="60">
        <v>8977480.0299999993</v>
      </c>
      <c r="M3767" s="74">
        <v>9210921.2200000007</v>
      </c>
      <c r="N3767" s="60">
        <v>8979058.6400000006</v>
      </c>
      <c r="O3767" s="74">
        <v>8598655.5999999996</v>
      </c>
    </row>
    <row r="3768" spans="1:15" hidden="1" outlineLevel="3" x14ac:dyDescent="0.25">
      <c r="A3768" s="72" t="s">
        <v>11048</v>
      </c>
      <c r="B3768" s="72" t="s">
        <v>2085</v>
      </c>
      <c r="C3768" s="73" t="s">
        <v>10939</v>
      </c>
      <c r="D3768" s="73" t="s">
        <v>2109</v>
      </c>
      <c r="E3768" s="60">
        <v>10808591.519999996</v>
      </c>
      <c r="F3768" s="60">
        <v>10575141.67</v>
      </c>
      <c r="G3768" s="60">
        <v>11190747.9</v>
      </c>
      <c r="H3768" s="60">
        <v>11069322.039999999</v>
      </c>
      <c r="I3768" s="60">
        <v>10805079.91</v>
      </c>
      <c r="J3768" s="60">
        <v>11041745.25</v>
      </c>
      <c r="K3768" s="60">
        <v>10599976.4</v>
      </c>
      <c r="L3768" s="60">
        <v>10414862.6</v>
      </c>
      <c r="M3768" s="74">
        <v>9381262.3300000001</v>
      </c>
      <c r="N3768" s="60">
        <v>8994858.6699999999</v>
      </c>
      <c r="O3768" s="74">
        <v>8893350.5399999991</v>
      </c>
    </row>
    <row r="3769" spans="1:15" hidden="1" outlineLevel="3" x14ac:dyDescent="0.25">
      <c r="A3769" s="72" t="s">
        <v>11048</v>
      </c>
      <c r="B3769" s="72" t="s">
        <v>2085</v>
      </c>
      <c r="C3769" s="73" t="s">
        <v>10939</v>
      </c>
      <c r="D3769" s="73" t="s">
        <v>2110</v>
      </c>
      <c r="E3769" s="60">
        <v>11029018.299999997</v>
      </c>
      <c r="F3769" s="60">
        <v>10888269.779999999</v>
      </c>
      <c r="G3769" s="60">
        <v>10884553.060000001</v>
      </c>
      <c r="H3769" s="60">
        <v>10658482.369999999</v>
      </c>
      <c r="I3769" s="60">
        <v>10533370.949999999</v>
      </c>
      <c r="J3769" s="60">
        <v>10412754.140000001</v>
      </c>
      <c r="K3769" s="60">
        <v>10576862.869999999</v>
      </c>
      <c r="L3769" s="60">
        <v>10358444.42</v>
      </c>
      <c r="M3769" s="74">
        <v>10438500.029999999</v>
      </c>
      <c r="N3769" s="60">
        <v>10228213.439999999</v>
      </c>
      <c r="O3769" s="74">
        <v>9886418.3399999999</v>
      </c>
    </row>
    <row r="3770" spans="1:15" hidden="1" outlineLevel="3" x14ac:dyDescent="0.25">
      <c r="A3770" s="72" t="s">
        <v>11048</v>
      </c>
      <c r="B3770" s="72" t="s">
        <v>2085</v>
      </c>
      <c r="C3770" s="73" t="s">
        <v>10939</v>
      </c>
      <c r="D3770" s="73" t="s">
        <v>2111</v>
      </c>
      <c r="E3770" s="60">
        <v>8725906.1999999993</v>
      </c>
      <c r="F3770" s="60">
        <v>8784225.0999999996</v>
      </c>
      <c r="G3770" s="60">
        <v>8814227.3100000005</v>
      </c>
      <c r="H3770" s="60">
        <v>8723460.1199999992</v>
      </c>
      <c r="I3770" s="60">
        <v>9881303.2400000002</v>
      </c>
      <c r="J3770" s="60">
        <v>10299954.17</v>
      </c>
      <c r="K3770" s="60">
        <v>11071908.300000001</v>
      </c>
      <c r="L3770" s="60">
        <v>11162091.76</v>
      </c>
      <c r="M3770" s="74">
        <v>11585419.48</v>
      </c>
      <c r="N3770" s="60">
        <v>10856171.550000001</v>
      </c>
      <c r="O3770" s="74">
        <v>10351614.119999999</v>
      </c>
    </row>
    <row r="3771" spans="1:15" hidden="1" outlineLevel="3" x14ac:dyDescent="0.25">
      <c r="A3771" s="72" t="s">
        <v>11048</v>
      </c>
      <c r="B3771" s="72" t="s">
        <v>2085</v>
      </c>
      <c r="C3771" s="73" t="s">
        <v>10939</v>
      </c>
      <c r="D3771" s="73" t="s">
        <v>2112</v>
      </c>
      <c r="E3771" s="60">
        <v>13503106.800000001</v>
      </c>
      <c r="F3771" s="60">
        <v>13097778.77</v>
      </c>
      <c r="G3771" s="60">
        <v>13301622.210000001</v>
      </c>
      <c r="H3771" s="60">
        <v>12801793.359999999</v>
      </c>
      <c r="I3771" s="60">
        <v>13182681.32</v>
      </c>
      <c r="J3771" s="60">
        <v>13466395.41</v>
      </c>
      <c r="K3771" s="60">
        <v>12994661.6</v>
      </c>
      <c r="L3771" s="60">
        <v>12896614.85</v>
      </c>
      <c r="M3771" s="74">
        <v>13202523.609999999</v>
      </c>
      <c r="N3771" s="60">
        <v>13083645.01</v>
      </c>
      <c r="O3771" s="74">
        <v>13341529.699999999</v>
      </c>
    </row>
    <row r="3772" spans="1:15" hidden="1" outlineLevel="3" x14ac:dyDescent="0.25">
      <c r="A3772" s="72" t="s">
        <v>11048</v>
      </c>
      <c r="B3772" s="72" t="s">
        <v>2085</v>
      </c>
      <c r="C3772" s="73" t="s">
        <v>10939</v>
      </c>
      <c r="D3772" s="73" t="s">
        <v>2113</v>
      </c>
      <c r="E3772" s="60">
        <v>14611027.330000002</v>
      </c>
      <c r="F3772" s="60">
        <v>13619983.67</v>
      </c>
      <c r="G3772" s="60">
        <v>13697377.32</v>
      </c>
      <c r="H3772" s="60">
        <v>13561231.51</v>
      </c>
      <c r="I3772" s="60">
        <v>13932049.460000001</v>
      </c>
      <c r="J3772" s="60">
        <v>14027524.92</v>
      </c>
      <c r="K3772" s="60">
        <v>14916081.76</v>
      </c>
      <c r="L3772" s="60">
        <v>15250832.060000001</v>
      </c>
      <c r="M3772" s="74">
        <v>14804213.67</v>
      </c>
      <c r="N3772" s="60">
        <v>14514493.1</v>
      </c>
      <c r="O3772" s="74">
        <v>14028261.279999999</v>
      </c>
    </row>
    <row r="3773" spans="1:15" hidden="1" outlineLevel="3" x14ac:dyDescent="0.25">
      <c r="A3773" s="72" t="s">
        <v>11048</v>
      </c>
      <c r="B3773" s="72" t="s">
        <v>2085</v>
      </c>
      <c r="C3773" s="73" t="s">
        <v>10939</v>
      </c>
      <c r="D3773" s="73" t="s">
        <v>2114</v>
      </c>
      <c r="E3773" s="60">
        <v>24441219.930000015</v>
      </c>
      <c r="F3773" s="60">
        <v>24169949.949999999</v>
      </c>
      <c r="G3773" s="60">
        <v>23424223.219999999</v>
      </c>
      <c r="H3773" s="60">
        <v>22972427.850000001</v>
      </c>
      <c r="I3773" s="60">
        <v>22957449.379999999</v>
      </c>
      <c r="J3773" s="60">
        <v>24135185.859999999</v>
      </c>
      <c r="K3773" s="60">
        <v>24077532.149999999</v>
      </c>
      <c r="L3773" s="60">
        <v>24509436.370000001</v>
      </c>
      <c r="M3773" s="74">
        <v>25280682.780000001</v>
      </c>
      <c r="N3773" s="60">
        <v>25613630.219999999</v>
      </c>
      <c r="O3773" s="74">
        <v>26213466.300000001</v>
      </c>
    </row>
    <row r="3774" spans="1:15" hidden="1" outlineLevel="3" x14ac:dyDescent="0.25">
      <c r="A3774" s="72" t="s">
        <v>11048</v>
      </c>
      <c r="B3774" s="72" t="s">
        <v>2085</v>
      </c>
      <c r="C3774" s="73" t="s">
        <v>10939</v>
      </c>
      <c r="D3774" s="73" t="s">
        <v>2115</v>
      </c>
      <c r="E3774" s="60">
        <v>11238087.229999999</v>
      </c>
      <c r="F3774" s="60">
        <v>9992023.4000000004</v>
      </c>
      <c r="G3774" s="60">
        <v>9361060.0600000005</v>
      </c>
      <c r="H3774" s="60">
        <v>9908695.7599999998</v>
      </c>
      <c r="I3774" s="60">
        <v>9155573.1699999999</v>
      </c>
      <c r="J3774" s="60">
        <v>9197633.0299999993</v>
      </c>
      <c r="K3774" s="60">
        <v>9021640.7100000009</v>
      </c>
      <c r="L3774" s="60">
        <v>9128061.2100000009</v>
      </c>
      <c r="M3774" s="74">
        <v>8800621.8499999996</v>
      </c>
      <c r="N3774" s="60">
        <v>9081727.1699999999</v>
      </c>
      <c r="O3774" s="74">
        <v>8714296.5399999991</v>
      </c>
    </row>
    <row r="3775" spans="1:15" hidden="1" outlineLevel="3" x14ac:dyDescent="0.25">
      <c r="A3775" s="72" t="s">
        <v>11048</v>
      </c>
      <c r="B3775" s="72" t="s">
        <v>2085</v>
      </c>
      <c r="C3775" s="73" t="s">
        <v>10939</v>
      </c>
      <c r="D3775" s="73" t="s">
        <v>2116</v>
      </c>
      <c r="E3775" s="60" t="s">
        <v>11250</v>
      </c>
      <c r="F3775" s="60" t="s">
        <v>11250</v>
      </c>
      <c r="G3775" s="60" t="s">
        <v>11250</v>
      </c>
      <c r="H3775" s="60" t="s">
        <v>11250</v>
      </c>
      <c r="I3775" s="60" t="s">
        <v>11250</v>
      </c>
      <c r="J3775" s="60" t="s">
        <v>11250</v>
      </c>
      <c r="K3775" s="60" t="s">
        <v>11250</v>
      </c>
      <c r="L3775" s="60" t="s">
        <v>11250</v>
      </c>
      <c r="O3775" s="74"/>
    </row>
    <row r="3776" spans="1:15" hidden="1" outlineLevel="3" x14ac:dyDescent="0.25">
      <c r="A3776" s="72" t="s">
        <v>11048</v>
      </c>
      <c r="B3776" s="72" t="s">
        <v>2085</v>
      </c>
      <c r="C3776" s="73" t="s">
        <v>10939</v>
      </c>
      <c r="D3776" s="73" t="s">
        <v>2117</v>
      </c>
      <c r="E3776" s="60">
        <v>19828981.70999999</v>
      </c>
      <c r="F3776" s="60">
        <v>18776900.18</v>
      </c>
      <c r="G3776" s="60">
        <v>19188833.989999998</v>
      </c>
      <c r="H3776" s="60">
        <v>19032503.550000001</v>
      </c>
      <c r="I3776" s="60">
        <v>19085908.5</v>
      </c>
      <c r="J3776" s="60">
        <v>19305264.399999999</v>
      </c>
      <c r="K3776" s="60">
        <v>18931195.68</v>
      </c>
      <c r="L3776" s="60">
        <v>18577778.68</v>
      </c>
      <c r="M3776" s="74">
        <v>18140791.510000002</v>
      </c>
      <c r="N3776" s="60">
        <v>18524803.690000001</v>
      </c>
      <c r="O3776" s="74">
        <v>18491003.550000001</v>
      </c>
    </row>
    <row r="3777" spans="1:15" hidden="1" outlineLevel="3" x14ac:dyDescent="0.25">
      <c r="A3777" s="72" t="s">
        <v>11048</v>
      </c>
      <c r="B3777" s="72" t="s">
        <v>2085</v>
      </c>
      <c r="C3777" s="73" t="s">
        <v>10939</v>
      </c>
      <c r="D3777" s="73" t="s">
        <v>2118</v>
      </c>
      <c r="E3777" s="60" t="s">
        <v>11250</v>
      </c>
      <c r="F3777" s="60" t="s">
        <v>11250</v>
      </c>
      <c r="G3777" s="60" t="s">
        <v>11250</v>
      </c>
      <c r="H3777" s="60" t="s">
        <v>11250</v>
      </c>
      <c r="I3777" s="60" t="s">
        <v>11250</v>
      </c>
      <c r="J3777" s="60" t="s">
        <v>11250</v>
      </c>
      <c r="K3777" s="60" t="s">
        <v>11250</v>
      </c>
      <c r="L3777" s="60" t="s">
        <v>11250</v>
      </c>
      <c r="O3777" s="74"/>
    </row>
    <row r="3778" spans="1:15" hidden="1" outlineLevel="3" x14ac:dyDescent="0.25">
      <c r="A3778" s="72" t="s">
        <v>11048</v>
      </c>
      <c r="B3778" s="72" t="s">
        <v>2085</v>
      </c>
      <c r="C3778" s="73" t="s">
        <v>10939</v>
      </c>
      <c r="D3778" s="73" t="s">
        <v>2119</v>
      </c>
      <c r="E3778" s="60">
        <v>18995684.220000003</v>
      </c>
      <c r="F3778" s="60">
        <v>17746400.530000001</v>
      </c>
      <c r="G3778" s="60">
        <v>17950010.93</v>
      </c>
      <c r="H3778" s="60">
        <v>17420555.489999998</v>
      </c>
      <c r="I3778" s="60">
        <v>17472815.640000001</v>
      </c>
      <c r="J3778" s="60">
        <v>17793233.899999999</v>
      </c>
      <c r="K3778" s="60">
        <v>17796041.460000001</v>
      </c>
      <c r="L3778" s="60">
        <v>17071743.640000001</v>
      </c>
      <c r="M3778" s="74">
        <v>16464014.41</v>
      </c>
      <c r="N3778" s="60">
        <v>17449134.02</v>
      </c>
      <c r="O3778" s="74">
        <v>19890308.809999999</v>
      </c>
    </row>
    <row r="3779" spans="1:15" hidden="1" outlineLevel="3" x14ac:dyDescent="0.25">
      <c r="A3779" s="72" t="s">
        <v>11048</v>
      </c>
      <c r="B3779" s="72" t="s">
        <v>2085</v>
      </c>
      <c r="C3779" s="73" t="s">
        <v>10939</v>
      </c>
      <c r="D3779" s="73" t="s">
        <v>2120</v>
      </c>
      <c r="E3779" s="60">
        <v>11769609.210000005</v>
      </c>
      <c r="F3779" s="60">
        <v>11228172.51</v>
      </c>
      <c r="G3779" s="60">
        <v>10928688.24</v>
      </c>
      <c r="H3779" s="60">
        <v>11084060.060000001</v>
      </c>
      <c r="I3779" s="60">
        <v>11169472.689999999</v>
      </c>
      <c r="J3779" s="60">
        <v>11358915.539999999</v>
      </c>
      <c r="K3779" s="60">
        <v>11408329.6</v>
      </c>
      <c r="L3779" s="60">
        <v>10892869.869999999</v>
      </c>
      <c r="M3779" s="74">
        <v>10447941.050000001</v>
      </c>
      <c r="N3779" s="60">
        <v>10621701.140000001</v>
      </c>
      <c r="O3779" s="74">
        <v>10747082.949999999</v>
      </c>
    </row>
    <row r="3780" spans="1:15" hidden="1" outlineLevel="3" x14ac:dyDescent="0.25">
      <c r="A3780" s="72" t="s">
        <v>11048</v>
      </c>
      <c r="B3780" s="72" t="s">
        <v>2085</v>
      </c>
      <c r="C3780" s="73" t="s">
        <v>10939</v>
      </c>
      <c r="D3780" s="73" t="s">
        <v>2121</v>
      </c>
      <c r="E3780" s="60">
        <v>18937386.399999991</v>
      </c>
      <c r="F3780" s="60">
        <v>18961677.93</v>
      </c>
      <c r="G3780" s="60">
        <v>18803553.32</v>
      </c>
      <c r="H3780" s="60">
        <v>19154152.25</v>
      </c>
      <c r="I3780" s="60">
        <v>19217064.190000001</v>
      </c>
      <c r="J3780" s="60">
        <v>19138013.149999999</v>
      </c>
      <c r="K3780" s="60">
        <v>19173096.239999998</v>
      </c>
      <c r="L3780" s="60">
        <v>18811022.530000001</v>
      </c>
      <c r="M3780" s="74">
        <v>18940040.91</v>
      </c>
      <c r="N3780" s="60">
        <v>18578911.32</v>
      </c>
      <c r="O3780" s="74">
        <v>18297193.73</v>
      </c>
    </row>
    <row r="3781" spans="1:15" hidden="1" outlineLevel="3" x14ac:dyDescent="0.25">
      <c r="A3781" s="72" t="s">
        <v>11048</v>
      </c>
      <c r="B3781" s="72" t="s">
        <v>2085</v>
      </c>
      <c r="C3781" s="73" t="s">
        <v>10939</v>
      </c>
      <c r="D3781" s="73" t="s">
        <v>2122</v>
      </c>
      <c r="E3781" s="60">
        <v>14270587.500000009</v>
      </c>
      <c r="F3781" s="60">
        <v>13731533.1</v>
      </c>
      <c r="G3781" s="60">
        <v>13634932.85</v>
      </c>
      <c r="H3781" s="60">
        <v>13269616.449999999</v>
      </c>
      <c r="I3781" s="60">
        <v>13180802.32</v>
      </c>
      <c r="J3781" s="60">
        <v>12970010.460000001</v>
      </c>
      <c r="K3781" s="60">
        <v>13259565.539999999</v>
      </c>
      <c r="L3781" s="60">
        <v>13143045.539999999</v>
      </c>
      <c r="M3781" s="74">
        <v>12820459.08</v>
      </c>
      <c r="N3781" s="60">
        <v>12782143.91</v>
      </c>
      <c r="O3781" s="74">
        <v>12784444.220000001</v>
      </c>
    </row>
    <row r="3782" spans="1:15" hidden="1" outlineLevel="3" x14ac:dyDescent="0.25">
      <c r="A3782" s="72" t="s">
        <v>11048</v>
      </c>
      <c r="B3782" s="72" t="s">
        <v>2085</v>
      </c>
      <c r="C3782" s="73" t="s">
        <v>10939</v>
      </c>
      <c r="D3782" s="73" t="s">
        <v>2123</v>
      </c>
      <c r="E3782" s="60">
        <v>3589254.61</v>
      </c>
      <c r="F3782" s="60">
        <v>3687823.27</v>
      </c>
      <c r="G3782" s="60">
        <v>3730031.74</v>
      </c>
      <c r="H3782" s="60">
        <v>3625625.68</v>
      </c>
      <c r="I3782" s="60">
        <v>3741492.13</v>
      </c>
      <c r="J3782" s="60">
        <v>3972378.15</v>
      </c>
      <c r="K3782" s="60">
        <v>4310706.9800000004</v>
      </c>
      <c r="L3782" s="60">
        <v>4723794.04</v>
      </c>
      <c r="M3782" s="74">
        <v>5545131.4699999997</v>
      </c>
      <c r="N3782" s="60">
        <v>5232752.3899999997</v>
      </c>
      <c r="O3782" s="74">
        <v>4751891.63</v>
      </c>
    </row>
    <row r="3783" spans="1:15" hidden="1" outlineLevel="3" x14ac:dyDescent="0.25">
      <c r="A3783" s="72" t="s">
        <v>11048</v>
      </c>
      <c r="B3783" s="72" t="s">
        <v>2085</v>
      </c>
      <c r="C3783" s="73" t="s">
        <v>10939</v>
      </c>
      <c r="D3783" s="73" t="s">
        <v>2124</v>
      </c>
      <c r="E3783" s="60" t="s">
        <v>11250</v>
      </c>
      <c r="F3783" s="60" t="s">
        <v>11250</v>
      </c>
      <c r="G3783" s="60" t="s">
        <v>11250</v>
      </c>
      <c r="H3783" s="60" t="s">
        <v>11250</v>
      </c>
      <c r="I3783" s="60" t="s">
        <v>11250</v>
      </c>
      <c r="J3783" s="60" t="s">
        <v>11250</v>
      </c>
      <c r="K3783" s="60" t="s">
        <v>11250</v>
      </c>
      <c r="L3783" s="60" t="s">
        <v>11250</v>
      </c>
      <c r="O3783" s="74"/>
    </row>
    <row r="3784" spans="1:15" hidden="1" outlineLevel="3" x14ac:dyDescent="0.25">
      <c r="A3784" s="72" t="s">
        <v>11048</v>
      </c>
      <c r="B3784" s="72" t="s">
        <v>2085</v>
      </c>
      <c r="C3784" s="73" t="s">
        <v>10939</v>
      </c>
      <c r="D3784" s="73" t="s">
        <v>2125</v>
      </c>
      <c r="E3784" s="60">
        <v>17537226.640000001</v>
      </c>
      <c r="F3784" s="60">
        <v>17278160</v>
      </c>
      <c r="G3784" s="60">
        <v>17308841.420000002</v>
      </c>
      <c r="H3784" s="60">
        <v>17207474.940000001</v>
      </c>
      <c r="I3784" s="60">
        <v>16450435.57</v>
      </c>
      <c r="J3784" s="60">
        <v>16223016.119999999</v>
      </c>
      <c r="K3784" s="60">
        <v>15745559.279999999</v>
      </c>
      <c r="L3784" s="60">
        <v>15007881.279999999</v>
      </c>
      <c r="M3784" s="74">
        <v>14872033.73</v>
      </c>
      <c r="N3784" s="60">
        <v>15303415.34</v>
      </c>
      <c r="O3784" s="74">
        <v>14361474.279999999</v>
      </c>
    </row>
    <row r="3785" spans="1:15" hidden="1" outlineLevel="3" x14ac:dyDescent="0.25">
      <c r="A3785" s="72" t="s">
        <v>11048</v>
      </c>
      <c r="B3785" s="72" t="s">
        <v>2085</v>
      </c>
      <c r="C3785" s="73" t="s">
        <v>10939</v>
      </c>
      <c r="D3785" s="73" t="s">
        <v>2126</v>
      </c>
      <c r="E3785" s="60">
        <v>22010008.380000006</v>
      </c>
      <c r="F3785" s="60">
        <v>22227883.530000001</v>
      </c>
      <c r="G3785" s="60">
        <v>21398089.34</v>
      </c>
      <c r="H3785" s="60">
        <v>21740265.07</v>
      </c>
      <c r="I3785" s="60">
        <v>22142805.920000002</v>
      </c>
      <c r="J3785" s="60">
        <v>23182920.489999998</v>
      </c>
      <c r="K3785" s="60">
        <v>23038668.289999999</v>
      </c>
      <c r="L3785" s="60">
        <v>23340023.460000001</v>
      </c>
      <c r="M3785" s="74">
        <v>23992609.59</v>
      </c>
      <c r="N3785" s="60">
        <v>24343830.620000001</v>
      </c>
      <c r="O3785" s="74">
        <v>23430162.989999998</v>
      </c>
    </row>
    <row r="3786" spans="1:15" hidden="1" outlineLevel="3" x14ac:dyDescent="0.25">
      <c r="A3786" s="72" t="s">
        <v>11048</v>
      </c>
      <c r="B3786" s="72" t="s">
        <v>2085</v>
      </c>
      <c r="C3786" s="73" t="s">
        <v>10939</v>
      </c>
      <c r="D3786" s="73" t="s">
        <v>2127</v>
      </c>
      <c r="E3786" s="60">
        <v>11961166.850000001</v>
      </c>
      <c r="F3786" s="60">
        <v>11603085.77</v>
      </c>
      <c r="G3786" s="60">
        <v>11764676.6</v>
      </c>
      <c r="H3786" s="60">
        <v>11409700.6</v>
      </c>
      <c r="I3786" s="60">
        <v>11565273.58</v>
      </c>
      <c r="J3786" s="60">
        <v>11417223.4</v>
      </c>
      <c r="K3786" s="60">
        <v>11641054.529999999</v>
      </c>
      <c r="L3786" s="60">
        <v>11840374.58</v>
      </c>
      <c r="M3786" s="74">
        <v>11832395.92</v>
      </c>
      <c r="N3786" s="60">
        <v>11905874.66</v>
      </c>
      <c r="O3786" s="74">
        <v>11810211.02</v>
      </c>
    </row>
    <row r="3787" spans="1:15" hidden="1" outlineLevel="3" x14ac:dyDescent="0.25">
      <c r="A3787" s="72" t="s">
        <v>11048</v>
      </c>
      <c r="B3787" s="72" t="s">
        <v>2085</v>
      </c>
      <c r="C3787" s="73" t="s">
        <v>10939</v>
      </c>
      <c r="D3787" s="73" t="s">
        <v>2128</v>
      </c>
      <c r="E3787" s="60">
        <v>21641322.160000004</v>
      </c>
      <c r="F3787" s="60">
        <v>21463965.09</v>
      </c>
      <c r="G3787" s="60">
        <v>20989482.609999999</v>
      </c>
      <c r="H3787" s="60">
        <v>20460381.859999999</v>
      </c>
      <c r="I3787" s="60">
        <v>20961282.010000002</v>
      </c>
      <c r="J3787" s="60">
        <v>20333813.23</v>
      </c>
      <c r="K3787" s="60">
        <v>20115294.620000001</v>
      </c>
      <c r="L3787" s="60">
        <v>20812901.5</v>
      </c>
      <c r="M3787" s="74">
        <v>20539193.219999999</v>
      </c>
      <c r="N3787" s="60">
        <v>21689483.109999999</v>
      </c>
      <c r="O3787" s="74">
        <v>22046813.640000001</v>
      </c>
    </row>
    <row r="3788" spans="1:15" hidden="1" outlineLevel="3" x14ac:dyDescent="0.25">
      <c r="A3788" s="72" t="s">
        <v>11048</v>
      </c>
      <c r="B3788" s="72" t="s">
        <v>2085</v>
      </c>
      <c r="C3788" s="73" t="s">
        <v>10939</v>
      </c>
      <c r="D3788" s="73" t="s">
        <v>2129</v>
      </c>
      <c r="E3788" s="60">
        <v>5049576.7100000018</v>
      </c>
      <c r="F3788" s="60">
        <v>4964051.54</v>
      </c>
      <c r="G3788" s="60">
        <v>4764240.76</v>
      </c>
      <c r="H3788" s="60">
        <v>4355687.07</v>
      </c>
      <c r="I3788" s="60">
        <v>4440929.6500000004</v>
      </c>
      <c r="J3788" s="60">
        <v>4589349.47</v>
      </c>
      <c r="K3788" s="60">
        <v>4440733.32</v>
      </c>
      <c r="L3788" s="60">
        <v>4150935.41</v>
      </c>
      <c r="M3788" s="74">
        <v>4490208.88</v>
      </c>
      <c r="N3788" s="60">
        <v>4286709.08</v>
      </c>
      <c r="O3788" s="74">
        <v>4114339.33</v>
      </c>
    </row>
    <row r="3789" spans="1:15" hidden="1" outlineLevel="3" x14ac:dyDescent="0.25">
      <c r="A3789" s="72" t="s">
        <v>11048</v>
      </c>
      <c r="B3789" s="72" t="s">
        <v>2085</v>
      </c>
      <c r="C3789" s="73" t="s">
        <v>10939</v>
      </c>
      <c r="D3789" s="73" t="s">
        <v>2130</v>
      </c>
      <c r="E3789" s="60">
        <v>19489130.479999997</v>
      </c>
      <c r="F3789" s="60">
        <v>19331754.420000002</v>
      </c>
      <c r="G3789" s="60">
        <v>19100474.59</v>
      </c>
      <c r="H3789" s="60">
        <v>18542171.960000001</v>
      </c>
      <c r="I3789" s="60">
        <v>17957434.5</v>
      </c>
      <c r="J3789" s="60">
        <v>17943280.899999999</v>
      </c>
      <c r="K3789" s="60">
        <v>17168856.129999999</v>
      </c>
      <c r="L3789" s="60">
        <v>16491113.189999999</v>
      </c>
      <c r="M3789" s="74">
        <v>15795075.4</v>
      </c>
      <c r="N3789" s="60">
        <v>15348822.01</v>
      </c>
      <c r="O3789" s="74">
        <v>15714097.24</v>
      </c>
    </row>
    <row r="3790" spans="1:15" hidden="1" outlineLevel="3" x14ac:dyDescent="0.25">
      <c r="A3790" s="72" t="s">
        <v>11048</v>
      </c>
      <c r="B3790" s="72" t="s">
        <v>2085</v>
      </c>
      <c r="C3790" s="73" t="s">
        <v>10939</v>
      </c>
      <c r="D3790" s="73" t="s">
        <v>2131</v>
      </c>
      <c r="E3790" s="60">
        <v>18697765.690000001</v>
      </c>
      <c r="F3790" s="60">
        <v>18159591.379999999</v>
      </c>
      <c r="G3790" s="60">
        <v>17714260.129999999</v>
      </c>
      <c r="H3790" s="60">
        <v>17185133.899999999</v>
      </c>
      <c r="I3790" s="60">
        <v>17570285.530000001</v>
      </c>
      <c r="J3790" s="60">
        <v>17800783.43</v>
      </c>
      <c r="K3790" s="60">
        <v>17610944.91</v>
      </c>
      <c r="L3790" s="60">
        <v>17707423.059999999</v>
      </c>
      <c r="M3790" s="74">
        <v>18010844.789999999</v>
      </c>
      <c r="N3790" s="60">
        <v>17904981.52</v>
      </c>
      <c r="O3790" s="74">
        <v>19078964.100000001</v>
      </c>
    </row>
    <row r="3791" spans="1:15" hidden="1" outlineLevel="3" x14ac:dyDescent="0.25">
      <c r="A3791" s="72" t="s">
        <v>11048</v>
      </c>
      <c r="B3791" s="72" t="s">
        <v>2085</v>
      </c>
      <c r="C3791" s="73" t="s">
        <v>10939</v>
      </c>
      <c r="D3791" s="73" t="s">
        <v>2132</v>
      </c>
      <c r="E3791" s="60">
        <v>33454187.840000011</v>
      </c>
      <c r="F3791" s="60">
        <v>31934154.850000001</v>
      </c>
      <c r="G3791" s="60">
        <v>30089630.600000001</v>
      </c>
      <c r="H3791" s="60">
        <v>29991240.07</v>
      </c>
      <c r="I3791" s="60">
        <v>29781334.129999999</v>
      </c>
      <c r="J3791" s="60">
        <v>29456526.800000001</v>
      </c>
      <c r="K3791" s="60">
        <v>28933850.829999998</v>
      </c>
      <c r="L3791" s="60">
        <v>29101265.02</v>
      </c>
      <c r="M3791" s="74">
        <v>28851125.77</v>
      </c>
      <c r="N3791" s="60">
        <v>28874629.629999999</v>
      </c>
      <c r="O3791" s="74">
        <v>27984824.34</v>
      </c>
    </row>
    <row r="3792" spans="1:15" hidden="1" outlineLevel="3" x14ac:dyDescent="0.25">
      <c r="A3792" s="72" t="s">
        <v>11048</v>
      </c>
      <c r="B3792" s="72" t="s">
        <v>2085</v>
      </c>
      <c r="C3792" s="73" t="s">
        <v>10939</v>
      </c>
      <c r="D3792" s="73" t="s">
        <v>2133</v>
      </c>
      <c r="E3792" s="60" t="s">
        <v>11250</v>
      </c>
      <c r="F3792" s="60" t="s">
        <v>11250</v>
      </c>
      <c r="G3792" s="60" t="s">
        <v>11250</v>
      </c>
      <c r="H3792" s="60" t="s">
        <v>11250</v>
      </c>
      <c r="I3792" s="60" t="s">
        <v>11250</v>
      </c>
      <c r="J3792" s="60" t="s">
        <v>11250</v>
      </c>
      <c r="K3792" s="60" t="s">
        <v>11250</v>
      </c>
      <c r="L3792" s="60" t="s">
        <v>11250</v>
      </c>
      <c r="O3792" s="74"/>
    </row>
    <row r="3793" spans="1:15" hidden="1" outlineLevel="3" x14ac:dyDescent="0.25">
      <c r="A3793" s="72" t="s">
        <v>11048</v>
      </c>
      <c r="B3793" s="72" t="s">
        <v>2085</v>
      </c>
      <c r="C3793" s="73" t="s">
        <v>10939</v>
      </c>
      <c r="D3793" s="73" t="s">
        <v>2134</v>
      </c>
      <c r="E3793" s="60" t="s">
        <v>11250</v>
      </c>
      <c r="F3793" s="60" t="s">
        <v>11250</v>
      </c>
      <c r="G3793" s="60" t="s">
        <v>11250</v>
      </c>
      <c r="H3793" s="60" t="s">
        <v>11250</v>
      </c>
      <c r="I3793" s="60" t="s">
        <v>11250</v>
      </c>
      <c r="J3793" s="60" t="s">
        <v>11250</v>
      </c>
      <c r="K3793" s="60" t="s">
        <v>11250</v>
      </c>
      <c r="L3793" s="60" t="s">
        <v>11250</v>
      </c>
      <c r="O3793" s="74"/>
    </row>
    <row r="3794" spans="1:15" hidden="1" outlineLevel="2" collapsed="1" x14ac:dyDescent="0.25">
      <c r="A3794" s="72"/>
      <c r="B3794" s="72" t="s">
        <v>11135</v>
      </c>
      <c r="C3794" s="73"/>
      <c r="D3794" s="73"/>
      <c r="E3794" s="60">
        <v>614476044.73000002</v>
      </c>
      <c r="F3794" s="60">
        <v>598426790.58000004</v>
      </c>
      <c r="G3794" s="60">
        <v>588376213.51999998</v>
      </c>
      <c r="H3794" s="60">
        <v>584251529.09000015</v>
      </c>
      <c r="I3794" s="60">
        <v>585114502.91999996</v>
      </c>
      <c r="J3794" s="60">
        <v>588904820.81999981</v>
      </c>
      <c r="K3794" s="60">
        <v>584404588.57000005</v>
      </c>
      <c r="L3794" s="60">
        <v>581889436.23000002</v>
      </c>
      <c r="M3794" s="74">
        <v>579649820.88000011</v>
      </c>
      <c r="N3794" s="60">
        <v>580479996.24000001</v>
      </c>
      <c r="O3794" s="74">
        <v>582319440.48000002</v>
      </c>
    </row>
    <row r="3795" spans="1:15" hidden="1" outlineLevel="3" x14ac:dyDescent="0.25">
      <c r="A3795" s="72" t="s">
        <v>11048</v>
      </c>
      <c r="B3795" s="72" t="s">
        <v>3330</v>
      </c>
      <c r="C3795" s="73" t="s">
        <v>11027</v>
      </c>
      <c r="D3795" s="73" t="s">
        <v>3328</v>
      </c>
      <c r="E3795" s="60" t="s">
        <v>11250</v>
      </c>
      <c r="F3795" s="60" t="s">
        <v>11250</v>
      </c>
      <c r="G3795" s="60" t="s">
        <v>11250</v>
      </c>
      <c r="H3795" s="60" t="s">
        <v>11250</v>
      </c>
      <c r="I3795" s="60" t="s">
        <v>11250</v>
      </c>
      <c r="J3795" s="60" t="s">
        <v>11250</v>
      </c>
      <c r="K3795" s="60" t="s">
        <v>11250</v>
      </c>
      <c r="L3795" s="60" t="s">
        <v>11250</v>
      </c>
      <c r="O3795" s="74"/>
    </row>
    <row r="3796" spans="1:15" hidden="1" outlineLevel="3" x14ac:dyDescent="0.25">
      <c r="A3796" s="72" t="s">
        <v>11048</v>
      </c>
      <c r="B3796" s="72" t="s">
        <v>3330</v>
      </c>
      <c r="C3796" s="73" t="s">
        <v>11027</v>
      </c>
      <c r="D3796" s="73" t="s">
        <v>3329</v>
      </c>
      <c r="E3796" s="60" t="s">
        <v>11250</v>
      </c>
      <c r="F3796" s="60" t="s">
        <v>11250</v>
      </c>
      <c r="G3796" s="60" t="s">
        <v>11250</v>
      </c>
      <c r="H3796" s="60" t="s">
        <v>11250</v>
      </c>
      <c r="I3796" s="60" t="s">
        <v>11250</v>
      </c>
      <c r="J3796" s="60" t="s">
        <v>11250</v>
      </c>
      <c r="K3796" s="60" t="s">
        <v>11250</v>
      </c>
      <c r="L3796" s="60" t="s">
        <v>11250</v>
      </c>
      <c r="M3796" s="74">
        <v>844523.9</v>
      </c>
      <c r="N3796" s="60">
        <v>1014803.25</v>
      </c>
      <c r="O3796" s="74"/>
    </row>
    <row r="3797" spans="1:15" hidden="1" outlineLevel="3" x14ac:dyDescent="0.25">
      <c r="A3797" s="72" t="s">
        <v>11048</v>
      </c>
      <c r="B3797" s="72" t="s">
        <v>3330</v>
      </c>
      <c r="C3797" s="73" t="s">
        <v>11027</v>
      </c>
      <c r="D3797" s="73" t="s">
        <v>3331</v>
      </c>
      <c r="E3797" s="60">
        <v>7411751.4099999983</v>
      </c>
      <c r="F3797" s="60">
        <v>7160543.5300000003</v>
      </c>
      <c r="G3797" s="60">
        <v>7005299.2599999998</v>
      </c>
      <c r="H3797" s="60">
        <v>6581987.9199999999</v>
      </c>
      <c r="I3797" s="60">
        <v>6549151.5199999996</v>
      </c>
      <c r="J3797" s="60">
        <v>6510312.6799999997</v>
      </c>
      <c r="K3797" s="60">
        <v>6564760.3700000001</v>
      </c>
      <c r="L3797" s="60">
        <v>6280284.4500000002</v>
      </c>
      <c r="M3797" s="74">
        <v>6790128.0099999998</v>
      </c>
      <c r="N3797" s="60">
        <v>6614500.8799999999</v>
      </c>
      <c r="O3797" s="74">
        <v>6187383.9299999997</v>
      </c>
    </row>
    <row r="3798" spans="1:15" hidden="1" outlineLevel="3" x14ac:dyDescent="0.25">
      <c r="A3798" s="72" t="s">
        <v>11048</v>
      </c>
      <c r="B3798" s="72" t="s">
        <v>3330</v>
      </c>
      <c r="C3798" s="73" t="s">
        <v>11027</v>
      </c>
      <c r="D3798" s="73" t="s">
        <v>3332</v>
      </c>
      <c r="E3798" s="60">
        <v>4722719.97</v>
      </c>
      <c r="F3798" s="60">
        <v>4631440.5599999996</v>
      </c>
      <c r="G3798" s="60">
        <v>4584317.1500000004</v>
      </c>
      <c r="H3798" s="60">
        <v>4467292.67</v>
      </c>
      <c r="I3798" s="60">
        <v>4438845.47</v>
      </c>
      <c r="J3798" s="60">
        <v>4422373.8499999996</v>
      </c>
      <c r="K3798" s="60">
        <v>4273589.59</v>
      </c>
      <c r="L3798" s="60">
        <v>4177590.43</v>
      </c>
      <c r="M3798" s="74">
        <v>4041745.48</v>
      </c>
      <c r="N3798" s="60">
        <v>3925197.17</v>
      </c>
      <c r="O3798" s="74">
        <v>3813141.4</v>
      </c>
    </row>
    <row r="3799" spans="1:15" hidden="1" outlineLevel="3" x14ac:dyDescent="0.25">
      <c r="A3799" s="72" t="s">
        <v>11048</v>
      </c>
      <c r="B3799" s="72" t="s">
        <v>3330</v>
      </c>
      <c r="C3799" s="73" t="s">
        <v>11027</v>
      </c>
      <c r="D3799" s="73" t="s">
        <v>3333</v>
      </c>
      <c r="E3799" s="60">
        <v>6855663.6800000006</v>
      </c>
      <c r="F3799" s="60">
        <v>6800198.6699999999</v>
      </c>
      <c r="G3799" s="60">
        <v>6723949.0999999996</v>
      </c>
      <c r="H3799" s="60">
        <v>6618725.4699999997</v>
      </c>
      <c r="I3799" s="60">
        <v>6568488.8399999999</v>
      </c>
      <c r="J3799" s="60">
        <v>6752329.1100000003</v>
      </c>
      <c r="K3799" s="60">
        <v>6736825.5599999996</v>
      </c>
      <c r="L3799" s="60">
        <v>6645916.9199999999</v>
      </c>
      <c r="M3799" s="74">
        <v>6201209</v>
      </c>
      <c r="N3799" s="60">
        <v>6223904.3499999996</v>
      </c>
      <c r="O3799" s="74">
        <v>6241007.0300000003</v>
      </c>
    </row>
    <row r="3800" spans="1:15" hidden="1" outlineLevel="3" x14ac:dyDescent="0.25">
      <c r="A3800" s="72" t="s">
        <v>11048</v>
      </c>
      <c r="B3800" s="72" t="s">
        <v>3330</v>
      </c>
      <c r="C3800" s="73" t="s">
        <v>11027</v>
      </c>
      <c r="D3800" s="73" t="s">
        <v>3334</v>
      </c>
      <c r="E3800" s="60">
        <v>5850988.9600000009</v>
      </c>
      <c r="F3800" s="60">
        <v>5693488.04</v>
      </c>
      <c r="G3800" s="60">
        <v>5738503.21</v>
      </c>
      <c r="H3800" s="60">
        <v>5505929.5899999999</v>
      </c>
      <c r="I3800" s="60">
        <v>5271689.3</v>
      </c>
      <c r="J3800" s="60">
        <v>5184770.22</v>
      </c>
      <c r="K3800" s="60">
        <v>5125058.0999999996</v>
      </c>
      <c r="L3800" s="60">
        <v>5072849.9800000004</v>
      </c>
      <c r="M3800" s="74">
        <v>5515189.3499999996</v>
      </c>
      <c r="N3800" s="60">
        <v>5375185.71</v>
      </c>
      <c r="O3800" s="74">
        <v>4850777.2300000004</v>
      </c>
    </row>
    <row r="3801" spans="1:15" hidden="1" outlineLevel="3" x14ac:dyDescent="0.25">
      <c r="A3801" s="72" t="s">
        <v>11048</v>
      </c>
      <c r="B3801" s="72" t="s">
        <v>3330</v>
      </c>
      <c r="C3801" s="73" t="s">
        <v>11027</v>
      </c>
      <c r="D3801" s="73" t="s">
        <v>3335</v>
      </c>
      <c r="E3801" s="60">
        <v>11164386.490000006</v>
      </c>
      <c r="F3801" s="60">
        <v>10844923.689999999</v>
      </c>
      <c r="G3801" s="60">
        <v>10649187.199999999</v>
      </c>
      <c r="H3801" s="60">
        <v>10586177.33</v>
      </c>
      <c r="I3801" s="60">
        <v>10640719.210000001</v>
      </c>
      <c r="J3801" s="60">
        <v>10699488.630000001</v>
      </c>
      <c r="K3801" s="60">
        <v>10524730.109999999</v>
      </c>
      <c r="L3801" s="60">
        <v>10338752.5</v>
      </c>
      <c r="M3801" s="74">
        <v>10001950.630000001</v>
      </c>
      <c r="N3801" s="60">
        <v>9898231.7400000002</v>
      </c>
      <c r="O3801" s="74">
        <v>9911068.7100000009</v>
      </c>
    </row>
    <row r="3802" spans="1:15" hidden="1" outlineLevel="3" x14ac:dyDescent="0.25">
      <c r="A3802" s="72" t="s">
        <v>11048</v>
      </c>
      <c r="B3802" s="72" t="s">
        <v>3330</v>
      </c>
      <c r="C3802" s="73" t="s">
        <v>11027</v>
      </c>
      <c r="D3802" s="73" t="s">
        <v>3336</v>
      </c>
      <c r="E3802" s="60" t="s">
        <v>11250</v>
      </c>
      <c r="F3802" s="60" t="s">
        <v>11250</v>
      </c>
      <c r="G3802" s="60" t="s">
        <v>11250</v>
      </c>
      <c r="H3802" s="60" t="s">
        <v>11250</v>
      </c>
      <c r="I3802" s="60" t="s">
        <v>11250</v>
      </c>
      <c r="J3802" s="60" t="s">
        <v>11250</v>
      </c>
      <c r="K3802" s="60" t="s">
        <v>11250</v>
      </c>
      <c r="L3802" s="60" t="s">
        <v>11250</v>
      </c>
      <c r="O3802" s="74"/>
    </row>
    <row r="3803" spans="1:15" hidden="1" outlineLevel="3" x14ac:dyDescent="0.25">
      <c r="A3803" s="72" t="s">
        <v>11048</v>
      </c>
      <c r="B3803" s="72" t="s">
        <v>3330</v>
      </c>
      <c r="C3803" s="73" t="s">
        <v>11027</v>
      </c>
      <c r="D3803" s="73" t="s">
        <v>3337</v>
      </c>
      <c r="E3803" s="60">
        <v>28186322.709999982</v>
      </c>
      <c r="F3803" s="60">
        <v>27217627.649999999</v>
      </c>
      <c r="G3803" s="60">
        <v>26655809.489999998</v>
      </c>
      <c r="H3803" s="60">
        <v>26152131.530000001</v>
      </c>
      <c r="I3803" s="60">
        <v>25616741.34</v>
      </c>
      <c r="J3803" s="60">
        <v>25237643.719999999</v>
      </c>
      <c r="K3803" s="60">
        <v>25173446.710000001</v>
      </c>
      <c r="L3803" s="60">
        <v>25117024.25</v>
      </c>
      <c r="M3803" s="74">
        <v>23939389.84</v>
      </c>
      <c r="N3803" s="60">
        <v>23832749.260000002</v>
      </c>
      <c r="O3803" s="74">
        <v>24281070.510000002</v>
      </c>
    </row>
    <row r="3804" spans="1:15" hidden="1" outlineLevel="3" x14ac:dyDescent="0.25">
      <c r="A3804" s="72" t="s">
        <v>11048</v>
      </c>
      <c r="B3804" s="72" t="s">
        <v>3330</v>
      </c>
      <c r="C3804" s="73" t="s">
        <v>11027</v>
      </c>
      <c r="D3804" s="73" t="s">
        <v>3338</v>
      </c>
      <c r="E3804" s="60">
        <v>17823672.269999996</v>
      </c>
      <c r="F3804" s="60">
        <v>17035789.940000001</v>
      </c>
      <c r="G3804" s="60">
        <v>17087680.780000001</v>
      </c>
      <c r="H3804" s="60">
        <v>16484024.869999999</v>
      </c>
      <c r="I3804" s="60">
        <v>16350830.16</v>
      </c>
      <c r="J3804" s="60">
        <v>16547283.960000001</v>
      </c>
      <c r="K3804" s="60">
        <v>16000647.91</v>
      </c>
      <c r="L3804" s="60">
        <v>16076585.689999999</v>
      </c>
      <c r="M3804" s="74">
        <v>16038238.119999999</v>
      </c>
      <c r="N3804" s="60">
        <v>16484625.91</v>
      </c>
      <c r="O3804" s="74">
        <v>16292977.039999999</v>
      </c>
    </row>
    <row r="3805" spans="1:15" hidden="1" outlineLevel="3" x14ac:dyDescent="0.25">
      <c r="A3805" s="72" t="s">
        <v>11048</v>
      </c>
      <c r="B3805" s="72" t="s">
        <v>3330</v>
      </c>
      <c r="C3805" s="73" t="s">
        <v>11027</v>
      </c>
      <c r="D3805" s="73" t="s">
        <v>3339</v>
      </c>
      <c r="E3805" s="60">
        <v>5459596.660000002</v>
      </c>
      <c r="F3805" s="60">
        <v>5209738.41</v>
      </c>
      <c r="G3805" s="60">
        <v>5060375.7</v>
      </c>
      <c r="H3805" s="60">
        <v>5090267.1100000003</v>
      </c>
      <c r="I3805" s="60">
        <v>6305433.4199999999</v>
      </c>
      <c r="J3805" s="60">
        <v>5949551.4800000004</v>
      </c>
      <c r="K3805" s="60">
        <v>5742109.2000000002</v>
      </c>
      <c r="L3805" s="60">
        <v>6826348.4800000004</v>
      </c>
      <c r="M3805" s="74">
        <v>6864614.4699999997</v>
      </c>
      <c r="N3805" s="60">
        <v>6846373.6600000001</v>
      </c>
      <c r="O3805" s="74">
        <v>7583011.6100000003</v>
      </c>
    </row>
    <row r="3806" spans="1:15" hidden="1" outlineLevel="3" x14ac:dyDescent="0.25">
      <c r="A3806" s="72" t="s">
        <v>11048</v>
      </c>
      <c r="B3806" s="72" t="s">
        <v>3330</v>
      </c>
      <c r="C3806" s="73" t="s">
        <v>11027</v>
      </c>
      <c r="D3806" s="73" t="s">
        <v>3340</v>
      </c>
      <c r="E3806" s="60">
        <v>12666594.030000007</v>
      </c>
      <c r="F3806" s="60">
        <v>12576549.84</v>
      </c>
      <c r="G3806" s="60">
        <v>12627392.49</v>
      </c>
      <c r="H3806" s="60">
        <v>12692046.449999999</v>
      </c>
      <c r="I3806" s="60">
        <v>12775150.050000001</v>
      </c>
      <c r="J3806" s="60">
        <v>12085025.720000001</v>
      </c>
      <c r="K3806" s="60">
        <v>11773020.060000001</v>
      </c>
      <c r="L3806" s="60">
        <v>11579161.720000001</v>
      </c>
      <c r="M3806" s="74">
        <v>11237607.4</v>
      </c>
      <c r="N3806" s="60">
        <v>11268539.380000001</v>
      </c>
      <c r="O3806" s="74">
        <v>11248866.300000001</v>
      </c>
    </row>
    <row r="3807" spans="1:15" hidden="1" outlineLevel="3" x14ac:dyDescent="0.25">
      <c r="A3807" s="72" t="s">
        <v>11048</v>
      </c>
      <c r="B3807" s="72" t="s">
        <v>3330</v>
      </c>
      <c r="C3807" s="73" t="s">
        <v>11027</v>
      </c>
      <c r="D3807" s="73" t="s">
        <v>3341</v>
      </c>
      <c r="E3807" s="60">
        <v>16906963.990000006</v>
      </c>
      <c r="F3807" s="60">
        <v>16355324.93</v>
      </c>
      <c r="G3807" s="60">
        <v>16017155.58</v>
      </c>
      <c r="H3807" s="60">
        <v>16410498.960000001</v>
      </c>
      <c r="I3807" s="60">
        <v>16415491.98</v>
      </c>
      <c r="J3807" s="60">
        <v>16722000.970000001</v>
      </c>
      <c r="K3807" s="60">
        <v>16637936.15</v>
      </c>
      <c r="L3807" s="60">
        <v>16617260</v>
      </c>
      <c r="M3807" s="74">
        <v>16865427.539999999</v>
      </c>
      <c r="N3807" s="60">
        <v>16499620.66</v>
      </c>
      <c r="O3807" s="74">
        <v>16453836</v>
      </c>
    </row>
    <row r="3808" spans="1:15" hidden="1" outlineLevel="3" x14ac:dyDescent="0.25">
      <c r="A3808" s="72" t="s">
        <v>11048</v>
      </c>
      <c r="B3808" s="72" t="s">
        <v>3330</v>
      </c>
      <c r="C3808" s="73" t="s">
        <v>11027</v>
      </c>
      <c r="D3808" s="73" t="s">
        <v>3342</v>
      </c>
      <c r="E3808" s="60">
        <v>24501610.120000031</v>
      </c>
      <c r="F3808" s="60">
        <v>23941615.809999999</v>
      </c>
      <c r="G3808" s="60">
        <v>24069229.73</v>
      </c>
      <c r="H3808" s="60">
        <v>23299835.969999999</v>
      </c>
      <c r="I3808" s="60">
        <v>23084641.550000001</v>
      </c>
      <c r="J3808" s="60">
        <v>22955659.129999999</v>
      </c>
      <c r="K3808" s="60">
        <v>22769089.170000002</v>
      </c>
      <c r="L3808" s="60">
        <v>22930620.510000002</v>
      </c>
      <c r="M3808" s="74">
        <v>23310577.530000001</v>
      </c>
      <c r="N3808" s="60">
        <v>23225713.780000001</v>
      </c>
      <c r="O3808" s="74">
        <v>22297782.890000001</v>
      </c>
    </row>
    <row r="3809" spans="1:15" hidden="1" outlineLevel="3" x14ac:dyDescent="0.25">
      <c r="A3809" s="72" t="s">
        <v>11048</v>
      </c>
      <c r="B3809" s="72" t="s">
        <v>3330</v>
      </c>
      <c r="C3809" s="73" t="s">
        <v>11027</v>
      </c>
      <c r="D3809" s="73" t="s">
        <v>3343</v>
      </c>
      <c r="E3809" s="60">
        <v>14179798.819999997</v>
      </c>
      <c r="F3809" s="60">
        <v>13960190.27</v>
      </c>
      <c r="G3809" s="60">
        <v>13909286.01</v>
      </c>
      <c r="H3809" s="60">
        <v>13751971.43</v>
      </c>
      <c r="I3809" s="60">
        <v>13571959.9</v>
      </c>
      <c r="J3809" s="60">
        <v>13668986.73</v>
      </c>
      <c r="K3809" s="60">
        <v>13507471.220000001</v>
      </c>
      <c r="L3809" s="60">
        <v>13434183.07</v>
      </c>
      <c r="M3809" s="74">
        <v>13288739.98</v>
      </c>
      <c r="N3809" s="60">
        <v>12808653.630000001</v>
      </c>
      <c r="O3809" s="74">
        <v>12248488.369999999</v>
      </c>
    </row>
    <row r="3810" spans="1:15" hidden="1" outlineLevel="3" x14ac:dyDescent="0.25">
      <c r="A3810" s="72" t="s">
        <v>11048</v>
      </c>
      <c r="B3810" s="72" t="s">
        <v>3330</v>
      </c>
      <c r="C3810" s="73" t="s">
        <v>11027</v>
      </c>
      <c r="D3810" s="73" t="s">
        <v>3344</v>
      </c>
      <c r="E3810" s="60">
        <v>15073598.689999994</v>
      </c>
      <c r="F3810" s="60">
        <v>14786416.029999999</v>
      </c>
      <c r="G3810" s="60">
        <v>14899671.699999999</v>
      </c>
      <c r="H3810" s="60">
        <v>14202537.869999999</v>
      </c>
      <c r="I3810" s="60">
        <v>14373545.130000001</v>
      </c>
      <c r="J3810" s="60">
        <v>14017976.33</v>
      </c>
      <c r="K3810" s="60">
        <v>13947847.439999999</v>
      </c>
      <c r="L3810" s="60">
        <v>14419831.26</v>
      </c>
      <c r="M3810" s="74">
        <v>14680778.34</v>
      </c>
      <c r="N3810" s="60">
        <v>14575583.15</v>
      </c>
      <c r="O3810" s="74">
        <v>13700287.02</v>
      </c>
    </row>
    <row r="3811" spans="1:15" hidden="1" outlineLevel="3" x14ac:dyDescent="0.25">
      <c r="A3811" s="72" t="s">
        <v>11048</v>
      </c>
      <c r="B3811" s="72" t="s">
        <v>3330</v>
      </c>
      <c r="C3811" s="73" t="s">
        <v>11027</v>
      </c>
      <c r="D3811" s="73" t="s">
        <v>3345</v>
      </c>
      <c r="E3811" s="60">
        <v>14702424.230000004</v>
      </c>
      <c r="F3811" s="60">
        <v>14489209.93</v>
      </c>
      <c r="G3811" s="60">
        <v>14169657.140000001</v>
      </c>
      <c r="H3811" s="60">
        <v>13868719.07</v>
      </c>
      <c r="I3811" s="60">
        <v>13972621.76</v>
      </c>
      <c r="J3811" s="60">
        <v>14022658.57</v>
      </c>
      <c r="K3811" s="60">
        <v>13911065.720000001</v>
      </c>
      <c r="L3811" s="60">
        <v>13608053.960000001</v>
      </c>
      <c r="M3811" s="74">
        <v>14485164.58</v>
      </c>
      <c r="N3811" s="60">
        <v>14277713.77</v>
      </c>
      <c r="O3811" s="74">
        <v>13265616.130000001</v>
      </c>
    </row>
    <row r="3812" spans="1:15" hidden="1" outlineLevel="3" x14ac:dyDescent="0.25">
      <c r="A3812" s="72" t="s">
        <v>11048</v>
      </c>
      <c r="B3812" s="72" t="s">
        <v>3330</v>
      </c>
      <c r="C3812" s="73" t="s">
        <v>11027</v>
      </c>
      <c r="D3812" s="73" t="s">
        <v>3346</v>
      </c>
      <c r="E3812" s="60">
        <v>19744675.800000004</v>
      </c>
      <c r="F3812" s="60">
        <v>19228390.16</v>
      </c>
      <c r="G3812" s="60">
        <v>19134165.84</v>
      </c>
      <c r="H3812" s="60">
        <v>19043973.559999999</v>
      </c>
      <c r="I3812" s="60">
        <v>18839223.640000001</v>
      </c>
      <c r="J3812" s="60">
        <v>18597848.18</v>
      </c>
      <c r="K3812" s="60">
        <v>18237765.649999999</v>
      </c>
      <c r="L3812" s="60">
        <v>17905400.379999999</v>
      </c>
      <c r="M3812" s="74">
        <v>16679912.48</v>
      </c>
      <c r="N3812" s="60">
        <v>16812416.609999999</v>
      </c>
      <c r="O3812" s="74">
        <v>17439031.84</v>
      </c>
    </row>
    <row r="3813" spans="1:15" hidden="1" outlineLevel="3" x14ac:dyDescent="0.25">
      <c r="A3813" s="72" t="s">
        <v>11048</v>
      </c>
      <c r="B3813" s="72" t="s">
        <v>3330</v>
      </c>
      <c r="C3813" s="73" t="s">
        <v>11027</v>
      </c>
      <c r="D3813" s="73" t="s">
        <v>3347</v>
      </c>
      <c r="E3813" s="60">
        <v>12713129.449999999</v>
      </c>
      <c r="F3813" s="60">
        <v>12884503.51</v>
      </c>
      <c r="G3813" s="60">
        <v>12759062.51</v>
      </c>
      <c r="H3813" s="60">
        <v>13278097.91</v>
      </c>
      <c r="I3813" s="60">
        <v>13102343.189999999</v>
      </c>
      <c r="J3813" s="60">
        <v>13174074.75</v>
      </c>
      <c r="K3813" s="60">
        <v>13189745.5</v>
      </c>
      <c r="L3813" s="60">
        <v>13537684.039999999</v>
      </c>
      <c r="M3813" s="74">
        <v>12258358.57</v>
      </c>
      <c r="N3813" s="60">
        <v>12496042.66</v>
      </c>
      <c r="O3813" s="74">
        <v>13726272.34</v>
      </c>
    </row>
    <row r="3814" spans="1:15" hidden="1" outlineLevel="3" x14ac:dyDescent="0.25">
      <c r="A3814" s="72" t="s">
        <v>11048</v>
      </c>
      <c r="B3814" s="72" t="s">
        <v>3330</v>
      </c>
      <c r="C3814" s="73" t="s">
        <v>11027</v>
      </c>
      <c r="D3814" s="73" t="s">
        <v>3348</v>
      </c>
      <c r="E3814" s="60" t="s">
        <v>11250</v>
      </c>
      <c r="F3814" s="60" t="s">
        <v>11250</v>
      </c>
      <c r="G3814" s="60" t="s">
        <v>11250</v>
      </c>
      <c r="H3814" s="60" t="s">
        <v>11250</v>
      </c>
      <c r="I3814" s="60" t="s">
        <v>11250</v>
      </c>
      <c r="J3814" s="60" t="s">
        <v>11250</v>
      </c>
      <c r="K3814" s="60" t="s">
        <v>11250</v>
      </c>
      <c r="L3814" s="60" t="s">
        <v>11250</v>
      </c>
      <c r="O3814" s="74"/>
    </row>
    <row r="3815" spans="1:15" hidden="1" outlineLevel="3" x14ac:dyDescent="0.25">
      <c r="A3815" s="72" t="s">
        <v>11048</v>
      </c>
      <c r="B3815" s="72" t="s">
        <v>3330</v>
      </c>
      <c r="C3815" s="73" t="s">
        <v>11027</v>
      </c>
      <c r="D3815" s="73" t="s">
        <v>3349</v>
      </c>
      <c r="E3815" s="60">
        <v>15221747.439999996</v>
      </c>
      <c r="F3815" s="60">
        <v>15276468.27</v>
      </c>
      <c r="G3815" s="60">
        <v>15065052.439999999</v>
      </c>
      <c r="H3815" s="60">
        <v>14521809.52</v>
      </c>
      <c r="I3815" s="60">
        <v>14622702.51</v>
      </c>
      <c r="J3815" s="60">
        <v>14344920.279999999</v>
      </c>
      <c r="K3815" s="60">
        <v>13520468.66</v>
      </c>
      <c r="L3815" s="60">
        <v>13551852.42</v>
      </c>
      <c r="M3815" s="74">
        <v>12929792.890000001</v>
      </c>
      <c r="N3815" s="60">
        <v>12680601.390000001</v>
      </c>
      <c r="O3815" s="74">
        <v>12744681.390000001</v>
      </c>
    </row>
    <row r="3816" spans="1:15" hidden="1" outlineLevel="3" x14ac:dyDescent="0.25">
      <c r="A3816" s="72" t="s">
        <v>11048</v>
      </c>
      <c r="B3816" s="72" t="s">
        <v>3330</v>
      </c>
      <c r="C3816" s="73" t="s">
        <v>11027</v>
      </c>
      <c r="D3816" s="73" t="s">
        <v>3350</v>
      </c>
      <c r="E3816" s="60">
        <v>28591650.690000005</v>
      </c>
      <c r="F3816" s="60">
        <v>27665326.129999999</v>
      </c>
      <c r="G3816" s="60">
        <v>26904630.09</v>
      </c>
      <c r="H3816" s="60">
        <v>26401609.370000001</v>
      </c>
      <c r="I3816" s="60">
        <v>26433850.719999999</v>
      </c>
      <c r="J3816" s="60">
        <v>26184035.609999999</v>
      </c>
      <c r="K3816" s="60">
        <v>26192173.879999999</v>
      </c>
      <c r="L3816" s="60">
        <v>25704181.449999999</v>
      </c>
      <c r="M3816" s="74">
        <v>25149460.949999999</v>
      </c>
      <c r="N3816" s="60">
        <v>24664933.91</v>
      </c>
      <c r="O3816" s="74">
        <v>23973714.32</v>
      </c>
    </row>
    <row r="3817" spans="1:15" hidden="1" outlineLevel="3" x14ac:dyDescent="0.25">
      <c r="A3817" s="72" t="s">
        <v>11048</v>
      </c>
      <c r="B3817" s="72" t="s">
        <v>3330</v>
      </c>
      <c r="C3817" s="73" t="s">
        <v>11027</v>
      </c>
      <c r="D3817" s="73" t="s">
        <v>3351</v>
      </c>
      <c r="E3817" s="60">
        <v>24589350.110000022</v>
      </c>
      <c r="F3817" s="60">
        <v>24391933.23</v>
      </c>
      <c r="G3817" s="60">
        <v>24183560.489999998</v>
      </c>
      <c r="H3817" s="60">
        <v>23948508.960000001</v>
      </c>
      <c r="I3817" s="60">
        <v>23586053.91</v>
      </c>
      <c r="J3817" s="60">
        <v>23040293.780000001</v>
      </c>
      <c r="K3817" s="60">
        <v>22695056.210000001</v>
      </c>
      <c r="L3817" s="60">
        <v>22325837.010000002</v>
      </c>
      <c r="M3817" s="74">
        <v>22355533.969999999</v>
      </c>
      <c r="N3817" s="60">
        <v>22134625.699999999</v>
      </c>
      <c r="O3817" s="74">
        <v>21406595.460000001</v>
      </c>
    </row>
    <row r="3818" spans="1:15" hidden="1" outlineLevel="3" x14ac:dyDescent="0.25">
      <c r="A3818" s="72" t="s">
        <v>11048</v>
      </c>
      <c r="B3818" s="72" t="s">
        <v>3330</v>
      </c>
      <c r="C3818" s="73" t="s">
        <v>11027</v>
      </c>
      <c r="D3818" s="73" t="s">
        <v>3352</v>
      </c>
      <c r="E3818" s="60">
        <v>21436423.200000014</v>
      </c>
      <c r="F3818" s="60">
        <v>20823116.359999999</v>
      </c>
      <c r="G3818" s="60">
        <v>20580567.23</v>
      </c>
      <c r="H3818" s="60">
        <v>20121751.050000001</v>
      </c>
      <c r="I3818" s="60">
        <v>20169489.129999999</v>
      </c>
      <c r="J3818" s="60">
        <v>20487109.530000001</v>
      </c>
      <c r="K3818" s="60">
        <v>20677580.84</v>
      </c>
      <c r="L3818" s="60">
        <v>20053771.140000001</v>
      </c>
      <c r="M3818" s="74">
        <v>21836015.02</v>
      </c>
      <c r="N3818" s="60">
        <v>22220507.149999999</v>
      </c>
      <c r="O3818" s="74">
        <v>20525982.98</v>
      </c>
    </row>
    <row r="3819" spans="1:15" hidden="1" outlineLevel="3" x14ac:dyDescent="0.25">
      <c r="A3819" s="72" t="s">
        <v>11048</v>
      </c>
      <c r="B3819" s="72" t="s">
        <v>3330</v>
      </c>
      <c r="C3819" s="73" t="s">
        <v>11027</v>
      </c>
      <c r="D3819" s="73" t="s">
        <v>3353</v>
      </c>
      <c r="E3819" s="60">
        <v>12607110.430000003</v>
      </c>
      <c r="F3819" s="60">
        <v>11908833.109999999</v>
      </c>
      <c r="G3819" s="60">
        <v>12172238.539999999</v>
      </c>
      <c r="H3819" s="60">
        <v>11818361.23</v>
      </c>
      <c r="I3819" s="60">
        <v>11540193.970000001</v>
      </c>
      <c r="J3819" s="60">
        <v>11331310.82</v>
      </c>
      <c r="K3819" s="60">
        <v>11143538.66</v>
      </c>
      <c r="L3819" s="60">
        <v>10791728.109999999</v>
      </c>
      <c r="M3819" s="74">
        <v>9157970.3699999992</v>
      </c>
      <c r="N3819" s="60">
        <v>8748126.3499999996</v>
      </c>
      <c r="O3819" s="74">
        <v>10217790.91</v>
      </c>
    </row>
    <row r="3820" spans="1:15" hidden="1" outlineLevel="3" x14ac:dyDescent="0.25">
      <c r="A3820" s="72" t="s">
        <v>11048</v>
      </c>
      <c r="B3820" s="72" t="s">
        <v>3330</v>
      </c>
      <c r="C3820" s="73" t="s">
        <v>11027</v>
      </c>
      <c r="D3820" s="73" t="s">
        <v>3354</v>
      </c>
      <c r="E3820" s="60" t="s">
        <v>11250</v>
      </c>
      <c r="F3820" s="60" t="s">
        <v>11250</v>
      </c>
      <c r="G3820" s="60" t="s">
        <v>11250</v>
      </c>
      <c r="H3820" s="60" t="s">
        <v>11250</v>
      </c>
      <c r="I3820" s="60" t="s">
        <v>11250</v>
      </c>
      <c r="J3820" s="60" t="s">
        <v>11250</v>
      </c>
      <c r="K3820" s="60" t="s">
        <v>11250</v>
      </c>
      <c r="L3820" s="60" t="s">
        <v>11250</v>
      </c>
      <c r="O3820" s="74"/>
    </row>
    <row r="3821" spans="1:15" hidden="1" outlineLevel="3" x14ac:dyDescent="0.25">
      <c r="A3821" s="72" t="s">
        <v>11048</v>
      </c>
      <c r="B3821" s="72" t="s">
        <v>3330</v>
      </c>
      <c r="C3821" s="73" t="s">
        <v>11027</v>
      </c>
      <c r="D3821" s="73" t="s">
        <v>3355</v>
      </c>
      <c r="E3821" s="60">
        <v>12133459.75</v>
      </c>
      <c r="F3821" s="60">
        <v>12253909.68</v>
      </c>
      <c r="G3821" s="60">
        <v>11723518.49</v>
      </c>
      <c r="H3821" s="60">
        <v>11762880</v>
      </c>
      <c r="I3821" s="60">
        <v>11538894.390000001</v>
      </c>
      <c r="J3821" s="60">
        <v>12445859.6</v>
      </c>
      <c r="K3821" s="60">
        <v>12220237.48</v>
      </c>
      <c r="L3821" s="60">
        <v>11915144.109999999</v>
      </c>
      <c r="M3821" s="74">
        <v>11429296.189999999</v>
      </c>
      <c r="N3821" s="60">
        <v>11082674.26</v>
      </c>
      <c r="O3821" s="74">
        <v>10867470.42</v>
      </c>
    </row>
    <row r="3822" spans="1:15" hidden="1" outlineLevel="3" x14ac:dyDescent="0.25">
      <c r="A3822" s="72" t="s">
        <v>11048</v>
      </c>
      <c r="B3822" s="72" t="s">
        <v>3330</v>
      </c>
      <c r="C3822" s="73" t="s">
        <v>11027</v>
      </c>
      <c r="D3822" s="73" t="s">
        <v>3356</v>
      </c>
      <c r="E3822" s="60" t="s">
        <v>11250</v>
      </c>
      <c r="F3822" s="60" t="s">
        <v>11250</v>
      </c>
      <c r="G3822" s="60" t="s">
        <v>11250</v>
      </c>
      <c r="H3822" s="60" t="s">
        <v>11250</v>
      </c>
      <c r="I3822" s="60" t="s">
        <v>11250</v>
      </c>
      <c r="J3822" s="60" t="s">
        <v>11250</v>
      </c>
      <c r="K3822" s="60" t="s">
        <v>11250</v>
      </c>
      <c r="L3822" s="60" t="s">
        <v>11250</v>
      </c>
      <c r="O3822" s="74"/>
    </row>
    <row r="3823" spans="1:15" hidden="1" outlineLevel="3" x14ac:dyDescent="0.25">
      <c r="A3823" s="72" t="s">
        <v>11048</v>
      </c>
      <c r="B3823" s="72" t="s">
        <v>3330</v>
      </c>
      <c r="C3823" s="73" t="s">
        <v>11027</v>
      </c>
      <c r="D3823" s="73" t="s">
        <v>3357</v>
      </c>
      <c r="E3823" s="60">
        <v>34331694.64000003</v>
      </c>
      <c r="F3823" s="60">
        <v>33639294.210000001</v>
      </c>
      <c r="G3823" s="60">
        <v>32671287.82</v>
      </c>
      <c r="H3823" s="60">
        <v>32219362.789999999</v>
      </c>
      <c r="I3823" s="60">
        <v>32178294.09</v>
      </c>
      <c r="J3823" s="60">
        <v>32236307.559999999</v>
      </c>
      <c r="K3823" s="60">
        <v>31073680.09</v>
      </c>
      <c r="L3823" s="60">
        <v>30849836.489999998</v>
      </c>
      <c r="M3823" s="74">
        <v>30259627.359999999</v>
      </c>
      <c r="N3823" s="60">
        <v>29430250.829999998</v>
      </c>
      <c r="O3823" s="74">
        <v>29042146.260000002</v>
      </c>
    </row>
    <row r="3824" spans="1:15" hidden="1" outlineLevel="3" x14ac:dyDescent="0.25">
      <c r="A3824" s="72" t="s">
        <v>11048</v>
      </c>
      <c r="B3824" s="72" t="s">
        <v>3330</v>
      </c>
      <c r="C3824" s="73" t="s">
        <v>11027</v>
      </c>
      <c r="D3824" s="73" t="s">
        <v>3358</v>
      </c>
      <c r="E3824" s="60">
        <v>13641021.690000005</v>
      </c>
      <c r="F3824" s="60">
        <v>13778532.289999999</v>
      </c>
      <c r="G3824" s="60">
        <v>14142195.449999999</v>
      </c>
      <c r="H3824" s="60">
        <v>14042920.23</v>
      </c>
      <c r="I3824" s="60">
        <v>14208325.23</v>
      </c>
      <c r="J3824" s="60">
        <v>13757703.359999999</v>
      </c>
      <c r="K3824" s="60">
        <v>13896356.49</v>
      </c>
      <c r="L3824" s="60">
        <v>13838941.93</v>
      </c>
      <c r="M3824" s="74">
        <v>15260658.57</v>
      </c>
      <c r="N3824" s="60">
        <v>15199559.5</v>
      </c>
      <c r="O3824" s="74">
        <v>14155149.560000001</v>
      </c>
    </row>
    <row r="3825" spans="1:15" hidden="1" outlineLevel="3" x14ac:dyDescent="0.25">
      <c r="A3825" s="72" t="s">
        <v>11048</v>
      </c>
      <c r="B3825" s="72" t="s">
        <v>3330</v>
      </c>
      <c r="C3825" s="73" t="s">
        <v>11027</v>
      </c>
      <c r="D3825" s="73" t="s">
        <v>3359</v>
      </c>
      <c r="E3825" s="60">
        <v>7013508.2500000019</v>
      </c>
      <c r="F3825" s="60">
        <v>7208860.6399999997</v>
      </c>
      <c r="G3825" s="60">
        <v>7263262.79</v>
      </c>
      <c r="H3825" s="60">
        <v>7273923.2000000002</v>
      </c>
      <c r="I3825" s="60">
        <v>7172394.3300000001</v>
      </c>
      <c r="J3825" s="60">
        <v>7584400.7000000002</v>
      </c>
      <c r="K3825" s="60">
        <v>7321181.6399999997</v>
      </c>
      <c r="L3825" s="60">
        <v>6994444.3300000001</v>
      </c>
      <c r="M3825" s="74">
        <v>7425694.0599999996</v>
      </c>
      <c r="N3825" s="60">
        <v>7527527.71</v>
      </c>
      <c r="O3825" s="74">
        <v>7044164.1500000004</v>
      </c>
    </row>
    <row r="3826" spans="1:15" hidden="1" outlineLevel="3" x14ac:dyDescent="0.25">
      <c r="A3826" s="72" t="s">
        <v>11048</v>
      </c>
      <c r="B3826" s="72" t="s">
        <v>3330</v>
      </c>
      <c r="C3826" s="73" t="s">
        <v>11027</v>
      </c>
      <c r="D3826" s="73" t="s">
        <v>3360</v>
      </c>
      <c r="E3826" s="60">
        <v>12808459.06000001</v>
      </c>
      <c r="F3826" s="60">
        <v>12521927.119999999</v>
      </c>
      <c r="G3826" s="60">
        <v>12126048.42</v>
      </c>
      <c r="H3826" s="60">
        <v>11974405.26</v>
      </c>
      <c r="I3826" s="60">
        <v>11981091.539999999</v>
      </c>
      <c r="J3826" s="60">
        <v>12496425.560000001</v>
      </c>
      <c r="K3826" s="60">
        <v>12030839.68</v>
      </c>
      <c r="L3826" s="60">
        <v>11879780.609999999</v>
      </c>
      <c r="M3826" s="74">
        <v>11695168.34</v>
      </c>
      <c r="N3826" s="60">
        <v>11591443.09</v>
      </c>
      <c r="O3826" s="74">
        <v>11419537.880000001</v>
      </c>
    </row>
    <row r="3827" spans="1:15" hidden="1" outlineLevel="3" x14ac:dyDescent="0.25">
      <c r="A3827" s="72" t="s">
        <v>11048</v>
      </c>
      <c r="B3827" s="72" t="s">
        <v>3330</v>
      </c>
      <c r="C3827" s="73" t="s">
        <v>11027</v>
      </c>
      <c r="D3827" s="73" t="s">
        <v>3361</v>
      </c>
      <c r="E3827" s="60">
        <v>16002133.410000004</v>
      </c>
      <c r="F3827" s="60">
        <v>15849525.85</v>
      </c>
      <c r="G3827" s="60">
        <v>15515528.539999999</v>
      </c>
      <c r="H3827" s="60">
        <v>15449385</v>
      </c>
      <c r="I3827" s="60">
        <v>15397904.970000001</v>
      </c>
      <c r="J3827" s="60">
        <v>14668385.92</v>
      </c>
      <c r="K3827" s="60">
        <v>14177571.869999999</v>
      </c>
      <c r="L3827" s="60">
        <v>13878184.880000001</v>
      </c>
      <c r="M3827" s="74">
        <v>13284100.77</v>
      </c>
      <c r="N3827" s="60">
        <v>13034627.16</v>
      </c>
      <c r="O3827" s="74">
        <v>13540009.949999999</v>
      </c>
    </row>
    <row r="3828" spans="1:15" hidden="1" outlineLevel="3" x14ac:dyDescent="0.25">
      <c r="A3828" s="72" t="s">
        <v>11048</v>
      </c>
      <c r="B3828" s="72" t="s">
        <v>3330</v>
      </c>
      <c r="C3828" s="73" t="s">
        <v>11027</v>
      </c>
      <c r="D3828" s="73" t="s">
        <v>3362</v>
      </c>
      <c r="E3828" s="60">
        <v>17950335.730000008</v>
      </c>
      <c r="F3828" s="60">
        <v>17226509.920000002</v>
      </c>
      <c r="G3828" s="60">
        <v>17088437.73</v>
      </c>
      <c r="H3828" s="60">
        <v>16385924.699999999</v>
      </c>
      <c r="I3828" s="60">
        <v>16180062.039999999</v>
      </c>
      <c r="J3828" s="60">
        <v>15918442.84</v>
      </c>
      <c r="K3828" s="60">
        <v>15597435.5</v>
      </c>
      <c r="L3828" s="60">
        <v>15350797.58</v>
      </c>
      <c r="M3828" s="74">
        <v>15800026.949999999</v>
      </c>
      <c r="N3828" s="60">
        <v>15945734.6</v>
      </c>
      <c r="O3828" s="74">
        <v>15259678.060000001</v>
      </c>
    </row>
    <row r="3829" spans="1:15" hidden="1" outlineLevel="3" x14ac:dyDescent="0.25">
      <c r="A3829" s="72" t="s">
        <v>11048</v>
      </c>
      <c r="B3829" s="72" t="s">
        <v>3330</v>
      </c>
      <c r="C3829" s="73" t="s">
        <v>11027</v>
      </c>
      <c r="D3829" s="73" t="s">
        <v>3363</v>
      </c>
      <c r="E3829" s="60" t="s">
        <v>11250</v>
      </c>
      <c r="F3829" s="60" t="s">
        <v>11250</v>
      </c>
      <c r="G3829" s="60" t="s">
        <v>11250</v>
      </c>
      <c r="H3829" s="60" t="s">
        <v>11250</v>
      </c>
      <c r="I3829" s="60" t="s">
        <v>11250</v>
      </c>
      <c r="J3829" s="60" t="s">
        <v>11250</v>
      </c>
      <c r="K3829" s="60" t="s">
        <v>11250</v>
      </c>
      <c r="L3829" s="60" t="s">
        <v>11250</v>
      </c>
      <c r="O3829" s="74"/>
    </row>
    <row r="3830" spans="1:15" hidden="1" outlineLevel="3" x14ac:dyDescent="0.25">
      <c r="A3830" s="72" t="s">
        <v>11048</v>
      </c>
      <c r="B3830" s="72" t="s">
        <v>3330</v>
      </c>
      <c r="C3830" s="73" t="s">
        <v>11027</v>
      </c>
      <c r="D3830" s="73" t="s">
        <v>3364</v>
      </c>
      <c r="E3830" s="60">
        <v>18701907.359999999</v>
      </c>
      <c r="F3830" s="60">
        <v>17917872.109999999</v>
      </c>
      <c r="G3830" s="60">
        <v>17277312.920000002</v>
      </c>
      <c r="H3830" s="60">
        <v>17072903.309999999</v>
      </c>
      <c r="I3830" s="60">
        <v>17213843.140000001</v>
      </c>
      <c r="J3830" s="60">
        <v>16974261.140000001</v>
      </c>
      <c r="K3830" s="60">
        <v>16765482.25</v>
      </c>
      <c r="L3830" s="60">
        <v>16699515.67</v>
      </c>
      <c r="M3830" s="74">
        <v>16603610.029999999</v>
      </c>
      <c r="N3830" s="60">
        <v>17163607.719999999</v>
      </c>
      <c r="O3830" s="74">
        <v>17315952.059999999</v>
      </c>
    </row>
    <row r="3831" spans="1:15" hidden="1" outlineLevel="3" x14ac:dyDescent="0.25">
      <c r="A3831" s="72" t="s">
        <v>11048</v>
      </c>
      <c r="B3831" s="72" t="s">
        <v>3330</v>
      </c>
      <c r="C3831" s="73" t="s">
        <v>11027</v>
      </c>
      <c r="D3831" s="73" t="s">
        <v>3365</v>
      </c>
      <c r="E3831" s="60">
        <v>21356527.490000002</v>
      </c>
      <c r="F3831" s="60">
        <v>20733476.91</v>
      </c>
      <c r="G3831" s="60">
        <v>20254621.440000001</v>
      </c>
      <c r="H3831" s="60">
        <v>19794831.350000001</v>
      </c>
      <c r="I3831" s="60">
        <v>19902923.710000001</v>
      </c>
      <c r="J3831" s="60">
        <v>19454417.73</v>
      </c>
      <c r="K3831" s="60">
        <v>19498361.18</v>
      </c>
      <c r="L3831" s="60">
        <v>19351734.640000001</v>
      </c>
      <c r="M3831" s="74">
        <v>19439615.57</v>
      </c>
      <c r="N3831" s="60">
        <v>18938548.59</v>
      </c>
      <c r="O3831" s="74">
        <v>18676990.350000001</v>
      </c>
    </row>
    <row r="3832" spans="1:15" hidden="1" outlineLevel="3" x14ac:dyDescent="0.25">
      <c r="A3832" s="72" t="s">
        <v>11048</v>
      </c>
      <c r="B3832" s="72" t="s">
        <v>3330</v>
      </c>
      <c r="C3832" s="73" t="s">
        <v>11027</v>
      </c>
      <c r="D3832" s="73" t="s">
        <v>3366</v>
      </c>
      <c r="E3832" s="60">
        <v>22614394.690000001</v>
      </c>
      <c r="F3832" s="60">
        <v>22367622.379999999</v>
      </c>
      <c r="G3832" s="60">
        <v>22002771</v>
      </c>
      <c r="H3832" s="60">
        <v>21949623.5</v>
      </c>
      <c r="I3832" s="60">
        <v>22942268.109999999</v>
      </c>
      <c r="J3832" s="60">
        <v>23203445.969999999</v>
      </c>
      <c r="K3832" s="60">
        <v>22611578.960000001</v>
      </c>
      <c r="L3832" s="60">
        <v>22755321.73</v>
      </c>
      <c r="M3832" s="74">
        <v>23143136.309999999</v>
      </c>
      <c r="N3832" s="60">
        <v>23267725.079999998</v>
      </c>
      <c r="O3832" s="74">
        <v>23247871.140000001</v>
      </c>
    </row>
    <row r="3833" spans="1:15" hidden="1" outlineLevel="3" x14ac:dyDescent="0.25">
      <c r="A3833" s="72" t="s">
        <v>11048</v>
      </c>
      <c r="B3833" s="72" t="s">
        <v>3330</v>
      </c>
      <c r="C3833" s="73" t="s">
        <v>11027</v>
      </c>
      <c r="D3833" s="73" t="s">
        <v>3367</v>
      </c>
      <c r="E3833" s="60">
        <v>27639542.540000014</v>
      </c>
      <c r="F3833" s="60">
        <v>26876473.989999998</v>
      </c>
      <c r="G3833" s="60">
        <v>26259199.32</v>
      </c>
      <c r="H3833" s="60">
        <v>26550855.719999999</v>
      </c>
      <c r="I3833" s="60">
        <v>26342082.989999998</v>
      </c>
      <c r="J3833" s="60">
        <v>27168061.989999998</v>
      </c>
      <c r="K3833" s="60">
        <v>28114575.66</v>
      </c>
      <c r="L3833" s="60">
        <v>27913145.59</v>
      </c>
      <c r="M3833" s="74">
        <v>27078833.84</v>
      </c>
      <c r="N3833" s="60">
        <v>27470059.699999999</v>
      </c>
      <c r="O3833" s="74">
        <v>27504766.420000002</v>
      </c>
    </row>
    <row r="3834" spans="1:15" hidden="1" outlineLevel="3" x14ac:dyDescent="0.25">
      <c r="A3834" s="72" t="s">
        <v>11048</v>
      </c>
      <c r="B3834" s="72" t="s">
        <v>3330</v>
      </c>
      <c r="C3834" s="73" t="s">
        <v>11027</v>
      </c>
      <c r="D3834" s="73" t="s">
        <v>3368</v>
      </c>
      <c r="E3834" s="60">
        <v>21582885.769999992</v>
      </c>
      <c r="F3834" s="60">
        <v>21273029.289999999</v>
      </c>
      <c r="G3834" s="60">
        <v>21100036.66</v>
      </c>
      <c r="H3834" s="60">
        <v>20629855.870000001</v>
      </c>
      <c r="I3834" s="60">
        <v>21397132.199999999</v>
      </c>
      <c r="J3834" s="60">
        <v>20554403.579999998</v>
      </c>
      <c r="K3834" s="60">
        <v>20533837.16</v>
      </c>
      <c r="L3834" s="60">
        <v>20653439.359999999</v>
      </c>
      <c r="M3834" s="74">
        <v>21277605.850000001</v>
      </c>
      <c r="N3834" s="60">
        <v>22282971.390000001</v>
      </c>
      <c r="O3834" s="74">
        <v>21470129.059999999</v>
      </c>
    </row>
    <row r="3835" spans="1:15" hidden="1" outlineLevel="3" x14ac:dyDescent="0.25">
      <c r="A3835" s="72" t="s">
        <v>11048</v>
      </c>
      <c r="B3835" s="72" t="s">
        <v>3330</v>
      </c>
      <c r="C3835" s="73" t="s">
        <v>11027</v>
      </c>
      <c r="D3835" s="73" t="s">
        <v>3369</v>
      </c>
      <c r="E3835" s="60" t="s">
        <v>11250</v>
      </c>
      <c r="F3835" s="60" t="s">
        <v>11250</v>
      </c>
      <c r="G3835" s="60" t="s">
        <v>11250</v>
      </c>
      <c r="H3835" s="60" t="s">
        <v>11250</v>
      </c>
      <c r="I3835" s="60" t="s">
        <v>11250</v>
      </c>
      <c r="J3835" s="60" t="s">
        <v>11250</v>
      </c>
      <c r="K3835" s="60" t="s">
        <v>11250</v>
      </c>
      <c r="L3835" s="60" t="s">
        <v>11250</v>
      </c>
      <c r="O3835" s="74"/>
    </row>
    <row r="3836" spans="1:15" hidden="1" outlineLevel="2" collapsed="1" x14ac:dyDescent="0.25">
      <c r="A3836" s="72"/>
      <c r="B3836" s="72" t="s">
        <v>11136</v>
      </c>
      <c r="C3836" s="73"/>
      <c r="D3836" s="73"/>
      <c r="E3836" s="60">
        <v>546186049.53000021</v>
      </c>
      <c r="F3836" s="60">
        <v>534528662.46000016</v>
      </c>
      <c r="G3836" s="60">
        <v>527421012.26000011</v>
      </c>
      <c r="H3836" s="60">
        <v>519953128.7700001</v>
      </c>
      <c r="I3836" s="60">
        <v>520684383.44</v>
      </c>
      <c r="J3836" s="60">
        <v>518397770.00000006</v>
      </c>
      <c r="K3836" s="60">
        <v>512185064.67000008</v>
      </c>
      <c r="L3836" s="60">
        <v>509075204.69</v>
      </c>
      <c r="M3836" s="74">
        <v>507169702.25999993</v>
      </c>
      <c r="N3836" s="60">
        <v>505563379.69999999</v>
      </c>
      <c r="O3836" s="74">
        <v>497953248.72000003</v>
      </c>
    </row>
    <row r="3837" spans="1:15" hidden="1" outlineLevel="3" x14ac:dyDescent="0.25">
      <c r="A3837" s="72" t="s">
        <v>11048</v>
      </c>
      <c r="B3837" s="72" t="s">
        <v>4782</v>
      </c>
      <c r="C3837" s="73" t="s">
        <v>10970</v>
      </c>
      <c r="D3837" s="73" t="s">
        <v>4667</v>
      </c>
      <c r="E3837" s="60" t="s">
        <v>11250</v>
      </c>
      <c r="F3837" s="60" t="s">
        <v>11250</v>
      </c>
      <c r="G3837" s="60" t="s">
        <v>11250</v>
      </c>
      <c r="H3837" s="60" t="s">
        <v>11250</v>
      </c>
      <c r="I3837" s="60" t="s">
        <v>11250</v>
      </c>
      <c r="J3837" s="60" t="s">
        <v>11250</v>
      </c>
      <c r="K3837" s="60" t="s">
        <v>11250</v>
      </c>
      <c r="L3837" s="60" t="s">
        <v>11250</v>
      </c>
      <c r="O3837" s="74"/>
    </row>
    <row r="3838" spans="1:15" hidden="1" outlineLevel="3" x14ac:dyDescent="0.25">
      <c r="A3838" s="72" t="s">
        <v>11048</v>
      </c>
      <c r="B3838" s="72" t="s">
        <v>4782</v>
      </c>
      <c r="C3838" s="73" t="s">
        <v>10970</v>
      </c>
      <c r="D3838" s="73" t="s">
        <v>4668</v>
      </c>
      <c r="E3838" s="60" t="s">
        <v>11250</v>
      </c>
      <c r="F3838" s="60" t="s">
        <v>11250</v>
      </c>
      <c r="G3838" s="60" t="s">
        <v>11250</v>
      </c>
      <c r="H3838" s="60" t="s">
        <v>11250</v>
      </c>
      <c r="I3838" s="60" t="s">
        <v>11250</v>
      </c>
      <c r="J3838" s="60" t="s">
        <v>11250</v>
      </c>
      <c r="K3838" s="60" t="s">
        <v>11250</v>
      </c>
      <c r="L3838" s="60" t="s">
        <v>11250</v>
      </c>
      <c r="O3838" s="74"/>
    </row>
    <row r="3839" spans="1:15" hidden="1" outlineLevel="3" x14ac:dyDescent="0.25">
      <c r="A3839" s="72" t="s">
        <v>11048</v>
      </c>
      <c r="B3839" s="72" t="s">
        <v>4782</v>
      </c>
      <c r="C3839" s="73" t="s">
        <v>10970</v>
      </c>
      <c r="D3839" s="73" t="s">
        <v>4669</v>
      </c>
      <c r="E3839" s="60">
        <v>991340.43</v>
      </c>
      <c r="F3839" s="60" t="s">
        <v>11250</v>
      </c>
      <c r="G3839" s="60" t="s">
        <v>11250</v>
      </c>
      <c r="H3839" s="60" t="s">
        <v>11250</v>
      </c>
      <c r="I3839" s="60" t="s">
        <v>11250</v>
      </c>
      <c r="J3839" s="60" t="s">
        <v>11250</v>
      </c>
      <c r="K3839" s="60" t="s">
        <v>11250</v>
      </c>
      <c r="L3839" s="60" t="s">
        <v>11250</v>
      </c>
      <c r="O3839" s="74">
        <v>886916.6</v>
      </c>
    </row>
    <row r="3840" spans="1:15" hidden="1" outlineLevel="3" x14ac:dyDescent="0.25">
      <c r="A3840" s="72" t="s">
        <v>11048</v>
      </c>
      <c r="B3840" s="72" t="s">
        <v>4782</v>
      </c>
      <c r="C3840" s="73" t="s">
        <v>10970</v>
      </c>
      <c r="D3840" s="73" t="s">
        <v>4670</v>
      </c>
      <c r="E3840" s="60" t="s">
        <v>11250</v>
      </c>
      <c r="F3840" s="60" t="s">
        <v>11250</v>
      </c>
      <c r="G3840" s="60" t="s">
        <v>11250</v>
      </c>
      <c r="H3840" s="60" t="s">
        <v>11250</v>
      </c>
      <c r="I3840" s="60" t="s">
        <v>11250</v>
      </c>
      <c r="J3840" s="60" t="s">
        <v>11250</v>
      </c>
      <c r="K3840" s="60" t="s">
        <v>11250</v>
      </c>
      <c r="L3840" s="60" t="s">
        <v>11250</v>
      </c>
      <c r="O3840" s="74"/>
    </row>
    <row r="3841" spans="1:15" hidden="1" outlineLevel="3" x14ac:dyDescent="0.25">
      <c r="A3841" s="72" t="s">
        <v>11048</v>
      </c>
      <c r="B3841" s="72" t="s">
        <v>4782</v>
      </c>
      <c r="C3841" s="73" t="s">
        <v>10970</v>
      </c>
      <c r="D3841" s="73" t="s">
        <v>4671</v>
      </c>
      <c r="E3841" s="60">
        <v>1128130.5</v>
      </c>
      <c r="F3841" s="60">
        <v>1177955.06</v>
      </c>
      <c r="G3841" s="60">
        <v>1235234.75</v>
      </c>
      <c r="H3841" s="60">
        <v>1122487.54</v>
      </c>
      <c r="I3841" s="60">
        <v>1119338.3899999999</v>
      </c>
      <c r="J3841" s="60">
        <v>1116652.1299999999</v>
      </c>
      <c r="K3841" s="60">
        <v>1114387.82</v>
      </c>
      <c r="L3841" s="60">
        <v>1160019.0900000001</v>
      </c>
      <c r="M3841" s="74">
        <v>1893025.06</v>
      </c>
      <c r="N3841" s="60">
        <v>1863533.87</v>
      </c>
      <c r="O3841" s="74">
        <v>1118709.73</v>
      </c>
    </row>
    <row r="3842" spans="1:15" hidden="1" outlineLevel="3" x14ac:dyDescent="0.25">
      <c r="A3842" s="72" t="s">
        <v>11048</v>
      </c>
      <c r="B3842" s="72" t="s">
        <v>4782</v>
      </c>
      <c r="C3842" s="73" t="s">
        <v>10970</v>
      </c>
      <c r="D3842" s="73" t="s">
        <v>4672</v>
      </c>
      <c r="E3842" s="60">
        <v>3310934.09</v>
      </c>
      <c r="F3842" s="60">
        <v>3475692.68</v>
      </c>
      <c r="G3842" s="60">
        <v>3596636.49</v>
      </c>
      <c r="H3842" s="60">
        <v>3563841.99</v>
      </c>
      <c r="I3842" s="60">
        <v>3633657.6</v>
      </c>
      <c r="J3842" s="60">
        <v>3794257.53</v>
      </c>
      <c r="K3842" s="60">
        <v>3964216.44</v>
      </c>
      <c r="L3842" s="60">
        <v>4044690.93</v>
      </c>
      <c r="M3842" s="74">
        <v>3377169.36</v>
      </c>
      <c r="N3842" s="60">
        <v>3359773.43</v>
      </c>
      <c r="O3842" s="74">
        <v>3996388.01</v>
      </c>
    </row>
    <row r="3843" spans="1:15" hidden="1" outlineLevel="3" x14ac:dyDescent="0.25">
      <c r="A3843" s="72" t="s">
        <v>11048</v>
      </c>
      <c r="B3843" s="72" t="s">
        <v>4782</v>
      </c>
      <c r="C3843" s="73" t="s">
        <v>10970</v>
      </c>
      <c r="D3843" s="73" t="s">
        <v>4673</v>
      </c>
      <c r="E3843" s="60" t="s">
        <v>11250</v>
      </c>
      <c r="F3843" s="60" t="s">
        <v>11250</v>
      </c>
      <c r="G3843" s="60" t="s">
        <v>11250</v>
      </c>
      <c r="H3843" s="60" t="s">
        <v>11250</v>
      </c>
      <c r="I3843" s="60" t="s">
        <v>11250</v>
      </c>
      <c r="J3843" s="60" t="s">
        <v>11250</v>
      </c>
      <c r="K3843" s="60">
        <v>810682.22</v>
      </c>
      <c r="L3843" s="60">
        <v>806085.08</v>
      </c>
      <c r="M3843" s="74">
        <v>802462.52</v>
      </c>
      <c r="N3843" s="60">
        <v>798081.88</v>
      </c>
      <c r="O3843" s="74">
        <v>854651.42</v>
      </c>
    </row>
    <row r="3844" spans="1:15" hidden="1" outlineLevel="3" x14ac:dyDescent="0.25">
      <c r="A3844" s="72" t="s">
        <v>11048</v>
      </c>
      <c r="B3844" s="72" t="s">
        <v>4782</v>
      </c>
      <c r="C3844" s="73" t="s">
        <v>10970</v>
      </c>
      <c r="D3844" s="73" t="s">
        <v>4674</v>
      </c>
      <c r="E3844" s="60" t="s">
        <v>11250</v>
      </c>
      <c r="F3844" s="60" t="s">
        <v>11250</v>
      </c>
      <c r="G3844" s="60" t="s">
        <v>11250</v>
      </c>
      <c r="H3844" s="60" t="s">
        <v>11250</v>
      </c>
      <c r="I3844" s="60" t="s">
        <v>11250</v>
      </c>
      <c r="J3844" s="60" t="s">
        <v>11250</v>
      </c>
      <c r="K3844" s="60" t="s">
        <v>11250</v>
      </c>
      <c r="L3844" s="60" t="s">
        <v>11250</v>
      </c>
      <c r="O3844" s="74"/>
    </row>
    <row r="3845" spans="1:15" hidden="1" outlineLevel="3" x14ac:dyDescent="0.25">
      <c r="A3845" s="72" t="s">
        <v>11048</v>
      </c>
      <c r="B3845" s="72" t="s">
        <v>4782</v>
      </c>
      <c r="C3845" s="73" t="s">
        <v>10970</v>
      </c>
      <c r="D3845" s="73" t="s">
        <v>4675</v>
      </c>
      <c r="E3845" s="60">
        <v>1074924.01</v>
      </c>
      <c r="F3845" s="60" t="s">
        <v>11250</v>
      </c>
      <c r="G3845" s="60" t="s">
        <v>11250</v>
      </c>
      <c r="H3845" s="60" t="s">
        <v>11250</v>
      </c>
      <c r="I3845" s="60" t="s">
        <v>11250</v>
      </c>
      <c r="J3845" s="60" t="s">
        <v>11250</v>
      </c>
      <c r="K3845" s="60" t="s">
        <v>11250</v>
      </c>
      <c r="L3845" s="60">
        <v>1078494.07</v>
      </c>
      <c r="M3845" s="74">
        <v>2368667.06</v>
      </c>
      <c r="N3845" s="60">
        <v>2343136.5699999998</v>
      </c>
      <c r="O3845" s="74"/>
    </row>
    <row r="3846" spans="1:15" hidden="1" outlineLevel="3" x14ac:dyDescent="0.25">
      <c r="A3846" s="72" t="s">
        <v>11048</v>
      </c>
      <c r="B3846" s="72" t="s">
        <v>4782</v>
      </c>
      <c r="C3846" s="73" t="s">
        <v>10970</v>
      </c>
      <c r="D3846" s="73" t="s">
        <v>4676</v>
      </c>
      <c r="E3846" s="60" t="s">
        <v>11250</v>
      </c>
      <c r="F3846" s="60" t="s">
        <v>11250</v>
      </c>
      <c r="G3846" s="60" t="s">
        <v>11250</v>
      </c>
      <c r="H3846" s="60" t="s">
        <v>11250</v>
      </c>
      <c r="I3846" s="60" t="s">
        <v>11250</v>
      </c>
      <c r="J3846" s="60" t="s">
        <v>11250</v>
      </c>
      <c r="K3846" s="60" t="s">
        <v>11250</v>
      </c>
      <c r="L3846" s="60" t="s">
        <v>11250</v>
      </c>
      <c r="O3846" s="74"/>
    </row>
    <row r="3847" spans="1:15" hidden="1" outlineLevel="3" x14ac:dyDescent="0.25">
      <c r="A3847" s="72" t="s">
        <v>11048</v>
      </c>
      <c r="B3847" s="72" t="s">
        <v>4782</v>
      </c>
      <c r="C3847" s="73" t="s">
        <v>10970</v>
      </c>
      <c r="D3847" s="73" t="s">
        <v>4677</v>
      </c>
      <c r="E3847" s="60">
        <v>1626559.8500000003</v>
      </c>
      <c r="F3847" s="60">
        <v>1615087.16</v>
      </c>
      <c r="G3847" s="60">
        <v>1715746.47</v>
      </c>
      <c r="H3847" s="60">
        <v>1700315.34</v>
      </c>
      <c r="I3847" s="60">
        <v>1613807.09</v>
      </c>
      <c r="J3847" s="60">
        <v>1689660.38</v>
      </c>
      <c r="K3847" s="60">
        <v>1639318.51</v>
      </c>
      <c r="L3847" s="60">
        <v>1610014.16</v>
      </c>
      <c r="M3847" s="74">
        <v>1515543.7</v>
      </c>
      <c r="N3847" s="60">
        <v>1498913.07</v>
      </c>
      <c r="O3847" s="74">
        <v>1207344.26</v>
      </c>
    </row>
    <row r="3848" spans="1:15" hidden="1" outlineLevel="3" x14ac:dyDescent="0.25">
      <c r="A3848" s="72" t="s">
        <v>11048</v>
      </c>
      <c r="B3848" s="72" t="s">
        <v>4782</v>
      </c>
      <c r="C3848" s="73" t="s">
        <v>10970</v>
      </c>
      <c r="D3848" s="73" t="s">
        <v>4678</v>
      </c>
      <c r="E3848" s="60">
        <v>2470718.2000000002</v>
      </c>
      <c r="F3848" s="60">
        <v>2474143.98</v>
      </c>
      <c r="G3848" s="60">
        <v>2337338.4</v>
      </c>
      <c r="H3848" s="60">
        <v>2267664.91</v>
      </c>
      <c r="I3848" s="60">
        <v>2242997.7999999998</v>
      </c>
      <c r="J3848" s="60">
        <v>2288568.6800000002</v>
      </c>
      <c r="K3848" s="60">
        <v>2195465.4500000002</v>
      </c>
      <c r="L3848" s="60">
        <v>2174440.9900000002</v>
      </c>
      <c r="M3848" s="74">
        <v>2052732.18</v>
      </c>
      <c r="N3848" s="60">
        <v>2025516.29</v>
      </c>
      <c r="O3848" s="74">
        <v>2128965.06</v>
      </c>
    </row>
    <row r="3849" spans="1:15" hidden="1" outlineLevel="3" x14ac:dyDescent="0.25">
      <c r="A3849" s="72" t="s">
        <v>11048</v>
      </c>
      <c r="B3849" s="72" t="s">
        <v>4782</v>
      </c>
      <c r="C3849" s="73" t="s">
        <v>10970</v>
      </c>
      <c r="D3849" s="73" t="s">
        <v>4679</v>
      </c>
      <c r="E3849" s="60">
        <v>2979628.0300000003</v>
      </c>
      <c r="F3849" s="60">
        <v>2949756.65</v>
      </c>
      <c r="G3849" s="60">
        <v>2642606.37</v>
      </c>
      <c r="H3849" s="60">
        <v>2586200.59</v>
      </c>
      <c r="I3849" s="60">
        <v>2679860.63</v>
      </c>
      <c r="J3849" s="60">
        <v>2742720.61</v>
      </c>
      <c r="K3849" s="60">
        <v>2536227.2799999998</v>
      </c>
      <c r="L3849" s="60">
        <v>2457023.2200000002</v>
      </c>
      <c r="M3849" s="74">
        <v>2506861.5699999998</v>
      </c>
      <c r="N3849" s="60">
        <v>2463198.0699999998</v>
      </c>
      <c r="O3849" s="74">
        <v>2244425.1800000002</v>
      </c>
    </row>
    <row r="3850" spans="1:15" hidden="1" outlineLevel="3" x14ac:dyDescent="0.25">
      <c r="A3850" s="72" t="s">
        <v>11048</v>
      </c>
      <c r="B3850" s="72" t="s">
        <v>4782</v>
      </c>
      <c r="C3850" s="73" t="s">
        <v>10970</v>
      </c>
      <c r="D3850" s="73" t="s">
        <v>4680</v>
      </c>
      <c r="E3850" s="60">
        <v>4311227.3200000012</v>
      </c>
      <c r="F3850" s="60">
        <v>4014690.6</v>
      </c>
      <c r="G3850" s="60">
        <v>3879299.94</v>
      </c>
      <c r="H3850" s="60">
        <v>3685533.18</v>
      </c>
      <c r="I3850" s="60">
        <v>3656355.79</v>
      </c>
      <c r="J3850" s="60">
        <v>3549285.59</v>
      </c>
      <c r="K3850" s="60">
        <v>3675028.3</v>
      </c>
      <c r="L3850" s="60">
        <v>3931204.74</v>
      </c>
      <c r="M3850" s="74">
        <v>3894857.77</v>
      </c>
      <c r="N3850" s="60">
        <v>4062537.71</v>
      </c>
      <c r="O3850" s="74">
        <v>4051200.87</v>
      </c>
    </row>
    <row r="3851" spans="1:15" hidden="1" outlineLevel="3" x14ac:dyDescent="0.25">
      <c r="A3851" s="72" t="s">
        <v>11048</v>
      </c>
      <c r="B3851" s="72" t="s">
        <v>4782</v>
      </c>
      <c r="C3851" s="73" t="s">
        <v>10970</v>
      </c>
      <c r="D3851" s="73" t="s">
        <v>4681</v>
      </c>
      <c r="E3851" s="60">
        <v>7121766.1800000016</v>
      </c>
      <c r="F3851" s="60">
        <v>7108577.8499999996</v>
      </c>
      <c r="G3851" s="60">
        <v>7146979.9900000002</v>
      </c>
      <c r="H3851" s="60">
        <v>6967887.6299999999</v>
      </c>
      <c r="I3851" s="60">
        <v>6775017.5199999996</v>
      </c>
      <c r="J3851" s="60">
        <v>6576796.9400000004</v>
      </c>
      <c r="K3851" s="60">
        <v>6408309.6900000004</v>
      </c>
      <c r="L3851" s="60">
        <v>6287710.21</v>
      </c>
      <c r="M3851" s="74">
        <v>6376967.7800000003</v>
      </c>
      <c r="N3851" s="60">
        <v>6183399.3600000003</v>
      </c>
      <c r="O3851" s="74">
        <v>5913590.3300000001</v>
      </c>
    </row>
    <row r="3852" spans="1:15" hidden="1" outlineLevel="3" x14ac:dyDescent="0.25">
      <c r="A3852" s="72" t="s">
        <v>11048</v>
      </c>
      <c r="B3852" s="72" t="s">
        <v>4782</v>
      </c>
      <c r="C3852" s="73" t="s">
        <v>10970</v>
      </c>
      <c r="D3852" s="73" t="s">
        <v>4682</v>
      </c>
      <c r="E3852" s="60" t="s">
        <v>11250</v>
      </c>
      <c r="F3852" s="60" t="s">
        <v>11250</v>
      </c>
      <c r="G3852" s="60" t="s">
        <v>11250</v>
      </c>
      <c r="H3852" s="60" t="s">
        <v>11250</v>
      </c>
      <c r="I3852" s="60" t="s">
        <v>11250</v>
      </c>
      <c r="J3852" s="60" t="s">
        <v>11250</v>
      </c>
      <c r="K3852" s="60" t="s">
        <v>11250</v>
      </c>
      <c r="L3852" s="60" t="s">
        <v>11250</v>
      </c>
      <c r="O3852" s="74"/>
    </row>
    <row r="3853" spans="1:15" hidden="1" outlineLevel="3" x14ac:dyDescent="0.25">
      <c r="A3853" s="72" t="s">
        <v>11048</v>
      </c>
      <c r="B3853" s="72" t="s">
        <v>4782</v>
      </c>
      <c r="C3853" s="73" t="s">
        <v>10970</v>
      </c>
      <c r="D3853" s="73" t="s">
        <v>4683</v>
      </c>
      <c r="E3853" s="60">
        <v>3082689.13</v>
      </c>
      <c r="F3853" s="60">
        <v>3104599.91</v>
      </c>
      <c r="G3853" s="60">
        <v>3121810.06</v>
      </c>
      <c r="H3853" s="60">
        <v>3003908.64</v>
      </c>
      <c r="I3853" s="60">
        <v>3024727.59</v>
      </c>
      <c r="J3853" s="60">
        <v>2883236.08</v>
      </c>
      <c r="K3853" s="60">
        <v>3109747.55</v>
      </c>
      <c r="L3853" s="60">
        <v>3017256.64</v>
      </c>
      <c r="M3853" s="74">
        <v>3053697.27</v>
      </c>
      <c r="N3853" s="60">
        <v>2791985.16</v>
      </c>
      <c r="O3853" s="74">
        <v>2525736.25</v>
      </c>
    </row>
    <row r="3854" spans="1:15" hidden="1" outlineLevel="3" x14ac:dyDescent="0.25">
      <c r="A3854" s="72" t="s">
        <v>11048</v>
      </c>
      <c r="B3854" s="72" t="s">
        <v>4782</v>
      </c>
      <c r="C3854" s="73" t="s">
        <v>10970</v>
      </c>
      <c r="D3854" s="73" t="s">
        <v>4684</v>
      </c>
      <c r="E3854" s="60">
        <v>1903710.9299999995</v>
      </c>
      <c r="F3854" s="60">
        <v>1883808.04</v>
      </c>
      <c r="G3854" s="60">
        <v>1695938.44</v>
      </c>
      <c r="H3854" s="60">
        <v>1678425.38</v>
      </c>
      <c r="I3854" s="60">
        <v>1805008.19</v>
      </c>
      <c r="J3854" s="60">
        <v>1745190.68</v>
      </c>
      <c r="K3854" s="60">
        <v>1741340.73</v>
      </c>
      <c r="L3854" s="60">
        <v>1782766.35</v>
      </c>
      <c r="M3854" s="74">
        <v>1494767.15</v>
      </c>
      <c r="N3854" s="60">
        <v>1479090.45</v>
      </c>
      <c r="O3854" s="74">
        <v>1642976.2</v>
      </c>
    </row>
    <row r="3855" spans="1:15" hidden="1" outlineLevel="3" x14ac:dyDescent="0.25">
      <c r="A3855" s="72" t="s">
        <v>11048</v>
      </c>
      <c r="B3855" s="72" t="s">
        <v>4782</v>
      </c>
      <c r="C3855" s="73" t="s">
        <v>10970</v>
      </c>
      <c r="D3855" s="73" t="s">
        <v>4685</v>
      </c>
      <c r="E3855" s="60">
        <v>4849829.4999999991</v>
      </c>
      <c r="F3855" s="60">
        <v>4797080.78</v>
      </c>
      <c r="G3855" s="60">
        <v>4767712.42</v>
      </c>
      <c r="H3855" s="60">
        <v>4711592.08</v>
      </c>
      <c r="I3855" s="60">
        <v>4485044.38</v>
      </c>
      <c r="J3855" s="60">
        <v>5258547.84</v>
      </c>
      <c r="K3855" s="60">
        <v>5111755.57</v>
      </c>
      <c r="L3855" s="60">
        <v>5195710.03</v>
      </c>
      <c r="M3855" s="74">
        <v>5483324.8200000003</v>
      </c>
      <c r="N3855" s="60">
        <v>5330245.75</v>
      </c>
      <c r="O3855" s="74">
        <v>4963610.9800000004</v>
      </c>
    </row>
    <row r="3856" spans="1:15" hidden="1" outlineLevel="3" x14ac:dyDescent="0.25">
      <c r="A3856" s="72" t="s">
        <v>11048</v>
      </c>
      <c r="B3856" s="72" t="s">
        <v>4782</v>
      </c>
      <c r="C3856" s="73" t="s">
        <v>10970</v>
      </c>
      <c r="D3856" s="73" t="s">
        <v>4686</v>
      </c>
      <c r="E3856" s="60">
        <v>1761033.0799999994</v>
      </c>
      <c r="F3856" s="60">
        <v>1725312.86</v>
      </c>
      <c r="G3856" s="60">
        <v>1705391.62</v>
      </c>
      <c r="H3856" s="60">
        <v>1686563.49</v>
      </c>
      <c r="I3856" s="60">
        <v>1630925.15</v>
      </c>
      <c r="J3856" s="60">
        <v>1584383.57</v>
      </c>
      <c r="K3856" s="60">
        <v>1611858.96</v>
      </c>
      <c r="L3856" s="60">
        <v>1668155.92</v>
      </c>
      <c r="M3856" s="74">
        <v>1751319.17</v>
      </c>
      <c r="N3856" s="60">
        <v>1684670.6</v>
      </c>
      <c r="O3856" s="74">
        <v>1532114.77</v>
      </c>
    </row>
    <row r="3857" spans="1:15" hidden="1" outlineLevel="3" x14ac:dyDescent="0.25">
      <c r="A3857" s="72" t="s">
        <v>11048</v>
      </c>
      <c r="B3857" s="72" t="s">
        <v>4782</v>
      </c>
      <c r="C3857" s="73" t="s">
        <v>10970</v>
      </c>
      <c r="D3857" s="73" t="s">
        <v>4687</v>
      </c>
      <c r="E3857" s="60">
        <v>1278267.28</v>
      </c>
      <c r="F3857" s="60">
        <v>1263110.4099999999</v>
      </c>
      <c r="G3857" s="60">
        <v>1208091.9099999999</v>
      </c>
      <c r="H3857" s="60">
        <v>1189818.51</v>
      </c>
      <c r="I3857" s="60">
        <v>1154021.58</v>
      </c>
      <c r="J3857" s="60">
        <v>1191454.99</v>
      </c>
      <c r="K3857" s="60">
        <v>1176793.6299999999</v>
      </c>
      <c r="L3857" s="60">
        <v>1297536.67</v>
      </c>
      <c r="M3857" s="74">
        <v>1554767.07</v>
      </c>
      <c r="N3857" s="60">
        <v>1465201.47</v>
      </c>
      <c r="O3857" s="74">
        <v>1140125.68</v>
      </c>
    </row>
    <row r="3858" spans="1:15" hidden="1" outlineLevel="3" x14ac:dyDescent="0.25">
      <c r="A3858" s="72" t="s">
        <v>11048</v>
      </c>
      <c r="B3858" s="72" t="s">
        <v>4782</v>
      </c>
      <c r="C3858" s="73" t="s">
        <v>10970</v>
      </c>
      <c r="D3858" s="73" t="s">
        <v>4688</v>
      </c>
      <c r="E3858" s="60">
        <v>3243836.939999999</v>
      </c>
      <c r="F3858" s="60">
        <v>3120060.16</v>
      </c>
      <c r="G3858" s="60">
        <v>3128911.41</v>
      </c>
      <c r="H3858" s="60">
        <v>3159784.82</v>
      </c>
      <c r="I3858" s="60">
        <v>3167257.37</v>
      </c>
      <c r="J3858" s="60">
        <v>3465939.79</v>
      </c>
      <c r="K3858" s="60">
        <v>3536676.62</v>
      </c>
      <c r="L3858" s="60">
        <v>3837956.99</v>
      </c>
      <c r="M3858" s="74">
        <v>4528229.84</v>
      </c>
      <c r="N3858" s="60">
        <v>4848282.53</v>
      </c>
      <c r="O3858" s="74">
        <v>4450690.3099999996</v>
      </c>
    </row>
    <row r="3859" spans="1:15" hidden="1" outlineLevel="3" x14ac:dyDescent="0.25">
      <c r="A3859" s="72" t="s">
        <v>11048</v>
      </c>
      <c r="B3859" s="72" t="s">
        <v>4782</v>
      </c>
      <c r="C3859" s="73" t="s">
        <v>10970</v>
      </c>
      <c r="D3859" s="73" t="s">
        <v>4689</v>
      </c>
      <c r="E3859" s="60">
        <v>2475769.9699999997</v>
      </c>
      <c r="F3859" s="60">
        <v>2335615.84</v>
      </c>
      <c r="G3859" s="60">
        <v>2406169.52</v>
      </c>
      <c r="H3859" s="60">
        <v>2611406.3199999998</v>
      </c>
      <c r="I3859" s="60">
        <v>2581255.96</v>
      </c>
      <c r="J3859" s="60">
        <v>3118229.5</v>
      </c>
      <c r="K3859" s="60">
        <v>3156271.05</v>
      </c>
      <c r="L3859" s="60">
        <v>3125484.78</v>
      </c>
      <c r="M3859" s="74">
        <v>3011946.72</v>
      </c>
      <c r="N3859" s="60">
        <v>3809559.6</v>
      </c>
      <c r="O3859" s="74">
        <v>5161963.53</v>
      </c>
    </row>
    <row r="3860" spans="1:15" hidden="1" outlineLevel="3" x14ac:dyDescent="0.25">
      <c r="A3860" s="72" t="s">
        <v>11048</v>
      </c>
      <c r="B3860" s="72" t="s">
        <v>4782</v>
      </c>
      <c r="C3860" s="73" t="s">
        <v>10970</v>
      </c>
      <c r="D3860" s="73" t="s">
        <v>4690</v>
      </c>
      <c r="E3860" s="60">
        <v>3320225.42</v>
      </c>
      <c r="F3860" s="60">
        <v>3244103.13</v>
      </c>
      <c r="G3860" s="60">
        <v>3239653.8</v>
      </c>
      <c r="H3860" s="60">
        <v>3212866.59</v>
      </c>
      <c r="I3860" s="60">
        <v>3208060.23</v>
      </c>
      <c r="J3860" s="60">
        <v>3184151.02</v>
      </c>
      <c r="K3860" s="60">
        <v>3178143.93</v>
      </c>
      <c r="L3860" s="60">
        <v>3135981.54</v>
      </c>
      <c r="M3860" s="74">
        <v>2980571.52</v>
      </c>
      <c r="N3860" s="60">
        <v>3013635.26</v>
      </c>
      <c r="O3860" s="74">
        <v>3157670.78</v>
      </c>
    </row>
    <row r="3861" spans="1:15" hidden="1" outlineLevel="3" x14ac:dyDescent="0.25">
      <c r="A3861" s="72" t="s">
        <v>11048</v>
      </c>
      <c r="B3861" s="72" t="s">
        <v>4782</v>
      </c>
      <c r="C3861" s="73" t="s">
        <v>10970</v>
      </c>
      <c r="D3861" s="73" t="s">
        <v>4691</v>
      </c>
      <c r="E3861" s="60">
        <v>4275774.67</v>
      </c>
      <c r="F3861" s="60">
        <v>4267868.8499999996</v>
      </c>
      <c r="G3861" s="60">
        <v>4113127.04</v>
      </c>
      <c r="H3861" s="60">
        <v>4364266.18</v>
      </c>
      <c r="I3861" s="60">
        <v>4280988.32</v>
      </c>
      <c r="J3861" s="60">
        <v>4202165.6500000004</v>
      </c>
      <c r="K3861" s="60">
        <v>4011812.18</v>
      </c>
      <c r="L3861" s="60">
        <v>4030951.45</v>
      </c>
      <c r="M3861" s="74">
        <v>3524856.42</v>
      </c>
      <c r="N3861" s="60">
        <v>3537872.65</v>
      </c>
      <c r="O3861" s="74">
        <v>4082190.62</v>
      </c>
    </row>
    <row r="3862" spans="1:15" hidden="1" outlineLevel="3" x14ac:dyDescent="0.25">
      <c r="A3862" s="72" t="s">
        <v>11048</v>
      </c>
      <c r="B3862" s="72" t="s">
        <v>4782</v>
      </c>
      <c r="C3862" s="73" t="s">
        <v>10970</v>
      </c>
      <c r="D3862" s="73" t="s">
        <v>4692</v>
      </c>
      <c r="E3862" s="60">
        <v>1653558.4099999995</v>
      </c>
      <c r="F3862" s="60">
        <v>1706095.11</v>
      </c>
      <c r="G3862" s="60">
        <v>1742496.83</v>
      </c>
      <c r="H3862" s="60">
        <v>1611705.54</v>
      </c>
      <c r="I3862" s="60">
        <v>1594882.91</v>
      </c>
      <c r="J3862" s="60">
        <v>1649548.58</v>
      </c>
      <c r="K3862" s="60">
        <v>1631800.59</v>
      </c>
      <c r="L3862" s="60">
        <v>1611401.8</v>
      </c>
      <c r="M3862" s="74">
        <v>1459357.41</v>
      </c>
      <c r="N3862" s="60">
        <v>1442412.77</v>
      </c>
      <c r="O3862" s="74">
        <v>1456596.16</v>
      </c>
    </row>
    <row r="3863" spans="1:15" hidden="1" outlineLevel="3" x14ac:dyDescent="0.25">
      <c r="A3863" s="72" t="s">
        <v>11048</v>
      </c>
      <c r="B3863" s="72" t="s">
        <v>4782</v>
      </c>
      <c r="C3863" s="73" t="s">
        <v>10970</v>
      </c>
      <c r="D3863" s="73" t="s">
        <v>4693</v>
      </c>
      <c r="E3863" s="60">
        <v>864169.03</v>
      </c>
      <c r="F3863" s="60">
        <v>895539.28</v>
      </c>
      <c r="G3863" s="60">
        <v>887186.36</v>
      </c>
      <c r="H3863" s="60">
        <v>844055.39</v>
      </c>
      <c r="I3863" s="60">
        <v>816579.18</v>
      </c>
      <c r="J3863" s="60">
        <v>810738.8</v>
      </c>
      <c r="K3863" s="60">
        <v>783738.69</v>
      </c>
      <c r="L3863" s="60">
        <v>774845.97</v>
      </c>
      <c r="M3863" s="74">
        <v>768937.64</v>
      </c>
      <c r="N3863" s="60">
        <v>751220.11</v>
      </c>
      <c r="O3863" s="74">
        <v>742134.16</v>
      </c>
    </row>
    <row r="3864" spans="1:15" hidden="1" outlineLevel="3" x14ac:dyDescent="0.25">
      <c r="A3864" s="72" t="s">
        <v>11048</v>
      </c>
      <c r="B3864" s="72" t="s">
        <v>4782</v>
      </c>
      <c r="C3864" s="73" t="s">
        <v>10970</v>
      </c>
      <c r="D3864" s="73" t="s">
        <v>4694</v>
      </c>
      <c r="E3864" s="60">
        <v>3012142.7200000016</v>
      </c>
      <c r="F3864" s="60">
        <v>2981414.39</v>
      </c>
      <c r="G3864" s="60">
        <v>2889310.18</v>
      </c>
      <c r="H3864" s="60">
        <v>2820918.77</v>
      </c>
      <c r="I3864" s="60">
        <v>2769179.66</v>
      </c>
      <c r="J3864" s="60">
        <v>2874368.19</v>
      </c>
      <c r="K3864" s="60">
        <v>2941296.27</v>
      </c>
      <c r="L3864" s="60">
        <v>2962238.96</v>
      </c>
      <c r="M3864" s="74">
        <v>3364127.97</v>
      </c>
      <c r="N3864" s="60">
        <v>3245072.87</v>
      </c>
      <c r="O3864" s="74">
        <v>2788609.18</v>
      </c>
    </row>
    <row r="3865" spans="1:15" hidden="1" outlineLevel="3" x14ac:dyDescent="0.25">
      <c r="A3865" s="72" t="s">
        <v>11048</v>
      </c>
      <c r="B3865" s="72" t="s">
        <v>4782</v>
      </c>
      <c r="C3865" s="73" t="s">
        <v>10970</v>
      </c>
      <c r="D3865" s="73" t="s">
        <v>4695</v>
      </c>
      <c r="E3865" s="60">
        <v>2885758.7999999993</v>
      </c>
      <c r="F3865" s="60">
        <v>2851399.82</v>
      </c>
      <c r="G3865" s="60">
        <v>2875738.99</v>
      </c>
      <c r="H3865" s="60">
        <v>2869089.89</v>
      </c>
      <c r="I3865" s="60">
        <v>2898654.88</v>
      </c>
      <c r="J3865" s="60">
        <v>2849087.22</v>
      </c>
      <c r="K3865" s="60">
        <v>2919689.5</v>
      </c>
      <c r="L3865" s="60">
        <v>2876961.02</v>
      </c>
      <c r="M3865" s="74">
        <v>2381048.69</v>
      </c>
      <c r="N3865" s="60">
        <v>2315236.7999999998</v>
      </c>
      <c r="O3865" s="74">
        <v>2921548.35</v>
      </c>
    </row>
    <row r="3866" spans="1:15" hidden="1" outlineLevel="3" x14ac:dyDescent="0.25">
      <c r="A3866" s="72" t="s">
        <v>11048</v>
      </c>
      <c r="B3866" s="72" t="s">
        <v>4782</v>
      </c>
      <c r="C3866" s="73" t="s">
        <v>10970</v>
      </c>
      <c r="D3866" s="73" t="s">
        <v>4696</v>
      </c>
      <c r="E3866" s="60">
        <v>1633240.5200000003</v>
      </c>
      <c r="F3866" s="60">
        <v>1571056.02</v>
      </c>
      <c r="G3866" s="60">
        <v>1597958.28</v>
      </c>
      <c r="H3866" s="60">
        <v>1579102.45</v>
      </c>
      <c r="I3866" s="60">
        <v>1513782.45</v>
      </c>
      <c r="J3866" s="60">
        <v>1564162.03</v>
      </c>
      <c r="K3866" s="60">
        <v>1530860.09</v>
      </c>
      <c r="L3866" s="60">
        <v>1511725.03</v>
      </c>
      <c r="M3866" s="74">
        <v>1586922.63</v>
      </c>
      <c r="N3866" s="60">
        <v>1570141.25</v>
      </c>
      <c r="O3866" s="74">
        <v>1574248.07</v>
      </c>
    </row>
    <row r="3867" spans="1:15" hidden="1" outlineLevel="3" x14ac:dyDescent="0.25">
      <c r="A3867" s="72" t="s">
        <v>11048</v>
      </c>
      <c r="B3867" s="72" t="s">
        <v>4782</v>
      </c>
      <c r="C3867" s="73" t="s">
        <v>10970</v>
      </c>
      <c r="D3867" s="73" t="s">
        <v>4697</v>
      </c>
      <c r="E3867" s="60">
        <v>30296476.140000008</v>
      </c>
      <c r="F3867" s="60">
        <v>29525581.039999999</v>
      </c>
      <c r="G3867" s="60">
        <v>28566801.079999998</v>
      </c>
      <c r="H3867" s="60">
        <v>28335020.5</v>
      </c>
      <c r="I3867" s="60">
        <v>27904365.829999998</v>
      </c>
      <c r="J3867" s="60">
        <v>27521902.609999999</v>
      </c>
      <c r="K3867" s="60">
        <v>26813521.890000001</v>
      </c>
      <c r="L3867" s="60">
        <v>26477836.210000001</v>
      </c>
      <c r="M3867" s="74">
        <v>26318181.43</v>
      </c>
      <c r="N3867" s="60">
        <v>26332245.920000002</v>
      </c>
      <c r="O3867" s="74">
        <v>26225727.91</v>
      </c>
    </row>
    <row r="3868" spans="1:15" hidden="1" outlineLevel="3" x14ac:dyDescent="0.25">
      <c r="A3868" s="72" t="s">
        <v>11048</v>
      </c>
      <c r="B3868" s="72" t="s">
        <v>4782</v>
      </c>
      <c r="C3868" s="73" t="s">
        <v>10970</v>
      </c>
      <c r="D3868" s="73" t="s">
        <v>4698</v>
      </c>
      <c r="E3868" s="60">
        <v>4694674.4200000009</v>
      </c>
      <c r="F3868" s="60">
        <v>4634252.63</v>
      </c>
      <c r="G3868" s="60">
        <v>3932092.22</v>
      </c>
      <c r="H3868" s="60">
        <v>4064439.34</v>
      </c>
      <c r="I3868" s="60">
        <v>4002736.47</v>
      </c>
      <c r="J3868" s="60">
        <v>4113314.89</v>
      </c>
      <c r="K3868" s="60">
        <v>4298314.91</v>
      </c>
      <c r="L3868" s="60">
        <v>5224874.5599999996</v>
      </c>
      <c r="M3868" s="74">
        <v>4259791.03</v>
      </c>
      <c r="N3868" s="60">
        <v>4086994.5</v>
      </c>
      <c r="O3868" s="74">
        <v>5154081.2</v>
      </c>
    </row>
    <row r="3869" spans="1:15" hidden="1" outlineLevel="3" x14ac:dyDescent="0.25">
      <c r="A3869" s="72" t="s">
        <v>11048</v>
      </c>
      <c r="B3869" s="72" t="s">
        <v>4782</v>
      </c>
      <c r="C3869" s="73" t="s">
        <v>10970</v>
      </c>
      <c r="D3869" s="73" t="s">
        <v>4699</v>
      </c>
      <c r="E3869" s="60">
        <v>3088743.19</v>
      </c>
      <c r="F3869" s="60">
        <v>3001930.63</v>
      </c>
      <c r="G3869" s="60">
        <v>3208157.82</v>
      </c>
      <c r="H3869" s="60">
        <v>3180085.31</v>
      </c>
      <c r="I3869" s="60">
        <v>3075300.01</v>
      </c>
      <c r="J3869" s="60">
        <v>2921738.25</v>
      </c>
      <c r="K3869" s="60">
        <v>2904224.57</v>
      </c>
      <c r="L3869" s="60">
        <v>3315746.45</v>
      </c>
      <c r="M3869" s="74">
        <v>3902442.14</v>
      </c>
      <c r="N3869" s="60">
        <v>3725955.55</v>
      </c>
      <c r="O3869" s="74">
        <v>2939526.61</v>
      </c>
    </row>
    <row r="3870" spans="1:15" hidden="1" outlineLevel="3" x14ac:dyDescent="0.25">
      <c r="A3870" s="72" t="s">
        <v>11048</v>
      </c>
      <c r="B3870" s="72" t="s">
        <v>4782</v>
      </c>
      <c r="C3870" s="73" t="s">
        <v>10970</v>
      </c>
      <c r="D3870" s="73" t="s">
        <v>4700</v>
      </c>
      <c r="E3870" s="60">
        <v>2318153.3000000003</v>
      </c>
      <c r="F3870" s="60">
        <v>2293522.5</v>
      </c>
      <c r="G3870" s="60">
        <v>2370813.7200000002</v>
      </c>
      <c r="H3870" s="60">
        <v>2417439.02</v>
      </c>
      <c r="I3870" s="60">
        <v>2383271.63</v>
      </c>
      <c r="J3870" s="60">
        <v>2308913.73</v>
      </c>
      <c r="K3870" s="60">
        <v>2282632.67</v>
      </c>
      <c r="L3870" s="60">
        <v>2247440.48</v>
      </c>
      <c r="M3870" s="74">
        <v>2279095.5299999998</v>
      </c>
      <c r="N3870" s="60">
        <v>2091500.39</v>
      </c>
      <c r="O3870" s="74">
        <v>1882823.19</v>
      </c>
    </row>
    <row r="3871" spans="1:15" hidden="1" outlineLevel="3" x14ac:dyDescent="0.25">
      <c r="A3871" s="72" t="s">
        <v>11048</v>
      </c>
      <c r="B3871" s="72" t="s">
        <v>4782</v>
      </c>
      <c r="C3871" s="73" t="s">
        <v>10970</v>
      </c>
      <c r="D3871" s="73" t="s">
        <v>4701</v>
      </c>
      <c r="E3871" s="60">
        <v>10680066.899999999</v>
      </c>
      <c r="F3871" s="60">
        <v>10504073.689999999</v>
      </c>
      <c r="G3871" s="60">
        <v>10541808.58</v>
      </c>
      <c r="H3871" s="60">
        <v>10533559.77</v>
      </c>
      <c r="I3871" s="60">
        <v>10363195.5</v>
      </c>
      <c r="J3871" s="60">
        <v>10162185.52</v>
      </c>
      <c r="K3871" s="60">
        <v>10678075.01</v>
      </c>
      <c r="L3871" s="60">
        <v>10238586.93</v>
      </c>
      <c r="M3871" s="74">
        <v>9984470.25</v>
      </c>
      <c r="N3871" s="60">
        <v>9762916.3499999996</v>
      </c>
      <c r="O3871" s="74">
        <v>9541272.7100000009</v>
      </c>
    </row>
    <row r="3872" spans="1:15" hidden="1" outlineLevel="3" x14ac:dyDescent="0.25">
      <c r="A3872" s="72" t="s">
        <v>11048</v>
      </c>
      <c r="B3872" s="72" t="s">
        <v>4782</v>
      </c>
      <c r="C3872" s="73" t="s">
        <v>10970</v>
      </c>
      <c r="D3872" s="73" t="s">
        <v>4702</v>
      </c>
      <c r="E3872" s="60">
        <v>9585846.7200000025</v>
      </c>
      <c r="F3872" s="60">
        <v>9295547.7300000004</v>
      </c>
      <c r="G3872" s="60">
        <v>9126817.9000000004</v>
      </c>
      <c r="H3872" s="60">
        <v>9026336.3900000006</v>
      </c>
      <c r="I3872" s="60">
        <v>8767083.8699999992</v>
      </c>
      <c r="J3872" s="60">
        <v>8634664.5800000001</v>
      </c>
      <c r="K3872" s="60">
        <v>8459831.3200000003</v>
      </c>
      <c r="L3872" s="60">
        <v>8429992.5700000003</v>
      </c>
      <c r="M3872" s="74">
        <v>8905817.4600000009</v>
      </c>
      <c r="N3872" s="60">
        <v>8951627.5</v>
      </c>
      <c r="O3872" s="74">
        <v>7810416.71</v>
      </c>
    </row>
    <row r="3873" spans="1:15" hidden="1" outlineLevel="3" x14ac:dyDescent="0.25">
      <c r="A3873" s="72" t="s">
        <v>11048</v>
      </c>
      <c r="B3873" s="72" t="s">
        <v>4782</v>
      </c>
      <c r="C3873" s="73" t="s">
        <v>10970</v>
      </c>
      <c r="D3873" s="73" t="s">
        <v>4703</v>
      </c>
      <c r="E3873" s="60">
        <v>2214432.0699999994</v>
      </c>
      <c r="F3873" s="60">
        <v>2214303.04</v>
      </c>
      <c r="G3873" s="60">
        <v>2114404.3199999998</v>
      </c>
      <c r="H3873" s="60">
        <v>2090950.37</v>
      </c>
      <c r="I3873" s="60">
        <v>2065798.39</v>
      </c>
      <c r="J3873" s="60">
        <v>2038668.51</v>
      </c>
      <c r="K3873" s="60">
        <v>2001873.07</v>
      </c>
      <c r="L3873" s="60">
        <v>2051887.77</v>
      </c>
      <c r="M3873" s="74">
        <v>2092948.31</v>
      </c>
      <c r="N3873" s="60">
        <v>2062536.82</v>
      </c>
      <c r="O3873" s="74">
        <v>2140652.4</v>
      </c>
    </row>
    <row r="3874" spans="1:15" hidden="1" outlineLevel="3" x14ac:dyDescent="0.25">
      <c r="A3874" s="72" t="s">
        <v>11048</v>
      </c>
      <c r="B3874" s="72" t="s">
        <v>4782</v>
      </c>
      <c r="C3874" s="73" t="s">
        <v>10970</v>
      </c>
      <c r="D3874" s="73" t="s">
        <v>4704</v>
      </c>
      <c r="E3874" s="60">
        <v>5188480.129999999</v>
      </c>
      <c r="F3874" s="60">
        <v>5253722.58</v>
      </c>
      <c r="G3874" s="60">
        <v>5050029.2</v>
      </c>
      <c r="H3874" s="60">
        <v>5268180.3600000003</v>
      </c>
      <c r="I3874" s="60">
        <v>5394243.1500000004</v>
      </c>
      <c r="J3874" s="60">
        <v>5031419.5199999996</v>
      </c>
      <c r="K3874" s="60">
        <v>4983451.93</v>
      </c>
      <c r="L3874" s="60">
        <v>4757825.83</v>
      </c>
      <c r="M3874" s="74">
        <v>3517124.93</v>
      </c>
      <c r="N3874" s="60">
        <v>3580824.48</v>
      </c>
      <c r="O3874" s="74">
        <v>4681643.8899999997</v>
      </c>
    </row>
    <row r="3875" spans="1:15" hidden="1" outlineLevel="3" x14ac:dyDescent="0.25">
      <c r="A3875" s="72" t="s">
        <v>11048</v>
      </c>
      <c r="B3875" s="72" t="s">
        <v>4782</v>
      </c>
      <c r="C3875" s="73" t="s">
        <v>10970</v>
      </c>
      <c r="D3875" s="73" t="s">
        <v>4705</v>
      </c>
      <c r="E3875" s="60">
        <v>5008551.959999999</v>
      </c>
      <c r="F3875" s="60">
        <v>5105515.51</v>
      </c>
      <c r="G3875" s="60">
        <v>4861445.22</v>
      </c>
      <c r="H3875" s="60">
        <v>4579910.71</v>
      </c>
      <c r="I3875" s="60">
        <v>4514757.66</v>
      </c>
      <c r="J3875" s="60">
        <v>4366941.51</v>
      </c>
      <c r="K3875" s="60">
        <v>4284761.4400000004</v>
      </c>
      <c r="L3875" s="60">
        <v>3971422.68</v>
      </c>
      <c r="M3875" s="74">
        <v>6546096.0599999996</v>
      </c>
      <c r="N3875" s="60">
        <v>6186992.4900000002</v>
      </c>
      <c r="O3875" s="74">
        <v>3840238.29</v>
      </c>
    </row>
    <row r="3876" spans="1:15" hidden="1" outlineLevel="3" x14ac:dyDescent="0.25">
      <c r="A3876" s="72" t="s">
        <v>11048</v>
      </c>
      <c r="B3876" s="72" t="s">
        <v>4782</v>
      </c>
      <c r="C3876" s="73" t="s">
        <v>10970</v>
      </c>
      <c r="D3876" s="73" t="s">
        <v>4706</v>
      </c>
      <c r="E3876" s="60">
        <v>12239915.000000002</v>
      </c>
      <c r="F3876" s="60">
        <v>11842015.960000001</v>
      </c>
      <c r="G3876" s="60">
        <v>11840255.939999999</v>
      </c>
      <c r="H3876" s="60">
        <v>11835705.439999999</v>
      </c>
      <c r="I3876" s="60">
        <v>12046983.49</v>
      </c>
      <c r="J3876" s="60">
        <v>11891406.42</v>
      </c>
      <c r="K3876" s="60">
        <v>12086393.49</v>
      </c>
      <c r="L3876" s="60">
        <v>11887711.1</v>
      </c>
      <c r="M3876" s="74">
        <v>9938425.1300000008</v>
      </c>
      <c r="N3876" s="60">
        <v>9592846.9499999993</v>
      </c>
      <c r="O3876" s="74">
        <v>11459119.66</v>
      </c>
    </row>
    <row r="3877" spans="1:15" hidden="1" outlineLevel="3" x14ac:dyDescent="0.25">
      <c r="A3877" s="72" t="s">
        <v>11048</v>
      </c>
      <c r="B3877" s="72" t="s">
        <v>4782</v>
      </c>
      <c r="C3877" s="73" t="s">
        <v>10970</v>
      </c>
      <c r="D3877" s="73" t="s">
        <v>4707</v>
      </c>
      <c r="E3877" s="60">
        <v>3358711.19</v>
      </c>
      <c r="F3877" s="60">
        <v>3326071.87</v>
      </c>
      <c r="G3877" s="60">
        <v>3352767.37</v>
      </c>
      <c r="H3877" s="60">
        <v>3350493.76</v>
      </c>
      <c r="I3877" s="60">
        <v>3441491.84</v>
      </c>
      <c r="J3877" s="60">
        <v>3465328.63</v>
      </c>
      <c r="K3877" s="60">
        <v>3394162.38</v>
      </c>
      <c r="L3877" s="60">
        <v>3283860.73</v>
      </c>
      <c r="M3877" s="74">
        <v>2858935.65</v>
      </c>
      <c r="N3877" s="60">
        <v>2857768.55</v>
      </c>
      <c r="O3877" s="74">
        <v>3504839.83</v>
      </c>
    </row>
    <row r="3878" spans="1:15" hidden="1" outlineLevel="3" x14ac:dyDescent="0.25">
      <c r="A3878" s="72" t="s">
        <v>11048</v>
      </c>
      <c r="B3878" s="72" t="s">
        <v>4782</v>
      </c>
      <c r="C3878" s="73" t="s">
        <v>10970</v>
      </c>
      <c r="D3878" s="73" t="s">
        <v>4708</v>
      </c>
      <c r="E3878" s="60">
        <v>1322048.27</v>
      </c>
      <c r="F3878" s="60">
        <v>1315708.43</v>
      </c>
      <c r="G3878" s="60">
        <v>1301768.8600000001</v>
      </c>
      <c r="H3878" s="60">
        <v>1260032.81</v>
      </c>
      <c r="I3878" s="60">
        <v>1214007.8</v>
      </c>
      <c r="J3878" s="60">
        <v>1356414.11</v>
      </c>
      <c r="K3878" s="60">
        <v>1387858.68</v>
      </c>
      <c r="L3878" s="60">
        <v>1312250.19</v>
      </c>
      <c r="M3878" s="74">
        <v>1465715.99</v>
      </c>
      <c r="N3878" s="60">
        <v>1450706.85</v>
      </c>
      <c r="O3878" s="74">
        <v>1287944.69</v>
      </c>
    </row>
    <row r="3879" spans="1:15" hidden="1" outlineLevel="3" x14ac:dyDescent="0.25">
      <c r="A3879" s="72" t="s">
        <v>11048</v>
      </c>
      <c r="B3879" s="72" t="s">
        <v>4782</v>
      </c>
      <c r="C3879" s="73" t="s">
        <v>10970</v>
      </c>
      <c r="D3879" s="73" t="s">
        <v>4709</v>
      </c>
      <c r="E3879" s="60">
        <v>3159002.3800000004</v>
      </c>
      <c r="F3879" s="60">
        <v>3190875.26</v>
      </c>
      <c r="G3879" s="60">
        <v>3116608.73</v>
      </c>
      <c r="H3879" s="60">
        <v>3005425.94</v>
      </c>
      <c r="I3879" s="60">
        <v>3086063.79</v>
      </c>
      <c r="J3879" s="60">
        <v>3114885.6</v>
      </c>
      <c r="K3879" s="60">
        <v>3035689.18</v>
      </c>
      <c r="L3879" s="60">
        <v>2905367.7</v>
      </c>
      <c r="M3879" s="74">
        <v>3131269.45</v>
      </c>
      <c r="N3879" s="60">
        <v>3229108.75</v>
      </c>
      <c r="O3879" s="74">
        <v>3120082.33</v>
      </c>
    </row>
    <row r="3880" spans="1:15" hidden="1" outlineLevel="3" x14ac:dyDescent="0.25">
      <c r="A3880" s="72" t="s">
        <v>11048</v>
      </c>
      <c r="B3880" s="72" t="s">
        <v>4782</v>
      </c>
      <c r="C3880" s="73" t="s">
        <v>10970</v>
      </c>
      <c r="D3880" s="73" t="s">
        <v>4710</v>
      </c>
      <c r="E3880" s="60">
        <v>5245779.7500000009</v>
      </c>
      <c r="F3880" s="60">
        <v>5188490.83</v>
      </c>
      <c r="G3880" s="60">
        <v>5137515.45</v>
      </c>
      <c r="H3880" s="60">
        <v>4787441.8600000003</v>
      </c>
      <c r="I3880" s="60">
        <v>4905416.79</v>
      </c>
      <c r="J3880" s="60">
        <v>4792757.09</v>
      </c>
      <c r="K3880" s="60">
        <v>4836569.3899999997</v>
      </c>
      <c r="L3880" s="60">
        <v>4927190.25</v>
      </c>
      <c r="M3880" s="74">
        <v>4359337.88</v>
      </c>
      <c r="N3880" s="60">
        <v>4276611.7300000004</v>
      </c>
      <c r="O3880" s="74">
        <v>4614348.97</v>
      </c>
    </row>
    <row r="3881" spans="1:15" hidden="1" outlineLevel="3" x14ac:dyDescent="0.25">
      <c r="A3881" s="72" t="s">
        <v>11048</v>
      </c>
      <c r="B3881" s="72" t="s">
        <v>4782</v>
      </c>
      <c r="C3881" s="73" t="s">
        <v>10970</v>
      </c>
      <c r="D3881" s="73" t="s">
        <v>4711</v>
      </c>
      <c r="E3881" s="60">
        <v>5657340.7100000009</v>
      </c>
      <c r="F3881" s="60">
        <v>5252065.74</v>
      </c>
      <c r="G3881" s="60">
        <v>5159586.7699999996</v>
      </c>
      <c r="H3881" s="60">
        <v>4984785.5199999996</v>
      </c>
      <c r="I3881" s="60">
        <v>4872029.8899999997</v>
      </c>
      <c r="J3881" s="60">
        <v>4972640.4000000004</v>
      </c>
      <c r="K3881" s="60">
        <v>5068627.37</v>
      </c>
      <c r="L3881" s="60">
        <v>4843359.8499999996</v>
      </c>
      <c r="M3881" s="74">
        <v>5058813.72</v>
      </c>
      <c r="N3881" s="60">
        <v>5040742.5</v>
      </c>
      <c r="O3881" s="74">
        <v>4729648.93</v>
      </c>
    </row>
    <row r="3882" spans="1:15" hidden="1" outlineLevel="3" x14ac:dyDescent="0.25">
      <c r="A3882" s="72" t="s">
        <v>11048</v>
      </c>
      <c r="B3882" s="72" t="s">
        <v>4782</v>
      </c>
      <c r="C3882" s="73" t="s">
        <v>10970</v>
      </c>
      <c r="D3882" s="73" t="s">
        <v>4712</v>
      </c>
      <c r="E3882" s="60">
        <v>7053122.7799999993</v>
      </c>
      <c r="F3882" s="60">
        <v>6840421.4000000004</v>
      </c>
      <c r="G3882" s="60">
        <v>6874226.1200000001</v>
      </c>
      <c r="H3882" s="60">
        <v>6724538.5700000003</v>
      </c>
      <c r="I3882" s="60">
        <v>6824189.3899999997</v>
      </c>
      <c r="J3882" s="60">
        <v>6761490.2699999996</v>
      </c>
      <c r="K3882" s="60">
        <v>6991294.9699999997</v>
      </c>
      <c r="L3882" s="60">
        <v>7030581.7800000003</v>
      </c>
      <c r="M3882" s="74">
        <v>6215781.7699999996</v>
      </c>
      <c r="N3882" s="60">
        <v>6070471.5499999998</v>
      </c>
      <c r="O3882" s="74">
        <v>6546162.2800000003</v>
      </c>
    </row>
    <row r="3883" spans="1:15" hidden="1" outlineLevel="3" x14ac:dyDescent="0.25">
      <c r="A3883" s="72" t="s">
        <v>11048</v>
      </c>
      <c r="B3883" s="72" t="s">
        <v>4782</v>
      </c>
      <c r="C3883" s="73" t="s">
        <v>10970</v>
      </c>
      <c r="D3883" s="73" t="s">
        <v>4713</v>
      </c>
      <c r="E3883" s="60">
        <v>6745178.6899999995</v>
      </c>
      <c r="F3883" s="60">
        <v>6741351.5999999996</v>
      </c>
      <c r="G3883" s="60">
        <v>6492502.4900000002</v>
      </c>
      <c r="H3883" s="60">
        <v>6313013.6100000003</v>
      </c>
      <c r="I3883" s="60">
        <v>6149261.3899999997</v>
      </c>
      <c r="J3883" s="60">
        <v>6040599.0700000003</v>
      </c>
      <c r="K3883" s="60">
        <v>5901615.0999999996</v>
      </c>
      <c r="L3883" s="60">
        <v>5918626.6900000004</v>
      </c>
      <c r="M3883" s="74">
        <v>5907695.1600000001</v>
      </c>
      <c r="N3883" s="60">
        <v>5551610.1100000003</v>
      </c>
      <c r="O3883" s="74">
        <v>5606253.2000000002</v>
      </c>
    </row>
    <row r="3884" spans="1:15" hidden="1" outlineLevel="3" x14ac:dyDescent="0.25">
      <c r="A3884" s="72" t="s">
        <v>11048</v>
      </c>
      <c r="B3884" s="72" t="s">
        <v>4782</v>
      </c>
      <c r="C3884" s="73" t="s">
        <v>10970</v>
      </c>
      <c r="D3884" s="73" t="s">
        <v>4714</v>
      </c>
      <c r="E3884" s="60">
        <v>5024658.78</v>
      </c>
      <c r="F3884" s="60">
        <v>5090084.99</v>
      </c>
      <c r="G3884" s="60">
        <v>5136101.8600000003</v>
      </c>
      <c r="H3884" s="60">
        <v>4964493.0999999996</v>
      </c>
      <c r="I3884" s="60">
        <v>4849903.75</v>
      </c>
      <c r="J3884" s="60">
        <v>4755705.8899999997</v>
      </c>
      <c r="K3884" s="60">
        <v>4748964.1500000004</v>
      </c>
      <c r="L3884" s="60">
        <v>4590328.53</v>
      </c>
      <c r="M3884" s="74">
        <v>4444236.58</v>
      </c>
      <c r="N3884" s="60">
        <v>4407823.21</v>
      </c>
      <c r="O3884" s="74">
        <v>4693302.6900000004</v>
      </c>
    </row>
    <row r="3885" spans="1:15" hidden="1" outlineLevel="3" x14ac:dyDescent="0.25">
      <c r="A3885" s="72" t="s">
        <v>11048</v>
      </c>
      <c r="B3885" s="72" t="s">
        <v>4782</v>
      </c>
      <c r="C3885" s="73" t="s">
        <v>10970</v>
      </c>
      <c r="D3885" s="73" t="s">
        <v>4715</v>
      </c>
      <c r="E3885" s="60">
        <v>4949993.1900000013</v>
      </c>
      <c r="F3885" s="60">
        <v>4755907.2300000004</v>
      </c>
      <c r="G3885" s="60">
        <v>4662710.88</v>
      </c>
      <c r="H3885" s="60">
        <v>4559544.72</v>
      </c>
      <c r="I3885" s="60">
        <v>4357110.91</v>
      </c>
      <c r="J3885" s="60">
        <v>4306051.62</v>
      </c>
      <c r="K3885" s="60">
        <v>4122301.5</v>
      </c>
      <c r="L3885" s="60">
        <v>4068314.38</v>
      </c>
      <c r="M3885" s="74">
        <v>3181031.75</v>
      </c>
      <c r="N3885" s="60">
        <v>3146129.5</v>
      </c>
      <c r="O3885" s="74">
        <v>3801457.95</v>
      </c>
    </row>
    <row r="3886" spans="1:15" hidden="1" outlineLevel="3" x14ac:dyDescent="0.25">
      <c r="A3886" s="72" t="s">
        <v>11048</v>
      </c>
      <c r="B3886" s="72" t="s">
        <v>4782</v>
      </c>
      <c r="C3886" s="73" t="s">
        <v>10970</v>
      </c>
      <c r="D3886" s="73" t="s">
        <v>4716</v>
      </c>
      <c r="E3886" s="60">
        <v>4650730.2000000011</v>
      </c>
      <c r="F3886" s="60">
        <v>4524440.6500000004</v>
      </c>
      <c r="G3886" s="60">
        <v>4492105.34</v>
      </c>
      <c r="H3886" s="60">
        <v>4352375.1100000003</v>
      </c>
      <c r="I3886" s="60">
        <v>4366389.63</v>
      </c>
      <c r="J3886" s="60">
        <v>4292525.8899999997</v>
      </c>
      <c r="K3886" s="60">
        <v>4392037.43</v>
      </c>
      <c r="L3886" s="60">
        <v>4296672.79</v>
      </c>
      <c r="M3886" s="74">
        <v>5549267.2000000002</v>
      </c>
      <c r="N3886" s="60">
        <v>5296751.46</v>
      </c>
      <c r="O3886" s="74">
        <v>3970105.12</v>
      </c>
    </row>
    <row r="3887" spans="1:15" hidden="1" outlineLevel="3" x14ac:dyDescent="0.25">
      <c r="A3887" s="72" t="s">
        <v>11048</v>
      </c>
      <c r="B3887" s="72" t="s">
        <v>4782</v>
      </c>
      <c r="C3887" s="73" t="s">
        <v>10970</v>
      </c>
      <c r="D3887" s="73" t="s">
        <v>4717</v>
      </c>
      <c r="E3887" s="60">
        <v>5283018.9799999986</v>
      </c>
      <c r="F3887" s="60">
        <v>5291812.97</v>
      </c>
      <c r="G3887" s="60">
        <v>5184974.51</v>
      </c>
      <c r="H3887" s="60">
        <v>5200033.29</v>
      </c>
      <c r="I3887" s="60">
        <v>5364383.8099999996</v>
      </c>
      <c r="J3887" s="60">
        <v>5309913.1399999997</v>
      </c>
      <c r="K3887" s="60">
        <v>5315679.7300000004</v>
      </c>
      <c r="L3887" s="60">
        <v>5106834.26</v>
      </c>
      <c r="M3887" s="74">
        <v>4593064.54</v>
      </c>
      <c r="N3887" s="60">
        <v>4575911.67</v>
      </c>
      <c r="O3887" s="74">
        <v>4767069.05</v>
      </c>
    </row>
    <row r="3888" spans="1:15" hidden="1" outlineLevel="3" x14ac:dyDescent="0.25">
      <c r="A3888" s="72" t="s">
        <v>11048</v>
      </c>
      <c r="B3888" s="72" t="s">
        <v>4782</v>
      </c>
      <c r="C3888" s="73" t="s">
        <v>10970</v>
      </c>
      <c r="D3888" s="73" t="s">
        <v>4718</v>
      </c>
      <c r="E3888" s="60">
        <v>2320744.8399999994</v>
      </c>
      <c r="F3888" s="60">
        <v>2320787.12</v>
      </c>
      <c r="G3888" s="60">
        <v>2368118.14</v>
      </c>
      <c r="H3888" s="60">
        <v>2271005.27</v>
      </c>
      <c r="I3888" s="60">
        <v>2050592.55</v>
      </c>
      <c r="J3888" s="60">
        <v>1939971.95</v>
      </c>
      <c r="K3888" s="60">
        <v>1912562.04</v>
      </c>
      <c r="L3888" s="60">
        <v>1778855.78</v>
      </c>
      <c r="M3888" s="74">
        <v>2200188.4</v>
      </c>
      <c r="N3888" s="60">
        <v>2154839.88</v>
      </c>
      <c r="O3888" s="74">
        <v>1714359.44</v>
      </c>
    </row>
    <row r="3889" spans="1:15" hidden="1" outlineLevel="3" x14ac:dyDescent="0.25">
      <c r="A3889" s="72" t="s">
        <v>11048</v>
      </c>
      <c r="B3889" s="72" t="s">
        <v>4782</v>
      </c>
      <c r="C3889" s="73" t="s">
        <v>10970</v>
      </c>
      <c r="D3889" s="73" t="s">
        <v>4719</v>
      </c>
      <c r="E3889" s="60">
        <v>3395489.51</v>
      </c>
      <c r="F3889" s="60">
        <v>3286034.52</v>
      </c>
      <c r="G3889" s="60">
        <v>3209008.18</v>
      </c>
      <c r="H3889" s="60">
        <v>3010237.45</v>
      </c>
      <c r="I3889" s="60">
        <v>2880240.01</v>
      </c>
      <c r="J3889" s="60">
        <v>2956855.14</v>
      </c>
      <c r="K3889" s="60">
        <v>2836107.98</v>
      </c>
      <c r="L3889" s="60">
        <v>2883024.31</v>
      </c>
      <c r="M3889" s="74">
        <v>2570650.7799999998</v>
      </c>
      <c r="N3889" s="60">
        <v>2541780.75</v>
      </c>
      <c r="O3889" s="74">
        <v>2565405.98</v>
      </c>
    </row>
    <row r="3890" spans="1:15" hidden="1" outlineLevel="3" x14ac:dyDescent="0.25">
      <c r="A3890" s="72" t="s">
        <v>11048</v>
      </c>
      <c r="B3890" s="72" t="s">
        <v>4782</v>
      </c>
      <c r="C3890" s="73" t="s">
        <v>10970</v>
      </c>
      <c r="D3890" s="73" t="s">
        <v>4720</v>
      </c>
      <c r="E3890" s="60">
        <v>3985434.6999999993</v>
      </c>
      <c r="F3890" s="60">
        <v>4072838.7</v>
      </c>
      <c r="G3890" s="60">
        <v>3772968.99</v>
      </c>
      <c r="H3890" s="60">
        <v>3727679.86</v>
      </c>
      <c r="I3890" s="60">
        <v>3677695.99</v>
      </c>
      <c r="J3890" s="60">
        <v>3805451.92</v>
      </c>
      <c r="K3890" s="60">
        <v>3909704.67</v>
      </c>
      <c r="L3890" s="60">
        <v>3938461.03</v>
      </c>
      <c r="M3890" s="74">
        <v>3965043.6</v>
      </c>
      <c r="N3890" s="60">
        <v>4272306.04</v>
      </c>
      <c r="O3890" s="74">
        <v>4473318.75</v>
      </c>
    </row>
    <row r="3891" spans="1:15" hidden="1" outlineLevel="3" x14ac:dyDescent="0.25">
      <c r="A3891" s="72" t="s">
        <v>11048</v>
      </c>
      <c r="B3891" s="72" t="s">
        <v>4782</v>
      </c>
      <c r="C3891" s="73" t="s">
        <v>10970</v>
      </c>
      <c r="D3891" s="73" t="s">
        <v>4721</v>
      </c>
      <c r="E3891" s="60">
        <v>1024666.04</v>
      </c>
      <c r="F3891" s="60">
        <v>1011096.04</v>
      </c>
      <c r="G3891" s="60">
        <v>1000410.65</v>
      </c>
      <c r="H3891" s="60">
        <v>979629.69</v>
      </c>
      <c r="I3891" s="60">
        <v>970152.12</v>
      </c>
      <c r="J3891" s="60">
        <v>949688.41</v>
      </c>
      <c r="K3891" s="60">
        <v>939647.08</v>
      </c>
      <c r="L3891" s="60">
        <v>929863.44</v>
      </c>
      <c r="M3891" s="74">
        <v>2075265.51</v>
      </c>
      <c r="N3891" s="60">
        <v>2051548.13</v>
      </c>
      <c r="O3891" s="74">
        <v>935950.31</v>
      </c>
    </row>
    <row r="3892" spans="1:15" hidden="1" outlineLevel="3" x14ac:dyDescent="0.25">
      <c r="A3892" s="72" t="s">
        <v>11048</v>
      </c>
      <c r="B3892" s="72" t="s">
        <v>4782</v>
      </c>
      <c r="C3892" s="73" t="s">
        <v>10970</v>
      </c>
      <c r="D3892" s="73" t="s">
        <v>4722</v>
      </c>
      <c r="E3892" s="60">
        <v>3158635.6300000008</v>
      </c>
      <c r="F3892" s="60">
        <v>3295119.75</v>
      </c>
      <c r="G3892" s="60">
        <v>3309119.75</v>
      </c>
      <c r="H3892" s="60">
        <v>3193645.77</v>
      </c>
      <c r="I3892" s="60">
        <v>3215142.26</v>
      </c>
      <c r="J3892" s="60">
        <v>3231908.94</v>
      </c>
      <c r="K3892" s="60">
        <v>3169736.48</v>
      </c>
      <c r="L3892" s="60">
        <v>3131155.38</v>
      </c>
      <c r="M3892" s="74">
        <v>2772624.67</v>
      </c>
      <c r="N3892" s="60">
        <v>2777788.62</v>
      </c>
      <c r="O3892" s="74">
        <v>3039814.42</v>
      </c>
    </row>
    <row r="3893" spans="1:15" hidden="1" outlineLevel="3" x14ac:dyDescent="0.25">
      <c r="A3893" s="72" t="s">
        <v>11048</v>
      </c>
      <c r="B3893" s="72" t="s">
        <v>4782</v>
      </c>
      <c r="C3893" s="73" t="s">
        <v>10970</v>
      </c>
      <c r="D3893" s="73" t="s">
        <v>4723</v>
      </c>
      <c r="E3893" s="60">
        <v>6076177.1500000013</v>
      </c>
      <c r="F3893" s="60">
        <v>6084834.9699999997</v>
      </c>
      <c r="G3893" s="60">
        <v>6129638.6900000004</v>
      </c>
      <c r="H3893" s="60">
        <v>6038791.9100000001</v>
      </c>
      <c r="I3893" s="60">
        <v>5915462.4699999997</v>
      </c>
      <c r="J3893" s="60">
        <v>5745513.1500000004</v>
      </c>
      <c r="K3893" s="60">
        <v>5800302.2300000004</v>
      </c>
      <c r="L3893" s="60">
        <v>6324602.96</v>
      </c>
      <c r="M3893" s="74">
        <v>6568589.4900000002</v>
      </c>
      <c r="N3893" s="60">
        <v>6410379.8499999996</v>
      </c>
      <c r="O3893" s="74">
        <v>6556251.8700000001</v>
      </c>
    </row>
    <row r="3894" spans="1:15" hidden="1" outlineLevel="3" x14ac:dyDescent="0.25">
      <c r="A3894" s="72" t="s">
        <v>11048</v>
      </c>
      <c r="B3894" s="72" t="s">
        <v>4782</v>
      </c>
      <c r="C3894" s="73" t="s">
        <v>10970</v>
      </c>
      <c r="D3894" s="73" t="s">
        <v>4724</v>
      </c>
      <c r="E3894" s="60">
        <v>5996569.1299999999</v>
      </c>
      <c r="F3894" s="60">
        <v>6161405.5099999998</v>
      </c>
      <c r="G3894" s="60">
        <v>6381428.6699999999</v>
      </c>
      <c r="H3894" s="60">
        <v>6467694.0199999996</v>
      </c>
      <c r="I3894" s="60">
        <v>6257858.7000000002</v>
      </c>
      <c r="J3894" s="60">
        <v>6066488.8600000003</v>
      </c>
      <c r="K3894" s="60">
        <v>6104859.4199999999</v>
      </c>
      <c r="L3894" s="60">
        <v>6270418.6799999997</v>
      </c>
      <c r="M3894" s="74">
        <v>5918221.0999999996</v>
      </c>
      <c r="N3894" s="60">
        <v>6191823.0899999999</v>
      </c>
      <c r="O3894" s="74">
        <v>6496913.7699999996</v>
      </c>
    </row>
    <row r="3895" spans="1:15" hidden="1" outlineLevel="3" x14ac:dyDescent="0.25">
      <c r="A3895" s="72" t="s">
        <v>11048</v>
      </c>
      <c r="B3895" s="72" t="s">
        <v>4782</v>
      </c>
      <c r="C3895" s="73" t="s">
        <v>10970</v>
      </c>
      <c r="D3895" s="73" t="s">
        <v>4725</v>
      </c>
      <c r="E3895" s="60">
        <v>868970.8</v>
      </c>
      <c r="F3895" s="60">
        <v>856499.91</v>
      </c>
      <c r="G3895" s="60">
        <v>836287.57</v>
      </c>
      <c r="H3895" s="60">
        <v>811604.33</v>
      </c>
      <c r="I3895" s="60">
        <v>800662.06</v>
      </c>
      <c r="J3895" s="60">
        <v>858184.98</v>
      </c>
      <c r="K3895" s="60">
        <v>844103.69</v>
      </c>
      <c r="L3895" s="60">
        <v>834536.49</v>
      </c>
      <c r="M3895" s="74">
        <v>1107330.47</v>
      </c>
      <c r="N3895" s="60">
        <v>1094105.17</v>
      </c>
      <c r="O3895" s="74">
        <v>883162.41</v>
      </c>
    </row>
    <row r="3896" spans="1:15" hidden="1" outlineLevel="3" x14ac:dyDescent="0.25">
      <c r="A3896" s="72" t="s">
        <v>11048</v>
      </c>
      <c r="B3896" s="72" t="s">
        <v>4782</v>
      </c>
      <c r="C3896" s="73" t="s">
        <v>10970</v>
      </c>
      <c r="D3896" s="73" t="s">
        <v>4726</v>
      </c>
      <c r="E3896" s="60">
        <v>6191561.46</v>
      </c>
      <c r="F3896" s="60">
        <v>6132689.9100000001</v>
      </c>
      <c r="G3896" s="60">
        <v>6068085.8799999999</v>
      </c>
      <c r="H3896" s="60">
        <v>5942478.5300000003</v>
      </c>
      <c r="I3896" s="60">
        <v>5718071.1500000004</v>
      </c>
      <c r="J3896" s="60">
        <v>5557689.3600000003</v>
      </c>
      <c r="K3896" s="60">
        <v>5479186.7999999998</v>
      </c>
      <c r="L3896" s="60">
        <v>5429120.25</v>
      </c>
      <c r="M3896" s="74">
        <v>5674765.9400000004</v>
      </c>
      <c r="N3896" s="60">
        <v>5632161.8399999999</v>
      </c>
      <c r="O3896" s="74">
        <v>5244432.58</v>
      </c>
    </row>
    <row r="3897" spans="1:15" hidden="1" outlineLevel="3" x14ac:dyDescent="0.25">
      <c r="A3897" s="72" t="s">
        <v>11048</v>
      </c>
      <c r="B3897" s="72" t="s">
        <v>4782</v>
      </c>
      <c r="C3897" s="73" t="s">
        <v>10970</v>
      </c>
      <c r="D3897" s="73" t="s">
        <v>4727</v>
      </c>
      <c r="E3897" s="60">
        <v>2340963.33</v>
      </c>
      <c r="F3897" s="60">
        <v>2441408.69</v>
      </c>
      <c r="G3897" s="60">
        <v>2374884.6800000002</v>
      </c>
      <c r="H3897" s="60">
        <v>2333300.5699999998</v>
      </c>
      <c r="I3897" s="60">
        <v>2234183.2000000002</v>
      </c>
      <c r="J3897" s="60">
        <v>2033586.73</v>
      </c>
      <c r="K3897" s="60">
        <v>2049828.07</v>
      </c>
      <c r="L3897" s="60">
        <v>2081226.23</v>
      </c>
      <c r="M3897" s="74">
        <v>2575669.2999999998</v>
      </c>
      <c r="N3897" s="60">
        <v>2487197.4700000002</v>
      </c>
      <c r="O3897" s="74">
        <v>1816749.93</v>
      </c>
    </row>
    <row r="3898" spans="1:15" hidden="1" outlineLevel="3" x14ac:dyDescent="0.25">
      <c r="A3898" s="72" t="s">
        <v>11048</v>
      </c>
      <c r="B3898" s="72" t="s">
        <v>4782</v>
      </c>
      <c r="C3898" s="73" t="s">
        <v>10970</v>
      </c>
      <c r="D3898" s="73" t="s">
        <v>4728</v>
      </c>
      <c r="E3898" s="60">
        <v>2459830.25</v>
      </c>
      <c r="F3898" s="60">
        <v>2443869.63</v>
      </c>
      <c r="G3898" s="60">
        <v>2412812.91</v>
      </c>
      <c r="H3898" s="60">
        <v>2546692.7999999998</v>
      </c>
      <c r="I3898" s="60">
        <v>2526397.75</v>
      </c>
      <c r="J3898" s="60">
        <v>2462221.9500000002</v>
      </c>
      <c r="K3898" s="60">
        <v>2529434.2999999998</v>
      </c>
      <c r="L3898" s="60">
        <v>2477610.23</v>
      </c>
      <c r="M3898" s="74">
        <v>1576110.29</v>
      </c>
      <c r="N3898" s="60">
        <v>1426138.46</v>
      </c>
      <c r="O3898" s="74">
        <v>2388654.67</v>
      </c>
    </row>
    <row r="3899" spans="1:15" hidden="1" outlineLevel="3" x14ac:dyDescent="0.25">
      <c r="A3899" s="72" t="s">
        <v>11048</v>
      </c>
      <c r="B3899" s="72" t="s">
        <v>4782</v>
      </c>
      <c r="C3899" s="73" t="s">
        <v>10970</v>
      </c>
      <c r="D3899" s="73" t="s">
        <v>4729</v>
      </c>
      <c r="E3899" s="60">
        <v>2299247.7600000002</v>
      </c>
      <c r="F3899" s="60">
        <v>2153626.0499999998</v>
      </c>
      <c r="G3899" s="60">
        <v>2143899.7000000002</v>
      </c>
      <c r="H3899" s="60">
        <v>2135636.96</v>
      </c>
      <c r="I3899" s="60">
        <v>2123329.42</v>
      </c>
      <c r="J3899" s="60">
        <v>2113618.23</v>
      </c>
      <c r="K3899" s="60">
        <v>2254980.1800000002</v>
      </c>
      <c r="L3899" s="60">
        <v>2127761.41</v>
      </c>
      <c r="M3899" s="74">
        <v>2578454.86</v>
      </c>
      <c r="N3899" s="60">
        <v>2645461.3199999998</v>
      </c>
      <c r="O3899" s="74">
        <v>2244780.23</v>
      </c>
    </row>
    <row r="3900" spans="1:15" hidden="1" outlineLevel="3" x14ac:dyDescent="0.25">
      <c r="A3900" s="72" t="s">
        <v>11048</v>
      </c>
      <c r="B3900" s="72" t="s">
        <v>4782</v>
      </c>
      <c r="C3900" s="73" t="s">
        <v>10970</v>
      </c>
      <c r="D3900" s="73" t="s">
        <v>4730</v>
      </c>
      <c r="E3900" s="60">
        <v>3036395.06</v>
      </c>
      <c r="F3900" s="60">
        <v>3008760.02</v>
      </c>
      <c r="G3900" s="60">
        <v>2820570.05</v>
      </c>
      <c r="H3900" s="60">
        <v>2720555.42</v>
      </c>
      <c r="I3900" s="60">
        <v>2685548.91</v>
      </c>
      <c r="J3900" s="60">
        <v>2668563.15</v>
      </c>
      <c r="K3900" s="60">
        <v>2809973.39</v>
      </c>
      <c r="L3900" s="60">
        <v>2718536.31</v>
      </c>
      <c r="M3900" s="74">
        <v>2713732.62</v>
      </c>
      <c r="N3900" s="60">
        <v>2793662.01</v>
      </c>
      <c r="O3900" s="74">
        <v>2870218.89</v>
      </c>
    </row>
    <row r="3901" spans="1:15" hidden="1" outlineLevel="3" x14ac:dyDescent="0.25">
      <c r="A3901" s="72" t="s">
        <v>11048</v>
      </c>
      <c r="B3901" s="72" t="s">
        <v>4782</v>
      </c>
      <c r="C3901" s="73" t="s">
        <v>10970</v>
      </c>
      <c r="D3901" s="73" t="s">
        <v>4731</v>
      </c>
      <c r="E3901" s="60">
        <v>6142288.1399999987</v>
      </c>
      <c r="F3901" s="60">
        <v>6215000.1799999997</v>
      </c>
      <c r="G3901" s="60">
        <v>6149673.9500000002</v>
      </c>
      <c r="H3901" s="60">
        <v>6261580.1299999999</v>
      </c>
      <c r="I3901" s="60">
        <v>6626680.04</v>
      </c>
      <c r="J3901" s="60">
        <v>6781162.9000000004</v>
      </c>
      <c r="K3901" s="60">
        <v>6821116.9500000002</v>
      </c>
      <c r="L3901" s="60">
        <v>6541778.5899999999</v>
      </c>
      <c r="M3901" s="74">
        <v>6795515.0099999998</v>
      </c>
      <c r="N3901" s="60">
        <v>6813463.5300000003</v>
      </c>
      <c r="O3901" s="74">
        <v>6437532.3600000003</v>
      </c>
    </row>
    <row r="3902" spans="1:15" hidden="1" outlineLevel="3" x14ac:dyDescent="0.25">
      <c r="A3902" s="72" t="s">
        <v>11048</v>
      </c>
      <c r="B3902" s="72" t="s">
        <v>4782</v>
      </c>
      <c r="C3902" s="73" t="s">
        <v>10970</v>
      </c>
      <c r="D3902" s="73" t="s">
        <v>4732</v>
      </c>
      <c r="E3902" s="60">
        <v>3949536.3200000003</v>
      </c>
      <c r="F3902" s="60">
        <v>3996738.28</v>
      </c>
      <c r="G3902" s="60">
        <v>3898254.66</v>
      </c>
      <c r="H3902" s="60">
        <v>3761835.49</v>
      </c>
      <c r="I3902" s="60">
        <v>3831741.14</v>
      </c>
      <c r="J3902" s="60">
        <v>3933404.24</v>
      </c>
      <c r="K3902" s="60">
        <v>3982762.35</v>
      </c>
      <c r="L3902" s="60">
        <v>3867829.74</v>
      </c>
      <c r="M3902" s="74">
        <v>3901692.89</v>
      </c>
      <c r="N3902" s="60">
        <v>3706473.04</v>
      </c>
      <c r="O3902" s="74">
        <v>3286884.93</v>
      </c>
    </row>
    <row r="3903" spans="1:15" hidden="1" outlineLevel="3" x14ac:dyDescent="0.25">
      <c r="A3903" s="72" t="s">
        <v>11048</v>
      </c>
      <c r="B3903" s="72" t="s">
        <v>4782</v>
      </c>
      <c r="C3903" s="73" t="s">
        <v>10970</v>
      </c>
      <c r="D3903" s="73" t="s">
        <v>4733</v>
      </c>
      <c r="E3903" s="60">
        <v>8406529.5</v>
      </c>
      <c r="F3903" s="60">
        <v>8409822.7100000009</v>
      </c>
      <c r="G3903" s="60">
        <v>8275962.2400000002</v>
      </c>
      <c r="H3903" s="60">
        <v>8276586.3600000003</v>
      </c>
      <c r="I3903" s="60">
        <v>8260109.8600000003</v>
      </c>
      <c r="J3903" s="60">
        <v>8530008.0700000003</v>
      </c>
      <c r="K3903" s="60">
        <v>8236824.9400000004</v>
      </c>
      <c r="L3903" s="60">
        <v>7747743.7800000003</v>
      </c>
      <c r="M3903" s="74">
        <v>6294028.8399999999</v>
      </c>
      <c r="N3903" s="60">
        <v>5987975.6399999997</v>
      </c>
      <c r="O3903" s="74">
        <v>7823249.5999999996</v>
      </c>
    </row>
    <row r="3904" spans="1:15" hidden="1" outlineLevel="3" x14ac:dyDescent="0.25">
      <c r="A3904" s="72" t="s">
        <v>11048</v>
      </c>
      <c r="B3904" s="72" t="s">
        <v>4782</v>
      </c>
      <c r="C3904" s="73" t="s">
        <v>10970</v>
      </c>
      <c r="D3904" s="73" t="s">
        <v>4734</v>
      </c>
      <c r="E3904" s="60">
        <v>6723154.2799999965</v>
      </c>
      <c r="F3904" s="60">
        <v>6301697.0199999996</v>
      </c>
      <c r="G3904" s="60">
        <v>6084452.5899999999</v>
      </c>
      <c r="H3904" s="60">
        <v>6416648.6600000001</v>
      </c>
      <c r="I3904" s="60">
        <v>6701655.8700000001</v>
      </c>
      <c r="J3904" s="60">
        <v>6806771.1399999997</v>
      </c>
      <c r="K3904" s="60">
        <v>6720459.71</v>
      </c>
      <c r="L3904" s="60">
        <v>6794403.2300000004</v>
      </c>
      <c r="M3904" s="74">
        <v>7593252.5</v>
      </c>
      <c r="N3904" s="60">
        <v>7963195.7999999998</v>
      </c>
      <c r="O3904" s="74">
        <v>6912912.0700000003</v>
      </c>
    </row>
    <row r="3905" spans="1:15" hidden="1" outlineLevel="3" x14ac:dyDescent="0.25">
      <c r="A3905" s="72" t="s">
        <v>11048</v>
      </c>
      <c r="B3905" s="72" t="s">
        <v>4782</v>
      </c>
      <c r="C3905" s="73" t="s">
        <v>10970</v>
      </c>
      <c r="D3905" s="73" t="s">
        <v>4735</v>
      </c>
      <c r="E3905" s="60">
        <v>7764203.0899999971</v>
      </c>
      <c r="F3905" s="60">
        <v>7821897.6299999999</v>
      </c>
      <c r="G3905" s="60">
        <v>7544466.4299999997</v>
      </c>
      <c r="H3905" s="60">
        <v>7358034.0599999996</v>
      </c>
      <c r="I3905" s="60">
        <v>7209637.1399999997</v>
      </c>
      <c r="J3905" s="60">
        <v>7313884.5800000001</v>
      </c>
      <c r="K3905" s="60">
        <v>7169601.75</v>
      </c>
      <c r="L3905" s="60">
        <v>7062079.6100000003</v>
      </c>
      <c r="M3905" s="74">
        <v>7358311.0499999998</v>
      </c>
      <c r="N3905" s="60">
        <v>7205150.7599999998</v>
      </c>
      <c r="O3905" s="74">
        <v>7304660.4400000004</v>
      </c>
    </row>
    <row r="3906" spans="1:15" hidden="1" outlineLevel="3" x14ac:dyDescent="0.25">
      <c r="A3906" s="72" t="s">
        <v>11048</v>
      </c>
      <c r="B3906" s="72" t="s">
        <v>4782</v>
      </c>
      <c r="C3906" s="73" t="s">
        <v>10970</v>
      </c>
      <c r="D3906" s="73" t="s">
        <v>4736</v>
      </c>
      <c r="E3906" s="60">
        <v>4525219.5699999994</v>
      </c>
      <c r="F3906" s="60">
        <v>4340726.2300000004</v>
      </c>
      <c r="G3906" s="60">
        <v>4459400.33</v>
      </c>
      <c r="H3906" s="60">
        <v>4319261.07</v>
      </c>
      <c r="I3906" s="60">
        <v>4240561.99</v>
      </c>
      <c r="J3906" s="60">
        <v>4290587.4400000004</v>
      </c>
      <c r="K3906" s="60">
        <v>4334306.32</v>
      </c>
      <c r="L3906" s="60">
        <v>4072836.42</v>
      </c>
      <c r="M3906" s="74">
        <v>4229726.93</v>
      </c>
      <c r="N3906" s="60">
        <v>4377819.4400000004</v>
      </c>
      <c r="O3906" s="74">
        <v>4054244.81</v>
      </c>
    </row>
    <row r="3907" spans="1:15" hidden="1" outlineLevel="3" x14ac:dyDescent="0.25">
      <c r="A3907" s="72" t="s">
        <v>11048</v>
      </c>
      <c r="B3907" s="72" t="s">
        <v>4782</v>
      </c>
      <c r="C3907" s="73" t="s">
        <v>10970</v>
      </c>
      <c r="D3907" s="73" t="s">
        <v>4737</v>
      </c>
      <c r="E3907" s="60">
        <v>3231117.0500000007</v>
      </c>
      <c r="F3907" s="60">
        <v>3040995.1</v>
      </c>
      <c r="G3907" s="60">
        <v>3190813.99</v>
      </c>
      <c r="H3907" s="60">
        <v>3063510.36</v>
      </c>
      <c r="I3907" s="60">
        <v>3086532.9</v>
      </c>
      <c r="J3907" s="60">
        <v>3074477.45</v>
      </c>
      <c r="K3907" s="60">
        <v>3238850.65</v>
      </c>
      <c r="L3907" s="60">
        <v>2898141.92</v>
      </c>
      <c r="M3907" s="74">
        <v>2670430.54</v>
      </c>
      <c r="N3907" s="60">
        <v>2495267.2599999998</v>
      </c>
      <c r="O3907" s="74">
        <v>2863674.01</v>
      </c>
    </row>
    <row r="3908" spans="1:15" hidden="1" outlineLevel="3" x14ac:dyDescent="0.25">
      <c r="A3908" s="72" t="s">
        <v>11048</v>
      </c>
      <c r="B3908" s="72" t="s">
        <v>4782</v>
      </c>
      <c r="C3908" s="73" t="s">
        <v>10970</v>
      </c>
      <c r="D3908" s="73" t="s">
        <v>4738</v>
      </c>
      <c r="E3908" s="60">
        <v>3451301.8200000003</v>
      </c>
      <c r="F3908" s="60">
        <v>3414858.01</v>
      </c>
      <c r="G3908" s="60">
        <v>3162920.27</v>
      </c>
      <c r="H3908" s="60">
        <v>3232253.38</v>
      </c>
      <c r="I3908" s="60">
        <v>3205486.77</v>
      </c>
      <c r="J3908" s="60">
        <v>3033208.55</v>
      </c>
      <c r="K3908" s="60">
        <v>2838471.46</v>
      </c>
      <c r="L3908" s="60">
        <v>2899256.16</v>
      </c>
      <c r="M3908" s="74">
        <v>2719147.95</v>
      </c>
      <c r="N3908" s="60">
        <v>3006565.57</v>
      </c>
      <c r="O3908" s="74">
        <v>3263303.16</v>
      </c>
    </row>
    <row r="3909" spans="1:15" hidden="1" outlineLevel="3" x14ac:dyDescent="0.25">
      <c r="A3909" s="72" t="s">
        <v>11048</v>
      </c>
      <c r="B3909" s="72" t="s">
        <v>4782</v>
      </c>
      <c r="C3909" s="73" t="s">
        <v>10970</v>
      </c>
      <c r="D3909" s="73" t="s">
        <v>4739</v>
      </c>
      <c r="E3909" s="60">
        <v>5591552.7800000012</v>
      </c>
      <c r="F3909" s="60">
        <v>5522226.1699999999</v>
      </c>
      <c r="G3909" s="60">
        <v>5282250.03</v>
      </c>
      <c r="H3909" s="60">
        <v>5326145.0999999996</v>
      </c>
      <c r="I3909" s="60">
        <v>5045110.54</v>
      </c>
      <c r="J3909" s="60">
        <v>5027849.21</v>
      </c>
      <c r="K3909" s="60">
        <v>4917988.1900000004</v>
      </c>
      <c r="L3909" s="60">
        <v>5199545.17</v>
      </c>
      <c r="M3909" s="74">
        <v>4594390.41</v>
      </c>
      <c r="N3909" s="60">
        <v>4482184.34</v>
      </c>
      <c r="O3909" s="74">
        <v>5156741.2</v>
      </c>
    </row>
    <row r="3910" spans="1:15" hidden="1" outlineLevel="3" x14ac:dyDescent="0.25">
      <c r="A3910" s="72" t="s">
        <v>11048</v>
      </c>
      <c r="B3910" s="72" t="s">
        <v>4782</v>
      </c>
      <c r="C3910" s="73" t="s">
        <v>10970</v>
      </c>
      <c r="D3910" s="73" t="s">
        <v>4740</v>
      </c>
      <c r="E3910" s="60">
        <v>6998772.6499999985</v>
      </c>
      <c r="F3910" s="60">
        <v>6986623.5099999998</v>
      </c>
      <c r="G3910" s="60">
        <v>6980117.6600000001</v>
      </c>
      <c r="H3910" s="60">
        <v>6661430.5599999996</v>
      </c>
      <c r="I3910" s="60">
        <v>6062929.8700000001</v>
      </c>
      <c r="J3910" s="60">
        <v>5985454.8700000001</v>
      </c>
      <c r="K3910" s="60">
        <v>6269127.7699999996</v>
      </c>
      <c r="L3910" s="60">
        <v>6220855.7300000004</v>
      </c>
      <c r="M3910" s="74">
        <v>6217809.3200000003</v>
      </c>
      <c r="N3910" s="60">
        <v>6142652.5300000003</v>
      </c>
      <c r="O3910" s="74">
        <v>5938101.8399999999</v>
      </c>
    </row>
    <row r="3911" spans="1:15" hidden="1" outlineLevel="3" x14ac:dyDescent="0.25">
      <c r="A3911" s="72" t="s">
        <v>11048</v>
      </c>
      <c r="B3911" s="72" t="s">
        <v>4782</v>
      </c>
      <c r="C3911" s="73" t="s">
        <v>10970</v>
      </c>
      <c r="D3911" s="73" t="s">
        <v>4741</v>
      </c>
      <c r="E3911" s="60">
        <v>2374089.42</v>
      </c>
      <c r="F3911" s="60">
        <v>2452550.0099999998</v>
      </c>
      <c r="G3911" s="60">
        <v>2271804.87</v>
      </c>
      <c r="H3911" s="60">
        <v>2021077.02</v>
      </c>
      <c r="I3911" s="60">
        <v>1797560.56</v>
      </c>
      <c r="J3911" s="60">
        <v>1603749.58</v>
      </c>
      <c r="K3911" s="60">
        <v>1578944.33</v>
      </c>
      <c r="L3911" s="60">
        <v>1892593.77</v>
      </c>
      <c r="M3911" s="74">
        <v>1754461.72</v>
      </c>
      <c r="N3911" s="60">
        <v>1902762.52</v>
      </c>
      <c r="O3911" s="74">
        <v>1877017.46</v>
      </c>
    </row>
    <row r="3912" spans="1:15" hidden="1" outlineLevel="3" x14ac:dyDescent="0.25">
      <c r="A3912" s="72" t="s">
        <v>11048</v>
      </c>
      <c r="B3912" s="72" t="s">
        <v>4782</v>
      </c>
      <c r="C3912" s="73" t="s">
        <v>10970</v>
      </c>
      <c r="D3912" s="73" t="s">
        <v>4742</v>
      </c>
      <c r="E3912" s="60">
        <v>4086195.89</v>
      </c>
      <c r="F3912" s="60">
        <v>4126429.12</v>
      </c>
      <c r="G3912" s="60">
        <v>3861375.56</v>
      </c>
      <c r="H3912" s="60">
        <v>3782485.84</v>
      </c>
      <c r="I3912" s="60">
        <v>3937013.21</v>
      </c>
      <c r="J3912" s="60">
        <v>4489669.7300000004</v>
      </c>
      <c r="K3912" s="60">
        <v>4593462.24</v>
      </c>
      <c r="L3912" s="60">
        <v>4550418.9400000004</v>
      </c>
      <c r="M3912" s="74">
        <v>5148441.9800000004</v>
      </c>
      <c r="N3912" s="60">
        <v>5098344.97</v>
      </c>
      <c r="O3912" s="74">
        <v>4891780.91</v>
      </c>
    </row>
    <row r="3913" spans="1:15" hidden="1" outlineLevel="3" x14ac:dyDescent="0.25">
      <c r="A3913" s="72" t="s">
        <v>11048</v>
      </c>
      <c r="B3913" s="72" t="s">
        <v>4782</v>
      </c>
      <c r="C3913" s="73" t="s">
        <v>10970</v>
      </c>
      <c r="D3913" s="73" t="s">
        <v>4743</v>
      </c>
      <c r="E3913" s="60">
        <v>2036859.4899999995</v>
      </c>
      <c r="F3913" s="60">
        <v>2008154.51</v>
      </c>
      <c r="G3913" s="60">
        <v>1878035.49</v>
      </c>
      <c r="H3913" s="60">
        <v>2008956.32</v>
      </c>
      <c r="I3913" s="60">
        <v>2043813.85</v>
      </c>
      <c r="J3913" s="60">
        <v>2006645.65</v>
      </c>
      <c r="K3913" s="60">
        <v>1979167.51</v>
      </c>
      <c r="L3913" s="60">
        <v>1975846.35</v>
      </c>
      <c r="M3913" s="74">
        <v>2341130.36</v>
      </c>
      <c r="N3913" s="60">
        <v>2150235.6800000002</v>
      </c>
      <c r="O3913" s="74">
        <v>1954454.47</v>
      </c>
    </row>
    <row r="3914" spans="1:15" hidden="1" outlineLevel="3" x14ac:dyDescent="0.25">
      <c r="A3914" s="72" t="s">
        <v>11048</v>
      </c>
      <c r="B3914" s="72" t="s">
        <v>4782</v>
      </c>
      <c r="C3914" s="73" t="s">
        <v>10970</v>
      </c>
      <c r="D3914" s="73" t="s">
        <v>4744</v>
      </c>
      <c r="E3914" s="60">
        <v>7509475.4000000004</v>
      </c>
      <c r="F3914" s="60">
        <v>7240918.4100000001</v>
      </c>
      <c r="G3914" s="60">
        <v>6967935.3700000001</v>
      </c>
      <c r="H3914" s="60">
        <v>6726851.8700000001</v>
      </c>
      <c r="I3914" s="60">
        <v>6877530.0300000003</v>
      </c>
      <c r="J3914" s="60">
        <v>7133545.9100000001</v>
      </c>
      <c r="K3914" s="60">
        <v>7054831.5899999999</v>
      </c>
      <c r="L3914" s="60">
        <v>7093191.54</v>
      </c>
      <c r="M3914" s="74">
        <v>6824635.1600000001</v>
      </c>
      <c r="N3914" s="60">
        <v>6543597.96</v>
      </c>
      <c r="O3914" s="74">
        <v>6938564.9900000002</v>
      </c>
    </row>
    <row r="3915" spans="1:15" hidden="1" outlineLevel="3" x14ac:dyDescent="0.25">
      <c r="A3915" s="72" t="s">
        <v>11048</v>
      </c>
      <c r="B3915" s="72" t="s">
        <v>4782</v>
      </c>
      <c r="C3915" s="73" t="s">
        <v>10970</v>
      </c>
      <c r="D3915" s="73" t="s">
        <v>4745</v>
      </c>
      <c r="E3915" s="60">
        <v>2938727.2800000003</v>
      </c>
      <c r="F3915" s="60">
        <v>2647537.2400000002</v>
      </c>
      <c r="G3915" s="60">
        <v>2874486.86</v>
      </c>
      <c r="H3915" s="60">
        <v>2625833.14</v>
      </c>
      <c r="I3915" s="60">
        <v>2598664.73</v>
      </c>
      <c r="J3915" s="60">
        <v>2594332.71</v>
      </c>
      <c r="K3915" s="60">
        <v>2287106.73</v>
      </c>
      <c r="L3915" s="60">
        <v>2562842.41</v>
      </c>
      <c r="M3915" s="74">
        <v>2525898.0699999998</v>
      </c>
      <c r="N3915" s="60">
        <v>2658744.7000000002</v>
      </c>
      <c r="O3915" s="74">
        <v>2621702.4500000002</v>
      </c>
    </row>
    <row r="3916" spans="1:15" hidden="1" outlineLevel="3" x14ac:dyDescent="0.25">
      <c r="A3916" s="72" t="s">
        <v>11048</v>
      </c>
      <c r="B3916" s="72" t="s">
        <v>4782</v>
      </c>
      <c r="C3916" s="73" t="s">
        <v>10970</v>
      </c>
      <c r="D3916" s="73" t="s">
        <v>4746</v>
      </c>
      <c r="E3916" s="60">
        <v>3470945.5</v>
      </c>
      <c r="F3916" s="60">
        <v>3300356.66</v>
      </c>
      <c r="G3916" s="60">
        <v>3256656.54</v>
      </c>
      <c r="H3916" s="60">
        <v>3230915.02</v>
      </c>
      <c r="I3916" s="60">
        <v>3110224.95</v>
      </c>
      <c r="J3916" s="60">
        <v>2924646.47</v>
      </c>
      <c r="K3916" s="60">
        <v>2761725.99</v>
      </c>
      <c r="L3916" s="60">
        <v>2720448.52</v>
      </c>
      <c r="M3916" s="74">
        <v>2743871.47</v>
      </c>
      <c r="N3916" s="60">
        <v>3009947.94</v>
      </c>
      <c r="O3916" s="74">
        <v>2824566.63</v>
      </c>
    </row>
    <row r="3917" spans="1:15" hidden="1" outlineLevel="3" x14ac:dyDescent="0.25">
      <c r="A3917" s="72" t="s">
        <v>11048</v>
      </c>
      <c r="B3917" s="72" t="s">
        <v>4782</v>
      </c>
      <c r="C3917" s="73" t="s">
        <v>10970</v>
      </c>
      <c r="D3917" s="73" t="s">
        <v>4747</v>
      </c>
      <c r="E3917" s="60">
        <v>8119293.0300000021</v>
      </c>
      <c r="F3917" s="60">
        <v>7938575.0099999998</v>
      </c>
      <c r="G3917" s="60">
        <v>8224005.1299999999</v>
      </c>
      <c r="H3917" s="60">
        <v>8636149.7899999991</v>
      </c>
      <c r="I3917" s="60">
        <v>8889538.7100000009</v>
      </c>
      <c r="J3917" s="60">
        <v>8941655.6300000008</v>
      </c>
      <c r="K3917" s="60">
        <v>9216347.1199999992</v>
      </c>
      <c r="L3917" s="60">
        <v>8946307.5299999993</v>
      </c>
      <c r="M3917" s="74">
        <v>8723432.3100000005</v>
      </c>
      <c r="N3917" s="60">
        <v>8609663.0899999999</v>
      </c>
      <c r="O3917" s="74">
        <v>8249042.5099999998</v>
      </c>
    </row>
    <row r="3918" spans="1:15" hidden="1" outlineLevel="3" x14ac:dyDescent="0.25">
      <c r="A3918" s="72" t="s">
        <v>11048</v>
      </c>
      <c r="B3918" s="72" t="s">
        <v>4782</v>
      </c>
      <c r="C3918" s="73" t="s">
        <v>10970</v>
      </c>
      <c r="D3918" s="73" t="s">
        <v>4748</v>
      </c>
      <c r="E3918" s="60" t="s">
        <v>11250</v>
      </c>
      <c r="F3918" s="60" t="s">
        <v>11250</v>
      </c>
      <c r="G3918" s="60" t="s">
        <v>11250</v>
      </c>
      <c r="H3918" s="60" t="s">
        <v>11250</v>
      </c>
      <c r="I3918" s="60" t="s">
        <v>11250</v>
      </c>
      <c r="J3918" s="60" t="s">
        <v>11250</v>
      </c>
      <c r="K3918" s="60" t="s">
        <v>11250</v>
      </c>
      <c r="L3918" s="60" t="s">
        <v>11250</v>
      </c>
      <c r="O3918" s="74"/>
    </row>
    <row r="3919" spans="1:15" hidden="1" outlineLevel="3" x14ac:dyDescent="0.25">
      <c r="A3919" s="72" t="s">
        <v>11048</v>
      </c>
      <c r="B3919" s="72" t="s">
        <v>4782</v>
      </c>
      <c r="C3919" s="73" t="s">
        <v>10970</v>
      </c>
      <c r="D3919" s="73" t="s">
        <v>4749</v>
      </c>
      <c r="E3919" s="60">
        <v>1790055.4199999997</v>
      </c>
      <c r="F3919" s="60">
        <v>1779084.37</v>
      </c>
      <c r="G3919" s="60">
        <v>1616327.51</v>
      </c>
      <c r="H3919" s="60">
        <v>1537760.22</v>
      </c>
      <c r="I3919" s="60">
        <v>1448533.6</v>
      </c>
      <c r="J3919" s="60">
        <v>1437438.44</v>
      </c>
      <c r="K3919" s="60">
        <v>1425464.99</v>
      </c>
      <c r="L3919" s="60">
        <v>1303623.8999999999</v>
      </c>
      <c r="M3919" s="74">
        <v>1260264.78</v>
      </c>
      <c r="N3919" s="60">
        <v>1222663.32</v>
      </c>
      <c r="O3919" s="74">
        <v>1437235.31</v>
      </c>
    </row>
    <row r="3920" spans="1:15" hidden="1" outlineLevel="3" x14ac:dyDescent="0.25">
      <c r="A3920" s="72" t="s">
        <v>11048</v>
      </c>
      <c r="B3920" s="72" t="s">
        <v>4782</v>
      </c>
      <c r="C3920" s="73" t="s">
        <v>10970</v>
      </c>
      <c r="D3920" s="73" t="s">
        <v>4750</v>
      </c>
      <c r="E3920" s="60">
        <v>3550222.1700000004</v>
      </c>
      <c r="F3920" s="60">
        <v>3336996.28</v>
      </c>
      <c r="G3920" s="60">
        <v>3150385.6</v>
      </c>
      <c r="H3920" s="60">
        <v>2966805.82</v>
      </c>
      <c r="I3920" s="60">
        <v>2871220.09</v>
      </c>
      <c r="J3920" s="60">
        <v>2581164.4900000002</v>
      </c>
      <c r="K3920" s="60">
        <v>2561273.62</v>
      </c>
      <c r="L3920" s="60">
        <v>2665745.65</v>
      </c>
      <c r="M3920" s="74">
        <v>2200603.4700000002</v>
      </c>
      <c r="N3920" s="60">
        <v>2032442.45</v>
      </c>
      <c r="O3920" s="74">
        <v>2523837.6</v>
      </c>
    </row>
    <row r="3921" spans="1:15" hidden="1" outlineLevel="3" x14ac:dyDescent="0.25">
      <c r="A3921" s="72" t="s">
        <v>11048</v>
      </c>
      <c r="B3921" s="72" t="s">
        <v>4782</v>
      </c>
      <c r="C3921" s="73" t="s">
        <v>10970</v>
      </c>
      <c r="D3921" s="73" t="s">
        <v>4751</v>
      </c>
      <c r="E3921" s="60">
        <v>3608791.39</v>
      </c>
      <c r="F3921" s="60">
        <v>3590829.21</v>
      </c>
      <c r="G3921" s="60">
        <v>3564915.45</v>
      </c>
      <c r="H3921" s="60">
        <v>3706960.75</v>
      </c>
      <c r="I3921" s="60">
        <v>3611241.68</v>
      </c>
      <c r="J3921" s="60">
        <v>3234214.66</v>
      </c>
      <c r="K3921" s="60">
        <v>3363730.05</v>
      </c>
      <c r="L3921" s="60">
        <v>3268887.91</v>
      </c>
      <c r="M3921" s="74">
        <v>3276186.79</v>
      </c>
      <c r="N3921" s="60">
        <v>3530328.7</v>
      </c>
      <c r="O3921" s="74">
        <v>3512656.65</v>
      </c>
    </row>
    <row r="3922" spans="1:15" hidden="1" outlineLevel="3" x14ac:dyDescent="0.25">
      <c r="A3922" s="72" t="s">
        <v>11048</v>
      </c>
      <c r="B3922" s="72" t="s">
        <v>4782</v>
      </c>
      <c r="C3922" s="73" t="s">
        <v>10970</v>
      </c>
      <c r="D3922" s="73" t="s">
        <v>4752</v>
      </c>
      <c r="E3922" s="60">
        <v>4349069.1500000004</v>
      </c>
      <c r="F3922" s="60">
        <v>4200986.5199999996</v>
      </c>
      <c r="G3922" s="60">
        <v>4122650.13</v>
      </c>
      <c r="H3922" s="60">
        <v>4177765.43</v>
      </c>
      <c r="I3922" s="60">
        <v>4159532.79</v>
      </c>
      <c r="J3922" s="60">
        <v>3819944.57</v>
      </c>
      <c r="K3922" s="60">
        <v>3792584.44</v>
      </c>
      <c r="L3922" s="60">
        <v>3835856.47</v>
      </c>
      <c r="M3922" s="74">
        <v>3798809.95</v>
      </c>
      <c r="N3922" s="60">
        <v>3649547.34</v>
      </c>
      <c r="O3922" s="74">
        <v>3629707.92</v>
      </c>
    </row>
    <row r="3923" spans="1:15" hidden="1" outlineLevel="3" x14ac:dyDescent="0.25">
      <c r="A3923" s="72" t="s">
        <v>11048</v>
      </c>
      <c r="B3923" s="72" t="s">
        <v>4782</v>
      </c>
      <c r="C3923" s="73" t="s">
        <v>10970</v>
      </c>
      <c r="D3923" s="73" t="s">
        <v>4753</v>
      </c>
      <c r="E3923" s="60">
        <v>7057930.9199999981</v>
      </c>
      <c r="F3923" s="60">
        <v>7013314.25</v>
      </c>
      <c r="G3923" s="60">
        <v>6933890.4400000004</v>
      </c>
      <c r="H3923" s="60">
        <v>6909419.3099999996</v>
      </c>
      <c r="I3923" s="60">
        <v>6881269.7599999998</v>
      </c>
      <c r="J3923" s="60">
        <v>6948408.1600000001</v>
      </c>
      <c r="K3923" s="60">
        <v>6808759.6200000001</v>
      </c>
      <c r="L3923" s="60">
        <v>6728713.5099999998</v>
      </c>
      <c r="M3923" s="74">
        <v>7317814.2000000002</v>
      </c>
      <c r="N3923" s="60">
        <v>7334244.21</v>
      </c>
      <c r="O3923" s="74">
        <v>5936589.1600000001</v>
      </c>
    </row>
    <row r="3924" spans="1:15" hidden="1" outlineLevel="3" x14ac:dyDescent="0.25">
      <c r="A3924" s="72" t="s">
        <v>11048</v>
      </c>
      <c r="B3924" s="72" t="s">
        <v>4782</v>
      </c>
      <c r="C3924" s="73" t="s">
        <v>10970</v>
      </c>
      <c r="D3924" s="73" t="s">
        <v>4754</v>
      </c>
      <c r="E3924" s="60">
        <v>8602258.2399999965</v>
      </c>
      <c r="F3924" s="60">
        <v>8568990.3100000005</v>
      </c>
      <c r="G3924" s="60">
        <v>8284548.0199999996</v>
      </c>
      <c r="H3924" s="60">
        <v>8461522.4600000009</v>
      </c>
      <c r="I3924" s="60">
        <v>9033452.0099999998</v>
      </c>
      <c r="J3924" s="60">
        <v>9321189.6199999992</v>
      </c>
      <c r="K3924" s="60">
        <v>9283637.9600000009</v>
      </c>
      <c r="L3924" s="60">
        <v>9385388.3200000003</v>
      </c>
      <c r="M3924" s="74">
        <v>9380125.5700000003</v>
      </c>
      <c r="N3924" s="60">
        <v>9615691.1600000001</v>
      </c>
      <c r="O3924" s="74">
        <v>9494795.8900000006</v>
      </c>
    </row>
    <row r="3925" spans="1:15" hidden="1" outlineLevel="3" x14ac:dyDescent="0.25">
      <c r="A3925" s="72" t="s">
        <v>11048</v>
      </c>
      <c r="B3925" s="72" t="s">
        <v>4782</v>
      </c>
      <c r="C3925" s="73" t="s">
        <v>10970</v>
      </c>
      <c r="D3925" s="73" t="s">
        <v>4755</v>
      </c>
      <c r="E3925" s="60">
        <v>5270797.0399999991</v>
      </c>
      <c r="F3925" s="60">
        <v>5102564</v>
      </c>
      <c r="G3925" s="60">
        <v>5155186.68</v>
      </c>
      <c r="H3925" s="60">
        <v>5054320.66</v>
      </c>
      <c r="I3925" s="60">
        <v>4953496.82</v>
      </c>
      <c r="J3925" s="60">
        <v>4906954.99</v>
      </c>
      <c r="K3925" s="60">
        <v>4856837.25</v>
      </c>
      <c r="L3925" s="60">
        <v>4625178.96</v>
      </c>
      <c r="M3925" s="74">
        <v>5603555.7400000002</v>
      </c>
      <c r="N3925" s="60">
        <v>5353270.8099999996</v>
      </c>
      <c r="O3925" s="74">
        <v>4443278.2300000004</v>
      </c>
    </row>
    <row r="3926" spans="1:15" hidden="1" outlineLevel="3" x14ac:dyDescent="0.25">
      <c r="A3926" s="72" t="s">
        <v>11048</v>
      </c>
      <c r="B3926" s="72" t="s">
        <v>4782</v>
      </c>
      <c r="C3926" s="73" t="s">
        <v>10970</v>
      </c>
      <c r="D3926" s="73" t="s">
        <v>4756</v>
      </c>
      <c r="E3926" s="60">
        <v>3629749.5499999993</v>
      </c>
      <c r="F3926" s="60">
        <v>3590847.97</v>
      </c>
      <c r="G3926" s="60">
        <v>3400825.37</v>
      </c>
      <c r="H3926" s="60">
        <v>3366411.79</v>
      </c>
      <c r="I3926" s="60">
        <v>3369583.42</v>
      </c>
      <c r="J3926" s="60">
        <v>3248766.71</v>
      </c>
      <c r="K3926" s="60">
        <v>3191117.78</v>
      </c>
      <c r="L3926" s="60">
        <v>3080191.62</v>
      </c>
      <c r="M3926" s="74">
        <v>3582641.95</v>
      </c>
      <c r="N3926" s="60">
        <v>3918169.82</v>
      </c>
      <c r="O3926" s="74">
        <v>4035551.3</v>
      </c>
    </row>
    <row r="3927" spans="1:15" hidden="1" outlineLevel="3" x14ac:dyDescent="0.25">
      <c r="A3927" s="72" t="s">
        <v>11048</v>
      </c>
      <c r="B3927" s="72" t="s">
        <v>4782</v>
      </c>
      <c r="C3927" s="73" t="s">
        <v>10970</v>
      </c>
      <c r="D3927" s="73" t="s">
        <v>4757</v>
      </c>
      <c r="E3927" s="60">
        <v>3868777.67</v>
      </c>
      <c r="F3927" s="60">
        <v>3202765.54</v>
      </c>
      <c r="G3927" s="60">
        <v>2895137.08</v>
      </c>
      <c r="H3927" s="60">
        <v>2764989.86</v>
      </c>
      <c r="I3927" s="60">
        <v>2984636.05</v>
      </c>
      <c r="J3927" s="60">
        <v>2957884.5</v>
      </c>
      <c r="K3927" s="60">
        <v>2998407.7</v>
      </c>
      <c r="L3927" s="60">
        <v>2968320.21</v>
      </c>
      <c r="M3927" s="74">
        <v>3721147.51</v>
      </c>
      <c r="N3927" s="60">
        <v>3724340.15</v>
      </c>
      <c r="O3927" s="74">
        <v>2942104.44</v>
      </c>
    </row>
    <row r="3928" spans="1:15" hidden="1" outlineLevel="3" x14ac:dyDescent="0.25">
      <c r="A3928" s="72" t="s">
        <v>11048</v>
      </c>
      <c r="B3928" s="72" t="s">
        <v>4782</v>
      </c>
      <c r="C3928" s="73" t="s">
        <v>10970</v>
      </c>
      <c r="D3928" s="73" t="s">
        <v>4758</v>
      </c>
      <c r="E3928" s="60">
        <v>10362475.869999995</v>
      </c>
      <c r="F3928" s="60">
        <v>10153804.640000001</v>
      </c>
      <c r="G3928" s="60">
        <v>10315959.560000001</v>
      </c>
      <c r="H3928" s="60">
        <v>10242454.710000001</v>
      </c>
      <c r="I3928" s="60">
        <v>10883636.960000001</v>
      </c>
      <c r="J3928" s="60">
        <v>11229284.6</v>
      </c>
      <c r="K3928" s="60">
        <v>11464735.630000001</v>
      </c>
      <c r="L3928" s="60">
        <v>11543317.390000001</v>
      </c>
      <c r="M3928" s="74">
        <v>11489759.630000001</v>
      </c>
      <c r="N3928" s="60">
        <v>11283605.199999999</v>
      </c>
      <c r="O3928" s="74">
        <v>10957895.210000001</v>
      </c>
    </row>
    <row r="3929" spans="1:15" hidden="1" outlineLevel="3" x14ac:dyDescent="0.25">
      <c r="A3929" s="72" t="s">
        <v>11048</v>
      </c>
      <c r="B3929" s="72" t="s">
        <v>4782</v>
      </c>
      <c r="C3929" s="73" t="s">
        <v>10970</v>
      </c>
      <c r="D3929" s="73" t="s">
        <v>4759</v>
      </c>
      <c r="E3929" s="60">
        <v>3593286.5900000003</v>
      </c>
      <c r="F3929" s="60">
        <v>3636652.7</v>
      </c>
      <c r="G3929" s="60">
        <v>3536151.87</v>
      </c>
      <c r="H3929" s="60">
        <v>3507097.16</v>
      </c>
      <c r="I3929" s="60">
        <v>3727361.27</v>
      </c>
      <c r="J3929" s="60">
        <v>4103882.81</v>
      </c>
      <c r="K3929" s="60">
        <v>4056981.29</v>
      </c>
      <c r="L3929" s="60">
        <v>3906965.71</v>
      </c>
      <c r="M3929" s="74">
        <v>4109219.27</v>
      </c>
      <c r="N3929" s="60">
        <v>3489220.19</v>
      </c>
      <c r="O3929" s="74">
        <v>3452231.47</v>
      </c>
    </row>
    <row r="3930" spans="1:15" hidden="1" outlineLevel="3" x14ac:dyDescent="0.25">
      <c r="A3930" s="72" t="s">
        <v>11048</v>
      </c>
      <c r="B3930" s="72" t="s">
        <v>4782</v>
      </c>
      <c r="C3930" s="73" t="s">
        <v>10970</v>
      </c>
      <c r="D3930" s="73" t="s">
        <v>4760</v>
      </c>
      <c r="E3930" s="60">
        <v>10834739.779999999</v>
      </c>
      <c r="F3930" s="60">
        <v>10476916.41</v>
      </c>
      <c r="G3930" s="60">
        <v>10066032.33</v>
      </c>
      <c r="H3930" s="60">
        <v>10375238.810000001</v>
      </c>
      <c r="I3930" s="60">
        <v>9768000.3399999999</v>
      </c>
      <c r="J3930" s="60">
        <v>9444942.1099999994</v>
      </c>
      <c r="K3930" s="60">
        <v>9677591.3000000007</v>
      </c>
      <c r="L3930" s="60">
        <v>9242990.1099999994</v>
      </c>
      <c r="M3930" s="74">
        <v>9460541.1300000008</v>
      </c>
      <c r="N3930" s="60">
        <v>9129096.2899999991</v>
      </c>
      <c r="O3930" s="74">
        <v>9005706.9199999999</v>
      </c>
    </row>
    <row r="3931" spans="1:15" hidden="1" outlineLevel="3" x14ac:dyDescent="0.25">
      <c r="A3931" s="72" t="s">
        <v>11048</v>
      </c>
      <c r="B3931" s="72" t="s">
        <v>4782</v>
      </c>
      <c r="C3931" s="73" t="s">
        <v>10970</v>
      </c>
      <c r="D3931" s="73" t="s">
        <v>4761</v>
      </c>
      <c r="E3931" s="60">
        <v>6361184.1800000006</v>
      </c>
      <c r="F3931" s="60">
        <v>5850585.6600000001</v>
      </c>
      <c r="G3931" s="60">
        <v>5521512.54</v>
      </c>
      <c r="H3931" s="60">
        <v>5712219.0700000003</v>
      </c>
      <c r="I3931" s="60">
        <v>6062402.1900000004</v>
      </c>
      <c r="J3931" s="60">
        <v>6039836.9199999999</v>
      </c>
      <c r="K3931" s="60">
        <v>5694685.6900000004</v>
      </c>
      <c r="L3931" s="60">
        <v>5476213.7599999998</v>
      </c>
      <c r="M3931" s="74">
        <v>5504621.5</v>
      </c>
      <c r="N3931" s="60">
        <v>6207477.7400000002</v>
      </c>
      <c r="O3931" s="74">
        <v>6788907.6699999999</v>
      </c>
    </row>
    <row r="3932" spans="1:15" hidden="1" outlineLevel="3" x14ac:dyDescent="0.25">
      <c r="A3932" s="72" t="s">
        <v>11048</v>
      </c>
      <c r="B3932" s="72" t="s">
        <v>4782</v>
      </c>
      <c r="C3932" s="73" t="s">
        <v>10970</v>
      </c>
      <c r="D3932" s="73" t="s">
        <v>4762</v>
      </c>
      <c r="E3932" s="60">
        <v>5646828.6000000006</v>
      </c>
      <c r="F3932" s="60">
        <v>5705383.8200000003</v>
      </c>
      <c r="G3932" s="60">
        <v>6047027.9199999999</v>
      </c>
      <c r="H3932" s="60">
        <v>5898154.5899999999</v>
      </c>
      <c r="I3932" s="60">
        <v>5632128.8700000001</v>
      </c>
      <c r="J3932" s="60">
        <v>5971004.9500000002</v>
      </c>
      <c r="K3932" s="60">
        <v>5962095.4900000002</v>
      </c>
      <c r="L3932" s="60">
        <v>5820161.5199999996</v>
      </c>
      <c r="M3932" s="74">
        <v>5892091.7300000004</v>
      </c>
      <c r="N3932" s="60">
        <v>5741897.79</v>
      </c>
      <c r="O3932" s="74">
        <v>6292724.7199999997</v>
      </c>
    </row>
    <row r="3933" spans="1:15" hidden="1" outlineLevel="3" x14ac:dyDescent="0.25">
      <c r="A3933" s="72" t="s">
        <v>11048</v>
      </c>
      <c r="B3933" s="72" t="s">
        <v>4782</v>
      </c>
      <c r="C3933" s="73" t="s">
        <v>10970</v>
      </c>
      <c r="D3933" s="73" t="s">
        <v>4763</v>
      </c>
      <c r="E3933" s="60">
        <v>5492319.8000000007</v>
      </c>
      <c r="F3933" s="60">
        <v>5393459.5099999998</v>
      </c>
      <c r="G3933" s="60">
        <v>5885315.6699999999</v>
      </c>
      <c r="H3933" s="60">
        <v>5799884.7300000004</v>
      </c>
      <c r="I3933" s="60">
        <v>5565017.8300000001</v>
      </c>
      <c r="J3933" s="60">
        <v>5386219.0499999998</v>
      </c>
      <c r="K3933" s="60">
        <v>4908768.8600000003</v>
      </c>
      <c r="L3933" s="60">
        <v>4916922.74</v>
      </c>
      <c r="M3933" s="74">
        <v>5341007.8099999996</v>
      </c>
      <c r="N3933" s="60">
        <v>5268056.78</v>
      </c>
      <c r="O3933" s="74">
        <v>5203794.7</v>
      </c>
    </row>
    <row r="3934" spans="1:15" hidden="1" outlineLevel="3" x14ac:dyDescent="0.25">
      <c r="A3934" s="72" t="s">
        <v>11048</v>
      </c>
      <c r="B3934" s="72" t="s">
        <v>4782</v>
      </c>
      <c r="C3934" s="73" t="s">
        <v>10970</v>
      </c>
      <c r="D3934" s="73" t="s">
        <v>4764</v>
      </c>
      <c r="E3934" s="60">
        <v>5781529.3400000008</v>
      </c>
      <c r="F3934" s="60">
        <v>5706340.9699999997</v>
      </c>
      <c r="G3934" s="60">
        <v>5675208.21</v>
      </c>
      <c r="H3934" s="60">
        <v>5470781</v>
      </c>
      <c r="I3934" s="60">
        <v>5055255.58</v>
      </c>
      <c r="J3934" s="60">
        <v>4940099.82</v>
      </c>
      <c r="K3934" s="60">
        <v>4479155.66</v>
      </c>
      <c r="L3934" s="60">
        <v>4692934.54</v>
      </c>
      <c r="M3934" s="74">
        <v>4574299.1100000003</v>
      </c>
      <c r="N3934" s="60">
        <v>4670880.07</v>
      </c>
      <c r="O3934" s="74">
        <v>5165021.37</v>
      </c>
    </row>
    <row r="3935" spans="1:15" hidden="1" outlineLevel="3" x14ac:dyDescent="0.25">
      <c r="A3935" s="72" t="s">
        <v>11048</v>
      </c>
      <c r="B3935" s="72" t="s">
        <v>4782</v>
      </c>
      <c r="C3935" s="73" t="s">
        <v>10970</v>
      </c>
      <c r="D3935" s="73" t="s">
        <v>4765</v>
      </c>
      <c r="E3935" s="60">
        <v>3215230.9500000007</v>
      </c>
      <c r="F3935" s="60">
        <v>3232805.53</v>
      </c>
      <c r="G3935" s="60">
        <v>3279382.43</v>
      </c>
      <c r="H3935" s="60">
        <v>2950620.96</v>
      </c>
      <c r="I3935" s="60">
        <v>2932765.79</v>
      </c>
      <c r="J3935" s="60">
        <v>2829365.5</v>
      </c>
      <c r="K3935" s="60">
        <v>2818639.59</v>
      </c>
      <c r="L3935" s="60">
        <v>3200906.33</v>
      </c>
      <c r="M3935" s="74">
        <v>3671574.77</v>
      </c>
      <c r="N3935" s="60">
        <v>4223872.9400000004</v>
      </c>
      <c r="O3935" s="74">
        <v>3272595.58</v>
      </c>
    </row>
    <row r="3936" spans="1:15" hidden="1" outlineLevel="3" x14ac:dyDescent="0.25">
      <c r="A3936" s="72" t="s">
        <v>11048</v>
      </c>
      <c r="B3936" s="72" t="s">
        <v>4782</v>
      </c>
      <c r="C3936" s="73" t="s">
        <v>10970</v>
      </c>
      <c r="D3936" s="73" t="s">
        <v>4766</v>
      </c>
      <c r="E3936" s="60">
        <v>8387561.8000000026</v>
      </c>
      <c r="F3936" s="60">
        <v>8191112.2400000002</v>
      </c>
      <c r="G3936" s="60">
        <v>8091732.1699999999</v>
      </c>
      <c r="H3936" s="60">
        <v>8568499.0999999996</v>
      </c>
      <c r="I3936" s="60">
        <v>8729754.2799999993</v>
      </c>
      <c r="J3936" s="60">
        <v>7996889.7699999996</v>
      </c>
      <c r="K3936" s="60">
        <v>8506756.6400000006</v>
      </c>
      <c r="L3936" s="60">
        <v>8961479.2300000004</v>
      </c>
      <c r="M3936" s="74">
        <v>8102402.1699999999</v>
      </c>
      <c r="N3936" s="60">
        <v>8190085.21</v>
      </c>
      <c r="O3936" s="74">
        <v>10076649.57</v>
      </c>
    </row>
    <row r="3937" spans="1:15" hidden="1" outlineLevel="3" x14ac:dyDescent="0.25">
      <c r="A3937" s="72" t="s">
        <v>11048</v>
      </c>
      <c r="B3937" s="72" t="s">
        <v>4782</v>
      </c>
      <c r="C3937" s="73" t="s">
        <v>10970</v>
      </c>
      <c r="D3937" s="73" t="s">
        <v>4767</v>
      </c>
      <c r="E3937" s="60">
        <v>4704966.2300000014</v>
      </c>
      <c r="F3937" s="60">
        <v>4579980.51</v>
      </c>
      <c r="G3937" s="60">
        <v>4242583.6900000004</v>
      </c>
      <c r="H3937" s="60">
        <v>4068848.45</v>
      </c>
      <c r="I3937" s="60">
        <v>3652506.32</v>
      </c>
      <c r="J3937" s="60">
        <v>3806561.4</v>
      </c>
      <c r="K3937" s="60">
        <v>3757387.4</v>
      </c>
      <c r="L3937" s="60">
        <v>4122454.1</v>
      </c>
      <c r="M3937" s="74">
        <v>4199063</v>
      </c>
      <c r="N3937" s="60">
        <v>4097545.83</v>
      </c>
      <c r="O3937" s="74">
        <v>3927513.58</v>
      </c>
    </row>
    <row r="3938" spans="1:15" hidden="1" outlineLevel="3" x14ac:dyDescent="0.25">
      <c r="A3938" s="72" t="s">
        <v>11048</v>
      </c>
      <c r="B3938" s="72" t="s">
        <v>4782</v>
      </c>
      <c r="C3938" s="73" t="s">
        <v>10970</v>
      </c>
      <c r="D3938" s="73" t="s">
        <v>4768</v>
      </c>
      <c r="E3938" s="60">
        <v>4560985.8599999975</v>
      </c>
      <c r="F3938" s="60">
        <v>4660708.99</v>
      </c>
      <c r="G3938" s="60">
        <v>4684319.6399999997</v>
      </c>
      <c r="H3938" s="60">
        <v>4710908.1399999997</v>
      </c>
      <c r="I3938" s="60">
        <v>4552815.6100000003</v>
      </c>
      <c r="J3938" s="60">
        <v>4833896.24</v>
      </c>
      <c r="K3938" s="60">
        <v>4888930.3600000003</v>
      </c>
      <c r="L3938" s="60">
        <v>4824601.1399999997</v>
      </c>
      <c r="M3938" s="74">
        <v>6607012.5199999996</v>
      </c>
      <c r="N3938" s="60">
        <v>6513604.3200000003</v>
      </c>
      <c r="O3938" s="74">
        <v>4786931.0599999996</v>
      </c>
    </row>
    <row r="3939" spans="1:15" hidden="1" outlineLevel="3" x14ac:dyDescent="0.25">
      <c r="A3939" s="72" t="s">
        <v>11048</v>
      </c>
      <c r="B3939" s="72" t="s">
        <v>4782</v>
      </c>
      <c r="C3939" s="73" t="s">
        <v>10970</v>
      </c>
      <c r="D3939" s="73" t="s">
        <v>4769</v>
      </c>
      <c r="E3939" s="60">
        <v>8927811.3300000001</v>
      </c>
      <c r="F3939" s="60">
        <v>9420093.75</v>
      </c>
      <c r="G3939" s="60">
        <v>9071028.5399999991</v>
      </c>
      <c r="H3939" s="60">
        <v>9161141.2699999996</v>
      </c>
      <c r="I3939" s="60">
        <v>9418133.1199999992</v>
      </c>
      <c r="J3939" s="60">
        <v>9244695.3699999992</v>
      </c>
      <c r="K3939" s="60">
        <v>8988327.8200000003</v>
      </c>
      <c r="L3939" s="60">
        <v>8423752.6500000004</v>
      </c>
      <c r="M3939" s="74">
        <v>5376050.29</v>
      </c>
      <c r="N3939" s="60">
        <v>5673025.9699999997</v>
      </c>
      <c r="O3939" s="74">
        <v>9020478.6799999997</v>
      </c>
    </row>
    <row r="3940" spans="1:15" hidden="1" outlineLevel="3" x14ac:dyDescent="0.25">
      <c r="A3940" s="72" t="s">
        <v>11048</v>
      </c>
      <c r="B3940" s="72" t="s">
        <v>4782</v>
      </c>
      <c r="C3940" s="73" t="s">
        <v>10970</v>
      </c>
      <c r="D3940" s="73" t="s">
        <v>4770</v>
      </c>
      <c r="E3940" s="60">
        <v>6928060.9399999995</v>
      </c>
      <c r="F3940" s="60">
        <v>7079624.79</v>
      </c>
      <c r="G3940" s="60">
        <v>6718131.0899999999</v>
      </c>
      <c r="H3940" s="60">
        <v>6902346.8300000001</v>
      </c>
      <c r="I3940" s="60">
        <v>7391521.21</v>
      </c>
      <c r="J3940" s="60">
        <v>7678027.8499999996</v>
      </c>
      <c r="K3940" s="60">
        <v>8070672.2999999998</v>
      </c>
      <c r="L3940" s="60">
        <v>7845445.5300000003</v>
      </c>
      <c r="M3940" s="74">
        <v>6209843.9400000004</v>
      </c>
      <c r="N3940" s="60">
        <v>6106971.1200000001</v>
      </c>
      <c r="O3940" s="74">
        <v>6832869.7699999996</v>
      </c>
    </row>
    <row r="3941" spans="1:15" hidden="1" outlineLevel="3" x14ac:dyDescent="0.25">
      <c r="A3941" s="72" t="s">
        <v>11048</v>
      </c>
      <c r="B3941" s="72" t="s">
        <v>4782</v>
      </c>
      <c r="C3941" s="73" t="s">
        <v>10970</v>
      </c>
      <c r="D3941" s="73" t="s">
        <v>4771</v>
      </c>
      <c r="E3941" s="60">
        <v>4157936.7500000005</v>
      </c>
      <c r="F3941" s="60">
        <v>4023219.05</v>
      </c>
      <c r="G3941" s="60">
        <v>3963617.63</v>
      </c>
      <c r="H3941" s="60">
        <v>3977003.28</v>
      </c>
      <c r="I3941" s="60">
        <v>4076084.78</v>
      </c>
      <c r="J3941" s="60">
        <v>3965118.81</v>
      </c>
      <c r="K3941" s="60">
        <v>4118504.94</v>
      </c>
      <c r="L3941" s="60">
        <v>4197095.7699999996</v>
      </c>
      <c r="M3941" s="74">
        <v>4507148.09</v>
      </c>
      <c r="N3941" s="60">
        <v>4734532.0999999996</v>
      </c>
      <c r="O3941" s="74">
        <v>5145621.37</v>
      </c>
    </row>
    <row r="3942" spans="1:15" hidden="1" outlineLevel="3" x14ac:dyDescent="0.25">
      <c r="A3942" s="72" t="s">
        <v>11048</v>
      </c>
      <c r="B3942" s="72" t="s">
        <v>4782</v>
      </c>
      <c r="C3942" s="73" t="s">
        <v>10970</v>
      </c>
      <c r="D3942" s="73" t="s">
        <v>4772</v>
      </c>
      <c r="E3942" s="60">
        <v>2210649.2999999998</v>
      </c>
      <c r="F3942" s="60">
        <v>2011500.55</v>
      </c>
      <c r="G3942" s="60">
        <v>1943312.85</v>
      </c>
      <c r="H3942" s="60">
        <v>1910869.33</v>
      </c>
      <c r="I3942" s="60">
        <v>1888794.79</v>
      </c>
      <c r="J3942" s="60">
        <v>1948912.23</v>
      </c>
      <c r="K3942" s="60">
        <v>2033534.04</v>
      </c>
      <c r="L3942" s="60">
        <v>2270449.89</v>
      </c>
      <c r="M3942" s="74">
        <v>2912965.95</v>
      </c>
      <c r="N3942" s="60">
        <v>2763123.5</v>
      </c>
      <c r="O3942" s="74">
        <v>2052229.03</v>
      </c>
    </row>
    <row r="3943" spans="1:15" hidden="1" outlineLevel="3" x14ac:dyDescent="0.25">
      <c r="A3943" s="72" t="s">
        <v>11048</v>
      </c>
      <c r="B3943" s="72" t="s">
        <v>4782</v>
      </c>
      <c r="C3943" s="73" t="s">
        <v>10970</v>
      </c>
      <c r="D3943" s="73" t="s">
        <v>4773</v>
      </c>
      <c r="E3943" s="60">
        <v>2726362.26</v>
      </c>
      <c r="F3943" s="60">
        <v>2593674.2599999998</v>
      </c>
      <c r="G3943" s="60">
        <v>2717600.53</v>
      </c>
      <c r="H3943" s="60">
        <v>2691785.36</v>
      </c>
      <c r="I3943" s="60">
        <v>2644476.33</v>
      </c>
      <c r="J3943" s="60">
        <v>2539112.7000000002</v>
      </c>
      <c r="K3943" s="60">
        <v>2577073.7200000002</v>
      </c>
      <c r="L3943" s="60">
        <v>2532132.39</v>
      </c>
      <c r="M3943" s="74">
        <v>2254878.41</v>
      </c>
      <c r="N3943" s="60">
        <v>2232708.89</v>
      </c>
      <c r="O3943" s="74">
        <v>2411181.63</v>
      </c>
    </row>
    <row r="3944" spans="1:15" hidden="1" outlineLevel="3" x14ac:dyDescent="0.25">
      <c r="A3944" s="72" t="s">
        <v>11048</v>
      </c>
      <c r="B3944" s="72" t="s">
        <v>4782</v>
      </c>
      <c r="C3944" s="73" t="s">
        <v>10970</v>
      </c>
      <c r="D3944" s="73" t="s">
        <v>4774</v>
      </c>
      <c r="E3944" s="60">
        <v>4609067.6000000006</v>
      </c>
      <c r="F3944" s="60">
        <v>4140176.93</v>
      </c>
      <c r="G3944" s="60">
        <v>4218848.0599999996</v>
      </c>
      <c r="H3944" s="60">
        <v>4186778.35</v>
      </c>
      <c r="I3944" s="60">
        <v>4107632.38</v>
      </c>
      <c r="J3944" s="60">
        <v>4055818.46</v>
      </c>
      <c r="K3944" s="60">
        <v>3902934.25</v>
      </c>
      <c r="L3944" s="60">
        <v>3952292.27</v>
      </c>
      <c r="M3944" s="74">
        <v>4042509.43</v>
      </c>
      <c r="N3944" s="60">
        <v>4346716.9800000004</v>
      </c>
      <c r="O3944" s="74">
        <v>4025124.96</v>
      </c>
    </row>
    <row r="3945" spans="1:15" hidden="1" outlineLevel="3" x14ac:dyDescent="0.25">
      <c r="A3945" s="72" t="s">
        <v>11048</v>
      </c>
      <c r="B3945" s="72" t="s">
        <v>4782</v>
      </c>
      <c r="C3945" s="73" t="s">
        <v>10970</v>
      </c>
      <c r="D3945" s="73" t="s">
        <v>4775</v>
      </c>
      <c r="E3945" s="60">
        <v>2847250.3899999997</v>
      </c>
      <c r="F3945" s="60">
        <v>2845290.19</v>
      </c>
      <c r="G3945" s="60">
        <v>2843787.37</v>
      </c>
      <c r="H3945" s="60">
        <v>2754016.23</v>
      </c>
      <c r="I3945" s="60">
        <v>2803285.61</v>
      </c>
      <c r="J3945" s="60">
        <v>3258520.91</v>
      </c>
      <c r="K3945" s="60">
        <v>3286156.02</v>
      </c>
      <c r="L3945" s="60">
        <v>3303326.61</v>
      </c>
      <c r="M3945" s="74">
        <v>4884716.8099999996</v>
      </c>
      <c r="N3945" s="60">
        <v>4827634.95</v>
      </c>
      <c r="O3945" s="74">
        <v>3316929.96</v>
      </c>
    </row>
    <row r="3946" spans="1:15" hidden="1" outlineLevel="3" x14ac:dyDescent="0.25">
      <c r="A3946" s="72" t="s">
        <v>11048</v>
      </c>
      <c r="B3946" s="72" t="s">
        <v>4782</v>
      </c>
      <c r="C3946" s="73" t="s">
        <v>10970</v>
      </c>
      <c r="D3946" s="73" t="s">
        <v>4776</v>
      </c>
      <c r="E3946" s="60">
        <v>6993164.9900000002</v>
      </c>
      <c r="F3946" s="60">
        <v>6813099.1100000003</v>
      </c>
      <c r="G3946" s="60">
        <v>6841852.71</v>
      </c>
      <c r="H3946" s="60">
        <v>6643633.0199999996</v>
      </c>
      <c r="I3946" s="60">
        <v>6778920.4900000002</v>
      </c>
      <c r="J3946" s="60">
        <v>6736761.3799999999</v>
      </c>
      <c r="K3946" s="60">
        <v>6801656.2400000002</v>
      </c>
      <c r="L3946" s="60">
        <v>6423257.4199999999</v>
      </c>
      <c r="M3946" s="74">
        <v>7040608.5899999999</v>
      </c>
      <c r="N3946" s="60">
        <v>7186388.5499999998</v>
      </c>
      <c r="O3946" s="74">
        <v>7030638.3600000003</v>
      </c>
    </row>
    <row r="3947" spans="1:15" hidden="1" outlineLevel="3" x14ac:dyDescent="0.25">
      <c r="A3947" s="72" t="s">
        <v>11048</v>
      </c>
      <c r="B3947" s="72" t="s">
        <v>4782</v>
      </c>
      <c r="C3947" s="73" t="s">
        <v>10970</v>
      </c>
      <c r="D3947" s="73" t="s">
        <v>4777</v>
      </c>
      <c r="E3947" s="60" t="s">
        <v>11250</v>
      </c>
      <c r="F3947" s="60" t="s">
        <v>11250</v>
      </c>
      <c r="G3947" s="60" t="s">
        <v>11250</v>
      </c>
      <c r="H3947" s="60" t="s">
        <v>11250</v>
      </c>
      <c r="I3947" s="60" t="s">
        <v>11250</v>
      </c>
      <c r="J3947" s="60" t="s">
        <v>11250</v>
      </c>
      <c r="K3947" s="60" t="s">
        <v>11250</v>
      </c>
      <c r="L3947" s="60" t="s">
        <v>11250</v>
      </c>
      <c r="O3947" s="74"/>
    </row>
    <row r="3948" spans="1:15" hidden="1" outlineLevel="3" x14ac:dyDescent="0.25">
      <c r="A3948" s="72" t="s">
        <v>11048</v>
      </c>
      <c r="B3948" s="72" t="s">
        <v>4782</v>
      </c>
      <c r="C3948" s="73" t="s">
        <v>10970</v>
      </c>
      <c r="D3948" s="73" t="s">
        <v>4778</v>
      </c>
      <c r="E3948" s="60" t="s">
        <v>11250</v>
      </c>
      <c r="F3948" s="60" t="s">
        <v>11250</v>
      </c>
      <c r="G3948" s="60" t="s">
        <v>11250</v>
      </c>
      <c r="H3948" s="60" t="s">
        <v>11250</v>
      </c>
      <c r="I3948" s="60" t="s">
        <v>11250</v>
      </c>
      <c r="J3948" s="60" t="s">
        <v>11250</v>
      </c>
      <c r="K3948" s="60" t="s">
        <v>11250</v>
      </c>
      <c r="L3948" s="60" t="s">
        <v>11250</v>
      </c>
      <c r="O3948" s="74"/>
    </row>
    <row r="3949" spans="1:15" hidden="1" outlineLevel="3" x14ac:dyDescent="0.25">
      <c r="A3949" s="72" t="s">
        <v>11048</v>
      </c>
      <c r="B3949" s="72" t="s">
        <v>4782</v>
      </c>
      <c r="C3949" s="73" t="s">
        <v>10970</v>
      </c>
      <c r="D3949" s="73" t="s">
        <v>4779</v>
      </c>
      <c r="E3949" s="60">
        <v>1209432.6599999999</v>
      </c>
      <c r="F3949" s="60">
        <v>1317829.5900000001</v>
      </c>
      <c r="G3949" s="60">
        <v>1308909.25</v>
      </c>
      <c r="H3949" s="60">
        <v>1298872.8600000001</v>
      </c>
      <c r="I3949" s="60">
        <v>1290148.17</v>
      </c>
      <c r="J3949" s="60">
        <v>1281394.4099999999</v>
      </c>
      <c r="K3949" s="60">
        <v>1272856.18</v>
      </c>
      <c r="L3949" s="60">
        <v>1264203.51</v>
      </c>
      <c r="O3949" s="74">
        <v>1137778.9099999999</v>
      </c>
    </row>
    <row r="3950" spans="1:15" hidden="1" outlineLevel="3" x14ac:dyDescent="0.25">
      <c r="A3950" s="72" t="s">
        <v>11048</v>
      </c>
      <c r="B3950" s="72" t="s">
        <v>4782</v>
      </c>
      <c r="C3950" s="73" t="s">
        <v>10970</v>
      </c>
      <c r="D3950" s="73" t="s">
        <v>4780</v>
      </c>
      <c r="E3950" s="60" t="s">
        <v>11250</v>
      </c>
      <c r="F3950" s="60" t="s">
        <v>11250</v>
      </c>
      <c r="G3950" s="60" t="s">
        <v>11250</v>
      </c>
      <c r="H3950" s="60" t="s">
        <v>11250</v>
      </c>
      <c r="I3950" s="60" t="s">
        <v>11250</v>
      </c>
      <c r="J3950" s="60" t="s">
        <v>11250</v>
      </c>
      <c r="K3950" s="60" t="s">
        <v>11250</v>
      </c>
      <c r="L3950" s="60" t="s">
        <v>11250</v>
      </c>
      <c r="O3950" s="74"/>
    </row>
    <row r="3951" spans="1:15" hidden="1" outlineLevel="3" x14ac:dyDescent="0.25">
      <c r="A3951" s="72" t="s">
        <v>11048</v>
      </c>
      <c r="B3951" s="72" t="s">
        <v>4782</v>
      </c>
      <c r="C3951" s="73" t="s">
        <v>10970</v>
      </c>
      <c r="D3951" s="73" t="s">
        <v>4781</v>
      </c>
      <c r="E3951" s="60" t="s">
        <v>11250</v>
      </c>
      <c r="F3951" s="60" t="s">
        <v>11250</v>
      </c>
      <c r="G3951" s="60" t="s">
        <v>11250</v>
      </c>
      <c r="H3951" s="60" t="s">
        <v>11250</v>
      </c>
      <c r="I3951" s="60" t="s">
        <v>11250</v>
      </c>
      <c r="J3951" s="60" t="s">
        <v>11250</v>
      </c>
      <c r="K3951" s="60" t="s">
        <v>11250</v>
      </c>
      <c r="L3951" s="60" t="s">
        <v>11250</v>
      </c>
      <c r="O3951" s="74"/>
    </row>
    <row r="3952" spans="1:15" hidden="1" outlineLevel="3" x14ac:dyDescent="0.25">
      <c r="A3952" s="72" t="s">
        <v>11048</v>
      </c>
      <c r="B3952" s="72" t="s">
        <v>4782</v>
      </c>
      <c r="C3952" s="73" t="s">
        <v>10970</v>
      </c>
      <c r="D3952" s="73" t="s">
        <v>4783</v>
      </c>
      <c r="E3952" s="60" t="s">
        <v>11250</v>
      </c>
      <c r="F3952" s="60" t="s">
        <v>11250</v>
      </c>
      <c r="G3952" s="60" t="s">
        <v>11250</v>
      </c>
      <c r="H3952" s="60" t="s">
        <v>11250</v>
      </c>
      <c r="I3952" s="60" t="s">
        <v>11250</v>
      </c>
      <c r="J3952" s="60" t="s">
        <v>11250</v>
      </c>
      <c r="K3952" s="60" t="s">
        <v>11250</v>
      </c>
      <c r="L3952" s="60" t="s">
        <v>11250</v>
      </c>
      <c r="O3952" s="74"/>
    </row>
    <row r="3953" spans="1:15" hidden="1" outlineLevel="3" x14ac:dyDescent="0.25">
      <c r="A3953" s="72" t="s">
        <v>11048</v>
      </c>
      <c r="B3953" s="72" t="s">
        <v>4782</v>
      </c>
      <c r="C3953" s="73" t="s">
        <v>10970</v>
      </c>
      <c r="D3953" s="73" t="s">
        <v>4784</v>
      </c>
      <c r="E3953" s="60" t="s">
        <v>11250</v>
      </c>
      <c r="F3953" s="60" t="s">
        <v>11250</v>
      </c>
      <c r="G3953" s="60" t="s">
        <v>11250</v>
      </c>
      <c r="H3953" s="60" t="s">
        <v>11250</v>
      </c>
      <c r="I3953" s="60" t="s">
        <v>11250</v>
      </c>
      <c r="J3953" s="60" t="s">
        <v>11250</v>
      </c>
      <c r="K3953" s="60" t="s">
        <v>11250</v>
      </c>
      <c r="L3953" s="60" t="s">
        <v>11250</v>
      </c>
      <c r="O3953" s="74"/>
    </row>
    <row r="3954" spans="1:15" hidden="1" outlineLevel="3" x14ac:dyDescent="0.25">
      <c r="A3954" s="72" t="s">
        <v>11048</v>
      </c>
      <c r="B3954" s="72" t="s">
        <v>4782</v>
      </c>
      <c r="C3954" s="73" t="s">
        <v>10970</v>
      </c>
      <c r="D3954" s="73" t="s">
        <v>4785</v>
      </c>
      <c r="E3954" s="60" t="s">
        <v>11250</v>
      </c>
      <c r="F3954" s="60" t="s">
        <v>11250</v>
      </c>
      <c r="G3954" s="60" t="s">
        <v>11250</v>
      </c>
      <c r="H3954" s="60" t="s">
        <v>11250</v>
      </c>
      <c r="I3954" s="60" t="s">
        <v>11250</v>
      </c>
      <c r="J3954" s="60" t="s">
        <v>11250</v>
      </c>
      <c r="K3954" s="60" t="s">
        <v>11250</v>
      </c>
      <c r="L3954" s="60" t="s">
        <v>11250</v>
      </c>
      <c r="O3954" s="74"/>
    </row>
    <row r="3955" spans="1:15" hidden="1" outlineLevel="3" x14ac:dyDescent="0.25">
      <c r="A3955" s="72" t="s">
        <v>11048</v>
      </c>
      <c r="B3955" s="72" t="s">
        <v>4782</v>
      </c>
      <c r="C3955" s="73" t="s">
        <v>10970</v>
      </c>
      <c r="D3955" s="73" t="s">
        <v>4786</v>
      </c>
      <c r="E3955" s="60" t="s">
        <v>11250</v>
      </c>
      <c r="F3955" s="60" t="s">
        <v>11250</v>
      </c>
      <c r="G3955" s="60" t="s">
        <v>11250</v>
      </c>
      <c r="H3955" s="60" t="s">
        <v>11250</v>
      </c>
      <c r="I3955" s="60" t="s">
        <v>11250</v>
      </c>
      <c r="J3955" s="60" t="s">
        <v>11250</v>
      </c>
      <c r="K3955" s="60" t="s">
        <v>11250</v>
      </c>
      <c r="L3955" s="60" t="s">
        <v>11250</v>
      </c>
      <c r="O3955" s="74"/>
    </row>
    <row r="3956" spans="1:15" hidden="1" outlineLevel="3" x14ac:dyDescent="0.25">
      <c r="A3956" s="72" t="s">
        <v>11048</v>
      </c>
      <c r="B3956" s="72" t="s">
        <v>4782</v>
      </c>
      <c r="C3956" s="73" t="s">
        <v>10970</v>
      </c>
      <c r="D3956" s="73" t="s">
        <v>4787</v>
      </c>
      <c r="E3956" s="60" t="s">
        <v>11250</v>
      </c>
      <c r="F3956" s="60" t="s">
        <v>11250</v>
      </c>
      <c r="G3956" s="60" t="s">
        <v>11250</v>
      </c>
      <c r="H3956" s="60" t="s">
        <v>11250</v>
      </c>
      <c r="I3956" s="60" t="s">
        <v>11250</v>
      </c>
      <c r="J3956" s="60" t="s">
        <v>11250</v>
      </c>
      <c r="K3956" s="60" t="s">
        <v>11250</v>
      </c>
      <c r="L3956" s="60" t="s">
        <v>11250</v>
      </c>
      <c r="O3956" s="74"/>
    </row>
    <row r="3957" spans="1:15" hidden="1" outlineLevel="3" x14ac:dyDescent="0.25">
      <c r="A3957" s="72" t="s">
        <v>11048</v>
      </c>
      <c r="B3957" s="72" t="s">
        <v>4782</v>
      </c>
      <c r="C3957" s="73" t="s">
        <v>10970</v>
      </c>
      <c r="D3957" s="73" t="s">
        <v>4788</v>
      </c>
      <c r="E3957" s="60">
        <v>3390865.4099999997</v>
      </c>
      <c r="F3957" s="60">
        <v>3196992.18</v>
      </c>
      <c r="G3957" s="60">
        <v>3403449.04</v>
      </c>
      <c r="H3957" s="60">
        <v>3242897.89</v>
      </c>
      <c r="I3957" s="60">
        <v>3209620.15</v>
      </c>
      <c r="J3957" s="60">
        <v>3147538.79</v>
      </c>
      <c r="K3957" s="60">
        <v>3042835.5</v>
      </c>
      <c r="L3957" s="60">
        <v>3009856.4</v>
      </c>
      <c r="M3957" s="74">
        <v>3255346.42</v>
      </c>
      <c r="N3957" s="60">
        <v>3039699.24</v>
      </c>
      <c r="O3957" s="74">
        <v>2812558.98</v>
      </c>
    </row>
    <row r="3958" spans="1:15" hidden="1" outlineLevel="3" x14ac:dyDescent="0.25">
      <c r="A3958" s="72" t="s">
        <v>11048</v>
      </c>
      <c r="B3958" s="72" t="s">
        <v>4782</v>
      </c>
      <c r="C3958" s="73" t="s">
        <v>10970</v>
      </c>
      <c r="D3958" s="73" t="s">
        <v>4789</v>
      </c>
      <c r="E3958" s="60" t="s">
        <v>11250</v>
      </c>
      <c r="F3958" s="60" t="s">
        <v>11250</v>
      </c>
      <c r="G3958" s="60" t="s">
        <v>11250</v>
      </c>
      <c r="H3958" s="60" t="s">
        <v>11250</v>
      </c>
      <c r="I3958" s="60" t="s">
        <v>11250</v>
      </c>
      <c r="J3958" s="60" t="s">
        <v>11250</v>
      </c>
      <c r="K3958" s="60" t="s">
        <v>11250</v>
      </c>
      <c r="L3958" s="60" t="s">
        <v>11250</v>
      </c>
      <c r="O3958" s="74"/>
    </row>
    <row r="3959" spans="1:15" hidden="1" outlineLevel="3" x14ac:dyDescent="0.25">
      <c r="A3959" s="72" t="s">
        <v>11048</v>
      </c>
      <c r="B3959" s="72" t="s">
        <v>4782</v>
      </c>
      <c r="C3959" s="73" t="s">
        <v>10970</v>
      </c>
      <c r="D3959" s="73" t="s">
        <v>4790</v>
      </c>
      <c r="E3959" s="60">
        <v>1598434.3900000004</v>
      </c>
      <c r="F3959" s="60">
        <v>1558435.24</v>
      </c>
      <c r="G3959" s="60">
        <v>1530035.34</v>
      </c>
      <c r="H3959" s="60">
        <v>1446738.09</v>
      </c>
      <c r="I3959" s="60">
        <v>1393518.72</v>
      </c>
      <c r="J3959" s="60">
        <v>1377355.67</v>
      </c>
      <c r="K3959" s="60">
        <v>1440208.09</v>
      </c>
      <c r="L3959" s="60">
        <v>1418162.01</v>
      </c>
      <c r="M3959" s="74">
        <v>1475107.44</v>
      </c>
      <c r="N3959" s="60">
        <v>1457698.89</v>
      </c>
      <c r="O3959" s="74">
        <v>1325968.8</v>
      </c>
    </row>
    <row r="3960" spans="1:15" hidden="1" outlineLevel="3" x14ac:dyDescent="0.25">
      <c r="A3960" s="72" t="s">
        <v>11048</v>
      </c>
      <c r="B3960" s="72" t="s">
        <v>4782</v>
      </c>
      <c r="C3960" s="73" t="s">
        <v>10970</v>
      </c>
      <c r="D3960" s="73" t="s">
        <v>4791</v>
      </c>
      <c r="E3960" s="60">
        <v>1436100.01</v>
      </c>
      <c r="F3960" s="60">
        <v>1410899.22</v>
      </c>
      <c r="G3960" s="60">
        <v>1438397.86</v>
      </c>
      <c r="H3960" s="60">
        <v>1501334.48</v>
      </c>
      <c r="I3960" s="60">
        <v>1456450.87</v>
      </c>
      <c r="J3960" s="60">
        <v>1441287</v>
      </c>
      <c r="K3960" s="60">
        <v>1399118.36</v>
      </c>
      <c r="L3960" s="60">
        <v>1377686.38</v>
      </c>
      <c r="M3960" s="74">
        <v>1498514.56</v>
      </c>
      <c r="N3960" s="60">
        <v>1479855.79</v>
      </c>
      <c r="O3960" s="74">
        <v>1207818.52</v>
      </c>
    </row>
    <row r="3961" spans="1:15" hidden="1" outlineLevel="3" x14ac:dyDescent="0.25">
      <c r="A3961" s="72" t="s">
        <v>11048</v>
      </c>
      <c r="B3961" s="72" t="s">
        <v>4782</v>
      </c>
      <c r="C3961" s="73" t="s">
        <v>10970</v>
      </c>
      <c r="D3961" s="73" t="s">
        <v>4792</v>
      </c>
      <c r="E3961" s="60">
        <v>2988941.6300000004</v>
      </c>
      <c r="F3961" s="60">
        <v>2941378.48</v>
      </c>
      <c r="G3961" s="60">
        <v>2930057.71</v>
      </c>
      <c r="H3961" s="60">
        <v>2863818.83</v>
      </c>
      <c r="I3961" s="60">
        <v>2753526.67</v>
      </c>
      <c r="J3961" s="60">
        <v>2878212.28</v>
      </c>
      <c r="K3961" s="60">
        <v>2819855.23</v>
      </c>
      <c r="L3961" s="60">
        <v>2922680.33</v>
      </c>
      <c r="M3961" s="74">
        <v>2883150.91</v>
      </c>
      <c r="N3961" s="60">
        <v>2708547.61</v>
      </c>
      <c r="O3961" s="74">
        <v>2776991.23</v>
      </c>
    </row>
    <row r="3962" spans="1:15" hidden="1" outlineLevel="3" x14ac:dyDescent="0.25">
      <c r="A3962" s="72" t="s">
        <v>11048</v>
      </c>
      <c r="B3962" s="72" t="s">
        <v>4782</v>
      </c>
      <c r="C3962" s="73" t="s">
        <v>10970</v>
      </c>
      <c r="D3962" s="73" t="s">
        <v>4793</v>
      </c>
      <c r="E3962" s="60">
        <v>3521832.6499999994</v>
      </c>
      <c r="F3962" s="60">
        <v>3371979.53</v>
      </c>
      <c r="G3962" s="60">
        <v>3208680.15</v>
      </c>
      <c r="H3962" s="60">
        <v>3247130.98</v>
      </c>
      <c r="I3962" s="60">
        <v>3216693.54</v>
      </c>
      <c r="J3962" s="60">
        <v>3214115.17</v>
      </c>
      <c r="K3962" s="60">
        <v>3041862.41</v>
      </c>
      <c r="L3962" s="60">
        <v>2993483.98</v>
      </c>
      <c r="M3962" s="74">
        <v>2926125.42</v>
      </c>
      <c r="N3962" s="60">
        <v>2864107.87</v>
      </c>
      <c r="O3962" s="74">
        <v>2859725.39</v>
      </c>
    </row>
    <row r="3963" spans="1:15" hidden="1" outlineLevel="3" x14ac:dyDescent="0.25">
      <c r="A3963" s="72" t="s">
        <v>11048</v>
      </c>
      <c r="B3963" s="72" t="s">
        <v>4782</v>
      </c>
      <c r="C3963" s="73" t="s">
        <v>10970</v>
      </c>
      <c r="D3963" s="73" t="s">
        <v>4794</v>
      </c>
      <c r="E3963" s="60">
        <v>13384146.920000007</v>
      </c>
      <c r="F3963" s="60">
        <v>13213621.73</v>
      </c>
      <c r="G3963" s="60">
        <v>12977047.07</v>
      </c>
      <c r="H3963" s="60">
        <v>12605513.369999999</v>
      </c>
      <c r="I3963" s="60">
        <v>12605173.789999999</v>
      </c>
      <c r="J3963" s="60">
        <v>12557291.85</v>
      </c>
      <c r="K3963" s="60">
        <v>12401508.550000001</v>
      </c>
      <c r="L3963" s="60">
        <v>12227590.359999999</v>
      </c>
      <c r="M3963" s="74">
        <v>12287690.800000001</v>
      </c>
      <c r="N3963" s="60">
        <v>12406118.48</v>
      </c>
      <c r="O3963" s="74">
        <v>11985647.15</v>
      </c>
    </row>
    <row r="3964" spans="1:15" hidden="1" outlineLevel="3" x14ac:dyDescent="0.25">
      <c r="A3964" s="72" t="s">
        <v>11048</v>
      </c>
      <c r="B3964" s="72" t="s">
        <v>4782</v>
      </c>
      <c r="C3964" s="73" t="s">
        <v>10970</v>
      </c>
      <c r="D3964" s="73" t="s">
        <v>4795</v>
      </c>
      <c r="E3964" s="60">
        <v>1522043.5099999998</v>
      </c>
      <c r="F3964" s="60">
        <v>1594726.77</v>
      </c>
      <c r="G3964" s="60">
        <v>1567940.16</v>
      </c>
      <c r="H3964" s="60">
        <v>1545586.63</v>
      </c>
      <c r="I3964" s="60">
        <v>1679299.4</v>
      </c>
      <c r="J3964" s="60">
        <v>2222643.1800000002</v>
      </c>
      <c r="K3964" s="60">
        <v>2346917.2400000002</v>
      </c>
      <c r="L3964" s="60">
        <v>2305391.31</v>
      </c>
      <c r="M3964" s="74">
        <v>2277423.4700000002</v>
      </c>
      <c r="N3964" s="60">
        <v>2139915.77</v>
      </c>
      <c r="O3964" s="74">
        <v>2172023.0099999998</v>
      </c>
    </row>
    <row r="3965" spans="1:15" hidden="1" outlineLevel="3" x14ac:dyDescent="0.25">
      <c r="A3965" s="72" t="s">
        <v>11048</v>
      </c>
      <c r="B3965" s="72" t="s">
        <v>4782</v>
      </c>
      <c r="C3965" s="73" t="s">
        <v>10970</v>
      </c>
      <c r="D3965" s="73" t="s">
        <v>4796</v>
      </c>
      <c r="E3965" s="60" t="s">
        <v>11250</v>
      </c>
      <c r="F3965" s="60" t="s">
        <v>11250</v>
      </c>
      <c r="G3965" s="60" t="s">
        <v>11250</v>
      </c>
      <c r="H3965" s="60" t="s">
        <v>11250</v>
      </c>
      <c r="I3965" s="60" t="s">
        <v>11250</v>
      </c>
      <c r="J3965" s="60" t="s">
        <v>11250</v>
      </c>
      <c r="K3965" s="60" t="s">
        <v>11250</v>
      </c>
      <c r="L3965" s="60" t="s">
        <v>11250</v>
      </c>
      <c r="O3965" s="74"/>
    </row>
    <row r="3966" spans="1:15" hidden="1" outlineLevel="3" x14ac:dyDescent="0.25">
      <c r="A3966" s="72" t="s">
        <v>11048</v>
      </c>
      <c r="B3966" s="72" t="s">
        <v>4782</v>
      </c>
      <c r="C3966" s="73" t="s">
        <v>10970</v>
      </c>
      <c r="D3966" s="73" t="s">
        <v>4797</v>
      </c>
      <c r="E3966" s="60">
        <v>9700406.2199999951</v>
      </c>
      <c r="F3966" s="60">
        <v>9522921.4600000009</v>
      </c>
      <c r="G3966" s="60">
        <v>9483974.3699999992</v>
      </c>
      <c r="H3966" s="60">
        <v>9092521.4900000002</v>
      </c>
      <c r="I3966" s="60">
        <v>9034813.4800000004</v>
      </c>
      <c r="J3966" s="60">
        <v>8852730.4299999997</v>
      </c>
      <c r="K3966" s="60">
        <v>8696572.4600000009</v>
      </c>
      <c r="L3966" s="60">
        <v>8352606.2300000004</v>
      </c>
      <c r="M3966" s="74">
        <v>8041858.4900000002</v>
      </c>
      <c r="N3966" s="60">
        <v>7786329.9500000002</v>
      </c>
      <c r="O3966" s="74">
        <v>8404975.1199999992</v>
      </c>
    </row>
    <row r="3967" spans="1:15" hidden="1" outlineLevel="3" x14ac:dyDescent="0.25">
      <c r="A3967" s="72" t="s">
        <v>11048</v>
      </c>
      <c r="B3967" s="72" t="s">
        <v>4782</v>
      </c>
      <c r="C3967" s="73" t="s">
        <v>10970</v>
      </c>
      <c r="D3967" s="73" t="s">
        <v>4798</v>
      </c>
      <c r="E3967" s="60">
        <v>3273377.2299999991</v>
      </c>
      <c r="F3967" s="60">
        <v>3064819.9</v>
      </c>
      <c r="G3967" s="60">
        <v>3134622.96</v>
      </c>
      <c r="H3967" s="60">
        <v>3091598.77</v>
      </c>
      <c r="I3967" s="60">
        <v>2997549.51</v>
      </c>
      <c r="J3967" s="60">
        <v>3026563.24</v>
      </c>
      <c r="K3967" s="60">
        <v>2993863.82</v>
      </c>
      <c r="L3967" s="60">
        <v>3033889.09</v>
      </c>
      <c r="M3967" s="74">
        <v>2660347.2799999998</v>
      </c>
      <c r="N3967" s="60">
        <v>2501847.7599999998</v>
      </c>
      <c r="O3967" s="74">
        <v>2857575.38</v>
      </c>
    </row>
    <row r="3968" spans="1:15" hidden="1" outlineLevel="3" x14ac:dyDescent="0.25">
      <c r="A3968" s="72" t="s">
        <v>11048</v>
      </c>
      <c r="B3968" s="72" t="s">
        <v>4782</v>
      </c>
      <c r="C3968" s="73" t="s">
        <v>10970</v>
      </c>
      <c r="D3968" s="73" t="s">
        <v>4799</v>
      </c>
      <c r="E3968" s="60">
        <v>4058546.4000000004</v>
      </c>
      <c r="F3968" s="60">
        <v>3760699.19</v>
      </c>
      <c r="G3968" s="60">
        <v>3498087.69</v>
      </c>
      <c r="H3968" s="60">
        <v>3449090.86</v>
      </c>
      <c r="I3968" s="60">
        <v>3412732.04</v>
      </c>
      <c r="J3968" s="60">
        <v>3637740.71</v>
      </c>
      <c r="K3968" s="60">
        <v>3715151.51</v>
      </c>
      <c r="L3968" s="60">
        <v>3685738.06</v>
      </c>
      <c r="M3968" s="74">
        <v>3907836.5</v>
      </c>
      <c r="N3968" s="60">
        <v>3891467.13</v>
      </c>
      <c r="O3968" s="74">
        <v>3794934.61</v>
      </c>
    </row>
    <row r="3969" spans="1:15" hidden="1" outlineLevel="3" x14ac:dyDescent="0.25">
      <c r="A3969" s="72" t="s">
        <v>11048</v>
      </c>
      <c r="B3969" s="72" t="s">
        <v>4782</v>
      </c>
      <c r="C3969" s="73" t="s">
        <v>10970</v>
      </c>
      <c r="D3969" s="73" t="s">
        <v>4800</v>
      </c>
      <c r="E3969" s="60">
        <v>2570457.5299999993</v>
      </c>
      <c r="F3969" s="60">
        <v>2381343.35</v>
      </c>
      <c r="G3969" s="60">
        <v>2346038.08</v>
      </c>
      <c r="H3969" s="60">
        <v>2073815.15</v>
      </c>
      <c r="I3969" s="60">
        <v>2054775.65</v>
      </c>
      <c r="J3969" s="60">
        <v>2067237.23</v>
      </c>
      <c r="K3969" s="60">
        <v>2040926.95</v>
      </c>
      <c r="L3969" s="60">
        <v>2099239.91</v>
      </c>
      <c r="M3969" s="74">
        <v>2565565.41</v>
      </c>
      <c r="N3969" s="60">
        <v>2607416.34</v>
      </c>
      <c r="O3969" s="74">
        <v>2177868.81</v>
      </c>
    </row>
    <row r="3970" spans="1:15" hidden="1" outlineLevel="3" x14ac:dyDescent="0.25">
      <c r="A3970" s="72" t="s">
        <v>11048</v>
      </c>
      <c r="B3970" s="72" t="s">
        <v>4782</v>
      </c>
      <c r="C3970" s="73" t="s">
        <v>10970</v>
      </c>
      <c r="D3970" s="73" t="s">
        <v>4801</v>
      </c>
      <c r="E3970" s="60" t="s">
        <v>11250</v>
      </c>
      <c r="F3970" s="60" t="s">
        <v>11250</v>
      </c>
      <c r="G3970" s="60" t="s">
        <v>11250</v>
      </c>
      <c r="H3970" s="60" t="s">
        <v>11250</v>
      </c>
      <c r="I3970" s="60" t="s">
        <v>11250</v>
      </c>
      <c r="J3970" s="60" t="s">
        <v>11250</v>
      </c>
      <c r="K3970" s="60" t="s">
        <v>11250</v>
      </c>
      <c r="L3970" s="60" t="s">
        <v>11250</v>
      </c>
      <c r="O3970" s="74"/>
    </row>
    <row r="3971" spans="1:15" hidden="1" outlineLevel="3" x14ac:dyDescent="0.25">
      <c r="A3971" s="72" t="s">
        <v>11048</v>
      </c>
      <c r="B3971" s="72" t="s">
        <v>4782</v>
      </c>
      <c r="C3971" s="73" t="s">
        <v>10970</v>
      </c>
      <c r="D3971" s="73" t="s">
        <v>4802</v>
      </c>
      <c r="E3971" s="60">
        <v>1122088.2000000002</v>
      </c>
      <c r="F3971" s="60">
        <v>1036078.78</v>
      </c>
      <c r="G3971" s="60">
        <v>1020266.34</v>
      </c>
      <c r="H3971" s="60">
        <v>1006853.44</v>
      </c>
      <c r="I3971" s="60">
        <v>902798.26</v>
      </c>
      <c r="J3971" s="60">
        <v>890846.44</v>
      </c>
      <c r="K3971" s="60">
        <v>877283.93</v>
      </c>
      <c r="L3971" s="60">
        <v>842833.78</v>
      </c>
      <c r="M3971" s="74">
        <v>828282.56</v>
      </c>
      <c r="N3971" s="60">
        <v>814317.18</v>
      </c>
      <c r="O3971" s="74">
        <v>768714.34</v>
      </c>
    </row>
    <row r="3972" spans="1:15" hidden="1" outlineLevel="3" x14ac:dyDescent="0.25">
      <c r="A3972" s="72" t="s">
        <v>11048</v>
      </c>
      <c r="B3972" s="72" t="s">
        <v>4782</v>
      </c>
      <c r="C3972" s="73" t="s">
        <v>10970</v>
      </c>
      <c r="D3972" s="73" t="s">
        <v>4803</v>
      </c>
      <c r="E3972" s="60">
        <v>5208034.41</v>
      </c>
      <c r="F3972" s="60">
        <v>5336340.83</v>
      </c>
      <c r="G3972" s="60">
        <v>5030844.53</v>
      </c>
      <c r="H3972" s="60">
        <v>4972296.1399999997</v>
      </c>
      <c r="I3972" s="60">
        <v>4859085.72</v>
      </c>
      <c r="J3972" s="60">
        <v>4781869.74</v>
      </c>
      <c r="K3972" s="60">
        <v>4792451.88</v>
      </c>
      <c r="L3972" s="60">
        <v>4857943.6900000004</v>
      </c>
      <c r="M3972" s="74">
        <v>5635056.25</v>
      </c>
      <c r="N3972" s="60">
        <v>5558965.5800000001</v>
      </c>
      <c r="O3972" s="74">
        <v>4491915.66</v>
      </c>
    </row>
    <row r="3973" spans="1:15" hidden="1" outlineLevel="3" x14ac:dyDescent="0.25">
      <c r="A3973" s="72" t="s">
        <v>11048</v>
      </c>
      <c r="B3973" s="72" t="s">
        <v>4782</v>
      </c>
      <c r="C3973" s="73" t="s">
        <v>10970</v>
      </c>
      <c r="D3973" s="73" t="s">
        <v>4804</v>
      </c>
      <c r="E3973" s="60">
        <v>1370143.1400000001</v>
      </c>
      <c r="F3973" s="60">
        <v>1359787.06</v>
      </c>
      <c r="G3973" s="60">
        <v>1475051.48</v>
      </c>
      <c r="H3973" s="60">
        <v>1386806.55</v>
      </c>
      <c r="I3973" s="60">
        <v>1374777.16</v>
      </c>
      <c r="J3973" s="60">
        <v>1361184.06</v>
      </c>
      <c r="K3973" s="60">
        <v>1292196.72</v>
      </c>
      <c r="L3973" s="60">
        <v>1153517.73</v>
      </c>
      <c r="M3973" s="74">
        <v>1141095.6200000001</v>
      </c>
      <c r="N3973" s="60">
        <v>1061352.8600000001</v>
      </c>
      <c r="O3973" s="74">
        <v>1049889.94</v>
      </c>
    </row>
    <row r="3974" spans="1:15" hidden="1" outlineLevel="3" x14ac:dyDescent="0.25">
      <c r="A3974" s="72" t="s">
        <v>11048</v>
      </c>
      <c r="B3974" s="72" t="s">
        <v>4782</v>
      </c>
      <c r="C3974" s="73" t="s">
        <v>10970</v>
      </c>
      <c r="D3974" s="73" t="s">
        <v>4805</v>
      </c>
      <c r="E3974" s="60">
        <v>5436880.5600000024</v>
      </c>
      <c r="F3974" s="60">
        <v>5351778.16</v>
      </c>
      <c r="G3974" s="60">
        <v>5169064.83</v>
      </c>
      <c r="H3974" s="60">
        <v>5364771.5199999996</v>
      </c>
      <c r="I3974" s="60">
        <v>5430091.0700000003</v>
      </c>
      <c r="J3974" s="60">
        <v>5544636.8099999996</v>
      </c>
      <c r="K3974" s="60">
        <v>5567344.2400000002</v>
      </c>
      <c r="L3974" s="60">
        <v>5502267.5199999996</v>
      </c>
      <c r="M3974" s="74">
        <v>5426314.5899999999</v>
      </c>
      <c r="N3974" s="60">
        <v>5330413.82</v>
      </c>
      <c r="O3974" s="74">
        <v>5468066.25</v>
      </c>
    </row>
    <row r="3975" spans="1:15" hidden="1" outlineLevel="3" x14ac:dyDescent="0.25">
      <c r="A3975" s="72" t="s">
        <v>11048</v>
      </c>
      <c r="B3975" s="72" t="s">
        <v>4782</v>
      </c>
      <c r="C3975" s="73" t="s">
        <v>10970</v>
      </c>
      <c r="D3975" s="73" t="s">
        <v>4806</v>
      </c>
      <c r="E3975" s="60">
        <v>3893557.8400000008</v>
      </c>
      <c r="F3975" s="60">
        <v>3846652.24</v>
      </c>
      <c r="G3975" s="60">
        <v>3948442.24</v>
      </c>
      <c r="H3975" s="60">
        <v>3952930.87</v>
      </c>
      <c r="I3975" s="60">
        <v>4047598.61</v>
      </c>
      <c r="J3975" s="60">
        <v>4340419.25</v>
      </c>
      <c r="K3975" s="60">
        <v>4306018.18</v>
      </c>
      <c r="L3975" s="60">
        <v>4363066.5199999996</v>
      </c>
      <c r="M3975" s="74">
        <v>3648407.06</v>
      </c>
      <c r="N3975" s="60">
        <v>3581532.68</v>
      </c>
      <c r="O3975" s="74">
        <v>4331179.09</v>
      </c>
    </row>
    <row r="3976" spans="1:15" hidden="1" outlineLevel="3" x14ac:dyDescent="0.25">
      <c r="A3976" s="72" t="s">
        <v>11048</v>
      </c>
      <c r="B3976" s="72" t="s">
        <v>4782</v>
      </c>
      <c r="C3976" s="73" t="s">
        <v>10970</v>
      </c>
      <c r="D3976" s="73" t="s">
        <v>4807</v>
      </c>
      <c r="E3976" s="60">
        <v>11570018.410000002</v>
      </c>
      <c r="F3976" s="60">
        <v>11202364.01</v>
      </c>
      <c r="G3976" s="60">
        <v>11484124.51</v>
      </c>
      <c r="H3976" s="60">
        <v>11483817.41</v>
      </c>
      <c r="I3976" s="60">
        <v>11492918.99</v>
      </c>
      <c r="J3976" s="60">
        <v>10966500.83</v>
      </c>
      <c r="K3976" s="60">
        <v>10787174.460000001</v>
      </c>
      <c r="L3976" s="60">
        <v>10286264.98</v>
      </c>
      <c r="M3976" s="74">
        <v>10056875.24</v>
      </c>
      <c r="N3976" s="60">
        <v>10048799.59</v>
      </c>
      <c r="O3976" s="74">
        <v>10397742.85</v>
      </c>
    </row>
    <row r="3977" spans="1:15" hidden="1" outlineLevel="3" x14ac:dyDescent="0.25">
      <c r="A3977" s="72" t="s">
        <v>11048</v>
      </c>
      <c r="B3977" s="72" t="s">
        <v>4782</v>
      </c>
      <c r="C3977" s="73" t="s">
        <v>10970</v>
      </c>
      <c r="D3977" s="73" t="s">
        <v>4808</v>
      </c>
      <c r="E3977" s="60">
        <v>2674935.1399999992</v>
      </c>
      <c r="F3977" s="60">
        <v>2666271.86</v>
      </c>
      <c r="G3977" s="60">
        <v>2416082.11</v>
      </c>
      <c r="H3977" s="60">
        <v>2305304.5</v>
      </c>
      <c r="I3977" s="60">
        <v>2386391.06</v>
      </c>
      <c r="J3977" s="60">
        <v>2211916.46</v>
      </c>
      <c r="K3977" s="60">
        <v>2164337.9700000002</v>
      </c>
      <c r="L3977" s="60">
        <v>1996136.05</v>
      </c>
      <c r="M3977" s="74">
        <v>1981845.58</v>
      </c>
      <c r="N3977" s="60">
        <v>2064075.69</v>
      </c>
      <c r="O3977" s="74">
        <v>2273856.1</v>
      </c>
    </row>
    <row r="3978" spans="1:15" hidden="1" outlineLevel="3" x14ac:dyDescent="0.25">
      <c r="A3978" s="72" t="s">
        <v>11048</v>
      </c>
      <c r="B3978" s="72" t="s">
        <v>4782</v>
      </c>
      <c r="C3978" s="73" t="s">
        <v>10970</v>
      </c>
      <c r="D3978" s="73" t="s">
        <v>4809</v>
      </c>
      <c r="E3978" s="60">
        <v>2101261.7500000005</v>
      </c>
      <c r="F3978" s="60">
        <v>1996353.51</v>
      </c>
      <c r="G3978" s="60">
        <v>1797457.89</v>
      </c>
      <c r="H3978" s="60">
        <v>1683230.23</v>
      </c>
      <c r="I3978" s="60">
        <v>1862357.85</v>
      </c>
      <c r="J3978" s="60">
        <v>1849999.34</v>
      </c>
      <c r="K3978" s="60">
        <v>1815194.13</v>
      </c>
      <c r="L3978" s="60">
        <v>1801375.01</v>
      </c>
      <c r="M3978" s="74">
        <v>1849754.55</v>
      </c>
      <c r="N3978" s="60">
        <v>1926016.12</v>
      </c>
      <c r="O3978" s="74">
        <v>1812727</v>
      </c>
    </row>
    <row r="3979" spans="1:15" hidden="1" outlineLevel="3" x14ac:dyDescent="0.25">
      <c r="A3979" s="72" t="s">
        <v>11048</v>
      </c>
      <c r="B3979" s="72" t="s">
        <v>4782</v>
      </c>
      <c r="C3979" s="73" t="s">
        <v>10970</v>
      </c>
      <c r="D3979" s="73" t="s">
        <v>4810</v>
      </c>
      <c r="E3979" s="60">
        <v>4710564.5099999988</v>
      </c>
      <c r="F3979" s="60">
        <v>4763873.38</v>
      </c>
      <c r="G3979" s="60">
        <v>4393434.0199999996</v>
      </c>
      <c r="H3979" s="60">
        <v>4161093.47</v>
      </c>
      <c r="I3979" s="60">
        <v>4365805.17</v>
      </c>
      <c r="J3979" s="60">
        <v>4651287.6500000004</v>
      </c>
      <c r="K3979" s="60">
        <v>4590627.68</v>
      </c>
      <c r="L3979" s="60">
        <v>4535941.03</v>
      </c>
      <c r="M3979" s="74">
        <v>4922272.7</v>
      </c>
      <c r="N3979" s="60">
        <v>4804114.12</v>
      </c>
      <c r="O3979" s="74">
        <v>4391440.95</v>
      </c>
    </row>
    <row r="3980" spans="1:15" hidden="1" outlineLevel="3" x14ac:dyDescent="0.25">
      <c r="A3980" s="72" t="s">
        <v>11048</v>
      </c>
      <c r="B3980" s="72" t="s">
        <v>4782</v>
      </c>
      <c r="C3980" s="73" t="s">
        <v>10970</v>
      </c>
      <c r="D3980" s="73" t="s">
        <v>4811</v>
      </c>
      <c r="E3980" s="60">
        <v>3441583.41</v>
      </c>
      <c r="F3980" s="60">
        <v>3417140.86</v>
      </c>
      <c r="G3980" s="60">
        <v>3573809.53</v>
      </c>
      <c r="H3980" s="60">
        <v>3414617.9</v>
      </c>
      <c r="I3980" s="60">
        <v>3515996.09</v>
      </c>
      <c r="J3980" s="60">
        <v>3348496.65</v>
      </c>
      <c r="K3980" s="60">
        <v>3114137.93</v>
      </c>
      <c r="L3980" s="60">
        <v>3079053.25</v>
      </c>
      <c r="M3980" s="74">
        <v>3261377.61</v>
      </c>
      <c r="N3980" s="60">
        <v>3215306.14</v>
      </c>
      <c r="O3980" s="74">
        <v>3187373.91</v>
      </c>
    </row>
    <row r="3981" spans="1:15" hidden="1" outlineLevel="3" x14ac:dyDescent="0.25">
      <c r="A3981" s="72" t="s">
        <v>11048</v>
      </c>
      <c r="B3981" s="72" t="s">
        <v>4782</v>
      </c>
      <c r="C3981" s="73" t="s">
        <v>10970</v>
      </c>
      <c r="D3981" s="73" t="s">
        <v>4812</v>
      </c>
      <c r="E3981" s="60">
        <v>5868720.9400000013</v>
      </c>
      <c r="F3981" s="60">
        <v>5696131.2699999996</v>
      </c>
      <c r="G3981" s="60">
        <v>5475573.2000000002</v>
      </c>
      <c r="H3981" s="60">
        <v>5299059.78</v>
      </c>
      <c r="I3981" s="60">
        <v>5234400.37</v>
      </c>
      <c r="J3981" s="60">
        <v>5204019.22</v>
      </c>
      <c r="K3981" s="60">
        <v>5284009.84</v>
      </c>
      <c r="L3981" s="60">
        <v>5303666.4800000004</v>
      </c>
      <c r="M3981" s="74">
        <v>5051307.97</v>
      </c>
      <c r="N3981" s="60">
        <v>5100610.37</v>
      </c>
      <c r="O3981" s="74">
        <v>5858323.7000000002</v>
      </c>
    </row>
    <row r="3982" spans="1:15" hidden="1" outlineLevel="3" x14ac:dyDescent="0.25">
      <c r="A3982" s="72" t="s">
        <v>11048</v>
      </c>
      <c r="B3982" s="72" t="s">
        <v>4782</v>
      </c>
      <c r="C3982" s="73" t="s">
        <v>10970</v>
      </c>
      <c r="D3982" s="73" t="s">
        <v>4813</v>
      </c>
      <c r="E3982" s="60">
        <v>2372591.4300000002</v>
      </c>
      <c r="F3982" s="60">
        <v>2472716.52</v>
      </c>
      <c r="G3982" s="60">
        <v>2368628.5499999998</v>
      </c>
      <c r="H3982" s="60">
        <v>2515462.4</v>
      </c>
      <c r="I3982" s="60">
        <v>2493901.1800000002</v>
      </c>
      <c r="J3982" s="60">
        <v>2470420.09</v>
      </c>
      <c r="K3982" s="60">
        <v>2438924.34</v>
      </c>
      <c r="L3982" s="60">
        <v>2274519.39</v>
      </c>
      <c r="M3982" s="74">
        <v>2188686.04</v>
      </c>
      <c r="N3982" s="60">
        <v>2230437.37</v>
      </c>
      <c r="O3982" s="74">
        <v>2271752.0299999998</v>
      </c>
    </row>
    <row r="3983" spans="1:15" hidden="1" outlineLevel="3" x14ac:dyDescent="0.25">
      <c r="A3983" s="72" t="s">
        <v>11048</v>
      </c>
      <c r="B3983" s="72" t="s">
        <v>4782</v>
      </c>
      <c r="C3983" s="73" t="s">
        <v>10970</v>
      </c>
      <c r="D3983" s="73" t="s">
        <v>4814</v>
      </c>
      <c r="E3983" s="60">
        <v>2647415.6399999997</v>
      </c>
      <c r="F3983" s="60">
        <v>2576963.94</v>
      </c>
      <c r="G3983" s="60">
        <v>2452293.85</v>
      </c>
      <c r="H3983" s="60">
        <v>2642928.86</v>
      </c>
      <c r="I3983" s="60">
        <v>2600520.38</v>
      </c>
      <c r="J3983" s="60">
        <v>2603596.16</v>
      </c>
      <c r="K3983" s="60">
        <v>2597505.06</v>
      </c>
      <c r="L3983" s="60">
        <v>2573904.5299999998</v>
      </c>
      <c r="M3983" s="74">
        <v>2500761.2200000002</v>
      </c>
      <c r="N3983" s="60">
        <v>2466135.29</v>
      </c>
      <c r="O3983" s="74">
        <v>2626168.9900000002</v>
      </c>
    </row>
    <row r="3984" spans="1:15" hidden="1" outlineLevel="3" x14ac:dyDescent="0.25">
      <c r="A3984" s="72" t="s">
        <v>11048</v>
      </c>
      <c r="B3984" s="72" t="s">
        <v>4782</v>
      </c>
      <c r="C3984" s="73" t="s">
        <v>10970</v>
      </c>
      <c r="D3984" s="73" t="s">
        <v>4815</v>
      </c>
      <c r="E3984" s="60">
        <v>3515287.9400000004</v>
      </c>
      <c r="F3984" s="60">
        <v>3489336.27</v>
      </c>
      <c r="G3984" s="60">
        <v>3508534.52</v>
      </c>
      <c r="H3984" s="60">
        <v>3478762.79</v>
      </c>
      <c r="I3984" s="60">
        <v>3483521.63</v>
      </c>
      <c r="J3984" s="60">
        <v>3395528.52</v>
      </c>
      <c r="K3984" s="60">
        <v>3363566.81</v>
      </c>
      <c r="L3984" s="60">
        <v>3255933.32</v>
      </c>
      <c r="M3984" s="74">
        <v>3205017.66</v>
      </c>
      <c r="N3984" s="60">
        <v>3115530</v>
      </c>
      <c r="O3984" s="74">
        <v>3069644.28</v>
      </c>
    </row>
    <row r="3985" spans="1:15" hidden="1" outlineLevel="3" x14ac:dyDescent="0.25">
      <c r="A3985" s="72" t="s">
        <v>11048</v>
      </c>
      <c r="B3985" s="72" t="s">
        <v>4782</v>
      </c>
      <c r="C3985" s="73" t="s">
        <v>10970</v>
      </c>
      <c r="D3985" s="73" t="s">
        <v>4816</v>
      </c>
      <c r="E3985" s="60">
        <v>3380167.3600000003</v>
      </c>
      <c r="F3985" s="60">
        <v>3436421.23</v>
      </c>
      <c r="G3985" s="60">
        <v>3375783.75</v>
      </c>
      <c r="H3985" s="60">
        <v>3301177.06</v>
      </c>
      <c r="I3985" s="60">
        <v>2814574.13</v>
      </c>
      <c r="J3985" s="60">
        <v>3042662.49</v>
      </c>
      <c r="K3985" s="60">
        <v>3020330.82</v>
      </c>
      <c r="L3985" s="60">
        <v>3006163.47</v>
      </c>
      <c r="M3985" s="74">
        <v>2979342.87</v>
      </c>
      <c r="N3985" s="60">
        <v>2925339.51</v>
      </c>
      <c r="O3985" s="74">
        <v>2850966.18</v>
      </c>
    </row>
    <row r="3986" spans="1:15" hidden="1" outlineLevel="3" x14ac:dyDescent="0.25">
      <c r="A3986" s="72" t="s">
        <v>11048</v>
      </c>
      <c r="B3986" s="72" t="s">
        <v>4782</v>
      </c>
      <c r="C3986" s="73" t="s">
        <v>10970</v>
      </c>
      <c r="D3986" s="73" t="s">
        <v>4817</v>
      </c>
      <c r="E3986" s="60">
        <v>3452332.32</v>
      </c>
      <c r="F3986" s="60">
        <v>3632226.32</v>
      </c>
      <c r="G3986" s="60">
        <v>3730909.84</v>
      </c>
      <c r="H3986" s="60">
        <v>3651141.58</v>
      </c>
      <c r="I3986" s="60">
        <v>3764334.58</v>
      </c>
      <c r="J3986" s="60">
        <v>3459622.79</v>
      </c>
      <c r="K3986" s="60">
        <v>3549361.27</v>
      </c>
      <c r="L3986" s="60">
        <v>3502353.66</v>
      </c>
      <c r="M3986" s="74">
        <v>3098511.58</v>
      </c>
      <c r="N3986" s="60">
        <v>3225411.06</v>
      </c>
      <c r="O3986" s="74">
        <v>3090628.84</v>
      </c>
    </row>
    <row r="3987" spans="1:15" hidden="1" outlineLevel="3" x14ac:dyDescent="0.25">
      <c r="A3987" s="72" t="s">
        <v>11048</v>
      </c>
      <c r="B3987" s="72" t="s">
        <v>4782</v>
      </c>
      <c r="C3987" s="73" t="s">
        <v>10970</v>
      </c>
      <c r="D3987" s="73" t="s">
        <v>4818</v>
      </c>
      <c r="E3987" s="60">
        <v>14383216.860000005</v>
      </c>
      <c r="F3987" s="60">
        <v>14076859.75</v>
      </c>
      <c r="G3987" s="60">
        <v>14101272.26</v>
      </c>
      <c r="H3987" s="60">
        <v>13797432.220000001</v>
      </c>
      <c r="I3987" s="60">
        <v>13382481.609999999</v>
      </c>
      <c r="J3987" s="60">
        <v>12896400.48</v>
      </c>
      <c r="K3987" s="60">
        <v>12530558.02</v>
      </c>
      <c r="L3987" s="60">
        <v>12325897.060000001</v>
      </c>
      <c r="M3987" s="74">
        <v>13177386.6</v>
      </c>
      <c r="N3987" s="60">
        <v>13569505.74</v>
      </c>
      <c r="O3987" s="74">
        <v>12595145.539999999</v>
      </c>
    </row>
    <row r="3988" spans="1:15" hidden="1" outlineLevel="3" x14ac:dyDescent="0.25">
      <c r="A3988" s="72" t="s">
        <v>11048</v>
      </c>
      <c r="B3988" s="72" t="s">
        <v>4782</v>
      </c>
      <c r="C3988" s="73" t="s">
        <v>10970</v>
      </c>
      <c r="D3988" s="73" t="s">
        <v>4819</v>
      </c>
      <c r="E3988" s="60">
        <v>3844626.1400000011</v>
      </c>
      <c r="F3988" s="60">
        <v>3819732.63</v>
      </c>
      <c r="G3988" s="60">
        <v>3973460.17</v>
      </c>
      <c r="H3988" s="60">
        <v>3855350.68</v>
      </c>
      <c r="I3988" s="60">
        <v>3863661.33</v>
      </c>
      <c r="J3988" s="60">
        <v>3883492.3</v>
      </c>
      <c r="K3988" s="60">
        <v>4159731.38</v>
      </c>
      <c r="L3988" s="60">
        <v>4164014.2</v>
      </c>
      <c r="M3988" s="74">
        <v>4626044.6500000004</v>
      </c>
      <c r="N3988" s="60">
        <v>4503446.37</v>
      </c>
      <c r="O3988" s="74">
        <v>4470672.18</v>
      </c>
    </row>
    <row r="3989" spans="1:15" hidden="1" outlineLevel="3" x14ac:dyDescent="0.25">
      <c r="A3989" s="72" t="s">
        <v>11048</v>
      </c>
      <c r="B3989" s="72" t="s">
        <v>4782</v>
      </c>
      <c r="C3989" s="73" t="s">
        <v>10970</v>
      </c>
      <c r="D3989" s="73" t="s">
        <v>4820</v>
      </c>
      <c r="E3989" s="60">
        <v>9639951.5700000022</v>
      </c>
      <c r="F3989" s="60">
        <v>9663301.0099999998</v>
      </c>
      <c r="G3989" s="60">
        <v>9501488.9900000002</v>
      </c>
      <c r="H3989" s="60">
        <v>9176146</v>
      </c>
      <c r="I3989" s="60">
        <v>9200471.8000000007</v>
      </c>
      <c r="J3989" s="60">
        <v>9120479.5500000007</v>
      </c>
      <c r="K3989" s="60">
        <v>8885773.7400000002</v>
      </c>
      <c r="L3989" s="60">
        <v>9054089.9499999993</v>
      </c>
      <c r="M3989" s="74">
        <v>9861820.7799999993</v>
      </c>
      <c r="N3989" s="60">
        <v>9767444.7100000009</v>
      </c>
      <c r="O3989" s="74">
        <v>9267764.4399999995</v>
      </c>
    </row>
    <row r="3990" spans="1:15" hidden="1" outlineLevel="3" x14ac:dyDescent="0.25">
      <c r="A3990" s="72" t="s">
        <v>11048</v>
      </c>
      <c r="B3990" s="72" t="s">
        <v>4782</v>
      </c>
      <c r="C3990" s="73" t="s">
        <v>10970</v>
      </c>
      <c r="D3990" s="73" t="s">
        <v>4821</v>
      </c>
      <c r="E3990" s="60">
        <v>6837210.4200000018</v>
      </c>
      <c r="F3990" s="60">
        <v>7124939.5</v>
      </c>
      <c r="G3990" s="60">
        <v>7006281.8600000003</v>
      </c>
      <c r="H3990" s="60">
        <v>6922825.8499999996</v>
      </c>
      <c r="I3990" s="60">
        <v>6960223</v>
      </c>
      <c r="J3990" s="60">
        <v>7451989.4800000004</v>
      </c>
      <c r="K3990" s="60">
        <v>7435723.6500000004</v>
      </c>
      <c r="L3990" s="60">
        <v>7490381.21</v>
      </c>
      <c r="M3990" s="74">
        <v>8996943.6600000001</v>
      </c>
      <c r="N3990" s="60">
        <v>8907924.7899999991</v>
      </c>
      <c r="O3990" s="74">
        <v>7638832.9100000001</v>
      </c>
    </row>
    <row r="3991" spans="1:15" hidden="1" outlineLevel="3" x14ac:dyDescent="0.25">
      <c r="A3991" s="72" t="s">
        <v>11048</v>
      </c>
      <c r="B3991" s="72" t="s">
        <v>4782</v>
      </c>
      <c r="C3991" s="73" t="s">
        <v>10970</v>
      </c>
      <c r="D3991" s="73" t="s">
        <v>4822</v>
      </c>
      <c r="E3991" s="60">
        <v>3817967.37</v>
      </c>
      <c r="F3991" s="60">
        <v>3506531.25</v>
      </c>
      <c r="G3991" s="60">
        <v>3477527.89</v>
      </c>
      <c r="H3991" s="60">
        <v>3394296.45</v>
      </c>
      <c r="I3991" s="60">
        <v>3482366.83</v>
      </c>
      <c r="J3991" s="60">
        <v>3619087.04</v>
      </c>
      <c r="K3991" s="60">
        <v>3470692.87</v>
      </c>
      <c r="L3991" s="60">
        <v>3504849.8</v>
      </c>
      <c r="M3991" s="74">
        <v>3158301.83</v>
      </c>
      <c r="N3991" s="60">
        <v>3001148.61</v>
      </c>
      <c r="O3991" s="74">
        <v>3379620.47</v>
      </c>
    </row>
    <row r="3992" spans="1:15" hidden="1" outlineLevel="3" x14ac:dyDescent="0.25">
      <c r="A3992" s="72" t="s">
        <v>11048</v>
      </c>
      <c r="B3992" s="72" t="s">
        <v>4782</v>
      </c>
      <c r="C3992" s="73" t="s">
        <v>10970</v>
      </c>
      <c r="D3992" s="73" t="s">
        <v>4823</v>
      </c>
      <c r="E3992" s="60">
        <v>5722822.0499999998</v>
      </c>
      <c r="F3992" s="60">
        <v>5655296.2300000004</v>
      </c>
      <c r="G3992" s="60">
        <v>5158153.58</v>
      </c>
      <c r="H3992" s="60">
        <v>5226840.45</v>
      </c>
      <c r="I3992" s="60">
        <v>5313310</v>
      </c>
      <c r="J3992" s="60">
        <v>5036032.28</v>
      </c>
      <c r="K3992" s="60">
        <v>5067098.04</v>
      </c>
      <c r="L3992" s="60">
        <v>4997152.1399999997</v>
      </c>
      <c r="M3992" s="74">
        <v>5103306.1900000004</v>
      </c>
      <c r="N3992" s="60">
        <v>5268448.8499999996</v>
      </c>
      <c r="O3992" s="74">
        <v>5165601.95</v>
      </c>
    </row>
    <row r="3993" spans="1:15" hidden="1" outlineLevel="3" x14ac:dyDescent="0.25">
      <c r="A3993" s="72" t="s">
        <v>11048</v>
      </c>
      <c r="B3993" s="72" t="s">
        <v>4782</v>
      </c>
      <c r="C3993" s="73" t="s">
        <v>10970</v>
      </c>
      <c r="D3993" s="73" t="s">
        <v>4824</v>
      </c>
      <c r="E3993" s="60">
        <v>10191664.660000002</v>
      </c>
      <c r="F3993" s="60">
        <v>9816191.6600000001</v>
      </c>
      <c r="G3993" s="60">
        <v>9851828</v>
      </c>
      <c r="H3993" s="60">
        <v>9817522.6500000004</v>
      </c>
      <c r="I3993" s="60">
        <v>9825636.0999999996</v>
      </c>
      <c r="J3993" s="60">
        <v>9516783.1500000004</v>
      </c>
      <c r="K3993" s="60">
        <v>9459520.1699999999</v>
      </c>
      <c r="L3993" s="60">
        <v>9229659.9700000007</v>
      </c>
      <c r="M3993" s="74">
        <v>9726456.3000000007</v>
      </c>
      <c r="N3993" s="60">
        <v>10056978.050000001</v>
      </c>
      <c r="O3993" s="74">
        <v>10360448.6</v>
      </c>
    </row>
    <row r="3994" spans="1:15" hidden="1" outlineLevel="3" x14ac:dyDescent="0.25">
      <c r="A3994" s="72" t="s">
        <v>11048</v>
      </c>
      <c r="B3994" s="72" t="s">
        <v>4782</v>
      </c>
      <c r="C3994" s="73" t="s">
        <v>10970</v>
      </c>
      <c r="D3994" s="73" t="s">
        <v>4825</v>
      </c>
      <c r="E3994" s="60">
        <v>9453044.8299999945</v>
      </c>
      <c r="F3994" s="60">
        <v>8814986.9399999995</v>
      </c>
      <c r="G3994" s="60">
        <v>8943683.6300000008</v>
      </c>
      <c r="H3994" s="60">
        <v>9295706.1500000004</v>
      </c>
      <c r="I3994" s="60">
        <v>9887707.4600000009</v>
      </c>
      <c r="J3994" s="60">
        <v>10315625.689999999</v>
      </c>
      <c r="K3994" s="60">
        <v>10212958.77</v>
      </c>
      <c r="L3994" s="60">
        <v>10244393.6</v>
      </c>
      <c r="M3994" s="74">
        <v>10406333.02</v>
      </c>
      <c r="N3994" s="60">
        <v>10954553.84</v>
      </c>
      <c r="O3994" s="74">
        <v>10715930.880000001</v>
      </c>
    </row>
    <row r="3995" spans="1:15" hidden="1" outlineLevel="3" x14ac:dyDescent="0.25">
      <c r="A3995" s="72" t="s">
        <v>11048</v>
      </c>
      <c r="B3995" s="72" t="s">
        <v>4782</v>
      </c>
      <c r="C3995" s="73" t="s">
        <v>10970</v>
      </c>
      <c r="D3995" s="73" t="s">
        <v>4826</v>
      </c>
      <c r="E3995" s="60">
        <v>12154446.719999997</v>
      </c>
      <c r="F3995" s="60">
        <v>12034720.43</v>
      </c>
      <c r="G3995" s="60">
        <v>12040790.710000001</v>
      </c>
      <c r="H3995" s="60">
        <v>11942131.189999999</v>
      </c>
      <c r="I3995" s="60">
        <v>11520315.369999999</v>
      </c>
      <c r="J3995" s="60">
        <v>12160753.07</v>
      </c>
      <c r="K3995" s="60">
        <v>11554316.65</v>
      </c>
      <c r="L3995" s="60">
        <v>11562735.390000001</v>
      </c>
      <c r="M3995" s="74">
        <v>10008431.439999999</v>
      </c>
      <c r="N3995" s="60">
        <v>10290758.77</v>
      </c>
      <c r="O3995" s="74">
        <v>10983462.59</v>
      </c>
    </row>
    <row r="3996" spans="1:15" hidden="1" outlineLevel="3" x14ac:dyDescent="0.25">
      <c r="A3996" s="72" t="s">
        <v>11048</v>
      </c>
      <c r="B3996" s="72" t="s">
        <v>4782</v>
      </c>
      <c r="C3996" s="73" t="s">
        <v>10970</v>
      </c>
      <c r="D3996" s="73" t="s">
        <v>4827</v>
      </c>
      <c r="E3996" s="60">
        <v>13078303.510000004</v>
      </c>
      <c r="F3996" s="60">
        <v>12564087.83</v>
      </c>
      <c r="G3996" s="60">
        <v>12151664.41</v>
      </c>
      <c r="H3996" s="60">
        <v>12199455.970000001</v>
      </c>
      <c r="I3996" s="60">
        <v>12419492.970000001</v>
      </c>
      <c r="J3996" s="60">
        <v>13109759.01</v>
      </c>
      <c r="K3996" s="60">
        <v>12777349.310000001</v>
      </c>
      <c r="L3996" s="60">
        <v>12612330.17</v>
      </c>
      <c r="M3996" s="74">
        <v>11401467.439999999</v>
      </c>
      <c r="N3996" s="60">
        <v>11150100.359999999</v>
      </c>
      <c r="O3996" s="74">
        <v>11286863.33</v>
      </c>
    </row>
    <row r="3997" spans="1:15" hidden="1" outlineLevel="3" x14ac:dyDescent="0.25">
      <c r="A3997" s="72" t="s">
        <v>11048</v>
      </c>
      <c r="B3997" s="72" t="s">
        <v>4782</v>
      </c>
      <c r="C3997" s="73" t="s">
        <v>10970</v>
      </c>
      <c r="D3997" s="73" t="s">
        <v>4828</v>
      </c>
      <c r="E3997" s="60">
        <v>1216368.8900000004</v>
      </c>
      <c r="F3997" s="60">
        <v>1194493.29</v>
      </c>
      <c r="G3997" s="60">
        <v>1248916.1200000001</v>
      </c>
      <c r="H3997" s="60">
        <v>1237096.9099999999</v>
      </c>
      <c r="I3997" s="60">
        <v>1290478.31</v>
      </c>
      <c r="J3997" s="60">
        <v>1246954.1599999999</v>
      </c>
      <c r="K3997" s="60">
        <v>1234464.1499999999</v>
      </c>
      <c r="L3997" s="60">
        <v>1221799.96</v>
      </c>
      <c r="M3997" s="74">
        <v>1237252.49</v>
      </c>
      <c r="N3997" s="60">
        <v>1220825.49</v>
      </c>
      <c r="O3997" s="74">
        <v>1179325.45</v>
      </c>
    </row>
    <row r="3998" spans="1:15" hidden="1" outlineLevel="3" x14ac:dyDescent="0.25">
      <c r="A3998" s="72" t="s">
        <v>11048</v>
      </c>
      <c r="B3998" s="72" t="s">
        <v>4782</v>
      </c>
      <c r="C3998" s="73" t="s">
        <v>10970</v>
      </c>
      <c r="D3998" s="73" t="s">
        <v>4829</v>
      </c>
      <c r="E3998" s="60">
        <v>777025.65</v>
      </c>
      <c r="F3998" s="60">
        <v>765764.37</v>
      </c>
      <c r="G3998" s="60">
        <v>995661.99</v>
      </c>
      <c r="H3998" s="60">
        <v>987064.35</v>
      </c>
      <c r="I3998" s="60">
        <v>1182315.26</v>
      </c>
      <c r="J3998" s="60">
        <v>1459666.36</v>
      </c>
      <c r="K3998" s="60">
        <v>1425440.47</v>
      </c>
      <c r="L3998" s="60">
        <v>1809848.9</v>
      </c>
      <c r="M3998" s="74">
        <v>1914078.56</v>
      </c>
      <c r="N3998" s="60">
        <v>1895438.76</v>
      </c>
      <c r="O3998" s="74">
        <v>2301091.9700000002</v>
      </c>
    </row>
    <row r="3999" spans="1:15" hidden="1" outlineLevel="3" x14ac:dyDescent="0.25">
      <c r="A3999" s="72" t="s">
        <v>11048</v>
      </c>
      <c r="B3999" s="72" t="s">
        <v>4782</v>
      </c>
      <c r="C3999" s="73" t="s">
        <v>10970</v>
      </c>
      <c r="D3999" s="73" t="s">
        <v>4830</v>
      </c>
      <c r="E3999" s="60">
        <v>1485851.95</v>
      </c>
      <c r="F3999" s="60">
        <v>1529138.55</v>
      </c>
      <c r="G3999" s="60">
        <v>1511804.05</v>
      </c>
      <c r="H3999" s="60">
        <v>1493949.2</v>
      </c>
      <c r="I3999" s="60">
        <v>1453901.08</v>
      </c>
      <c r="J3999" s="60">
        <v>1632954.55</v>
      </c>
      <c r="K3999" s="60">
        <v>2004597.66</v>
      </c>
      <c r="L3999" s="60">
        <v>2085794.42</v>
      </c>
      <c r="M3999" s="74">
        <v>2543083.7000000002</v>
      </c>
      <c r="N3999" s="60">
        <v>2712396.58</v>
      </c>
      <c r="O3999" s="74">
        <v>2305403.94</v>
      </c>
    </row>
    <row r="4000" spans="1:15" hidden="1" outlineLevel="3" x14ac:dyDescent="0.25">
      <c r="A4000" s="72" t="s">
        <v>11048</v>
      </c>
      <c r="B4000" s="72" t="s">
        <v>4782</v>
      </c>
      <c r="C4000" s="73" t="s">
        <v>10970</v>
      </c>
      <c r="D4000" s="73" t="s">
        <v>4831</v>
      </c>
      <c r="E4000" s="60">
        <v>2379589.3199999998</v>
      </c>
      <c r="F4000" s="60">
        <v>2340988.73</v>
      </c>
      <c r="G4000" s="60">
        <v>2380012.23</v>
      </c>
      <c r="H4000" s="60">
        <v>2278559.63</v>
      </c>
      <c r="I4000" s="60">
        <v>2275953.61</v>
      </c>
      <c r="J4000" s="60">
        <v>2282478.13</v>
      </c>
      <c r="K4000" s="60">
        <v>2318894.0299999998</v>
      </c>
      <c r="L4000" s="60">
        <v>2293937.1800000002</v>
      </c>
      <c r="M4000" s="74">
        <v>2472076.59</v>
      </c>
      <c r="N4000" s="60">
        <v>2501996.69</v>
      </c>
      <c r="O4000" s="74">
        <v>2208511.5699999998</v>
      </c>
    </row>
    <row r="4001" spans="1:15" hidden="1" outlineLevel="3" x14ac:dyDescent="0.25">
      <c r="A4001" s="72" t="s">
        <v>11048</v>
      </c>
      <c r="B4001" s="72" t="s">
        <v>4782</v>
      </c>
      <c r="C4001" s="73" t="s">
        <v>10970</v>
      </c>
      <c r="D4001" s="73" t="s">
        <v>4832</v>
      </c>
      <c r="E4001" s="60">
        <v>3314000.7999999993</v>
      </c>
      <c r="F4001" s="60">
        <v>3392265.69</v>
      </c>
      <c r="G4001" s="60">
        <v>3247066.1</v>
      </c>
      <c r="H4001" s="60">
        <v>3354346.58</v>
      </c>
      <c r="I4001" s="60">
        <v>3279355.95</v>
      </c>
      <c r="J4001" s="60">
        <v>3253127.31</v>
      </c>
      <c r="K4001" s="60">
        <v>3240594.52</v>
      </c>
      <c r="L4001" s="60">
        <v>2982049.17</v>
      </c>
      <c r="M4001" s="74">
        <v>3389057.98</v>
      </c>
      <c r="N4001" s="60">
        <v>3253977.49</v>
      </c>
      <c r="O4001" s="74">
        <v>2517520.2999999998</v>
      </c>
    </row>
    <row r="4002" spans="1:15" hidden="1" outlineLevel="3" x14ac:dyDescent="0.25">
      <c r="A4002" s="72" t="s">
        <v>11048</v>
      </c>
      <c r="B4002" s="72" t="s">
        <v>4782</v>
      </c>
      <c r="C4002" s="73" t="s">
        <v>10970</v>
      </c>
      <c r="D4002" s="73" t="s">
        <v>4833</v>
      </c>
      <c r="E4002" s="60">
        <v>1956267.5899999999</v>
      </c>
      <c r="F4002" s="60">
        <v>1942075.52</v>
      </c>
      <c r="G4002" s="60">
        <v>1932658.32</v>
      </c>
      <c r="H4002" s="60">
        <v>2058262.54</v>
      </c>
      <c r="I4002" s="60">
        <v>1979089.77</v>
      </c>
      <c r="J4002" s="60">
        <v>1947548.21</v>
      </c>
      <c r="K4002" s="60">
        <v>2117775.92</v>
      </c>
      <c r="L4002" s="60">
        <v>2097952.41</v>
      </c>
      <c r="M4002" s="74">
        <v>1713371.18</v>
      </c>
      <c r="N4002" s="60">
        <v>1708086.24</v>
      </c>
      <c r="O4002" s="74">
        <v>2262013.64</v>
      </c>
    </row>
    <row r="4003" spans="1:15" hidden="1" outlineLevel="3" x14ac:dyDescent="0.25">
      <c r="A4003" s="72" t="s">
        <v>11048</v>
      </c>
      <c r="B4003" s="72" t="s">
        <v>4782</v>
      </c>
      <c r="C4003" s="73" t="s">
        <v>10970</v>
      </c>
      <c r="D4003" s="73" t="s">
        <v>4834</v>
      </c>
      <c r="E4003" s="60">
        <v>559371.9</v>
      </c>
      <c r="F4003" s="60">
        <v>555030.91</v>
      </c>
      <c r="G4003" s="60">
        <v>599550.4</v>
      </c>
      <c r="H4003" s="60">
        <v>567542.93000000005</v>
      </c>
      <c r="I4003" s="60">
        <v>547223.31000000006</v>
      </c>
      <c r="J4003" s="60">
        <v>541952.56999999995</v>
      </c>
      <c r="K4003" s="60">
        <v>537138.62</v>
      </c>
      <c r="L4003" s="60">
        <v>532269.47</v>
      </c>
      <c r="M4003" s="74">
        <v>528136.46</v>
      </c>
      <c r="N4003" s="60">
        <v>522073.4</v>
      </c>
      <c r="O4003" s="74">
        <v>565586.48</v>
      </c>
    </row>
    <row r="4004" spans="1:15" hidden="1" outlineLevel="3" x14ac:dyDescent="0.25">
      <c r="A4004" s="72" t="s">
        <v>11048</v>
      </c>
      <c r="B4004" s="72" t="s">
        <v>4782</v>
      </c>
      <c r="C4004" s="73" t="s">
        <v>10970</v>
      </c>
      <c r="D4004" s="73" t="s">
        <v>4835</v>
      </c>
      <c r="E4004" s="60">
        <v>1082447.17</v>
      </c>
      <c r="F4004" s="60">
        <v>1066941.46</v>
      </c>
      <c r="G4004" s="60">
        <v>1054765.75</v>
      </c>
      <c r="H4004" s="60">
        <v>1017599.9</v>
      </c>
      <c r="I4004" s="60">
        <v>1123210.75</v>
      </c>
      <c r="J4004" s="60">
        <v>1078548.3600000001</v>
      </c>
      <c r="K4004" s="60">
        <v>1031305.96</v>
      </c>
      <c r="L4004" s="60">
        <v>1021842.17</v>
      </c>
      <c r="M4004" s="74">
        <v>662804.06999999995</v>
      </c>
      <c r="N4004" s="60">
        <v>655216.99</v>
      </c>
      <c r="O4004" s="74">
        <v>989588.93</v>
      </c>
    </row>
    <row r="4005" spans="1:15" hidden="1" outlineLevel="3" x14ac:dyDescent="0.25">
      <c r="A4005" s="72" t="s">
        <v>11048</v>
      </c>
      <c r="B4005" s="72" t="s">
        <v>4782</v>
      </c>
      <c r="C4005" s="73" t="s">
        <v>10970</v>
      </c>
      <c r="D4005" s="73" t="s">
        <v>4836</v>
      </c>
      <c r="E4005" s="60" t="s">
        <v>11250</v>
      </c>
      <c r="F4005" s="60" t="s">
        <v>11250</v>
      </c>
      <c r="G4005" s="60" t="s">
        <v>11250</v>
      </c>
      <c r="H4005" s="60" t="s">
        <v>11250</v>
      </c>
      <c r="I4005" s="60" t="s">
        <v>11250</v>
      </c>
      <c r="J4005" s="60" t="s">
        <v>11250</v>
      </c>
      <c r="K4005" s="60" t="s">
        <v>11250</v>
      </c>
      <c r="L4005" s="60" t="s">
        <v>11250</v>
      </c>
      <c r="O4005" s="74"/>
    </row>
    <row r="4006" spans="1:15" hidden="1" outlineLevel="3" x14ac:dyDescent="0.25">
      <c r="A4006" s="72" t="s">
        <v>11048</v>
      </c>
      <c r="B4006" s="72" t="s">
        <v>4782</v>
      </c>
      <c r="C4006" s="73" t="s">
        <v>10970</v>
      </c>
      <c r="D4006" s="73" t="s">
        <v>4837</v>
      </c>
      <c r="E4006" s="60">
        <v>3150446.2499999995</v>
      </c>
      <c r="F4006" s="60">
        <v>3190605.41</v>
      </c>
      <c r="G4006" s="60">
        <v>3199350.54</v>
      </c>
      <c r="H4006" s="60">
        <v>3348154.92</v>
      </c>
      <c r="I4006" s="60">
        <v>3934131.39</v>
      </c>
      <c r="J4006" s="60">
        <v>3999642.97</v>
      </c>
      <c r="K4006" s="60">
        <v>3979097.8</v>
      </c>
      <c r="L4006" s="60">
        <v>4028661.29</v>
      </c>
      <c r="M4006" s="74">
        <v>2630015.12</v>
      </c>
      <c r="N4006" s="60">
        <v>2612598.9</v>
      </c>
      <c r="O4006" s="74">
        <v>4180626.37</v>
      </c>
    </row>
    <row r="4007" spans="1:15" hidden="1" outlineLevel="3" x14ac:dyDescent="0.25">
      <c r="A4007" s="72" t="s">
        <v>11048</v>
      </c>
      <c r="B4007" s="72" t="s">
        <v>4782</v>
      </c>
      <c r="C4007" s="73" t="s">
        <v>10970</v>
      </c>
      <c r="D4007" s="73" t="s">
        <v>4838</v>
      </c>
      <c r="E4007" s="60">
        <v>8277746.7600000007</v>
      </c>
      <c r="F4007" s="60">
        <v>7792858.6100000003</v>
      </c>
      <c r="G4007" s="60">
        <v>7807214.8300000001</v>
      </c>
      <c r="H4007" s="60">
        <v>7755195.1600000001</v>
      </c>
      <c r="I4007" s="60">
        <v>7547915.6699999999</v>
      </c>
      <c r="J4007" s="60">
        <v>7408081.3799999999</v>
      </c>
      <c r="K4007" s="60">
        <v>7016345.79</v>
      </c>
      <c r="L4007" s="60">
        <v>7041498.6299999999</v>
      </c>
      <c r="M4007" s="74">
        <v>8219905.3600000003</v>
      </c>
      <c r="N4007" s="60">
        <v>8431787.0800000001</v>
      </c>
      <c r="O4007" s="74">
        <v>7087004.2199999997</v>
      </c>
    </row>
    <row r="4008" spans="1:15" hidden="1" outlineLevel="3" x14ac:dyDescent="0.25">
      <c r="A4008" s="72" t="s">
        <v>11048</v>
      </c>
      <c r="B4008" s="72" t="s">
        <v>4782</v>
      </c>
      <c r="C4008" s="73" t="s">
        <v>10970</v>
      </c>
      <c r="D4008" s="73" t="s">
        <v>4839</v>
      </c>
      <c r="E4008" s="60">
        <v>1929312.0499999996</v>
      </c>
      <c r="F4008" s="60">
        <v>2012607.13</v>
      </c>
      <c r="G4008" s="60">
        <v>1948601.55</v>
      </c>
      <c r="H4008" s="60">
        <v>1926720.41</v>
      </c>
      <c r="I4008" s="60">
        <v>1893440.02</v>
      </c>
      <c r="J4008" s="60">
        <v>1865471.85</v>
      </c>
      <c r="K4008" s="60">
        <v>1833945.27</v>
      </c>
      <c r="L4008" s="60">
        <v>1816630.09</v>
      </c>
      <c r="M4008" s="74">
        <v>1586142.79</v>
      </c>
      <c r="N4008" s="60">
        <v>1485619.21</v>
      </c>
      <c r="O4008" s="74">
        <v>1602595.28</v>
      </c>
    </row>
    <row r="4009" spans="1:15" hidden="1" outlineLevel="3" x14ac:dyDescent="0.25">
      <c r="A4009" s="72" t="s">
        <v>11048</v>
      </c>
      <c r="B4009" s="72" t="s">
        <v>4782</v>
      </c>
      <c r="C4009" s="73" t="s">
        <v>10970</v>
      </c>
      <c r="D4009" s="73" t="s">
        <v>4840</v>
      </c>
      <c r="E4009" s="60">
        <v>3531416.4800000014</v>
      </c>
      <c r="F4009" s="60">
        <v>3501573.77</v>
      </c>
      <c r="G4009" s="60">
        <v>3575618.12</v>
      </c>
      <c r="H4009" s="60">
        <v>3656004.1</v>
      </c>
      <c r="I4009" s="60">
        <v>3555448.05</v>
      </c>
      <c r="J4009" s="60">
        <v>3527151.08</v>
      </c>
      <c r="K4009" s="60">
        <v>3602815.02</v>
      </c>
      <c r="L4009" s="60">
        <v>3567683.35</v>
      </c>
      <c r="M4009" s="74">
        <v>3730250.38</v>
      </c>
      <c r="N4009" s="60">
        <v>4008175.55</v>
      </c>
      <c r="O4009" s="74">
        <v>3951420.2</v>
      </c>
    </row>
    <row r="4010" spans="1:15" hidden="1" outlineLevel="3" x14ac:dyDescent="0.25">
      <c r="A4010" s="72" t="s">
        <v>11048</v>
      </c>
      <c r="B4010" s="72" t="s">
        <v>4782</v>
      </c>
      <c r="C4010" s="73" t="s">
        <v>10970</v>
      </c>
      <c r="D4010" s="73" t="s">
        <v>4841</v>
      </c>
      <c r="E4010" s="60">
        <v>7507014.7299999986</v>
      </c>
      <c r="F4010" s="60">
        <v>7205528.2000000002</v>
      </c>
      <c r="G4010" s="60">
        <v>6887246.0700000003</v>
      </c>
      <c r="H4010" s="60">
        <v>6588345.9299999997</v>
      </c>
      <c r="I4010" s="60">
        <v>6604647.7300000004</v>
      </c>
      <c r="J4010" s="60">
        <v>6555555.4000000004</v>
      </c>
      <c r="K4010" s="60">
        <v>6326766.7300000004</v>
      </c>
      <c r="L4010" s="60">
        <v>6493804.9699999997</v>
      </c>
      <c r="M4010" s="74">
        <v>6422715.9400000004</v>
      </c>
      <c r="N4010" s="60">
        <v>6292926.7199999997</v>
      </c>
      <c r="O4010" s="74">
        <v>6079416.1699999999</v>
      </c>
    </row>
    <row r="4011" spans="1:15" hidden="1" outlineLevel="3" x14ac:dyDescent="0.25">
      <c r="A4011" s="72" t="s">
        <v>11048</v>
      </c>
      <c r="B4011" s="72" t="s">
        <v>4782</v>
      </c>
      <c r="C4011" s="73" t="s">
        <v>10970</v>
      </c>
      <c r="D4011" s="73" t="s">
        <v>4842</v>
      </c>
      <c r="E4011" s="60">
        <v>6761991.1499999994</v>
      </c>
      <c r="F4011" s="60">
        <v>6287882.4299999997</v>
      </c>
      <c r="G4011" s="60">
        <v>5953693.8600000003</v>
      </c>
      <c r="H4011" s="60">
        <v>6129642.1200000001</v>
      </c>
      <c r="I4011" s="60">
        <v>6201750.0999999996</v>
      </c>
      <c r="J4011" s="60">
        <v>5482531.3499999996</v>
      </c>
      <c r="K4011" s="60">
        <v>5763185.4699999997</v>
      </c>
      <c r="L4011" s="60">
        <v>6002198.6900000004</v>
      </c>
      <c r="M4011" s="74">
        <v>5168614.6399999997</v>
      </c>
      <c r="N4011" s="60">
        <v>5226485.96</v>
      </c>
      <c r="O4011" s="74">
        <v>5821283.0899999999</v>
      </c>
    </row>
    <row r="4012" spans="1:15" hidden="1" outlineLevel="3" x14ac:dyDescent="0.25">
      <c r="A4012" s="72" t="s">
        <v>11048</v>
      </c>
      <c r="B4012" s="72" t="s">
        <v>4782</v>
      </c>
      <c r="C4012" s="73" t="s">
        <v>10970</v>
      </c>
      <c r="D4012" s="73" t="s">
        <v>4843</v>
      </c>
      <c r="E4012" s="60">
        <v>7331425.580000001</v>
      </c>
      <c r="F4012" s="60">
        <v>7401470.1600000001</v>
      </c>
      <c r="G4012" s="60">
        <v>7134172.6699999999</v>
      </c>
      <c r="H4012" s="60">
        <v>7221176.79</v>
      </c>
      <c r="I4012" s="60">
        <v>7339900.8799999999</v>
      </c>
      <c r="J4012" s="60">
        <v>7264396.0099999998</v>
      </c>
      <c r="K4012" s="60">
        <v>7195163.2800000003</v>
      </c>
      <c r="L4012" s="60">
        <v>7354683.9900000002</v>
      </c>
      <c r="M4012" s="74">
        <v>7345546.7000000002</v>
      </c>
      <c r="N4012" s="60">
        <v>7218795.54</v>
      </c>
      <c r="O4012" s="74">
        <v>6864089.2699999996</v>
      </c>
    </row>
    <row r="4013" spans="1:15" hidden="1" outlineLevel="3" x14ac:dyDescent="0.25">
      <c r="A4013" s="72" t="s">
        <v>11048</v>
      </c>
      <c r="B4013" s="72" t="s">
        <v>4782</v>
      </c>
      <c r="C4013" s="73" t="s">
        <v>10970</v>
      </c>
      <c r="D4013" s="73" t="s">
        <v>4844</v>
      </c>
      <c r="E4013" s="60">
        <v>7634933.0200000014</v>
      </c>
      <c r="F4013" s="60">
        <v>8032716.0300000003</v>
      </c>
      <c r="G4013" s="60">
        <v>7774264.04</v>
      </c>
      <c r="H4013" s="60">
        <v>7631877.2800000003</v>
      </c>
      <c r="I4013" s="60">
        <v>7519802.8700000001</v>
      </c>
      <c r="J4013" s="60">
        <v>7710748.3099999996</v>
      </c>
      <c r="K4013" s="60">
        <v>7341812.4900000002</v>
      </c>
      <c r="L4013" s="60">
        <v>7216223.0599999996</v>
      </c>
      <c r="M4013" s="74">
        <v>8126577.3899999997</v>
      </c>
      <c r="N4013" s="60">
        <v>7920201.54</v>
      </c>
      <c r="O4013" s="74">
        <v>7625426.0800000001</v>
      </c>
    </row>
    <row r="4014" spans="1:15" hidden="1" outlineLevel="3" x14ac:dyDescent="0.25">
      <c r="A4014" s="72" t="s">
        <v>11048</v>
      </c>
      <c r="B4014" s="72" t="s">
        <v>4782</v>
      </c>
      <c r="C4014" s="73" t="s">
        <v>10970</v>
      </c>
      <c r="D4014" s="73" t="s">
        <v>4845</v>
      </c>
      <c r="E4014" s="60">
        <v>6091593.3999999994</v>
      </c>
      <c r="F4014" s="60">
        <v>6151184.9900000002</v>
      </c>
      <c r="G4014" s="60">
        <v>6101764.8099999996</v>
      </c>
      <c r="H4014" s="60">
        <v>6027636.6299999999</v>
      </c>
      <c r="I4014" s="60">
        <v>6132115.8499999996</v>
      </c>
      <c r="J4014" s="60">
        <v>6629154.2199999997</v>
      </c>
      <c r="K4014" s="60">
        <v>6799195.5800000001</v>
      </c>
      <c r="L4014" s="60">
        <v>6884846.2400000002</v>
      </c>
      <c r="M4014" s="74">
        <v>6471293.4800000004</v>
      </c>
      <c r="N4014" s="60">
        <v>6425725.1299999999</v>
      </c>
      <c r="O4014" s="74">
        <v>6518990</v>
      </c>
    </row>
    <row r="4015" spans="1:15" hidden="1" outlineLevel="3" x14ac:dyDescent="0.25">
      <c r="A4015" s="72" t="s">
        <v>11048</v>
      </c>
      <c r="B4015" s="72" t="s">
        <v>4782</v>
      </c>
      <c r="C4015" s="73" t="s">
        <v>10970</v>
      </c>
      <c r="D4015" s="73" t="s">
        <v>4846</v>
      </c>
      <c r="E4015" s="60">
        <v>6272899.2700000005</v>
      </c>
      <c r="F4015" s="60">
        <v>5689567.1799999997</v>
      </c>
      <c r="G4015" s="60">
        <v>5628127.1200000001</v>
      </c>
      <c r="H4015" s="60">
        <v>5595001.8499999996</v>
      </c>
      <c r="I4015" s="60">
        <v>5326637.01</v>
      </c>
      <c r="J4015" s="60">
        <v>5028578.0199999996</v>
      </c>
      <c r="K4015" s="60">
        <v>5467427.6299999999</v>
      </c>
      <c r="L4015" s="60">
        <v>5253875.9800000004</v>
      </c>
      <c r="M4015" s="74">
        <v>5271588.1100000003</v>
      </c>
      <c r="N4015" s="60">
        <v>5676722.4100000001</v>
      </c>
      <c r="O4015" s="74">
        <v>5666847.8399999999</v>
      </c>
    </row>
    <row r="4016" spans="1:15" hidden="1" outlineLevel="3" x14ac:dyDescent="0.25">
      <c r="A4016" s="72" t="s">
        <v>11048</v>
      </c>
      <c r="B4016" s="72" t="s">
        <v>4782</v>
      </c>
      <c r="C4016" s="73" t="s">
        <v>10970</v>
      </c>
      <c r="D4016" s="73" t="s">
        <v>4847</v>
      </c>
      <c r="E4016" s="60">
        <v>7707332.5299999965</v>
      </c>
      <c r="F4016" s="60">
        <v>7227215.3499999996</v>
      </c>
      <c r="G4016" s="60">
        <v>7128543.8799999999</v>
      </c>
      <c r="H4016" s="60">
        <v>7062475.5099999998</v>
      </c>
      <c r="I4016" s="60">
        <v>6728732.46</v>
      </c>
      <c r="J4016" s="60">
        <v>6790451.79</v>
      </c>
      <c r="K4016" s="60">
        <v>7004649.6299999999</v>
      </c>
      <c r="L4016" s="60">
        <v>6922455</v>
      </c>
      <c r="M4016" s="74">
        <v>7533665.5199999996</v>
      </c>
      <c r="N4016" s="60">
        <v>7682409.75</v>
      </c>
      <c r="O4016" s="74">
        <v>6702391.7199999997</v>
      </c>
    </row>
    <row r="4017" spans="1:15" hidden="1" outlineLevel="3" x14ac:dyDescent="0.25">
      <c r="A4017" s="72" t="s">
        <v>11048</v>
      </c>
      <c r="B4017" s="72" t="s">
        <v>4782</v>
      </c>
      <c r="C4017" s="73" t="s">
        <v>10970</v>
      </c>
      <c r="D4017" s="73" t="s">
        <v>4848</v>
      </c>
      <c r="E4017" s="60">
        <v>4754860.24</v>
      </c>
      <c r="F4017" s="60">
        <v>4688244.08</v>
      </c>
      <c r="G4017" s="60">
        <v>4612067.82</v>
      </c>
      <c r="H4017" s="60">
        <v>4693093.3499999996</v>
      </c>
      <c r="I4017" s="60">
        <v>4570063.72</v>
      </c>
      <c r="J4017" s="60">
        <v>4479768.1100000003</v>
      </c>
      <c r="K4017" s="60">
        <v>4359237.49</v>
      </c>
      <c r="L4017" s="60">
        <v>4276932.87</v>
      </c>
      <c r="M4017" s="74">
        <v>4337942.1900000004</v>
      </c>
      <c r="N4017" s="60">
        <v>4266614.82</v>
      </c>
      <c r="O4017" s="74">
        <v>4044648.43</v>
      </c>
    </row>
    <row r="4018" spans="1:15" hidden="1" outlineLevel="3" x14ac:dyDescent="0.25">
      <c r="A4018" s="72" t="s">
        <v>11048</v>
      </c>
      <c r="B4018" s="72" t="s">
        <v>4782</v>
      </c>
      <c r="C4018" s="73" t="s">
        <v>10970</v>
      </c>
      <c r="D4018" s="73" t="s">
        <v>4849</v>
      </c>
      <c r="E4018" s="60">
        <v>5165282.6999999993</v>
      </c>
      <c r="F4018" s="60">
        <v>4917736.0199999996</v>
      </c>
      <c r="G4018" s="60">
        <v>4936123.5</v>
      </c>
      <c r="H4018" s="60">
        <v>4813312.76</v>
      </c>
      <c r="I4018" s="60">
        <v>4959326.88</v>
      </c>
      <c r="J4018" s="60">
        <v>4953675.63</v>
      </c>
      <c r="K4018" s="60">
        <v>4964834.99</v>
      </c>
      <c r="L4018" s="60">
        <v>4917231.95</v>
      </c>
      <c r="M4018" s="74">
        <v>4327454.16</v>
      </c>
      <c r="N4018" s="60">
        <v>4045031.35</v>
      </c>
      <c r="O4018" s="74">
        <v>4609333.97</v>
      </c>
    </row>
    <row r="4019" spans="1:15" hidden="1" outlineLevel="3" x14ac:dyDescent="0.25">
      <c r="A4019" s="72" t="s">
        <v>11048</v>
      </c>
      <c r="B4019" s="72" t="s">
        <v>4782</v>
      </c>
      <c r="C4019" s="73" t="s">
        <v>10970</v>
      </c>
      <c r="D4019" s="73" t="s">
        <v>4850</v>
      </c>
      <c r="E4019" s="60" t="s">
        <v>11250</v>
      </c>
      <c r="F4019" s="60" t="s">
        <v>11250</v>
      </c>
      <c r="G4019" s="60" t="s">
        <v>11250</v>
      </c>
      <c r="H4019" s="60" t="s">
        <v>11250</v>
      </c>
      <c r="I4019" s="60" t="s">
        <v>11250</v>
      </c>
      <c r="J4019" s="60" t="s">
        <v>11250</v>
      </c>
      <c r="K4019" s="60" t="s">
        <v>11250</v>
      </c>
      <c r="L4019" s="60" t="s">
        <v>11250</v>
      </c>
      <c r="O4019" s="74"/>
    </row>
    <row r="4020" spans="1:15" hidden="1" outlineLevel="3" x14ac:dyDescent="0.25">
      <c r="A4020" s="72" t="s">
        <v>11048</v>
      </c>
      <c r="B4020" s="72" t="s">
        <v>4782</v>
      </c>
      <c r="C4020" s="73" t="s">
        <v>10970</v>
      </c>
      <c r="D4020" s="73" t="s">
        <v>4851</v>
      </c>
      <c r="E4020" s="60" t="s">
        <v>11250</v>
      </c>
      <c r="F4020" s="60" t="s">
        <v>11250</v>
      </c>
      <c r="G4020" s="60" t="s">
        <v>11250</v>
      </c>
      <c r="H4020" s="60" t="s">
        <v>11250</v>
      </c>
      <c r="I4020" s="60" t="s">
        <v>11250</v>
      </c>
      <c r="J4020" s="60" t="s">
        <v>11250</v>
      </c>
      <c r="K4020" s="60" t="s">
        <v>11250</v>
      </c>
      <c r="L4020" s="60" t="s">
        <v>11250</v>
      </c>
      <c r="O4020" s="74"/>
    </row>
    <row r="4021" spans="1:15" hidden="1" outlineLevel="3" x14ac:dyDescent="0.25">
      <c r="A4021" s="72" t="s">
        <v>11048</v>
      </c>
      <c r="B4021" s="72" t="s">
        <v>4782</v>
      </c>
      <c r="C4021" s="73" t="s">
        <v>10970</v>
      </c>
      <c r="D4021" s="73" t="s">
        <v>4852</v>
      </c>
      <c r="E4021" s="60" t="s">
        <v>11250</v>
      </c>
      <c r="F4021" s="60" t="s">
        <v>11250</v>
      </c>
      <c r="G4021" s="60" t="s">
        <v>11250</v>
      </c>
      <c r="H4021" s="60" t="s">
        <v>11250</v>
      </c>
      <c r="I4021" s="60" t="s">
        <v>11250</v>
      </c>
      <c r="J4021" s="60" t="s">
        <v>11250</v>
      </c>
      <c r="K4021" s="60" t="s">
        <v>11250</v>
      </c>
      <c r="L4021" s="60" t="s">
        <v>11250</v>
      </c>
      <c r="O4021" s="74"/>
    </row>
    <row r="4022" spans="1:15" hidden="1" outlineLevel="3" x14ac:dyDescent="0.25">
      <c r="A4022" s="72" t="s">
        <v>11048</v>
      </c>
      <c r="B4022" s="72" t="s">
        <v>4782</v>
      </c>
      <c r="C4022" s="73" t="s">
        <v>10970</v>
      </c>
      <c r="D4022" s="73" t="s">
        <v>4853</v>
      </c>
      <c r="E4022" s="60" t="s">
        <v>11250</v>
      </c>
      <c r="F4022" s="60" t="s">
        <v>11250</v>
      </c>
      <c r="G4022" s="60" t="s">
        <v>11250</v>
      </c>
      <c r="H4022" s="60" t="s">
        <v>11250</v>
      </c>
      <c r="I4022" s="60" t="s">
        <v>11250</v>
      </c>
      <c r="J4022" s="60" t="s">
        <v>11250</v>
      </c>
      <c r="K4022" s="60" t="s">
        <v>11250</v>
      </c>
      <c r="L4022" s="60" t="s">
        <v>11250</v>
      </c>
      <c r="O4022" s="74"/>
    </row>
    <row r="4023" spans="1:15" hidden="1" outlineLevel="3" x14ac:dyDescent="0.25">
      <c r="A4023" s="72" t="s">
        <v>11048</v>
      </c>
      <c r="B4023" s="72" t="s">
        <v>4782</v>
      </c>
      <c r="C4023" s="73" t="s">
        <v>10970</v>
      </c>
      <c r="D4023" s="73" t="s">
        <v>4854</v>
      </c>
      <c r="E4023" s="60">
        <v>8615399.1399999987</v>
      </c>
      <c r="F4023" s="60">
        <v>8220461.4100000001</v>
      </c>
      <c r="G4023" s="60">
        <v>7956314.54</v>
      </c>
      <c r="H4023" s="60">
        <v>7761562.7000000002</v>
      </c>
      <c r="I4023" s="60">
        <v>7832048.5499999998</v>
      </c>
      <c r="J4023" s="60">
        <v>7712998.8399999999</v>
      </c>
      <c r="K4023" s="60">
        <v>7462831.29</v>
      </c>
      <c r="L4023" s="60">
        <v>7447370.2999999998</v>
      </c>
      <c r="M4023" s="74">
        <v>7013427.1299999999</v>
      </c>
      <c r="N4023" s="60">
        <v>7179484.4299999997</v>
      </c>
      <c r="O4023" s="74">
        <v>7506537.3399999999</v>
      </c>
    </row>
    <row r="4024" spans="1:15" hidden="1" outlineLevel="3" x14ac:dyDescent="0.25">
      <c r="A4024" s="72" t="s">
        <v>11048</v>
      </c>
      <c r="B4024" s="72" t="s">
        <v>4782</v>
      </c>
      <c r="C4024" s="73" t="s">
        <v>10970</v>
      </c>
      <c r="D4024" s="73" t="s">
        <v>4855</v>
      </c>
      <c r="E4024" s="60">
        <v>16833422.019999996</v>
      </c>
      <c r="F4024" s="60">
        <v>16881580.149999999</v>
      </c>
      <c r="G4024" s="60">
        <v>17016208.379999999</v>
      </c>
      <c r="H4024" s="60">
        <v>16407610.85</v>
      </c>
      <c r="I4024" s="60">
        <v>15673655.51</v>
      </c>
      <c r="J4024" s="60">
        <v>15495883.9</v>
      </c>
      <c r="K4024" s="60">
        <v>15338251.720000001</v>
      </c>
      <c r="L4024" s="60">
        <v>14880390.16</v>
      </c>
      <c r="M4024" s="74">
        <v>15225202.23</v>
      </c>
      <c r="N4024" s="60">
        <v>14326369.039999999</v>
      </c>
      <c r="O4024" s="74">
        <v>13152173.460000001</v>
      </c>
    </row>
    <row r="4025" spans="1:15" hidden="1" outlineLevel="3" x14ac:dyDescent="0.25">
      <c r="A4025" s="72" t="s">
        <v>11048</v>
      </c>
      <c r="B4025" s="72" t="s">
        <v>4782</v>
      </c>
      <c r="C4025" s="73" t="s">
        <v>10970</v>
      </c>
      <c r="D4025" s="73" t="s">
        <v>4856</v>
      </c>
      <c r="E4025" s="60" t="s">
        <v>11250</v>
      </c>
      <c r="F4025" s="60" t="s">
        <v>11250</v>
      </c>
      <c r="G4025" s="60" t="s">
        <v>11250</v>
      </c>
      <c r="H4025" s="60" t="s">
        <v>11250</v>
      </c>
      <c r="I4025" s="60" t="s">
        <v>11250</v>
      </c>
      <c r="J4025" s="60" t="s">
        <v>11250</v>
      </c>
      <c r="K4025" s="60" t="s">
        <v>11250</v>
      </c>
      <c r="L4025" s="60" t="s">
        <v>11250</v>
      </c>
      <c r="O4025" s="74"/>
    </row>
    <row r="4026" spans="1:15" hidden="1" outlineLevel="3" x14ac:dyDescent="0.25">
      <c r="A4026" s="72" t="s">
        <v>11048</v>
      </c>
      <c r="B4026" s="72" t="s">
        <v>4782</v>
      </c>
      <c r="C4026" s="73" t="s">
        <v>10970</v>
      </c>
      <c r="D4026" s="73" t="s">
        <v>4857</v>
      </c>
      <c r="E4026" s="60">
        <v>5451458.6900000004</v>
      </c>
      <c r="F4026" s="60">
        <v>5400667.5899999999</v>
      </c>
      <c r="G4026" s="60">
        <v>5357800.63</v>
      </c>
      <c r="H4026" s="60">
        <v>5105973.97</v>
      </c>
      <c r="I4026" s="60">
        <v>5083992.59</v>
      </c>
      <c r="J4026" s="60">
        <v>4954715.75</v>
      </c>
      <c r="K4026" s="60">
        <v>4779113.3600000003</v>
      </c>
      <c r="L4026" s="60">
        <v>4651494.0999999996</v>
      </c>
      <c r="M4026" s="74">
        <v>4848225.55</v>
      </c>
      <c r="N4026" s="60">
        <v>4634188.72</v>
      </c>
      <c r="O4026" s="74">
        <v>4540263.1100000003</v>
      </c>
    </row>
    <row r="4027" spans="1:15" hidden="1" outlineLevel="3" x14ac:dyDescent="0.25">
      <c r="A4027" s="72" t="s">
        <v>11048</v>
      </c>
      <c r="B4027" s="72" t="s">
        <v>4782</v>
      </c>
      <c r="C4027" s="73" t="s">
        <v>10970</v>
      </c>
      <c r="D4027" s="73" t="s">
        <v>4858</v>
      </c>
      <c r="E4027" s="60">
        <v>922390.91999999993</v>
      </c>
      <c r="F4027" s="60">
        <v>913111.51</v>
      </c>
      <c r="G4027" s="60">
        <v>899949.61</v>
      </c>
      <c r="H4027" s="60">
        <v>900805.35</v>
      </c>
      <c r="I4027" s="60">
        <v>893077.76</v>
      </c>
      <c r="J4027" s="60">
        <v>884319.4</v>
      </c>
      <c r="K4027" s="60">
        <v>876136.03</v>
      </c>
      <c r="L4027" s="60">
        <v>867541.82</v>
      </c>
      <c r="M4027" s="74">
        <v>859214.21</v>
      </c>
      <c r="N4027" s="60">
        <v>741861.69</v>
      </c>
      <c r="O4027" s="74">
        <v>733195.86</v>
      </c>
    </row>
    <row r="4028" spans="1:15" hidden="1" outlineLevel="3" x14ac:dyDescent="0.25">
      <c r="A4028" s="72" t="s">
        <v>11048</v>
      </c>
      <c r="B4028" s="72" t="s">
        <v>4782</v>
      </c>
      <c r="C4028" s="73" t="s">
        <v>10970</v>
      </c>
      <c r="D4028" s="73" t="s">
        <v>4859</v>
      </c>
      <c r="E4028" s="60">
        <v>813537.32</v>
      </c>
      <c r="F4028" s="60">
        <v>807893.46</v>
      </c>
      <c r="G4028" s="60">
        <v>852884.27</v>
      </c>
      <c r="H4028" s="60">
        <v>843523.97</v>
      </c>
      <c r="I4028" s="60">
        <v>837219.06</v>
      </c>
      <c r="J4028" s="60">
        <v>948664.24</v>
      </c>
      <c r="K4028" s="60">
        <v>942691.45</v>
      </c>
      <c r="L4028" s="60">
        <v>936549.72</v>
      </c>
      <c r="M4028" s="74">
        <v>908288.82</v>
      </c>
      <c r="N4028" s="60">
        <v>900751.26</v>
      </c>
      <c r="O4028" s="74">
        <v>894983.9</v>
      </c>
    </row>
    <row r="4029" spans="1:15" hidden="1" outlineLevel="3" x14ac:dyDescent="0.25">
      <c r="A4029" s="72" t="s">
        <v>11048</v>
      </c>
      <c r="B4029" s="72" t="s">
        <v>4782</v>
      </c>
      <c r="C4029" s="73" t="s">
        <v>10970</v>
      </c>
      <c r="D4029" s="73" t="s">
        <v>4860</v>
      </c>
      <c r="E4029" s="60" t="s">
        <v>11250</v>
      </c>
      <c r="F4029" s="60" t="s">
        <v>11250</v>
      </c>
      <c r="G4029" s="60" t="s">
        <v>11250</v>
      </c>
      <c r="H4029" s="60" t="s">
        <v>11250</v>
      </c>
      <c r="I4029" s="60" t="s">
        <v>11250</v>
      </c>
      <c r="J4029" s="60" t="s">
        <v>11250</v>
      </c>
      <c r="K4029" s="60" t="s">
        <v>11250</v>
      </c>
      <c r="L4029" s="60" t="s">
        <v>11250</v>
      </c>
      <c r="O4029" s="74"/>
    </row>
    <row r="4030" spans="1:15" hidden="1" outlineLevel="3" x14ac:dyDescent="0.25">
      <c r="A4030" s="72" t="s">
        <v>11048</v>
      </c>
      <c r="B4030" s="72" t="s">
        <v>4782</v>
      </c>
      <c r="C4030" s="73" t="s">
        <v>10970</v>
      </c>
      <c r="D4030" s="73" t="s">
        <v>4861</v>
      </c>
      <c r="E4030" s="60" t="s">
        <v>11250</v>
      </c>
      <c r="F4030" s="60" t="s">
        <v>11250</v>
      </c>
      <c r="G4030" s="60" t="s">
        <v>11250</v>
      </c>
      <c r="H4030" s="60" t="s">
        <v>11250</v>
      </c>
      <c r="I4030" s="60" t="s">
        <v>11250</v>
      </c>
      <c r="J4030" s="60" t="s">
        <v>11250</v>
      </c>
      <c r="K4030" s="60" t="s">
        <v>11250</v>
      </c>
      <c r="L4030" s="60" t="s">
        <v>11250</v>
      </c>
      <c r="O4030" s="74"/>
    </row>
    <row r="4031" spans="1:15" hidden="1" outlineLevel="3" x14ac:dyDescent="0.25">
      <c r="A4031" s="72" t="s">
        <v>11048</v>
      </c>
      <c r="B4031" s="72" t="s">
        <v>4782</v>
      </c>
      <c r="C4031" s="73" t="s">
        <v>10970</v>
      </c>
      <c r="D4031" s="73" t="s">
        <v>4862</v>
      </c>
      <c r="E4031" s="60" t="s">
        <v>11250</v>
      </c>
      <c r="F4031" s="60" t="s">
        <v>11250</v>
      </c>
      <c r="G4031" s="60" t="s">
        <v>11250</v>
      </c>
      <c r="H4031" s="60" t="s">
        <v>11250</v>
      </c>
      <c r="I4031" s="60" t="s">
        <v>11250</v>
      </c>
      <c r="J4031" s="60" t="s">
        <v>11250</v>
      </c>
      <c r="K4031" s="60" t="s">
        <v>11250</v>
      </c>
      <c r="L4031" s="60" t="s">
        <v>11250</v>
      </c>
      <c r="O4031" s="74"/>
    </row>
    <row r="4032" spans="1:15" hidden="1" outlineLevel="3" x14ac:dyDescent="0.25">
      <c r="A4032" s="72" t="s">
        <v>11048</v>
      </c>
      <c r="B4032" s="72" t="s">
        <v>4782</v>
      </c>
      <c r="C4032" s="73" t="s">
        <v>10970</v>
      </c>
      <c r="D4032" s="73" t="s">
        <v>4863</v>
      </c>
      <c r="E4032" s="60">
        <v>1529626.0299999998</v>
      </c>
      <c r="F4032" s="60">
        <v>1422979.2</v>
      </c>
      <c r="G4032" s="60">
        <v>1354894.57</v>
      </c>
      <c r="H4032" s="60">
        <v>1340877.73</v>
      </c>
      <c r="I4032" s="60">
        <v>1328033.69</v>
      </c>
      <c r="J4032" s="60">
        <v>1273419.99</v>
      </c>
      <c r="K4032" s="60">
        <v>1260185.8700000001</v>
      </c>
      <c r="L4032" s="60">
        <v>1199385.69</v>
      </c>
      <c r="M4032" s="74">
        <v>1250403.4099999999</v>
      </c>
      <c r="N4032" s="60">
        <v>1236410.53</v>
      </c>
      <c r="O4032" s="74">
        <v>1222483.3400000001</v>
      </c>
    </row>
    <row r="4033" spans="1:15" hidden="1" outlineLevel="3" x14ac:dyDescent="0.25">
      <c r="A4033" s="72" t="s">
        <v>11048</v>
      </c>
      <c r="B4033" s="72" t="s">
        <v>4782</v>
      </c>
      <c r="C4033" s="73" t="s">
        <v>10970</v>
      </c>
      <c r="D4033" s="73" t="s">
        <v>4864</v>
      </c>
      <c r="E4033" s="60">
        <v>448242.93999999994</v>
      </c>
      <c r="F4033" s="60">
        <v>443962.85</v>
      </c>
      <c r="G4033" s="60">
        <v>436641.98</v>
      </c>
      <c r="H4033" s="60">
        <v>432470.99</v>
      </c>
      <c r="I4033" s="60">
        <v>427354.12</v>
      </c>
      <c r="J4033" s="60">
        <v>422231.47</v>
      </c>
      <c r="K4033" s="60">
        <v>417187.98</v>
      </c>
      <c r="L4033" s="60">
        <v>358808.11</v>
      </c>
      <c r="M4033" s="74">
        <v>560711.67000000004</v>
      </c>
      <c r="N4033" s="60">
        <v>641543.93000000005</v>
      </c>
      <c r="O4033" s="74">
        <v>278266.40999999997</v>
      </c>
    </row>
    <row r="4034" spans="1:15" hidden="1" outlineLevel="3" x14ac:dyDescent="0.25">
      <c r="A4034" s="72" t="s">
        <v>11048</v>
      </c>
      <c r="B4034" s="72" t="s">
        <v>4782</v>
      </c>
      <c r="C4034" s="73" t="s">
        <v>10970</v>
      </c>
      <c r="D4034" s="73" t="s">
        <v>4865</v>
      </c>
      <c r="E4034" s="60">
        <v>828858.98</v>
      </c>
      <c r="F4034" s="60">
        <v>820361.24</v>
      </c>
      <c r="G4034" s="60">
        <v>779511.72</v>
      </c>
      <c r="H4034" s="60">
        <v>770350.29</v>
      </c>
      <c r="I4034" s="60">
        <v>762550.27</v>
      </c>
      <c r="J4034" s="60">
        <v>753534.95</v>
      </c>
      <c r="K4034" s="60">
        <v>747145.1</v>
      </c>
      <c r="L4034" s="60">
        <v>715925.11</v>
      </c>
      <c r="M4034" s="74">
        <v>494719.62</v>
      </c>
      <c r="N4034" s="60">
        <v>431571.85</v>
      </c>
      <c r="O4034" s="74">
        <v>809509.18</v>
      </c>
    </row>
    <row r="4035" spans="1:15" hidden="1" outlineLevel="3" x14ac:dyDescent="0.25">
      <c r="A4035" s="72" t="s">
        <v>11048</v>
      </c>
      <c r="B4035" s="72" t="s">
        <v>4782</v>
      </c>
      <c r="C4035" s="73" t="s">
        <v>10970</v>
      </c>
      <c r="D4035" s="73" t="s">
        <v>4866</v>
      </c>
      <c r="E4035" s="60">
        <v>476341.97000000003</v>
      </c>
      <c r="F4035" s="60">
        <v>470936.58</v>
      </c>
      <c r="G4035" s="60">
        <v>465764.28</v>
      </c>
      <c r="H4035" s="60">
        <v>410129.08</v>
      </c>
      <c r="I4035" s="60">
        <v>404040.04</v>
      </c>
      <c r="J4035" s="60">
        <v>399383.9</v>
      </c>
      <c r="K4035" s="60">
        <v>382441.56</v>
      </c>
      <c r="L4035" s="60">
        <v>376337.42</v>
      </c>
      <c r="M4035" s="74">
        <v>331879.65000000002</v>
      </c>
      <c r="N4035" s="60">
        <v>326653.42</v>
      </c>
      <c r="O4035" s="74">
        <v>321416.96000000002</v>
      </c>
    </row>
    <row r="4036" spans="1:15" hidden="1" outlineLevel="3" x14ac:dyDescent="0.25">
      <c r="A4036" s="72" t="s">
        <v>11048</v>
      </c>
      <c r="B4036" s="72" t="s">
        <v>4782</v>
      </c>
      <c r="C4036" s="73" t="s">
        <v>10970</v>
      </c>
      <c r="D4036" s="73" t="s">
        <v>4867</v>
      </c>
      <c r="E4036" s="60">
        <v>825879.2200000002</v>
      </c>
      <c r="F4036" s="60">
        <v>813718.34</v>
      </c>
      <c r="G4036" s="60">
        <v>783267.91</v>
      </c>
      <c r="H4036" s="60">
        <v>772586.98</v>
      </c>
      <c r="I4036" s="60">
        <v>761280.6</v>
      </c>
      <c r="J4036" s="60">
        <v>705965.57</v>
      </c>
      <c r="K4036" s="60">
        <v>665450.81000000006</v>
      </c>
      <c r="L4036" s="60">
        <v>655383.30000000005</v>
      </c>
      <c r="M4036" s="74">
        <v>662887.59</v>
      </c>
      <c r="N4036" s="60">
        <v>651631.91</v>
      </c>
      <c r="O4036" s="74">
        <v>677879.27</v>
      </c>
    </row>
    <row r="4037" spans="1:15" hidden="1" outlineLevel="3" x14ac:dyDescent="0.25">
      <c r="A4037" s="72" t="s">
        <v>11048</v>
      </c>
      <c r="B4037" s="72" t="s">
        <v>4782</v>
      </c>
      <c r="C4037" s="73" t="s">
        <v>10970</v>
      </c>
      <c r="D4037" s="73" t="s">
        <v>4868</v>
      </c>
      <c r="E4037" s="60">
        <v>462578.26999999996</v>
      </c>
      <c r="F4037" s="60">
        <v>439564.03</v>
      </c>
      <c r="G4037" s="60">
        <v>435448.5</v>
      </c>
      <c r="H4037" s="60">
        <v>432036.35</v>
      </c>
      <c r="I4037" s="60">
        <v>509864.7</v>
      </c>
      <c r="J4037" s="60">
        <v>440781.74</v>
      </c>
      <c r="K4037" s="60">
        <v>587971.18000000005</v>
      </c>
      <c r="L4037" s="60">
        <v>609557.22</v>
      </c>
      <c r="M4037" s="74">
        <v>604212.39</v>
      </c>
      <c r="N4037" s="60">
        <v>598512.63</v>
      </c>
      <c r="O4037" s="74">
        <v>582452.23</v>
      </c>
    </row>
    <row r="4038" spans="1:15" hidden="1" outlineLevel="3" x14ac:dyDescent="0.25">
      <c r="A4038" s="72" t="s">
        <v>11048</v>
      </c>
      <c r="B4038" s="72" t="s">
        <v>4782</v>
      </c>
      <c r="C4038" s="73" t="s">
        <v>10970</v>
      </c>
      <c r="D4038" s="73" t="s">
        <v>4869</v>
      </c>
      <c r="E4038" s="60">
        <v>568628.87</v>
      </c>
      <c r="F4038" s="60">
        <v>550179.80000000005</v>
      </c>
      <c r="G4038" s="60">
        <v>536806.35</v>
      </c>
      <c r="H4038" s="60">
        <v>530224.49</v>
      </c>
      <c r="I4038" s="60">
        <v>524749.42000000004</v>
      </c>
      <c r="J4038" s="60">
        <v>518404.72</v>
      </c>
      <c r="K4038" s="60">
        <v>487466.66</v>
      </c>
      <c r="L4038" s="60">
        <v>481131.71</v>
      </c>
      <c r="M4038" s="74">
        <v>393834.62</v>
      </c>
      <c r="N4038" s="60">
        <v>386938.05</v>
      </c>
      <c r="O4038" s="74">
        <v>460893.7</v>
      </c>
    </row>
    <row r="4039" spans="1:15" hidden="1" outlineLevel="3" x14ac:dyDescent="0.25">
      <c r="A4039" s="72" t="s">
        <v>11048</v>
      </c>
      <c r="B4039" s="72" t="s">
        <v>4782</v>
      </c>
      <c r="C4039" s="73" t="s">
        <v>10970</v>
      </c>
      <c r="D4039" s="73" t="s">
        <v>4870</v>
      </c>
      <c r="E4039" s="60">
        <v>578173.75000000012</v>
      </c>
      <c r="F4039" s="60">
        <v>571734.64</v>
      </c>
      <c r="G4039" s="60">
        <v>488796.86</v>
      </c>
      <c r="H4039" s="60">
        <v>480273.67</v>
      </c>
      <c r="I4039" s="60">
        <v>459210.85</v>
      </c>
      <c r="J4039" s="60">
        <v>382668.36</v>
      </c>
      <c r="K4039" s="60">
        <v>357158.94</v>
      </c>
      <c r="L4039" s="60">
        <v>349711.21</v>
      </c>
      <c r="M4039" s="74">
        <v>341962.39</v>
      </c>
      <c r="N4039" s="60">
        <v>332766.15999999997</v>
      </c>
      <c r="O4039" s="74">
        <v>316344.05</v>
      </c>
    </row>
    <row r="4040" spans="1:15" hidden="1" outlineLevel="3" x14ac:dyDescent="0.25">
      <c r="A4040" s="72" t="s">
        <v>11048</v>
      </c>
      <c r="B4040" s="72" t="s">
        <v>4782</v>
      </c>
      <c r="C4040" s="73" t="s">
        <v>10970</v>
      </c>
      <c r="D4040" s="73" t="s">
        <v>4871</v>
      </c>
      <c r="E4040" s="60" t="s">
        <v>11250</v>
      </c>
      <c r="F4040" s="60" t="s">
        <v>11250</v>
      </c>
      <c r="G4040" s="60" t="s">
        <v>11250</v>
      </c>
      <c r="H4040" s="60" t="s">
        <v>11250</v>
      </c>
      <c r="I4040" s="60" t="s">
        <v>11250</v>
      </c>
      <c r="J4040" s="60" t="s">
        <v>11250</v>
      </c>
      <c r="K4040" s="60" t="s">
        <v>11250</v>
      </c>
      <c r="L4040" s="60" t="s">
        <v>11250</v>
      </c>
      <c r="O4040" s="74"/>
    </row>
    <row r="4041" spans="1:15" hidden="1" outlineLevel="3" x14ac:dyDescent="0.25">
      <c r="A4041" s="72" t="s">
        <v>11048</v>
      </c>
      <c r="B4041" s="72" t="s">
        <v>4782</v>
      </c>
      <c r="C4041" s="73" t="s">
        <v>10970</v>
      </c>
      <c r="D4041" s="73" t="s">
        <v>4872</v>
      </c>
      <c r="E4041" s="60" t="s">
        <v>11250</v>
      </c>
      <c r="F4041" s="60" t="s">
        <v>11250</v>
      </c>
      <c r="G4041" s="60" t="s">
        <v>11250</v>
      </c>
      <c r="H4041" s="60" t="s">
        <v>11250</v>
      </c>
      <c r="I4041" s="60" t="s">
        <v>11250</v>
      </c>
      <c r="J4041" s="60" t="s">
        <v>11250</v>
      </c>
      <c r="K4041" s="60" t="s">
        <v>11250</v>
      </c>
      <c r="L4041" s="60" t="s">
        <v>11250</v>
      </c>
      <c r="M4041" s="74">
        <v>416797.63</v>
      </c>
      <c r="N4041" s="60">
        <v>411346.61</v>
      </c>
      <c r="O4041" s="74"/>
    </row>
    <row r="4042" spans="1:15" hidden="1" outlineLevel="3" x14ac:dyDescent="0.25">
      <c r="A4042" s="72" t="s">
        <v>11048</v>
      </c>
      <c r="B4042" s="72" t="s">
        <v>4782</v>
      </c>
      <c r="C4042" s="73" t="s">
        <v>10970</v>
      </c>
      <c r="D4042" s="73" t="s">
        <v>4873</v>
      </c>
      <c r="E4042" s="60" t="s">
        <v>11250</v>
      </c>
      <c r="F4042" s="60" t="s">
        <v>11250</v>
      </c>
      <c r="G4042" s="60" t="s">
        <v>11250</v>
      </c>
      <c r="H4042" s="60" t="s">
        <v>11250</v>
      </c>
      <c r="I4042" s="60" t="s">
        <v>11250</v>
      </c>
      <c r="J4042" s="60" t="s">
        <v>11250</v>
      </c>
      <c r="K4042" s="60" t="s">
        <v>11250</v>
      </c>
      <c r="L4042" s="60" t="s">
        <v>11250</v>
      </c>
      <c r="O4042" s="74"/>
    </row>
    <row r="4043" spans="1:15" hidden="1" outlineLevel="3" x14ac:dyDescent="0.25">
      <c r="A4043" s="72" t="s">
        <v>11048</v>
      </c>
      <c r="B4043" s="72" t="s">
        <v>4782</v>
      </c>
      <c r="C4043" s="73" t="s">
        <v>10970</v>
      </c>
      <c r="D4043" s="73" t="s">
        <v>4874</v>
      </c>
      <c r="E4043" s="60">
        <v>247685.63</v>
      </c>
      <c r="F4043" s="60">
        <v>244947.04</v>
      </c>
      <c r="G4043" s="60">
        <v>242278.19</v>
      </c>
      <c r="H4043" s="60">
        <v>239561.68</v>
      </c>
      <c r="I4043" s="60" t="s">
        <v>11250</v>
      </c>
      <c r="J4043" s="60" t="s">
        <v>11250</v>
      </c>
      <c r="K4043" s="60" t="s">
        <v>11250</v>
      </c>
      <c r="L4043" s="60" t="s">
        <v>11250</v>
      </c>
      <c r="O4043" s="74"/>
    </row>
    <row r="4044" spans="1:15" hidden="1" outlineLevel="3" x14ac:dyDescent="0.25">
      <c r="A4044" s="72" t="s">
        <v>11048</v>
      </c>
      <c r="B4044" s="72" t="s">
        <v>4782</v>
      </c>
      <c r="C4044" s="73" t="s">
        <v>10970</v>
      </c>
      <c r="D4044" s="73" t="s">
        <v>4875</v>
      </c>
      <c r="E4044" s="60" t="s">
        <v>11250</v>
      </c>
      <c r="F4044" s="60" t="s">
        <v>11250</v>
      </c>
      <c r="G4044" s="60" t="s">
        <v>11250</v>
      </c>
      <c r="H4044" s="60" t="s">
        <v>11250</v>
      </c>
      <c r="I4044" s="60" t="s">
        <v>11250</v>
      </c>
      <c r="J4044" s="60" t="s">
        <v>11250</v>
      </c>
      <c r="K4044" s="60" t="s">
        <v>11250</v>
      </c>
      <c r="L4044" s="60" t="s">
        <v>11250</v>
      </c>
      <c r="O4044" s="74"/>
    </row>
    <row r="4045" spans="1:15" hidden="1" outlineLevel="3" x14ac:dyDescent="0.25">
      <c r="A4045" s="72" t="s">
        <v>11048</v>
      </c>
      <c r="B4045" s="72" t="s">
        <v>4782</v>
      </c>
      <c r="C4045" s="73" t="s">
        <v>10970</v>
      </c>
      <c r="D4045" s="73" t="s">
        <v>4876</v>
      </c>
      <c r="E4045" s="60" t="s">
        <v>11250</v>
      </c>
      <c r="F4045" s="60" t="s">
        <v>11250</v>
      </c>
      <c r="G4045" s="60" t="s">
        <v>11250</v>
      </c>
      <c r="H4045" s="60" t="s">
        <v>11250</v>
      </c>
      <c r="I4045" s="60" t="s">
        <v>11250</v>
      </c>
      <c r="J4045" s="60" t="s">
        <v>11250</v>
      </c>
      <c r="K4045" s="60" t="s">
        <v>11250</v>
      </c>
      <c r="L4045" s="60" t="s">
        <v>11250</v>
      </c>
      <c r="O4045" s="74"/>
    </row>
    <row r="4046" spans="1:15" hidden="1" outlineLevel="3" x14ac:dyDescent="0.25">
      <c r="A4046" s="72" t="s">
        <v>11048</v>
      </c>
      <c r="B4046" s="72" t="s">
        <v>4782</v>
      </c>
      <c r="C4046" s="73" t="s">
        <v>10970</v>
      </c>
      <c r="D4046" s="73" t="s">
        <v>4877</v>
      </c>
      <c r="E4046" s="60" t="s">
        <v>11250</v>
      </c>
      <c r="F4046" s="60" t="s">
        <v>11250</v>
      </c>
      <c r="G4046" s="60" t="s">
        <v>11250</v>
      </c>
      <c r="H4046" s="60" t="s">
        <v>11250</v>
      </c>
      <c r="I4046" s="60" t="s">
        <v>11250</v>
      </c>
      <c r="J4046" s="60" t="s">
        <v>11250</v>
      </c>
      <c r="K4046" s="60" t="s">
        <v>11250</v>
      </c>
      <c r="L4046" s="60" t="s">
        <v>11250</v>
      </c>
      <c r="O4046" s="74"/>
    </row>
    <row r="4047" spans="1:15" hidden="1" outlineLevel="3" x14ac:dyDescent="0.25">
      <c r="A4047" s="72" t="s">
        <v>11048</v>
      </c>
      <c r="B4047" s="72" t="s">
        <v>4782</v>
      </c>
      <c r="C4047" s="73" t="s">
        <v>10970</v>
      </c>
      <c r="D4047" s="73" t="s">
        <v>4878</v>
      </c>
      <c r="E4047" s="60" t="s">
        <v>11250</v>
      </c>
      <c r="F4047" s="60" t="s">
        <v>11250</v>
      </c>
      <c r="G4047" s="60" t="s">
        <v>11250</v>
      </c>
      <c r="H4047" s="60" t="s">
        <v>11250</v>
      </c>
      <c r="I4047" s="60" t="s">
        <v>11250</v>
      </c>
      <c r="J4047" s="60" t="s">
        <v>11250</v>
      </c>
      <c r="K4047" s="60" t="s">
        <v>11250</v>
      </c>
      <c r="L4047" s="60" t="s">
        <v>11250</v>
      </c>
      <c r="O4047" s="74"/>
    </row>
    <row r="4048" spans="1:15" hidden="1" outlineLevel="3" x14ac:dyDescent="0.25">
      <c r="A4048" s="72" t="s">
        <v>11048</v>
      </c>
      <c r="B4048" s="72" t="s">
        <v>4782</v>
      </c>
      <c r="C4048" s="73" t="s">
        <v>10970</v>
      </c>
      <c r="D4048" s="73" t="s">
        <v>4879</v>
      </c>
      <c r="E4048" s="60">
        <v>1954149.3699999999</v>
      </c>
      <c r="F4048" s="60">
        <v>1955949.43</v>
      </c>
      <c r="G4048" s="60">
        <v>1787921.93</v>
      </c>
      <c r="H4048" s="60">
        <v>1583022.39</v>
      </c>
      <c r="I4048" s="60">
        <v>1576341.28</v>
      </c>
      <c r="J4048" s="60">
        <v>1568138.21</v>
      </c>
      <c r="K4048" s="60">
        <v>1560595.97</v>
      </c>
      <c r="L4048" s="60">
        <v>1560442.06</v>
      </c>
      <c r="N4048" s="60">
        <v>1323664.6399999999</v>
      </c>
      <c r="O4048" s="74">
        <v>1665956.52</v>
      </c>
    </row>
    <row r="4049" spans="1:15" hidden="1" outlineLevel="3" x14ac:dyDescent="0.25">
      <c r="A4049" s="72" t="s">
        <v>11048</v>
      </c>
      <c r="B4049" s="72" t="s">
        <v>4782</v>
      </c>
      <c r="C4049" s="73" t="s">
        <v>10970</v>
      </c>
      <c r="D4049" s="73" t="s">
        <v>4880</v>
      </c>
      <c r="E4049" s="60" t="s">
        <v>11250</v>
      </c>
      <c r="F4049" s="60" t="s">
        <v>11250</v>
      </c>
      <c r="G4049" s="60" t="s">
        <v>11250</v>
      </c>
      <c r="H4049" s="60" t="s">
        <v>11250</v>
      </c>
      <c r="I4049" s="60" t="s">
        <v>11250</v>
      </c>
      <c r="J4049" s="60" t="s">
        <v>11250</v>
      </c>
      <c r="K4049" s="60" t="s">
        <v>11250</v>
      </c>
      <c r="L4049" s="60" t="s">
        <v>11250</v>
      </c>
      <c r="O4049" s="74"/>
    </row>
    <row r="4050" spans="1:15" hidden="1" outlineLevel="3" x14ac:dyDescent="0.25">
      <c r="A4050" s="72" t="s">
        <v>11048</v>
      </c>
      <c r="B4050" s="72" t="s">
        <v>4782</v>
      </c>
      <c r="C4050" s="73" t="s">
        <v>10970</v>
      </c>
      <c r="D4050" s="73" t="s">
        <v>4881</v>
      </c>
      <c r="E4050" s="60" t="s">
        <v>11250</v>
      </c>
      <c r="F4050" s="60" t="s">
        <v>11250</v>
      </c>
      <c r="G4050" s="60" t="s">
        <v>11250</v>
      </c>
      <c r="H4050" s="60" t="s">
        <v>11250</v>
      </c>
      <c r="I4050" s="60" t="s">
        <v>11250</v>
      </c>
      <c r="J4050" s="60" t="s">
        <v>11250</v>
      </c>
      <c r="K4050" s="60" t="s">
        <v>11250</v>
      </c>
      <c r="L4050" s="60" t="s">
        <v>11250</v>
      </c>
      <c r="O4050" s="74"/>
    </row>
    <row r="4051" spans="1:15" hidden="1" outlineLevel="3" x14ac:dyDescent="0.25">
      <c r="A4051" s="72" t="s">
        <v>11048</v>
      </c>
      <c r="B4051" s="72" t="s">
        <v>4782</v>
      </c>
      <c r="C4051" s="73" t="s">
        <v>10970</v>
      </c>
      <c r="D4051" s="73" t="s">
        <v>4882</v>
      </c>
      <c r="E4051" s="60">
        <v>2568310.9000000004</v>
      </c>
      <c r="F4051" s="60">
        <v>2610307.02</v>
      </c>
      <c r="G4051" s="60">
        <v>2575926.86</v>
      </c>
      <c r="H4051" s="60">
        <v>2513294.2999999998</v>
      </c>
      <c r="I4051" s="60">
        <v>2593400.06</v>
      </c>
      <c r="J4051" s="60">
        <v>2459144</v>
      </c>
      <c r="K4051" s="60">
        <v>2451438.71</v>
      </c>
      <c r="L4051" s="60">
        <v>2231594.5</v>
      </c>
      <c r="M4051" s="74">
        <v>2081695.94</v>
      </c>
      <c r="N4051" s="60">
        <v>2075757.59</v>
      </c>
      <c r="O4051" s="74">
        <v>2050042.66</v>
      </c>
    </row>
    <row r="4052" spans="1:15" hidden="1" outlineLevel="3" x14ac:dyDescent="0.25">
      <c r="A4052" s="72" t="s">
        <v>11048</v>
      </c>
      <c r="B4052" s="72" t="s">
        <v>4782</v>
      </c>
      <c r="C4052" s="73" t="s">
        <v>10970</v>
      </c>
      <c r="D4052" s="73" t="s">
        <v>4883</v>
      </c>
      <c r="E4052" s="60">
        <v>2095507.33</v>
      </c>
      <c r="F4052" s="60">
        <v>2111631.85</v>
      </c>
      <c r="G4052" s="60">
        <v>1902121.51</v>
      </c>
      <c r="H4052" s="60">
        <v>2198568.4900000002</v>
      </c>
      <c r="I4052" s="60">
        <v>2192209.7599999998</v>
      </c>
      <c r="J4052" s="60">
        <v>2183319.0099999998</v>
      </c>
      <c r="K4052" s="60">
        <v>2391117.7200000002</v>
      </c>
      <c r="L4052" s="60">
        <v>2383973.34</v>
      </c>
      <c r="M4052" s="74">
        <v>1857779.58</v>
      </c>
      <c r="N4052" s="60">
        <v>2113026.44</v>
      </c>
      <c r="O4052" s="74">
        <v>2747076.1</v>
      </c>
    </row>
    <row r="4053" spans="1:15" hidden="1" outlineLevel="3" x14ac:dyDescent="0.25">
      <c r="A4053" s="72" t="s">
        <v>11048</v>
      </c>
      <c r="B4053" s="72" t="s">
        <v>4782</v>
      </c>
      <c r="C4053" s="73" t="s">
        <v>10970</v>
      </c>
      <c r="D4053" s="73" t="s">
        <v>4884</v>
      </c>
      <c r="E4053" s="60">
        <v>1779052.9099999997</v>
      </c>
      <c r="F4053" s="60">
        <v>1746339.06</v>
      </c>
      <c r="G4053" s="60">
        <v>1626196.37</v>
      </c>
      <c r="H4053" s="60">
        <v>1616976.38</v>
      </c>
      <c r="I4053" s="60">
        <v>1607606.81</v>
      </c>
      <c r="J4053" s="60">
        <v>1382960.54</v>
      </c>
      <c r="K4053" s="60">
        <v>1408091.61</v>
      </c>
      <c r="L4053" s="60">
        <v>1395592.85</v>
      </c>
      <c r="M4053" s="74">
        <v>1457538.77</v>
      </c>
      <c r="N4053" s="60">
        <v>1489772.29</v>
      </c>
      <c r="O4053" s="74">
        <v>1307054.3899999999</v>
      </c>
    </row>
    <row r="4054" spans="1:15" hidden="1" outlineLevel="3" x14ac:dyDescent="0.25">
      <c r="A4054" s="72" t="s">
        <v>11048</v>
      </c>
      <c r="B4054" s="72" t="s">
        <v>4782</v>
      </c>
      <c r="C4054" s="73" t="s">
        <v>10970</v>
      </c>
      <c r="D4054" s="73" t="s">
        <v>4885</v>
      </c>
      <c r="E4054" s="60" t="s">
        <v>11250</v>
      </c>
      <c r="F4054" s="60" t="s">
        <v>11250</v>
      </c>
      <c r="G4054" s="60" t="s">
        <v>11250</v>
      </c>
      <c r="H4054" s="60" t="s">
        <v>11250</v>
      </c>
      <c r="I4054" s="60" t="s">
        <v>11250</v>
      </c>
      <c r="J4054" s="60" t="s">
        <v>11250</v>
      </c>
      <c r="K4054" s="60" t="s">
        <v>11250</v>
      </c>
      <c r="L4054" s="60" t="s">
        <v>11250</v>
      </c>
      <c r="O4054" s="74"/>
    </row>
    <row r="4055" spans="1:15" hidden="1" outlineLevel="3" x14ac:dyDescent="0.25">
      <c r="A4055" s="72" t="s">
        <v>11048</v>
      </c>
      <c r="B4055" s="72" t="s">
        <v>4782</v>
      </c>
      <c r="C4055" s="73" t="s">
        <v>10970</v>
      </c>
      <c r="D4055" s="73" t="s">
        <v>4886</v>
      </c>
      <c r="E4055" s="60">
        <v>10151809.390000001</v>
      </c>
      <c r="F4055" s="60">
        <v>10139715.189999999</v>
      </c>
      <c r="G4055" s="60">
        <v>9619389.6699999999</v>
      </c>
      <c r="H4055" s="60">
        <v>9315695.8100000005</v>
      </c>
      <c r="I4055" s="60">
        <v>9517603.3599999994</v>
      </c>
      <c r="J4055" s="60">
        <v>9192928.4199999999</v>
      </c>
      <c r="K4055" s="60">
        <v>9306829.1999999993</v>
      </c>
      <c r="L4055" s="60">
        <v>9422863.7799999993</v>
      </c>
      <c r="M4055" s="74">
        <v>7386708.79</v>
      </c>
      <c r="N4055" s="60">
        <v>7135962.8600000003</v>
      </c>
      <c r="O4055" s="74">
        <v>8837043.6799999997</v>
      </c>
    </row>
    <row r="4056" spans="1:15" hidden="1" outlineLevel="3" x14ac:dyDescent="0.25">
      <c r="A4056" s="72" t="s">
        <v>11048</v>
      </c>
      <c r="B4056" s="72" t="s">
        <v>4782</v>
      </c>
      <c r="C4056" s="73" t="s">
        <v>10970</v>
      </c>
      <c r="D4056" s="73" t="s">
        <v>4887</v>
      </c>
      <c r="E4056" s="60">
        <v>1184873.5799999998</v>
      </c>
      <c r="F4056" s="60">
        <v>1266642.02</v>
      </c>
      <c r="G4056" s="60">
        <v>1261753.07</v>
      </c>
      <c r="H4056" s="60">
        <v>1241716.73</v>
      </c>
      <c r="I4056" s="60">
        <v>1232057.99</v>
      </c>
      <c r="J4056" s="60">
        <v>1227098.08</v>
      </c>
      <c r="K4056" s="60">
        <v>1211969.5</v>
      </c>
      <c r="L4056" s="60">
        <v>1206742.23</v>
      </c>
      <c r="M4056" s="74">
        <v>1189715.45</v>
      </c>
      <c r="N4056" s="60">
        <v>966280.07</v>
      </c>
      <c r="O4056" s="74">
        <v>794243</v>
      </c>
    </row>
    <row r="4057" spans="1:15" hidden="1" outlineLevel="3" x14ac:dyDescent="0.25">
      <c r="A4057" s="72" t="s">
        <v>11048</v>
      </c>
      <c r="B4057" s="72" t="s">
        <v>4782</v>
      </c>
      <c r="C4057" s="73" t="s">
        <v>10970</v>
      </c>
      <c r="D4057" s="73" t="s">
        <v>4888</v>
      </c>
      <c r="E4057" s="60">
        <v>2811962.36</v>
      </c>
      <c r="F4057" s="60">
        <v>2830010.09</v>
      </c>
      <c r="G4057" s="60">
        <v>2921302.59</v>
      </c>
      <c r="H4057" s="60">
        <v>2888405.46</v>
      </c>
      <c r="I4057" s="60">
        <v>2979710.35</v>
      </c>
      <c r="J4057" s="60">
        <v>3138491.28</v>
      </c>
      <c r="K4057" s="60">
        <v>3115453.27</v>
      </c>
      <c r="L4057" s="60">
        <v>3286557.62</v>
      </c>
      <c r="M4057" s="74">
        <v>3027914.71</v>
      </c>
      <c r="N4057" s="60">
        <v>3010638.64</v>
      </c>
      <c r="O4057" s="74">
        <v>3370492.67</v>
      </c>
    </row>
    <row r="4058" spans="1:15" hidden="1" outlineLevel="3" x14ac:dyDescent="0.25">
      <c r="A4058" s="72" t="s">
        <v>11048</v>
      </c>
      <c r="B4058" s="72" t="s">
        <v>4782</v>
      </c>
      <c r="C4058" s="73" t="s">
        <v>10970</v>
      </c>
      <c r="D4058" s="73" t="s">
        <v>4889</v>
      </c>
      <c r="E4058" s="60" t="s">
        <v>11250</v>
      </c>
      <c r="F4058" s="60" t="s">
        <v>11250</v>
      </c>
      <c r="G4058" s="60" t="s">
        <v>11250</v>
      </c>
      <c r="H4058" s="60" t="s">
        <v>11250</v>
      </c>
      <c r="I4058" s="60" t="s">
        <v>11250</v>
      </c>
      <c r="J4058" s="60" t="s">
        <v>11250</v>
      </c>
      <c r="K4058" s="60" t="s">
        <v>11250</v>
      </c>
      <c r="L4058" s="60" t="s">
        <v>11250</v>
      </c>
      <c r="O4058" s="74"/>
    </row>
    <row r="4059" spans="1:15" hidden="1" outlineLevel="3" x14ac:dyDescent="0.25">
      <c r="A4059" s="72" t="s">
        <v>11048</v>
      </c>
      <c r="B4059" s="72" t="s">
        <v>4782</v>
      </c>
      <c r="C4059" s="73" t="s">
        <v>10970</v>
      </c>
      <c r="D4059" s="73" t="s">
        <v>4890</v>
      </c>
      <c r="E4059" s="60">
        <v>1302737.8700000001</v>
      </c>
      <c r="F4059" s="60">
        <v>1248453.72</v>
      </c>
      <c r="G4059" s="60">
        <v>1234032.3999999999</v>
      </c>
      <c r="H4059" s="60">
        <v>1158663.33</v>
      </c>
      <c r="I4059" s="60">
        <v>1147652.68</v>
      </c>
      <c r="J4059" s="60">
        <v>1134741.18</v>
      </c>
      <c r="K4059" s="60">
        <v>1121993.71</v>
      </c>
      <c r="L4059" s="60">
        <v>1109132.1399999999</v>
      </c>
      <c r="M4059" s="74">
        <v>1047244.72</v>
      </c>
      <c r="N4059" s="60">
        <v>1028342.59</v>
      </c>
      <c r="O4059" s="74">
        <v>1016797.77</v>
      </c>
    </row>
    <row r="4060" spans="1:15" hidden="1" outlineLevel="3" x14ac:dyDescent="0.25">
      <c r="A4060" s="72" t="s">
        <v>11048</v>
      </c>
      <c r="B4060" s="72" t="s">
        <v>4782</v>
      </c>
      <c r="C4060" s="73" t="s">
        <v>10970</v>
      </c>
      <c r="D4060" s="73" t="s">
        <v>4891</v>
      </c>
      <c r="E4060" s="60">
        <v>3271832.4000000004</v>
      </c>
      <c r="F4060" s="60">
        <v>3533763.91</v>
      </c>
      <c r="G4060" s="60">
        <v>3527472.48</v>
      </c>
      <c r="H4060" s="60">
        <v>3521163.77</v>
      </c>
      <c r="I4060" s="60">
        <v>3550281.83</v>
      </c>
      <c r="J4060" s="60">
        <v>3637841.43</v>
      </c>
      <c r="K4060" s="60">
        <v>3694347.45</v>
      </c>
      <c r="L4060" s="60">
        <v>3679613.69</v>
      </c>
      <c r="M4060" s="74">
        <v>2298124.29</v>
      </c>
      <c r="N4060" s="60">
        <v>2534223.42</v>
      </c>
      <c r="O4060" s="74">
        <v>3855638.7</v>
      </c>
    </row>
    <row r="4061" spans="1:15" hidden="1" outlineLevel="3" x14ac:dyDescent="0.25">
      <c r="A4061" s="72" t="s">
        <v>11048</v>
      </c>
      <c r="B4061" s="72" t="s">
        <v>4782</v>
      </c>
      <c r="C4061" s="73" t="s">
        <v>10970</v>
      </c>
      <c r="D4061" s="73" t="s">
        <v>4892</v>
      </c>
      <c r="E4061" s="60">
        <v>2270934.3800000004</v>
      </c>
      <c r="F4061" s="60">
        <v>2261142.9500000002</v>
      </c>
      <c r="G4061" s="60">
        <v>2046471.3</v>
      </c>
      <c r="H4061" s="60">
        <v>2025525.8</v>
      </c>
      <c r="I4061" s="60">
        <v>2007021.41</v>
      </c>
      <c r="J4061" s="60">
        <v>1976449.49</v>
      </c>
      <c r="K4061" s="60">
        <v>1957711.39</v>
      </c>
      <c r="L4061" s="60">
        <v>2150814.46</v>
      </c>
      <c r="M4061" s="74">
        <v>1897128.01</v>
      </c>
      <c r="N4061" s="60">
        <v>1967377.15</v>
      </c>
      <c r="O4061" s="74">
        <v>1826573.66</v>
      </c>
    </row>
    <row r="4062" spans="1:15" hidden="1" outlineLevel="3" x14ac:dyDescent="0.25">
      <c r="A4062" s="72" t="s">
        <v>11048</v>
      </c>
      <c r="B4062" s="72" t="s">
        <v>4782</v>
      </c>
      <c r="C4062" s="73" t="s">
        <v>10970</v>
      </c>
      <c r="D4062" s="73" t="s">
        <v>4893</v>
      </c>
      <c r="E4062" s="60">
        <v>5879973.3699999992</v>
      </c>
      <c r="F4062" s="60">
        <v>5683208.0300000003</v>
      </c>
      <c r="G4062" s="60">
        <v>5518556.0099999998</v>
      </c>
      <c r="H4062" s="60">
        <v>5461468.4100000001</v>
      </c>
      <c r="I4062" s="60">
        <v>5403587.7199999997</v>
      </c>
      <c r="J4062" s="60">
        <v>5563536.1500000004</v>
      </c>
      <c r="K4062" s="60">
        <v>5767540.9000000004</v>
      </c>
      <c r="L4062" s="60">
        <v>5679882</v>
      </c>
      <c r="M4062" s="74">
        <v>5779726.0199999996</v>
      </c>
      <c r="N4062" s="60">
        <v>5536186.8200000003</v>
      </c>
      <c r="O4062" s="74">
        <v>5728264.4000000004</v>
      </c>
    </row>
    <row r="4063" spans="1:15" hidden="1" outlineLevel="3" x14ac:dyDescent="0.25">
      <c r="A4063" s="72" t="s">
        <v>11048</v>
      </c>
      <c r="B4063" s="72" t="s">
        <v>4782</v>
      </c>
      <c r="C4063" s="73" t="s">
        <v>10970</v>
      </c>
      <c r="D4063" s="73" t="s">
        <v>4894</v>
      </c>
      <c r="E4063" s="60">
        <v>3754176.9799999981</v>
      </c>
      <c r="F4063" s="60">
        <v>3612736.97</v>
      </c>
      <c r="G4063" s="60">
        <v>3619703.12</v>
      </c>
      <c r="H4063" s="60">
        <v>3500903.93</v>
      </c>
      <c r="I4063" s="60">
        <v>3528837.3</v>
      </c>
      <c r="J4063" s="60">
        <v>3501017.69</v>
      </c>
      <c r="K4063" s="60">
        <v>3401638.62</v>
      </c>
      <c r="L4063" s="60">
        <v>3384352.9</v>
      </c>
      <c r="M4063" s="74">
        <v>3569352.46</v>
      </c>
      <c r="N4063" s="60">
        <v>3478420.65</v>
      </c>
      <c r="O4063" s="74">
        <v>3043630.38</v>
      </c>
    </row>
    <row r="4064" spans="1:15" hidden="1" outlineLevel="3" x14ac:dyDescent="0.25">
      <c r="A4064" s="72" t="s">
        <v>11048</v>
      </c>
      <c r="B4064" s="72" t="s">
        <v>4782</v>
      </c>
      <c r="C4064" s="73" t="s">
        <v>10970</v>
      </c>
      <c r="D4064" s="73" t="s">
        <v>4895</v>
      </c>
      <c r="E4064" s="60">
        <v>3588351.9699999983</v>
      </c>
      <c r="F4064" s="60">
        <v>3568176.69</v>
      </c>
      <c r="G4064" s="60">
        <v>3577307.14</v>
      </c>
      <c r="H4064" s="60">
        <v>3537270.11</v>
      </c>
      <c r="I4064" s="60">
        <v>3487066.07</v>
      </c>
      <c r="J4064" s="60">
        <v>3557893.96</v>
      </c>
      <c r="K4064" s="60">
        <v>3512646.58</v>
      </c>
      <c r="L4064" s="60">
        <v>3312269.1</v>
      </c>
      <c r="M4064" s="74">
        <v>3332972.77</v>
      </c>
      <c r="N4064" s="60">
        <v>3185783.8</v>
      </c>
      <c r="O4064" s="74">
        <v>2942551.96</v>
      </c>
    </row>
    <row r="4065" spans="1:15" hidden="1" outlineLevel="3" x14ac:dyDescent="0.25">
      <c r="A4065" s="72" t="s">
        <v>11048</v>
      </c>
      <c r="B4065" s="72" t="s">
        <v>4782</v>
      </c>
      <c r="C4065" s="73" t="s">
        <v>10970</v>
      </c>
      <c r="D4065" s="73" t="s">
        <v>4896</v>
      </c>
      <c r="E4065" s="60" t="s">
        <v>11250</v>
      </c>
      <c r="F4065" s="60" t="s">
        <v>11250</v>
      </c>
      <c r="G4065" s="60" t="s">
        <v>11250</v>
      </c>
      <c r="H4065" s="60" t="s">
        <v>11250</v>
      </c>
      <c r="I4065" s="60" t="s">
        <v>11250</v>
      </c>
      <c r="J4065" s="60" t="s">
        <v>11250</v>
      </c>
      <c r="K4065" s="60" t="s">
        <v>11250</v>
      </c>
      <c r="L4065" s="60" t="s">
        <v>11250</v>
      </c>
      <c r="O4065" s="74"/>
    </row>
    <row r="4066" spans="1:15" hidden="1" outlineLevel="3" x14ac:dyDescent="0.25">
      <c r="A4066" s="72" t="s">
        <v>11048</v>
      </c>
      <c r="B4066" s="72" t="s">
        <v>4782</v>
      </c>
      <c r="C4066" s="73" t="s">
        <v>10970</v>
      </c>
      <c r="D4066" s="73" t="s">
        <v>4897</v>
      </c>
      <c r="E4066" s="60">
        <v>3313988</v>
      </c>
      <c r="F4066" s="60">
        <v>3277921.71</v>
      </c>
      <c r="G4066" s="60">
        <v>3314733.49</v>
      </c>
      <c r="H4066" s="60">
        <v>3283642.96</v>
      </c>
      <c r="I4066" s="60">
        <v>3259126.83</v>
      </c>
      <c r="J4066" s="60">
        <v>3282447.4</v>
      </c>
      <c r="K4066" s="60">
        <v>3194632.89</v>
      </c>
      <c r="L4066" s="60">
        <v>3134457.38</v>
      </c>
      <c r="M4066" s="74">
        <v>3659341.7</v>
      </c>
      <c r="N4066" s="60">
        <v>3706285.85</v>
      </c>
      <c r="O4066" s="74">
        <v>3046816.71</v>
      </c>
    </row>
    <row r="4067" spans="1:15" hidden="1" outlineLevel="3" x14ac:dyDescent="0.25">
      <c r="A4067" s="72" t="s">
        <v>11048</v>
      </c>
      <c r="B4067" s="72" t="s">
        <v>4782</v>
      </c>
      <c r="C4067" s="73" t="s">
        <v>10970</v>
      </c>
      <c r="D4067" s="73" t="s">
        <v>4898</v>
      </c>
      <c r="E4067" s="60">
        <v>958768.6399999999</v>
      </c>
      <c r="F4067" s="60">
        <v>884933.38</v>
      </c>
      <c r="G4067" s="60">
        <v>790299.44</v>
      </c>
      <c r="H4067" s="60">
        <v>765919.53</v>
      </c>
      <c r="I4067" s="60">
        <v>853518.5</v>
      </c>
      <c r="J4067" s="60">
        <v>845125.54</v>
      </c>
      <c r="K4067" s="60">
        <v>832052.77</v>
      </c>
      <c r="L4067" s="60">
        <v>819052.97</v>
      </c>
      <c r="M4067" s="74">
        <v>809734.13</v>
      </c>
      <c r="N4067" s="60">
        <v>762000.64</v>
      </c>
      <c r="O4067" s="74">
        <v>698653.36</v>
      </c>
    </row>
    <row r="4068" spans="1:15" hidden="1" outlineLevel="3" x14ac:dyDescent="0.25">
      <c r="A4068" s="72" t="s">
        <v>11048</v>
      </c>
      <c r="B4068" s="72" t="s">
        <v>4782</v>
      </c>
      <c r="C4068" s="73" t="s">
        <v>10970</v>
      </c>
      <c r="D4068" s="73" t="s">
        <v>4899</v>
      </c>
      <c r="E4068" s="60">
        <v>7875945.5499999989</v>
      </c>
      <c r="F4068" s="60">
        <v>7392068.2800000003</v>
      </c>
      <c r="G4068" s="60">
        <v>7106478.8700000001</v>
      </c>
      <c r="H4068" s="60">
        <v>6990370.6200000001</v>
      </c>
      <c r="I4068" s="60">
        <v>6828797.4500000002</v>
      </c>
      <c r="J4068" s="60">
        <v>6866564.8200000003</v>
      </c>
      <c r="K4068" s="60">
        <v>6656678.5499999998</v>
      </c>
      <c r="L4068" s="60">
        <v>6562875.4299999997</v>
      </c>
      <c r="M4068" s="74">
        <v>5459633.21</v>
      </c>
      <c r="N4068" s="60">
        <v>5500034.9199999999</v>
      </c>
      <c r="O4068" s="74">
        <v>6180152.25</v>
      </c>
    </row>
    <row r="4069" spans="1:15" hidden="1" outlineLevel="3" x14ac:dyDescent="0.25">
      <c r="A4069" s="72" t="s">
        <v>11048</v>
      </c>
      <c r="B4069" s="72" t="s">
        <v>4782</v>
      </c>
      <c r="C4069" s="73" t="s">
        <v>10970</v>
      </c>
      <c r="D4069" s="73" t="s">
        <v>4900</v>
      </c>
      <c r="E4069" s="60">
        <v>3131719.9299999997</v>
      </c>
      <c r="F4069" s="60">
        <v>3072416.3</v>
      </c>
      <c r="G4069" s="60">
        <v>3044386.04</v>
      </c>
      <c r="H4069" s="60">
        <v>3046061.04</v>
      </c>
      <c r="I4069" s="60">
        <v>3031273.92</v>
      </c>
      <c r="J4069" s="60">
        <v>2962832.75</v>
      </c>
      <c r="K4069" s="60">
        <v>2932563.74</v>
      </c>
      <c r="L4069" s="60">
        <v>2991412.86</v>
      </c>
      <c r="M4069" s="74">
        <v>3212251.32</v>
      </c>
      <c r="N4069" s="60">
        <v>3429033.4</v>
      </c>
      <c r="O4069" s="74">
        <v>3364934.53</v>
      </c>
    </row>
    <row r="4070" spans="1:15" hidden="1" outlineLevel="3" x14ac:dyDescent="0.25">
      <c r="A4070" s="72" t="s">
        <v>11048</v>
      </c>
      <c r="B4070" s="72" t="s">
        <v>4782</v>
      </c>
      <c r="C4070" s="73" t="s">
        <v>10970</v>
      </c>
      <c r="D4070" s="73" t="s">
        <v>4901</v>
      </c>
      <c r="E4070" s="60">
        <v>1303782.19</v>
      </c>
      <c r="F4070" s="60">
        <v>1294598.8799999999</v>
      </c>
      <c r="G4070" s="60">
        <v>1285103.32</v>
      </c>
      <c r="H4070" s="60">
        <v>1208840.55</v>
      </c>
      <c r="I4070" s="60">
        <v>1201955.51</v>
      </c>
      <c r="J4070" s="60">
        <v>1334299.8899999999</v>
      </c>
      <c r="K4070" s="60">
        <v>1461389.75</v>
      </c>
      <c r="L4070" s="60">
        <v>1450711.35</v>
      </c>
      <c r="M4070" s="74">
        <v>1289211.02</v>
      </c>
      <c r="N4070" s="60">
        <v>1278034.78</v>
      </c>
      <c r="O4070" s="74">
        <v>1390590.74</v>
      </c>
    </row>
    <row r="4071" spans="1:15" hidden="1" outlineLevel="3" x14ac:dyDescent="0.25">
      <c r="A4071" s="72" t="s">
        <v>11048</v>
      </c>
      <c r="B4071" s="72" t="s">
        <v>4782</v>
      </c>
      <c r="C4071" s="73" t="s">
        <v>10970</v>
      </c>
      <c r="D4071" s="73" t="s">
        <v>4902</v>
      </c>
      <c r="E4071" s="60">
        <v>4099767.85</v>
      </c>
      <c r="F4071" s="60">
        <v>3906538.62</v>
      </c>
      <c r="G4071" s="60">
        <v>3887099.2</v>
      </c>
      <c r="H4071" s="60">
        <v>3923909.54</v>
      </c>
      <c r="I4071" s="60">
        <v>3685652.8</v>
      </c>
      <c r="J4071" s="60">
        <v>3556514.17</v>
      </c>
      <c r="K4071" s="60">
        <v>3298226.03</v>
      </c>
      <c r="L4071" s="60">
        <v>3171359.37</v>
      </c>
      <c r="M4071" s="74">
        <v>3137526.69</v>
      </c>
      <c r="N4071" s="60">
        <v>3090445.5</v>
      </c>
      <c r="O4071" s="74">
        <v>3204681.6</v>
      </c>
    </row>
    <row r="4072" spans="1:15" hidden="1" outlineLevel="3" x14ac:dyDescent="0.25">
      <c r="A4072" s="72" t="s">
        <v>11048</v>
      </c>
      <c r="B4072" s="72" t="s">
        <v>4782</v>
      </c>
      <c r="C4072" s="73" t="s">
        <v>10970</v>
      </c>
      <c r="D4072" s="73" t="s">
        <v>4903</v>
      </c>
      <c r="E4072" s="60">
        <v>12807486.279999994</v>
      </c>
      <c r="F4072" s="60">
        <v>12692843.279999999</v>
      </c>
      <c r="G4072" s="60">
        <v>11848226.939999999</v>
      </c>
      <c r="H4072" s="60">
        <v>11588131.84</v>
      </c>
      <c r="I4072" s="60">
        <v>11582243.93</v>
      </c>
      <c r="J4072" s="60">
        <v>11076418.24</v>
      </c>
      <c r="K4072" s="60">
        <v>11017057.5</v>
      </c>
      <c r="L4072" s="60">
        <v>10878717.619999999</v>
      </c>
      <c r="M4072" s="74">
        <v>11690942.880000001</v>
      </c>
      <c r="N4072" s="60">
        <v>11732801.85</v>
      </c>
      <c r="O4072" s="74">
        <v>10520393.630000001</v>
      </c>
    </row>
    <row r="4073" spans="1:15" hidden="1" outlineLevel="3" x14ac:dyDescent="0.25">
      <c r="A4073" s="72" t="s">
        <v>11048</v>
      </c>
      <c r="B4073" s="72" t="s">
        <v>4782</v>
      </c>
      <c r="C4073" s="73" t="s">
        <v>10970</v>
      </c>
      <c r="D4073" s="73" t="s">
        <v>4904</v>
      </c>
      <c r="E4073" s="60">
        <v>7947590.6800000034</v>
      </c>
      <c r="F4073" s="60">
        <v>7512617.29</v>
      </c>
      <c r="G4073" s="60">
        <v>7789474.5499999998</v>
      </c>
      <c r="H4073" s="60">
        <v>7843971.6299999999</v>
      </c>
      <c r="I4073" s="60">
        <v>7136356.9500000002</v>
      </c>
      <c r="J4073" s="60">
        <v>7300821.1100000003</v>
      </c>
      <c r="K4073" s="60">
        <v>6959392.1600000001</v>
      </c>
      <c r="L4073" s="60">
        <v>6844558.1799999997</v>
      </c>
      <c r="M4073" s="74">
        <v>5911404.8200000003</v>
      </c>
      <c r="N4073" s="60">
        <v>5645320.8200000003</v>
      </c>
      <c r="O4073" s="74">
        <v>7425258.4800000004</v>
      </c>
    </row>
    <row r="4074" spans="1:15" hidden="1" outlineLevel="3" x14ac:dyDescent="0.25">
      <c r="A4074" s="72" t="s">
        <v>11048</v>
      </c>
      <c r="B4074" s="72" t="s">
        <v>4782</v>
      </c>
      <c r="C4074" s="73" t="s">
        <v>10970</v>
      </c>
      <c r="D4074" s="73" t="s">
        <v>4905</v>
      </c>
      <c r="E4074" s="60">
        <v>6183278.8700000001</v>
      </c>
      <c r="F4074" s="60">
        <v>5981999.6200000001</v>
      </c>
      <c r="G4074" s="60">
        <v>5120298.76</v>
      </c>
      <c r="H4074" s="60">
        <v>4978119.5599999996</v>
      </c>
      <c r="I4074" s="60">
        <v>4954558.59</v>
      </c>
      <c r="J4074" s="60">
        <v>4831249.25</v>
      </c>
      <c r="K4074" s="60">
        <v>4926058.16</v>
      </c>
      <c r="L4074" s="60">
        <v>4896868.59</v>
      </c>
      <c r="M4074" s="74">
        <v>4080657.15</v>
      </c>
      <c r="N4074" s="60">
        <v>4060914.99</v>
      </c>
      <c r="O4074" s="74">
        <v>4539555.9800000004</v>
      </c>
    </row>
    <row r="4075" spans="1:15" hidden="1" outlineLevel="3" x14ac:dyDescent="0.25">
      <c r="A4075" s="72" t="s">
        <v>11048</v>
      </c>
      <c r="B4075" s="72" t="s">
        <v>4782</v>
      </c>
      <c r="C4075" s="73" t="s">
        <v>10970</v>
      </c>
      <c r="D4075" s="73" t="s">
        <v>4906</v>
      </c>
      <c r="E4075" s="60">
        <v>7151590.8700000001</v>
      </c>
      <c r="F4075" s="60">
        <v>7058266.5</v>
      </c>
      <c r="G4075" s="60">
        <v>6963197.5</v>
      </c>
      <c r="H4075" s="60">
        <v>7102187.9400000004</v>
      </c>
      <c r="I4075" s="60">
        <v>6808945.79</v>
      </c>
      <c r="J4075" s="60">
        <v>6729615.3499999996</v>
      </c>
      <c r="K4075" s="60">
        <v>6691275.9400000004</v>
      </c>
      <c r="L4075" s="60">
        <v>6527658.7300000004</v>
      </c>
      <c r="M4075" s="74">
        <v>6835527.7999999998</v>
      </c>
      <c r="N4075" s="60">
        <v>6959820.96</v>
      </c>
      <c r="O4075" s="74">
        <v>6154817.5300000003</v>
      </c>
    </row>
    <row r="4076" spans="1:15" hidden="1" outlineLevel="3" x14ac:dyDescent="0.25">
      <c r="A4076" s="72" t="s">
        <v>11048</v>
      </c>
      <c r="B4076" s="72" t="s">
        <v>4782</v>
      </c>
      <c r="C4076" s="73" t="s">
        <v>10970</v>
      </c>
      <c r="D4076" s="73" t="s">
        <v>4907</v>
      </c>
      <c r="E4076" s="60">
        <v>8311619.0200000005</v>
      </c>
      <c r="F4076" s="60">
        <v>8136659.2199999997</v>
      </c>
      <c r="G4076" s="60">
        <v>8285364.1299999999</v>
      </c>
      <c r="H4076" s="60">
        <v>8018888.1200000001</v>
      </c>
      <c r="I4076" s="60">
        <v>7874853.5499999998</v>
      </c>
      <c r="J4076" s="60">
        <v>8015886.0999999996</v>
      </c>
      <c r="K4076" s="60">
        <v>7944547.0199999996</v>
      </c>
      <c r="L4076" s="60">
        <v>7781717.6699999999</v>
      </c>
      <c r="M4076" s="74">
        <v>8061970.2300000004</v>
      </c>
      <c r="N4076" s="60">
        <v>7958577.46</v>
      </c>
      <c r="O4076" s="74">
        <v>7788632.3700000001</v>
      </c>
    </row>
    <row r="4077" spans="1:15" hidden="1" outlineLevel="3" x14ac:dyDescent="0.25">
      <c r="A4077" s="72" t="s">
        <v>11048</v>
      </c>
      <c r="B4077" s="72" t="s">
        <v>4782</v>
      </c>
      <c r="C4077" s="73" t="s">
        <v>10970</v>
      </c>
      <c r="D4077" s="73" t="s">
        <v>4908</v>
      </c>
      <c r="E4077" s="60">
        <v>7980337.0300000003</v>
      </c>
      <c r="F4077" s="60">
        <v>7735670.5</v>
      </c>
      <c r="G4077" s="60">
        <v>7680217.6399999997</v>
      </c>
      <c r="H4077" s="60">
        <v>7721104.96</v>
      </c>
      <c r="I4077" s="60">
        <v>7375186.21</v>
      </c>
      <c r="J4077" s="60">
        <v>7428413.1299999999</v>
      </c>
      <c r="K4077" s="60">
        <v>7613427.7599999998</v>
      </c>
      <c r="L4077" s="60">
        <v>7656529.0300000003</v>
      </c>
      <c r="M4077" s="74">
        <v>7840389.1900000004</v>
      </c>
      <c r="N4077" s="60">
        <v>7633654.7699999996</v>
      </c>
      <c r="O4077" s="74">
        <v>7404660.8099999996</v>
      </c>
    </row>
    <row r="4078" spans="1:15" hidden="1" outlineLevel="3" x14ac:dyDescent="0.25">
      <c r="A4078" s="72" t="s">
        <v>11048</v>
      </c>
      <c r="B4078" s="72" t="s">
        <v>4782</v>
      </c>
      <c r="C4078" s="73" t="s">
        <v>10970</v>
      </c>
      <c r="D4078" s="73" t="s">
        <v>4909</v>
      </c>
      <c r="E4078" s="60">
        <v>7790350.8600000013</v>
      </c>
      <c r="F4078" s="60">
        <v>7652608.0199999996</v>
      </c>
      <c r="G4078" s="60">
        <v>7485269.5599999996</v>
      </c>
      <c r="H4078" s="60">
        <v>7421736.29</v>
      </c>
      <c r="I4078" s="60">
        <v>7549461.5800000001</v>
      </c>
      <c r="J4078" s="60">
        <v>7561868.9500000002</v>
      </c>
      <c r="K4078" s="60">
        <v>7574146.0199999996</v>
      </c>
      <c r="L4078" s="60">
        <v>7508570.3399999999</v>
      </c>
      <c r="M4078" s="74">
        <v>6697283.6299999999</v>
      </c>
      <c r="N4078" s="60">
        <v>6844793.4699999997</v>
      </c>
      <c r="O4078" s="74">
        <v>7340292.1299999999</v>
      </c>
    </row>
    <row r="4079" spans="1:15" hidden="1" outlineLevel="3" x14ac:dyDescent="0.25">
      <c r="A4079" s="72" t="s">
        <v>11048</v>
      </c>
      <c r="B4079" s="72" t="s">
        <v>4782</v>
      </c>
      <c r="C4079" s="73" t="s">
        <v>10970</v>
      </c>
      <c r="D4079" s="73" t="s">
        <v>4910</v>
      </c>
      <c r="E4079" s="60">
        <v>5054252.6599999992</v>
      </c>
      <c r="F4079" s="60">
        <v>4969072.4800000004</v>
      </c>
      <c r="G4079" s="60">
        <v>5016934.6399999997</v>
      </c>
      <c r="H4079" s="60">
        <v>4897816.5599999996</v>
      </c>
      <c r="I4079" s="60">
        <v>4736024.18</v>
      </c>
      <c r="J4079" s="60">
        <v>5222033.51</v>
      </c>
      <c r="K4079" s="60">
        <v>5118030.93</v>
      </c>
      <c r="L4079" s="60">
        <v>5204587.6900000004</v>
      </c>
      <c r="M4079" s="74">
        <v>6980567.5199999996</v>
      </c>
      <c r="N4079" s="60">
        <v>6868650.9800000004</v>
      </c>
      <c r="O4079" s="74">
        <v>5448327.9000000004</v>
      </c>
    </row>
    <row r="4080" spans="1:15" hidden="1" outlineLevel="3" x14ac:dyDescent="0.25">
      <c r="A4080" s="72" t="s">
        <v>11048</v>
      </c>
      <c r="B4080" s="72" t="s">
        <v>4782</v>
      </c>
      <c r="C4080" s="73" t="s">
        <v>10970</v>
      </c>
      <c r="D4080" s="73" t="s">
        <v>4911</v>
      </c>
      <c r="E4080" s="60">
        <v>8581499.5299999975</v>
      </c>
      <c r="F4080" s="60">
        <v>8436460.9600000009</v>
      </c>
      <c r="G4080" s="60">
        <v>8149693.0300000003</v>
      </c>
      <c r="H4080" s="60">
        <v>7593293.6399999997</v>
      </c>
      <c r="I4080" s="60">
        <v>7576954.1900000004</v>
      </c>
      <c r="J4080" s="60">
        <v>7316032.1100000003</v>
      </c>
      <c r="K4080" s="60">
        <v>7942334.9400000004</v>
      </c>
      <c r="L4080" s="60">
        <v>7603567.2699999996</v>
      </c>
      <c r="M4080" s="74">
        <v>7547222.9000000004</v>
      </c>
      <c r="N4080" s="60">
        <v>7543114.7699999996</v>
      </c>
      <c r="O4080" s="74">
        <v>7124730.54</v>
      </c>
    </row>
    <row r="4081" spans="1:15" hidden="1" outlineLevel="3" x14ac:dyDescent="0.25">
      <c r="A4081" s="72" t="s">
        <v>11048</v>
      </c>
      <c r="B4081" s="72" t="s">
        <v>4782</v>
      </c>
      <c r="C4081" s="73" t="s">
        <v>10970</v>
      </c>
      <c r="D4081" s="73" t="s">
        <v>4912</v>
      </c>
      <c r="E4081" s="60">
        <v>5253188.5199999968</v>
      </c>
      <c r="F4081" s="60">
        <v>5011558.51</v>
      </c>
      <c r="G4081" s="60">
        <v>5036026.67</v>
      </c>
      <c r="H4081" s="60">
        <v>5032481.47</v>
      </c>
      <c r="I4081" s="60">
        <v>4955732.8899999997</v>
      </c>
      <c r="J4081" s="60">
        <v>4939593.3499999996</v>
      </c>
      <c r="K4081" s="60">
        <v>4895737.4000000004</v>
      </c>
      <c r="L4081" s="60">
        <v>4809397.01</v>
      </c>
      <c r="M4081" s="74">
        <v>5966292.3300000001</v>
      </c>
      <c r="N4081" s="60">
        <v>5827369.0899999999</v>
      </c>
      <c r="O4081" s="74">
        <v>4264285.78</v>
      </c>
    </row>
    <row r="4082" spans="1:15" hidden="1" outlineLevel="3" x14ac:dyDescent="0.25">
      <c r="A4082" s="72" t="s">
        <v>11048</v>
      </c>
      <c r="B4082" s="72" t="s">
        <v>4782</v>
      </c>
      <c r="C4082" s="73" t="s">
        <v>10970</v>
      </c>
      <c r="D4082" s="73" t="s">
        <v>4913</v>
      </c>
      <c r="E4082" s="60">
        <v>4542284.08</v>
      </c>
      <c r="F4082" s="60">
        <v>4314086.67</v>
      </c>
      <c r="G4082" s="60">
        <v>3954229.06</v>
      </c>
      <c r="H4082" s="60">
        <v>3880195.79</v>
      </c>
      <c r="I4082" s="60">
        <v>3798910.61</v>
      </c>
      <c r="J4082" s="60">
        <v>3548427.91</v>
      </c>
      <c r="K4082" s="60">
        <v>3484480.54</v>
      </c>
      <c r="L4082" s="60">
        <v>3598256.58</v>
      </c>
      <c r="M4082" s="74">
        <v>3650046.1</v>
      </c>
      <c r="N4082" s="60">
        <v>3726358.71</v>
      </c>
      <c r="O4082" s="74">
        <v>3799917.25</v>
      </c>
    </row>
    <row r="4083" spans="1:15" hidden="1" outlineLevel="3" x14ac:dyDescent="0.25">
      <c r="A4083" s="72" t="s">
        <v>11048</v>
      </c>
      <c r="B4083" s="72" t="s">
        <v>4782</v>
      </c>
      <c r="C4083" s="73" t="s">
        <v>10970</v>
      </c>
      <c r="D4083" s="73" t="s">
        <v>4914</v>
      </c>
      <c r="E4083" s="60">
        <v>8453741.8099999987</v>
      </c>
      <c r="F4083" s="60">
        <v>8228953.3399999999</v>
      </c>
      <c r="G4083" s="60">
        <v>8041393.7199999997</v>
      </c>
      <c r="H4083" s="60">
        <v>7722124.2400000002</v>
      </c>
      <c r="I4083" s="60">
        <v>7583904.0300000003</v>
      </c>
      <c r="J4083" s="60">
        <v>7363165.6600000001</v>
      </c>
      <c r="K4083" s="60">
        <v>7151474.1299999999</v>
      </c>
      <c r="L4083" s="60">
        <v>7089929.6799999997</v>
      </c>
      <c r="M4083" s="74">
        <v>5211711.16</v>
      </c>
      <c r="N4083" s="60">
        <v>4859758.1900000004</v>
      </c>
      <c r="O4083" s="74">
        <v>6347469.6500000004</v>
      </c>
    </row>
    <row r="4084" spans="1:15" hidden="1" outlineLevel="3" x14ac:dyDescent="0.25">
      <c r="A4084" s="72" t="s">
        <v>11048</v>
      </c>
      <c r="B4084" s="72" t="s">
        <v>4782</v>
      </c>
      <c r="C4084" s="73" t="s">
        <v>10970</v>
      </c>
      <c r="D4084" s="73" t="s">
        <v>4915</v>
      </c>
      <c r="E4084" s="60">
        <v>1103295.98</v>
      </c>
      <c r="F4084" s="60">
        <v>1135980.7</v>
      </c>
      <c r="G4084" s="60">
        <v>1105639.32</v>
      </c>
      <c r="H4084" s="60">
        <v>1095082.45</v>
      </c>
      <c r="I4084" s="60">
        <v>1051305.71</v>
      </c>
      <c r="J4084" s="60">
        <v>1038146.25</v>
      </c>
      <c r="K4084" s="60">
        <v>1025114.74</v>
      </c>
      <c r="L4084" s="60">
        <v>970761.62</v>
      </c>
      <c r="M4084" s="74">
        <v>1073327.43</v>
      </c>
      <c r="N4084" s="60">
        <v>1167911.25</v>
      </c>
      <c r="O4084" s="74">
        <v>982944.45</v>
      </c>
    </row>
    <row r="4085" spans="1:15" hidden="1" outlineLevel="3" x14ac:dyDescent="0.25">
      <c r="A4085" s="72" t="s">
        <v>11048</v>
      </c>
      <c r="B4085" s="72" t="s">
        <v>4782</v>
      </c>
      <c r="C4085" s="73" t="s">
        <v>10970</v>
      </c>
      <c r="D4085" s="73" t="s">
        <v>4916</v>
      </c>
      <c r="E4085" s="60">
        <v>2660178.6800000006</v>
      </c>
      <c r="F4085" s="60">
        <v>2673970.67</v>
      </c>
      <c r="G4085" s="60">
        <v>2509133.06</v>
      </c>
      <c r="H4085" s="60">
        <v>2477404.64</v>
      </c>
      <c r="I4085" s="60">
        <v>2518890.9700000002</v>
      </c>
      <c r="J4085" s="60">
        <v>2544381.6</v>
      </c>
      <c r="K4085" s="60">
        <v>2558228.75</v>
      </c>
      <c r="L4085" s="60">
        <v>2521057.8199999998</v>
      </c>
      <c r="M4085" s="74">
        <v>4182559.45</v>
      </c>
      <c r="N4085" s="60">
        <v>4058571.08</v>
      </c>
      <c r="O4085" s="74">
        <v>2318069.6</v>
      </c>
    </row>
    <row r="4086" spans="1:15" hidden="1" outlineLevel="3" x14ac:dyDescent="0.25">
      <c r="A4086" s="72" t="s">
        <v>11048</v>
      </c>
      <c r="B4086" s="72" t="s">
        <v>4782</v>
      </c>
      <c r="C4086" s="73" t="s">
        <v>10970</v>
      </c>
      <c r="D4086" s="73" t="s">
        <v>4917</v>
      </c>
      <c r="E4086" s="60">
        <v>618324.69000000006</v>
      </c>
      <c r="F4086" s="60">
        <v>574258.28</v>
      </c>
      <c r="G4086" s="60">
        <v>569961.59</v>
      </c>
      <c r="H4086" s="60">
        <v>639713.93999999994</v>
      </c>
      <c r="I4086" s="60">
        <v>682407.78</v>
      </c>
      <c r="J4086" s="60">
        <v>755359.11</v>
      </c>
      <c r="K4086" s="60">
        <v>748923.6</v>
      </c>
      <c r="L4086" s="60">
        <v>719582.11</v>
      </c>
      <c r="M4086" s="74">
        <v>499691.58</v>
      </c>
      <c r="N4086" s="60">
        <v>493669.51</v>
      </c>
      <c r="O4086" s="74">
        <v>699751.16</v>
      </c>
    </row>
    <row r="4087" spans="1:15" hidden="1" outlineLevel="3" x14ac:dyDescent="0.25">
      <c r="A4087" s="72" t="s">
        <v>11048</v>
      </c>
      <c r="B4087" s="72" t="s">
        <v>4782</v>
      </c>
      <c r="C4087" s="73" t="s">
        <v>10970</v>
      </c>
      <c r="D4087" s="73" t="s">
        <v>4918</v>
      </c>
      <c r="E4087" s="60">
        <v>1609551.1199999999</v>
      </c>
      <c r="F4087" s="60">
        <v>1610986.42</v>
      </c>
      <c r="G4087" s="60">
        <v>1552654.65</v>
      </c>
      <c r="H4087" s="60">
        <v>1406217.33</v>
      </c>
      <c r="I4087" s="60">
        <v>1313792.93</v>
      </c>
      <c r="J4087" s="60">
        <v>1319001.92</v>
      </c>
      <c r="K4087" s="60">
        <v>1299310.42</v>
      </c>
      <c r="L4087" s="60">
        <v>1280085.25</v>
      </c>
      <c r="M4087" s="74">
        <v>1278268.02</v>
      </c>
      <c r="N4087" s="60">
        <v>1259455.42</v>
      </c>
      <c r="O4087" s="74">
        <v>1171084.3</v>
      </c>
    </row>
    <row r="4088" spans="1:15" hidden="1" outlineLevel="3" x14ac:dyDescent="0.25">
      <c r="A4088" s="72" t="s">
        <v>11048</v>
      </c>
      <c r="B4088" s="72" t="s">
        <v>4782</v>
      </c>
      <c r="C4088" s="73" t="s">
        <v>10970</v>
      </c>
      <c r="D4088" s="73" t="s">
        <v>4919</v>
      </c>
      <c r="E4088" s="60">
        <v>1900433.0000000002</v>
      </c>
      <c r="F4088" s="60">
        <v>1829589.45</v>
      </c>
      <c r="G4088" s="60">
        <v>1810125.56</v>
      </c>
      <c r="H4088" s="60">
        <v>1893994.38</v>
      </c>
      <c r="I4088" s="60">
        <v>1861953.41</v>
      </c>
      <c r="J4088" s="60">
        <v>1915210.61</v>
      </c>
      <c r="K4088" s="60">
        <v>1867622.24</v>
      </c>
      <c r="L4088" s="60">
        <v>1840805.32</v>
      </c>
      <c r="M4088" s="74">
        <v>1413514.12</v>
      </c>
      <c r="N4088" s="60">
        <v>1396188.87</v>
      </c>
      <c r="O4088" s="74">
        <v>1846848.55</v>
      </c>
    </row>
    <row r="4089" spans="1:15" hidden="1" outlineLevel="3" x14ac:dyDescent="0.25">
      <c r="A4089" s="72" t="s">
        <v>11048</v>
      </c>
      <c r="B4089" s="72" t="s">
        <v>4782</v>
      </c>
      <c r="C4089" s="73" t="s">
        <v>10970</v>
      </c>
      <c r="D4089" s="73" t="s">
        <v>4920</v>
      </c>
      <c r="E4089" s="60">
        <v>3359021.9299999997</v>
      </c>
      <c r="F4089" s="60">
        <v>3351237.96</v>
      </c>
      <c r="G4089" s="60">
        <v>3293334.04</v>
      </c>
      <c r="H4089" s="60">
        <v>3255712.26</v>
      </c>
      <c r="I4089" s="60">
        <v>3149889.47</v>
      </c>
      <c r="J4089" s="60">
        <v>3010607.15</v>
      </c>
      <c r="K4089" s="60">
        <v>2915576.26</v>
      </c>
      <c r="L4089" s="60">
        <v>2876002.57</v>
      </c>
      <c r="M4089" s="74">
        <v>2799773.73</v>
      </c>
      <c r="N4089" s="60">
        <v>2667680.0099999998</v>
      </c>
      <c r="O4089" s="74">
        <v>2665272.23</v>
      </c>
    </row>
    <row r="4090" spans="1:15" hidden="1" outlineLevel="3" x14ac:dyDescent="0.25">
      <c r="A4090" s="72" t="s">
        <v>11048</v>
      </c>
      <c r="B4090" s="72" t="s">
        <v>4782</v>
      </c>
      <c r="C4090" s="73" t="s">
        <v>10970</v>
      </c>
      <c r="D4090" s="73" t="s">
        <v>4921</v>
      </c>
      <c r="E4090" s="60">
        <v>7625387.7599999988</v>
      </c>
      <c r="F4090" s="60">
        <v>7499830.4299999997</v>
      </c>
      <c r="G4090" s="60">
        <v>7369596.3099999996</v>
      </c>
      <c r="H4090" s="60">
        <v>7242471.0800000001</v>
      </c>
      <c r="I4090" s="60">
        <v>7119799.54</v>
      </c>
      <c r="J4090" s="60">
        <v>7082849.7599999998</v>
      </c>
      <c r="K4090" s="60">
        <v>6923893.46</v>
      </c>
      <c r="L4090" s="60">
        <v>6820176.54</v>
      </c>
      <c r="M4090" s="74">
        <v>5567596.6399999997</v>
      </c>
      <c r="N4090" s="60">
        <v>5569285.2300000004</v>
      </c>
      <c r="O4090" s="74">
        <v>7075224.6399999997</v>
      </c>
    </row>
    <row r="4091" spans="1:15" hidden="1" outlineLevel="3" x14ac:dyDescent="0.25">
      <c r="A4091" s="72" t="s">
        <v>11048</v>
      </c>
      <c r="B4091" s="72" t="s">
        <v>4782</v>
      </c>
      <c r="C4091" s="73" t="s">
        <v>10970</v>
      </c>
      <c r="D4091" s="73" t="s">
        <v>4922</v>
      </c>
      <c r="E4091" s="60">
        <v>821877.93</v>
      </c>
      <c r="F4091" s="60">
        <v>790292.18</v>
      </c>
      <c r="G4091" s="60">
        <v>775144.04</v>
      </c>
      <c r="H4091" s="60">
        <v>753520.89</v>
      </c>
      <c r="I4091" s="60">
        <v>728815.08</v>
      </c>
      <c r="J4091" s="60">
        <v>721830.78</v>
      </c>
      <c r="K4091" s="60">
        <v>706029.76</v>
      </c>
      <c r="L4091" s="60">
        <v>689655.93</v>
      </c>
      <c r="M4091" s="74">
        <v>645110.17000000004</v>
      </c>
      <c r="N4091" s="60">
        <v>646521.89</v>
      </c>
      <c r="O4091" s="74">
        <v>769950.68</v>
      </c>
    </row>
    <row r="4092" spans="1:15" hidden="1" outlineLevel="3" x14ac:dyDescent="0.25">
      <c r="A4092" s="72" t="s">
        <v>11048</v>
      </c>
      <c r="B4092" s="72" t="s">
        <v>4782</v>
      </c>
      <c r="C4092" s="73" t="s">
        <v>10970</v>
      </c>
      <c r="D4092" s="73" t="s">
        <v>4923</v>
      </c>
      <c r="E4092" s="60">
        <v>7540345.4400000004</v>
      </c>
      <c r="F4092" s="60">
        <v>7436236.7599999998</v>
      </c>
      <c r="G4092" s="60">
        <v>7267217.4500000002</v>
      </c>
      <c r="H4092" s="60">
        <v>7055894.7999999998</v>
      </c>
      <c r="I4092" s="60">
        <v>7069434.9299999997</v>
      </c>
      <c r="J4092" s="60">
        <v>6994719.5300000003</v>
      </c>
      <c r="K4092" s="60">
        <v>7051960.9500000002</v>
      </c>
      <c r="L4092" s="60">
        <v>6841394.9699999997</v>
      </c>
      <c r="M4092" s="74">
        <v>6123371</v>
      </c>
      <c r="N4092" s="60">
        <v>5926261.5899999999</v>
      </c>
      <c r="O4092" s="74">
        <v>6492358.8600000003</v>
      </c>
    </row>
    <row r="4093" spans="1:15" hidden="1" outlineLevel="3" x14ac:dyDescent="0.25">
      <c r="A4093" s="72" t="s">
        <v>11048</v>
      </c>
      <c r="B4093" s="72" t="s">
        <v>4782</v>
      </c>
      <c r="C4093" s="73" t="s">
        <v>10970</v>
      </c>
      <c r="D4093" s="73" t="s">
        <v>4924</v>
      </c>
      <c r="E4093" s="60">
        <v>2272676.3500000006</v>
      </c>
      <c r="F4093" s="60">
        <v>2249346.7799999998</v>
      </c>
      <c r="G4093" s="60">
        <v>2204159.48</v>
      </c>
      <c r="H4093" s="60">
        <v>2225325.89</v>
      </c>
      <c r="I4093" s="60">
        <v>2200427.48</v>
      </c>
      <c r="J4093" s="60">
        <v>2170444.1</v>
      </c>
      <c r="K4093" s="60">
        <v>2140934.73</v>
      </c>
      <c r="L4093" s="60">
        <v>1999281.79</v>
      </c>
      <c r="M4093" s="74">
        <v>1767945.05</v>
      </c>
      <c r="N4093" s="60">
        <v>1750346.77</v>
      </c>
      <c r="O4093" s="74">
        <v>1829302.05</v>
      </c>
    </row>
    <row r="4094" spans="1:15" hidden="1" outlineLevel="3" x14ac:dyDescent="0.25">
      <c r="A4094" s="72" t="s">
        <v>11048</v>
      </c>
      <c r="B4094" s="72" t="s">
        <v>4782</v>
      </c>
      <c r="C4094" s="73" t="s">
        <v>10970</v>
      </c>
      <c r="D4094" s="73" t="s">
        <v>4925</v>
      </c>
      <c r="E4094" s="60" t="s">
        <v>11250</v>
      </c>
      <c r="F4094" s="60" t="s">
        <v>11250</v>
      </c>
      <c r="G4094" s="60" t="s">
        <v>11250</v>
      </c>
      <c r="H4094" s="60" t="s">
        <v>11250</v>
      </c>
      <c r="I4094" s="60" t="s">
        <v>11250</v>
      </c>
      <c r="J4094" s="60" t="s">
        <v>11250</v>
      </c>
      <c r="K4094" s="60" t="s">
        <v>11250</v>
      </c>
      <c r="L4094" s="60" t="s">
        <v>11250</v>
      </c>
      <c r="O4094" s="74"/>
    </row>
    <row r="4095" spans="1:15" hidden="1" outlineLevel="3" x14ac:dyDescent="0.25">
      <c r="A4095" s="72" t="s">
        <v>11048</v>
      </c>
      <c r="B4095" s="72" t="s">
        <v>4782</v>
      </c>
      <c r="C4095" s="73" t="s">
        <v>10970</v>
      </c>
      <c r="D4095" s="73" t="s">
        <v>4926</v>
      </c>
      <c r="E4095" s="60">
        <v>17584957.129999999</v>
      </c>
      <c r="F4095" s="60">
        <v>17181672.949999999</v>
      </c>
      <c r="G4095" s="60">
        <v>17026991.66</v>
      </c>
      <c r="H4095" s="60">
        <v>16719363.73</v>
      </c>
      <c r="I4095" s="60">
        <v>16406529.619999999</v>
      </c>
      <c r="J4095" s="60">
        <v>16720729.859999999</v>
      </c>
      <c r="K4095" s="60">
        <v>16394250</v>
      </c>
      <c r="L4095" s="60">
        <v>16072079.210000001</v>
      </c>
      <c r="M4095" s="74">
        <v>16131336.25</v>
      </c>
      <c r="N4095" s="60">
        <v>16151664.58</v>
      </c>
      <c r="O4095" s="74">
        <v>15850552.279999999</v>
      </c>
    </row>
    <row r="4096" spans="1:15" hidden="1" outlineLevel="3" x14ac:dyDescent="0.25">
      <c r="A4096" s="72" t="s">
        <v>11048</v>
      </c>
      <c r="B4096" s="72" t="s">
        <v>4782</v>
      </c>
      <c r="C4096" s="73" t="s">
        <v>10970</v>
      </c>
      <c r="D4096" s="73" t="s">
        <v>4927</v>
      </c>
      <c r="E4096" s="60">
        <v>801737.19000000018</v>
      </c>
      <c r="F4096" s="60">
        <v>787146.98</v>
      </c>
      <c r="G4096" s="60">
        <v>771057.66</v>
      </c>
      <c r="H4096" s="60">
        <v>760471.1</v>
      </c>
      <c r="I4096" s="60">
        <v>786547.13</v>
      </c>
      <c r="J4096" s="60">
        <v>775756.61</v>
      </c>
      <c r="K4096" s="60">
        <v>760205.65</v>
      </c>
      <c r="L4096" s="60">
        <v>733773.79</v>
      </c>
      <c r="M4096" s="74">
        <v>742936.32</v>
      </c>
      <c r="N4096" s="60">
        <v>730771.08</v>
      </c>
      <c r="O4096" s="74">
        <v>824490.32</v>
      </c>
    </row>
    <row r="4097" spans="1:15" hidden="1" outlineLevel="3" x14ac:dyDescent="0.25">
      <c r="A4097" s="72" t="s">
        <v>11048</v>
      </c>
      <c r="B4097" s="72" t="s">
        <v>4782</v>
      </c>
      <c r="C4097" s="73" t="s">
        <v>10970</v>
      </c>
      <c r="D4097" s="73" t="s">
        <v>4928</v>
      </c>
      <c r="E4097" s="60">
        <v>1513232.93</v>
      </c>
      <c r="F4097" s="60">
        <v>1536562.46</v>
      </c>
      <c r="G4097" s="60">
        <v>1513602.96</v>
      </c>
      <c r="H4097" s="60">
        <v>1445579.69</v>
      </c>
      <c r="I4097" s="60">
        <v>1428814.72</v>
      </c>
      <c r="J4097" s="60">
        <v>1377575.27</v>
      </c>
      <c r="K4097" s="60">
        <v>1362803.37</v>
      </c>
      <c r="L4097" s="60">
        <v>1363107</v>
      </c>
      <c r="M4097" s="74">
        <v>1404968.86</v>
      </c>
      <c r="N4097" s="60">
        <v>1482321.09</v>
      </c>
      <c r="O4097" s="74">
        <v>1377722.73</v>
      </c>
    </row>
    <row r="4098" spans="1:15" hidden="1" outlineLevel="3" x14ac:dyDescent="0.25">
      <c r="A4098" s="72" t="s">
        <v>11048</v>
      </c>
      <c r="B4098" s="72" t="s">
        <v>4782</v>
      </c>
      <c r="C4098" s="73" t="s">
        <v>10970</v>
      </c>
      <c r="D4098" s="73" t="s">
        <v>4929</v>
      </c>
      <c r="E4098" s="60">
        <v>625112.26</v>
      </c>
      <c r="F4098" s="60">
        <v>557961.39</v>
      </c>
      <c r="G4098" s="60">
        <v>547208.4</v>
      </c>
      <c r="H4098" s="60">
        <v>533349.26</v>
      </c>
      <c r="I4098" s="60">
        <v>458555.6</v>
      </c>
      <c r="J4098" s="60">
        <v>448518.6</v>
      </c>
      <c r="K4098" s="60">
        <v>436960.11</v>
      </c>
      <c r="L4098" s="60">
        <v>397546.23</v>
      </c>
      <c r="M4098" s="74">
        <v>679965.49</v>
      </c>
      <c r="N4098" s="60">
        <v>671254.9</v>
      </c>
      <c r="O4098" s="74">
        <v>476077.58</v>
      </c>
    </row>
    <row r="4099" spans="1:15" hidden="1" outlineLevel="3" x14ac:dyDescent="0.25">
      <c r="A4099" s="72" t="s">
        <v>11048</v>
      </c>
      <c r="B4099" s="72" t="s">
        <v>4782</v>
      </c>
      <c r="C4099" s="73" t="s">
        <v>10970</v>
      </c>
      <c r="D4099" s="73" t="s">
        <v>4930</v>
      </c>
      <c r="E4099" s="60">
        <v>1366916.0499999996</v>
      </c>
      <c r="F4099" s="60">
        <v>1405853.37</v>
      </c>
      <c r="G4099" s="60">
        <v>1268423.82</v>
      </c>
      <c r="H4099" s="60">
        <v>1254610.49</v>
      </c>
      <c r="I4099" s="60">
        <v>1204071.4099999999</v>
      </c>
      <c r="J4099" s="60">
        <v>1257480.56</v>
      </c>
      <c r="K4099" s="60">
        <v>1226635.26</v>
      </c>
      <c r="L4099" s="60">
        <v>1185719.95</v>
      </c>
      <c r="M4099" s="74">
        <v>1170872.3</v>
      </c>
      <c r="N4099" s="60">
        <v>1106238.21</v>
      </c>
      <c r="O4099" s="74">
        <v>983818.33</v>
      </c>
    </row>
    <row r="4100" spans="1:15" hidden="1" outlineLevel="3" x14ac:dyDescent="0.25">
      <c r="A4100" s="72" t="s">
        <v>11048</v>
      </c>
      <c r="B4100" s="72" t="s">
        <v>4782</v>
      </c>
      <c r="C4100" s="73" t="s">
        <v>10970</v>
      </c>
      <c r="D4100" s="73" t="s">
        <v>4931</v>
      </c>
      <c r="E4100" s="60">
        <v>1543308.08</v>
      </c>
      <c r="F4100" s="60">
        <v>1532798.87</v>
      </c>
      <c r="G4100" s="60">
        <v>1514888.55</v>
      </c>
      <c r="H4100" s="60">
        <v>1545514.63</v>
      </c>
      <c r="I4100" s="60">
        <v>1526926.78</v>
      </c>
      <c r="J4100" s="60">
        <v>1508450.67</v>
      </c>
      <c r="K4100" s="60">
        <v>1483419.57</v>
      </c>
      <c r="L4100" s="60">
        <v>1428734.29</v>
      </c>
      <c r="M4100" s="74">
        <v>1421804.36</v>
      </c>
      <c r="N4100" s="60">
        <v>1401830.11</v>
      </c>
      <c r="O4100" s="74">
        <v>1367642.19</v>
      </c>
    </row>
    <row r="4101" spans="1:15" hidden="1" outlineLevel="3" x14ac:dyDescent="0.25">
      <c r="A4101" s="72" t="s">
        <v>11048</v>
      </c>
      <c r="B4101" s="72" t="s">
        <v>4782</v>
      </c>
      <c r="C4101" s="73" t="s">
        <v>10970</v>
      </c>
      <c r="D4101" s="73" t="s">
        <v>4932</v>
      </c>
      <c r="E4101" s="60">
        <v>6636013.8600000013</v>
      </c>
      <c r="F4101" s="60">
        <v>6572700.4199999999</v>
      </c>
      <c r="G4101" s="60">
        <v>6422921.6100000003</v>
      </c>
      <c r="H4101" s="60">
        <v>6091224.3099999996</v>
      </c>
      <c r="I4101" s="60">
        <v>6072801.46</v>
      </c>
      <c r="J4101" s="60">
        <v>5711351.3700000001</v>
      </c>
      <c r="K4101" s="60">
        <v>5880404.8399999999</v>
      </c>
      <c r="L4101" s="60">
        <v>5545445.5999999996</v>
      </c>
      <c r="M4101" s="74">
        <v>5578419.6799999997</v>
      </c>
      <c r="N4101" s="60">
        <v>5876603.1100000003</v>
      </c>
      <c r="O4101" s="74">
        <v>5770446.6699999999</v>
      </c>
    </row>
    <row r="4102" spans="1:15" hidden="1" outlineLevel="3" x14ac:dyDescent="0.25">
      <c r="A4102" s="72" t="s">
        <v>11048</v>
      </c>
      <c r="B4102" s="72" t="s">
        <v>4782</v>
      </c>
      <c r="C4102" s="73" t="s">
        <v>10970</v>
      </c>
      <c r="D4102" s="73" t="s">
        <v>4933</v>
      </c>
      <c r="E4102" s="60">
        <v>6835012.1899999985</v>
      </c>
      <c r="F4102" s="60">
        <v>6758172.1299999999</v>
      </c>
      <c r="G4102" s="60">
        <v>6407218.3200000003</v>
      </c>
      <c r="H4102" s="60">
        <v>6267939.8600000003</v>
      </c>
      <c r="I4102" s="60">
        <v>5778452.5</v>
      </c>
      <c r="J4102" s="60">
        <v>6013722.71</v>
      </c>
      <c r="K4102" s="60">
        <v>5907954.4000000004</v>
      </c>
      <c r="L4102" s="60">
        <v>5694773.3300000001</v>
      </c>
      <c r="M4102" s="74">
        <v>5548412.1500000004</v>
      </c>
      <c r="N4102" s="60">
        <v>5573126.2300000004</v>
      </c>
      <c r="O4102" s="74">
        <v>5405398.9000000004</v>
      </c>
    </row>
    <row r="4103" spans="1:15" hidden="1" outlineLevel="3" x14ac:dyDescent="0.25">
      <c r="A4103" s="72" t="s">
        <v>11048</v>
      </c>
      <c r="B4103" s="72" t="s">
        <v>4782</v>
      </c>
      <c r="C4103" s="73" t="s">
        <v>10970</v>
      </c>
      <c r="D4103" s="73" t="s">
        <v>4934</v>
      </c>
      <c r="E4103" s="60">
        <v>7684703.3200000031</v>
      </c>
      <c r="F4103" s="60">
        <v>8328267.79</v>
      </c>
      <c r="G4103" s="60">
        <v>8392706.6899999995</v>
      </c>
      <c r="H4103" s="60">
        <v>8443242.6699999999</v>
      </c>
      <c r="I4103" s="60">
        <v>8717070.0700000003</v>
      </c>
      <c r="J4103" s="60">
        <v>9360501.2100000009</v>
      </c>
      <c r="K4103" s="60">
        <v>9156834.5700000003</v>
      </c>
      <c r="L4103" s="60">
        <v>9269421.2799999993</v>
      </c>
      <c r="M4103" s="74">
        <v>8991876.6199999992</v>
      </c>
      <c r="N4103" s="60">
        <v>8800087.5600000005</v>
      </c>
      <c r="O4103" s="74">
        <v>8565037.5800000001</v>
      </c>
    </row>
    <row r="4104" spans="1:15" hidden="1" outlineLevel="3" x14ac:dyDescent="0.25">
      <c r="A4104" s="72" t="s">
        <v>11048</v>
      </c>
      <c r="B4104" s="72" t="s">
        <v>4782</v>
      </c>
      <c r="C4104" s="73" t="s">
        <v>10970</v>
      </c>
      <c r="D4104" s="73" t="s">
        <v>4935</v>
      </c>
      <c r="E4104" s="60">
        <v>872878.95</v>
      </c>
      <c r="F4104" s="60">
        <v>870979.77</v>
      </c>
      <c r="G4104" s="60">
        <v>867411.74</v>
      </c>
      <c r="H4104" s="60">
        <v>864427.23</v>
      </c>
      <c r="I4104" s="60">
        <v>860677.17</v>
      </c>
      <c r="J4104" s="60">
        <v>855275.07</v>
      </c>
      <c r="K4104" s="60">
        <v>849993.2</v>
      </c>
      <c r="L4104" s="60">
        <v>961846.92</v>
      </c>
      <c r="M4104" s="74">
        <v>1182929.71</v>
      </c>
      <c r="N4104" s="60">
        <v>1383492.47</v>
      </c>
      <c r="O4104" s="74">
        <v>1115226.1000000001</v>
      </c>
    </row>
    <row r="4105" spans="1:15" hidden="1" outlineLevel="3" x14ac:dyDescent="0.25">
      <c r="A4105" s="72" t="s">
        <v>11048</v>
      </c>
      <c r="B4105" s="72" t="s">
        <v>4782</v>
      </c>
      <c r="C4105" s="73" t="s">
        <v>10970</v>
      </c>
      <c r="D4105" s="73" t="s">
        <v>4936</v>
      </c>
      <c r="E4105" s="60" t="s">
        <v>11250</v>
      </c>
      <c r="F4105" s="60" t="s">
        <v>11250</v>
      </c>
      <c r="G4105" s="60" t="s">
        <v>11250</v>
      </c>
      <c r="H4105" s="60" t="s">
        <v>11250</v>
      </c>
      <c r="I4105" s="60" t="s">
        <v>11250</v>
      </c>
      <c r="J4105" s="60" t="s">
        <v>11250</v>
      </c>
      <c r="K4105" s="60" t="s">
        <v>11250</v>
      </c>
      <c r="L4105" s="60" t="s">
        <v>11250</v>
      </c>
      <c r="O4105" s="74"/>
    </row>
    <row r="4106" spans="1:15" hidden="1" outlineLevel="3" x14ac:dyDescent="0.25">
      <c r="A4106" s="72" t="s">
        <v>11048</v>
      </c>
      <c r="B4106" s="72" t="s">
        <v>4782</v>
      </c>
      <c r="C4106" s="73" t="s">
        <v>10970</v>
      </c>
      <c r="D4106" s="73" t="s">
        <v>4937</v>
      </c>
      <c r="E4106" s="60">
        <v>2425235.6599999992</v>
      </c>
      <c r="F4106" s="60">
        <v>2331815.41</v>
      </c>
      <c r="G4106" s="60">
        <v>2334715.0299999998</v>
      </c>
      <c r="H4106" s="60">
        <v>2174695.2400000002</v>
      </c>
      <c r="I4106" s="60">
        <v>2153308.48</v>
      </c>
      <c r="J4106" s="60">
        <v>2323993.2400000002</v>
      </c>
      <c r="K4106" s="60">
        <v>2522034.75</v>
      </c>
      <c r="L4106" s="60">
        <v>3018785.29</v>
      </c>
      <c r="M4106" s="74">
        <v>3229460.82</v>
      </c>
      <c r="N4106" s="60">
        <v>3203274.87</v>
      </c>
      <c r="O4106" s="74">
        <v>3179044.38</v>
      </c>
    </row>
    <row r="4107" spans="1:15" hidden="1" outlineLevel="3" x14ac:dyDescent="0.25">
      <c r="A4107" s="72" t="s">
        <v>11048</v>
      </c>
      <c r="B4107" s="72" t="s">
        <v>4782</v>
      </c>
      <c r="C4107" s="73" t="s">
        <v>10970</v>
      </c>
      <c r="D4107" s="73" t="s">
        <v>4938</v>
      </c>
      <c r="E4107" s="60">
        <v>3844685.830000001</v>
      </c>
      <c r="F4107" s="60">
        <v>3754490.1</v>
      </c>
      <c r="G4107" s="60">
        <v>3704547.93</v>
      </c>
      <c r="H4107" s="60">
        <v>3634865.97</v>
      </c>
      <c r="I4107" s="60">
        <v>3581947.26</v>
      </c>
      <c r="J4107" s="60">
        <v>3555290.11</v>
      </c>
      <c r="K4107" s="60">
        <v>3524985.65</v>
      </c>
      <c r="L4107" s="60">
        <v>3495397.24</v>
      </c>
      <c r="M4107" s="74">
        <v>3352108.38</v>
      </c>
      <c r="N4107" s="60">
        <v>3082467.61</v>
      </c>
      <c r="O4107" s="74">
        <v>3014740.58</v>
      </c>
    </row>
    <row r="4108" spans="1:15" hidden="1" outlineLevel="3" x14ac:dyDescent="0.25">
      <c r="A4108" s="72" t="s">
        <v>11048</v>
      </c>
      <c r="B4108" s="72" t="s">
        <v>4782</v>
      </c>
      <c r="C4108" s="73" t="s">
        <v>10970</v>
      </c>
      <c r="D4108" s="73" t="s">
        <v>4939</v>
      </c>
      <c r="E4108" s="60" t="s">
        <v>11250</v>
      </c>
      <c r="F4108" s="60" t="s">
        <v>11250</v>
      </c>
      <c r="G4108" s="60" t="s">
        <v>11250</v>
      </c>
      <c r="H4108" s="60" t="s">
        <v>11250</v>
      </c>
      <c r="I4108" s="60" t="s">
        <v>11250</v>
      </c>
      <c r="J4108" s="60" t="s">
        <v>11250</v>
      </c>
      <c r="K4108" s="60" t="s">
        <v>11250</v>
      </c>
      <c r="L4108" s="60" t="s">
        <v>11250</v>
      </c>
      <c r="O4108" s="74"/>
    </row>
    <row r="4109" spans="1:15" hidden="1" outlineLevel="3" x14ac:dyDescent="0.25">
      <c r="A4109" s="72" t="s">
        <v>11048</v>
      </c>
      <c r="B4109" s="72" t="s">
        <v>4782</v>
      </c>
      <c r="C4109" s="73" t="s">
        <v>10970</v>
      </c>
      <c r="D4109" s="73" t="s">
        <v>4940</v>
      </c>
      <c r="E4109" s="60" t="s">
        <v>11250</v>
      </c>
      <c r="F4109" s="60" t="s">
        <v>11250</v>
      </c>
      <c r="G4109" s="60" t="s">
        <v>11250</v>
      </c>
      <c r="H4109" s="60" t="s">
        <v>11250</v>
      </c>
      <c r="I4109" s="60" t="s">
        <v>11250</v>
      </c>
      <c r="J4109" s="60" t="s">
        <v>11250</v>
      </c>
      <c r="K4109" s="60" t="s">
        <v>11250</v>
      </c>
      <c r="L4109" s="60" t="s">
        <v>11250</v>
      </c>
      <c r="O4109" s="74"/>
    </row>
    <row r="4110" spans="1:15" hidden="1" outlineLevel="3" x14ac:dyDescent="0.25">
      <c r="A4110" s="72" t="s">
        <v>11048</v>
      </c>
      <c r="B4110" s="72" t="s">
        <v>4782</v>
      </c>
      <c r="C4110" s="73" t="s">
        <v>10970</v>
      </c>
      <c r="D4110" s="73" t="s">
        <v>4941</v>
      </c>
      <c r="E4110" s="60" t="s">
        <v>11250</v>
      </c>
      <c r="F4110" s="60" t="s">
        <v>11250</v>
      </c>
      <c r="G4110" s="60" t="s">
        <v>11250</v>
      </c>
      <c r="H4110" s="60" t="s">
        <v>11250</v>
      </c>
      <c r="I4110" s="60" t="s">
        <v>11250</v>
      </c>
      <c r="J4110" s="60" t="s">
        <v>11250</v>
      </c>
      <c r="K4110" s="60" t="s">
        <v>11250</v>
      </c>
      <c r="L4110" s="60" t="s">
        <v>11250</v>
      </c>
      <c r="O4110" s="74"/>
    </row>
    <row r="4111" spans="1:15" hidden="1" outlineLevel="3" x14ac:dyDescent="0.25">
      <c r="A4111" s="72" t="s">
        <v>11048</v>
      </c>
      <c r="B4111" s="72" t="s">
        <v>4782</v>
      </c>
      <c r="C4111" s="73" t="s">
        <v>10970</v>
      </c>
      <c r="D4111" s="73" t="s">
        <v>4942</v>
      </c>
      <c r="E4111" s="60">
        <v>5823700.2899999982</v>
      </c>
      <c r="F4111" s="60">
        <v>5669902.1900000004</v>
      </c>
      <c r="G4111" s="60">
        <v>5595002.9100000001</v>
      </c>
      <c r="H4111" s="60">
        <v>5603319.5999999996</v>
      </c>
      <c r="I4111" s="60">
        <v>5894772.0300000003</v>
      </c>
      <c r="J4111" s="60">
        <v>5758592.29</v>
      </c>
      <c r="K4111" s="60">
        <v>5861118.5899999999</v>
      </c>
      <c r="L4111" s="60">
        <v>5923295.3399999999</v>
      </c>
      <c r="M4111" s="74">
        <v>8185348.4800000004</v>
      </c>
      <c r="N4111" s="60">
        <v>8297792.3399999999</v>
      </c>
      <c r="O4111" s="74">
        <v>6074042.0199999996</v>
      </c>
    </row>
    <row r="4112" spans="1:15" hidden="1" outlineLevel="3" x14ac:dyDescent="0.25">
      <c r="A4112" s="72" t="s">
        <v>11048</v>
      </c>
      <c r="B4112" s="72" t="s">
        <v>4782</v>
      </c>
      <c r="C4112" s="73" t="s">
        <v>10970</v>
      </c>
      <c r="D4112" s="73" t="s">
        <v>4943</v>
      </c>
      <c r="E4112" s="60">
        <v>4927150.99</v>
      </c>
      <c r="F4112" s="60">
        <v>4938291.13</v>
      </c>
      <c r="G4112" s="60">
        <v>4905765.0199999996</v>
      </c>
      <c r="H4112" s="60">
        <v>4843103.04</v>
      </c>
      <c r="I4112" s="60">
        <v>5168970.43</v>
      </c>
      <c r="J4112" s="60">
        <v>5139796.3499999996</v>
      </c>
      <c r="K4112" s="60">
        <v>5178637.4000000004</v>
      </c>
      <c r="L4112" s="60">
        <v>5191343.08</v>
      </c>
      <c r="M4112" s="74">
        <v>5439070.6100000003</v>
      </c>
      <c r="N4112" s="60">
        <v>5343044.91</v>
      </c>
      <c r="O4112" s="74">
        <v>4923956.49</v>
      </c>
    </row>
    <row r="4113" spans="1:15" hidden="1" outlineLevel="3" x14ac:dyDescent="0.25">
      <c r="A4113" s="72" t="s">
        <v>11048</v>
      </c>
      <c r="B4113" s="72" t="s">
        <v>4782</v>
      </c>
      <c r="C4113" s="73" t="s">
        <v>10970</v>
      </c>
      <c r="D4113" s="73" t="s">
        <v>4944</v>
      </c>
      <c r="E4113" s="60">
        <v>3329939.8</v>
      </c>
      <c r="F4113" s="60">
        <v>3348050.18</v>
      </c>
      <c r="G4113" s="60">
        <v>3127733.19</v>
      </c>
      <c r="H4113" s="60">
        <v>3191979.98</v>
      </c>
      <c r="I4113" s="60">
        <v>3273867.94</v>
      </c>
      <c r="J4113" s="60">
        <v>3233700.36</v>
      </c>
      <c r="K4113" s="60">
        <v>3276535.62</v>
      </c>
      <c r="L4113" s="60">
        <v>3224656.75</v>
      </c>
      <c r="M4113" s="74">
        <v>3246888.97</v>
      </c>
      <c r="N4113" s="60">
        <v>3268682.2</v>
      </c>
      <c r="O4113" s="74">
        <v>3119978.73</v>
      </c>
    </row>
    <row r="4114" spans="1:15" hidden="1" outlineLevel="3" x14ac:dyDescent="0.25">
      <c r="A4114" s="72" t="s">
        <v>11048</v>
      </c>
      <c r="B4114" s="72" t="s">
        <v>4782</v>
      </c>
      <c r="C4114" s="73" t="s">
        <v>10970</v>
      </c>
      <c r="D4114" s="73" t="s">
        <v>4945</v>
      </c>
      <c r="E4114" s="60">
        <v>13383243.759999992</v>
      </c>
      <c r="F4114" s="60">
        <v>12962578.970000001</v>
      </c>
      <c r="G4114" s="60">
        <v>13022435.99</v>
      </c>
      <c r="H4114" s="60">
        <v>12601606.279999999</v>
      </c>
      <c r="I4114" s="60">
        <v>12449241.49</v>
      </c>
      <c r="J4114" s="60">
        <v>12888031.699999999</v>
      </c>
      <c r="K4114" s="60">
        <v>12828307.99</v>
      </c>
      <c r="L4114" s="60">
        <v>12744642</v>
      </c>
      <c r="M4114" s="74">
        <v>12140254.23</v>
      </c>
      <c r="N4114" s="60">
        <v>12273431.09</v>
      </c>
      <c r="O4114" s="74">
        <v>12666937.310000001</v>
      </c>
    </row>
    <row r="4115" spans="1:15" hidden="1" outlineLevel="3" x14ac:dyDescent="0.25">
      <c r="A4115" s="72" t="s">
        <v>11048</v>
      </c>
      <c r="B4115" s="72" t="s">
        <v>4782</v>
      </c>
      <c r="C4115" s="73" t="s">
        <v>10970</v>
      </c>
      <c r="D4115" s="73" t="s">
        <v>4946</v>
      </c>
      <c r="E4115" s="60">
        <v>7441032.8100000005</v>
      </c>
      <c r="F4115" s="60">
        <v>7443988.79</v>
      </c>
      <c r="G4115" s="60">
        <v>7627591.6200000001</v>
      </c>
      <c r="H4115" s="60">
        <v>7608130.1299999999</v>
      </c>
      <c r="I4115" s="60">
        <v>7651244.8200000003</v>
      </c>
      <c r="J4115" s="60">
        <v>7574636.5499999998</v>
      </c>
      <c r="K4115" s="60">
        <v>7669316.6399999997</v>
      </c>
      <c r="L4115" s="60">
        <v>7437288.7599999998</v>
      </c>
      <c r="M4115" s="74">
        <v>6485533.5700000003</v>
      </c>
      <c r="N4115" s="60">
        <v>6703958.2300000004</v>
      </c>
      <c r="O4115" s="74">
        <v>7234427.5999999996</v>
      </c>
    </row>
    <row r="4116" spans="1:15" hidden="1" outlineLevel="3" x14ac:dyDescent="0.25">
      <c r="A4116" s="72" t="s">
        <v>11048</v>
      </c>
      <c r="B4116" s="72" t="s">
        <v>4782</v>
      </c>
      <c r="C4116" s="73" t="s">
        <v>10970</v>
      </c>
      <c r="D4116" s="73" t="s">
        <v>4947</v>
      </c>
      <c r="E4116" s="60">
        <v>5684612.6700000018</v>
      </c>
      <c r="F4116" s="60">
        <v>5426657.2000000002</v>
      </c>
      <c r="G4116" s="60">
        <v>5277567.29</v>
      </c>
      <c r="H4116" s="60">
        <v>5164277.1900000004</v>
      </c>
      <c r="I4116" s="60">
        <v>5304066.95</v>
      </c>
      <c r="J4116" s="60">
        <v>5168719.75</v>
      </c>
      <c r="K4116" s="60">
        <v>5102656.3499999996</v>
      </c>
      <c r="L4116" s="60">
        <v>5043295.71</v>
      </c>
      <c r="M4116" s="74">
        <v>5681133.8899999997</v>
      </c>
      <c r="N4116" s="60">
        <v>5514074.8399999999</v>
      </c>
      <c r="O4116" s="74">
        <v>5041661.8899999997</v>
      </c>
    </row>
    <row r="4117" spans="1:15" hidden="1" outlineLevel="3" x14ac:dyDescent="0.25">
      <c r="A4117" s="72" t="s">
        <v>11048</v>
      </c>
      <c r="B4117" s="72" t="s">
        <v>4782</v>
      </c>
      <c r="C4117" s="73" t="s">
        <v>10970</v>
      </c>
      <c r="D4117" s="73" t="s">
        <v>4948</v>
      </c>
      <c r="E4117" s="60">
        <v>4056651.9199999995</v>
      </c>
      <c r="F4117" s="60">
        <v>3982213.9</v>
      </c>
      <c r="G4117" s="60">
        <v>4069554.13</v>
      </c>
      <c r="H4117" s="60">
        <v>4227723.8</v>
      </c>
      <c r="I4117" s="60">
        <v>4064607.37</v>
      </c>
      <c r="J4117" s="60">
        <v>3905883.56</v>
      </c>
      <c r="K4117" s="60">
        <v>3844742.12</v>
      </c>
      <c r="L4117" s="60">
        <v>3792803.78</v>
      </c>
      <c r="M4117" s="74">
        <v>2262396.5</v>
      </c>
      <c r="N4117" s="60">
        <v>2193506.36</v>
      </c>
      <c r="O4117" s="74">
        <v>3693276.43</v>
      </c>
    </row>
    <row r="4118" spans="1:15" hidden="1" outlineLevel="3" x14ac:dyDescent="0.25">
      <c r="A4118" s="72" t="s">
        <v>11048</v>
      </c>
      <c r="B4118" s="72" t="s">
        <v>4782</v>
      </c>
      <c r="C4118" s="73" t="s">
        <v>10970</v>
      </c>
      <c r="D4118" s="73" t="s">
        <v>4949</v>
      </c>
      <c r="E4118" s="60">
        <v>6461204.5999999996</v>
      </c>
      <c r="F4118" s="60">
        <v>6367669.1299999999</v>
      </c>
      <c r="G4118" s="60">
        <v>6414120.0199999996</v>
      </c>
      <c r="H4118" s="60">
        <v>6341512.8799999999</v>
      </c>
      <c r="I4118" s="60">
        <v>6104281.0199999996</v>
      </c>
      <c r="J4118" s="60">
        <v>6468770.8600000003</v>
      </c>
      <c r="K4118" s="60">
        <v>6537968.4100000001</v>
      </c>
      <c r="L4118" s="60">
        <v>6434399.3200000003</v>
      </c>
      <c r="M4118" s="74">
        <v>5602817.7199999997</v>
      </c>
      <c r="N4118" s="60">
        <v>5673046.0599999996</v>
      </c>
      <c r="O4118" s="74">
        <v>6435363.8600000003</v>
      </c>
    </row>
    <row r="4119" spans="1:15" hidden="1" outlineLevel="3" x14ac:dyDescent="0.25">
      <c r="A4119" s="72" t="s">
        <v>11048</v>
      </c>
      <c r="B4119" s="72" t="s">
        <v>4782</v>
      </c>
      <c r="C4119" s="73" t="s">
        <v>10970</v>
      </c>
      <c r="D4119" s="73" t="s">
        <v>4950</v>
      </c>
      <c r="E4119" s="60">
        <v>5509957.0900000017</v>
      </c>
      <c r="F4119" s="60">
        <v>5472433.8200000003</v>
      </c>
      <c r="G4119" s="60">
        <v>5333518.82</v>
      </c>
      <c r="H4119" s="60">
        <v>5047412.6399999997</v>
      </c>
      <c r="I4119" s="60">
        <v>5145800.2300000004</v>
      </c>
      <c r="J4119" s="60">
        <v>5200206.3099999996</v>
      </c>
      <c r="K4119" s="60">
        <v>5463752.21</v>
      </c>
      <c r="L4119" s="60">
        <v>5483289.9500000002</v>
      </c>
      <c r="M4119" s="74">
        <v>6586840.0999999996</v>
      </c>
      <c r="N4119" s="60">
        <v>6555566.3600000003</v>
      </c>
      <c r="O4119" s="74">
        <v>5829869.2599999998</v>
      </c>
    </row>
    <row r="4120" spans="1:15" hidden="1" outlineLevel="3" x14ac:dyDescent="0.25">
      <c r="A4120" s="72" t="s">
        <v>11048</v>
      </c>
      <c r="B4120" s="72" t="s">
        <v>4782</v>
      </c>
      <c r="C4120" s="73" t="s">
        <v>10970</v>
      </c>
      <c r="D4120" s="73" t="s">
        <v>4951</v>
      </c>
      <c r="E4120" s="60">
        <v>3136607.23</v>
      </c>
      <c r="F4120" s="60">
        <v>3039265.8</v>
      </c>
      <c r="G4120" s="60">
        <v>3088390.67</v>
      </c>
      <c r="H4120" s="60">
        <v>2988803.33</v>
      </c>
      <c r="I4120" s="60">
        <v>2948214.78</v>
      </c>
      <c r="J4120" s="60">
        <v>3137533.57</v>
      </c>
      <c r="K4120" s="60">
        <v>3277976.45</v>
      </c>
      <c r="L4120" s="60">
        <v>3300724.61</v>
      </c>
      <c r="M4120" s="74">
        <v>2925341.15</v>
      </c>
      <c r="N4120" s="60">
        <v>2908636.92</v>
      </c>
      <c r="O4120" s="74">
        <v>3313618.9</v>
      </c>
    </row>
    <row r="4121" spans="1:15" hidden="1" outlineLevel="3" x14ac:dyDescent="0.25">
      <c r="A4121" s="72" t="s">
        <v>11048</v>
      </c>
      <c r="B4121" s="72" t="s">
        <v>4782</v>
      </c>
      <c r="C4121" s="73" t="s">
        <v>10970</v>
      </c>
      <c r="D4121" s="73" t="s">
        <v>4952</v>
      </c>
      <c r="E4121" s="60">
        <v>7172038.7499999963</v>
      </c>
      <c r="F4121" s="60">
        <v>7033542.7199999997</v>
      </c>
      <c r="G4121" s="60">
        <v>7067335.6299999999</v>
      </c>
      <c r="H4121" s="60">
        <v>7036348.2199999997</v>
      </c>
      <c r="I4121" s="60">
        <v>6950601.0099999998</v>
      </c>
      <c r="J4121" s="60">
        <v>7054714.7400000002</v>
      </c>
      <c r="K4121" s="60">
        <v>6840718.0800000001</v>
      </c>
      <c r="L4121" s="60">
        <v>6684141.1299999999</v>
      </c>
      <c r="M4121" s="74">
        <v>6369681.8700000001</v>
      </c>
      <c r="N4121" s="60">
        <v>6391528.1600000001</v>
      </c>
      <c r="O4121" s="74">
        <v>6579752.4400000004</v>
      </c>
    </row>
    <row r="4122" spans="1:15" hidden="1" outlineLevel="3" x14ac:dyDescent="0.25">
      <c r="A4122" s="72" t="s">
        <v>11048</v>
      </c>
      <c r="B4122" s="72" t="s">
        <v>4782</v>
      </c>
      <c r="C4122" s="73" t="s">
        <v>10970</v>
      </c>
      <c r="D4122" s="73" t="s">
        <v>4953</v>
      </c>
      <c r="E4122" s="60">
        <v>4557532.919999999</v>
      </c>
      <c r="F4122" s="60">
        <v>4356728.5999999996</v>
      </c>
      <c r="G4122" s="60">
        <v>4043843.62</v>
      </c>
      <c r="H4122" s="60">
        <v>3830033.91</v>
      </c>
      <c r="I4122" s="60">
        <v>3810109.69</v>
      </c>
      <c r="J4122" s="60">
        <v>3648799.77</v>
      </c>
      <c r="K4122" s="60">
        <v>3609605.01</v>
      </c>
      <c r="L4122" s="60">
        <v>3503853.22</v>
      </c>
      <c r="M4122" s="74">
        <v>3783310.26</v>
      </c>
      <c r="N4122" s="60">
        <v>3907000.43</v>
      </c>
      <c r="O4122" s="74">
        <v>3538227.23</v>
      </c>
    </row>
    <row r="4123" spans="1:15" hidden="1" outlineLevel="3" x14ac:dyDescent="0.25">
      <c r="A4123" s="72" t="s">
        <v>11048</v>
      </c>
      <c r="B4123" s="72" t="s">
        <v>4782</v>
      </c>
      <c r="C4123" s="73" t="s">
        <v>10970</v>
      </c>
      <c r="D4123" s="73" t="s">
        <v>4954</v>
      </c>
      <c r="E4123" s="60">
        <v>4966199.1399999997</v>
      </c>
      <c r="F4123" s="60">
        <v>4861917.57</v>
      </c>
      <c r="G4123" s="60">
        <v>4654000.42</v>
      </c>
      <c r="H4123" s="60">
        <v>4601549.45</v>
      </c>
      <c r="I4123" s="60">
        <v>4622095.87</v>
      </c>
      <c r="J4123" s="60">
        <v>4674933.16</v>
      </c>
      <c r="K4123" s="60">
        <v>4690598.66</v>
      </c>
      <c r="L4123" s="60">
        <v>4545638.71</v>
      </c>
      <c r="M4123" s="74">
        <v>4442828.1100000003</v>
      </c>
      <c r="N4123" s="60">
        <v>4583379.05</v>
      </c>
      <c r="O4123" s="74">
        <v>4436890.55</v>
      </c>
    </row>
    <row r="4124" spans="1:15" hidden="1" outlineLevel="3" x14ac:dyDescent="0.25">
      <c r="A4124" s="72" t="s">
        <v>11048</v>
      </c>
      <c r="B4124" s="72" t="s">
        <v>4782</v>
      </c>
      <c r="C4124" s="73" t="s">
        <v>10970</v>
      </c>
      <c r="D4124" s="73" t="s">
        <v>4955</v>
      </c>
      <c r="E4124" s="60">
        <v>3446487.4699999988</v>
      </c>
      <c r="F4124" s="60">
        <v>3485296.17</v>
      </c>
      <c r="G4124" s="60">
        <v>3495126.01</v>
      </c>
      <c r="H4124" s="60">
        <v>3406338.43</v>
      </c>
      <c r="I4124" s="60">
        <v>3280423.88</v>
      </c>
      <c r="J4124" s="60">
        <v>3215465.11</v>
      </c>
      <c r="K4124" s="60">
        <v>3129146.16</v>
      </c>
      <c r="L4124" s="60">
        <v>2942033.51</v>
      </c>
      <c r="M4124" s="74">
        <v>5249807.8600000003</v>
      </c>
      <c r="N4124" s="60">
        <v>5273858.97</v>
      </c>
      <c r="O4124" s="74">
        <v>2922584.4</v>
      </c>
    </row>
    <row r="4125" spans="1:15" hidden="1" outlineLevel="3" x14ac:dyDescent="0.25">
      <c r="A4125" s="72" t="s">
        <v>11048</v>
      </c>
      <c r="B4125" s="72" t="s">
        <v>4782</v>
      </c>
      <c r="C4125" s="73" t="s">
        <v>10970</v>
      </c>
      <c r="D4125" s="73" t="s">
        <v>4956</v>
      </c>
      <c r="E4125" s="60">
        <v>14595338.770000001</v>
      </c>
      <c r="F4125" s="60">
        <v>14282747.17</v>
      </c>
      <c r="G4125" s="60">
        <v>13779053.800000001</v>
      </c>
      <c r="H4125" s="60">
        <v>14248926.800000001</v>
      </c>
      <c r="I4125" s="60">
        <v>14126033.880000001</v>
      </c>
      <c r="J4125" s="60">
        <v>14646411.029999999</v>
      </c>
      <c r="K4125" s="60">
        <v>14768247.789999999</v>
      </c>
      <c r="L4125" s="60">
        <v>14684008.039999999</v>
      </c>
      <c r="M4125" s="74">
        <v>15489555.4</v>
      </c>
      <c r="N4125" s="60">
        <v>15365845.01</v>
      </c>
      <c r="O4125" s="74">
        <v>14045542.07</v>
      </c>
    </row>
    <row r="4126" spans="1:15" hidden="1" outlineLevel="3" x14ac:dyDescent="0.25">
      <c r="A4126" s="72" t="s">
        <v>11048</v>
      </c>
      <c r="B4126" s="72" t="s">
        <v>4782</v>
      </c>
      <c r="C4126" s="73" t="s">
        <v>10970</v>
      </c>
      <c r="D4126" s="73" t="s">
        <v>4957</v>
      </c>
      <c r="E4126" s="60">
        <v>11868081.719999997</v>
      </c>
      <c r="F4126" s="60">
        <v>11791225</v>
      </c>
      <c r="G4126" s="60">
        <v>11442740.1</v>
      </c>
      <c r="H4126" s="60">
        <v>11167995.35</v>
      </c>
      <c r="I4126" s="60">
        <v>11198909.59</v>
      </c>
      <c r="J4126" s="60">
        <v>10905774.189999999</v>
      </c>
      <c r="K4126" s="60">
        <v>10968015.970000001</v>
      </c>
      <c r="L4126" s="60">
        <v>10781829.18</v>
      </c>
      <c r="M4126" s="74">
        <v>9229430.1999999993</v>
      </c>
      <c r="N4126" s="60">
        <v>9136953.6199999992</v>
      </c>
      <c r="O4126" s="74">
        <v>10414822.869999999</v>
      </c>
    </row>
    <row r="4127" spans="1:15" hidden="1" outlineLevel="3" x14ac:dyDescent="0.25">
      <c r="A4127" s="72" t="s">
        <v>11048</v>
      </c>
      <c r="B4127" s="72" t="s">
        <v>4782</v>
      </c>
      <c r="C4127" s="73" t="s">
        <v>10970</v>
      </c>
      <c r="D4127" s="73" t="s">
        <v>4958</v>
      </c>
      <c r="E4127" s="60">
        <v>4931383.0599999996</v>
      </c>
      <c r="F4127" s="60">
        <v>4568592.18</v>
      </c>
      <c r="G4127" s="60">
        <v>4459970.2699999996</v>
      </c>
      <c r="H4127" s="60">
        <v>4238853.68</v>
      </c>
      <c r="I4127" s="60">
        <v>4196333.13</v>
      </c>
      <c r="J4127" s="60">
        <v>4148664.47</v>
      </c>
      <c r="K4127" s="60">
        <v>4363064.4800000004</v>
      </c>
      <c r="L4127" s="60">
        <v>4295146.7300000004</v>
      </c>
      <c r="M4127" s="74">
        <v>4489280.74</v>
      </c>
      <c r="N4127" s="60">
        <v>4549346.1100000003</v>
      </c>
      <c r="O4127" s="74">
        <v>4276375.01</v>
      </c>
    </row>
    <row r="4128" spans="1:15" hidden="1" outlineLevel="3" x14ac:dyDescent="0.25">
      <c r="A4128" s="72" t="s">
        <v>11048</v>
      </c>
      <c r="B4128" s="72" t="s">
        <v>4782</v>
      </c>
      <c r="C4128" s="73" t="s">
        <v>10970</v>
      </c>
      <c r="D4128" s="73" t="s">
        <v>4959</v>
      </c>
      <c r="E4128" s="60">
        <v>5866371.9400000004</v>
      </c>
      <c r="F4128" s="60">
        <v>5934642.0800000001</v>
      </c>
      <c r="G4128" s="60">
        <v>5729157.9199999999</v>
      </c>
      <c r="H4128" s="60">
        <v>5604863.8399999999</v>
      </c>
      <c r="I4128" s="60">
        <v>5559204.0499999998</v>
      </c>
      <c r="J4128" s="60">
        <v>5366051.8</v>
      </c>
      <c r="K4128" s="60">
        <v>5250059.63</v>
      </c>
      <c r="L4128" s="60">
        <v>5292779.91</v>
      </c>
      <c r="M4128" s="74">
        <v>5450043.9000000004</v>
      </c>
      <c r="N4128" s="60">
        <v>5322787.26</v>
      </c>
      <c r="O4128" s="74">
        <v>5009105.83</v>
      </c>
    </row>
    <row r="4129" spans="1:15" hidden="1" outlineLevel="3" x14ac:dyDescent="0.25">
      <c r="A4129" s="72" t="s">
        <v>11048</v>
      </c>
      <c r="B4129" s="72" t="s">
        <v>4782</v>
      </c>
      <c r="C4129" s="73" t="s">
        <v>10970</v>
      </c>
      <c r="D4129" s="73" t="s">
        <v>4960</v>
      </c>
      <c r="E4129" s="60">
        <v>7582569.4700000025</v>
      </c>
      <c r="F4129" s="60">
        <v>7500692.0999999996</v>
      </c>
      <c r="G4129" s="60">
        <v>7226926.0499999998</v>
      </c>
      <c r="H4129" s="60">
        <v>6955302.6100000003</v>
      </c>
      <c r="I4129" s="60">
        <v>7291423.0700000003</v>
      </c>
      <c r="J4129" s="60">
        <v>7262111.8899999997</v>
      </c>
      <c r="K4129" s="60">
        <v>7193783.0599999996</v>
      </c>
      <c r="L4129" s="60">
        <v>7117679.6600000001</v>
      </c>
      <c r="M4129" s="74">
        <v>5726588.3799999999</v>
      </c>
      <c r="N4129" s="60">
        <v>5781116.8899999997</v>
      </c>
      <c r="O4129" s="74">
        <v>7251123.8899999997</v>
      </c>
    </row>
    <row r="4130" spans="1:15" hidden="1" outlineLevel="3" x14ac:dyDescent="0.25">
      <c r="A4130" s="72" t="s">
        <v>11048</v>
      </c>
      <c r="B4130" s="72" t="s">
        <v>4782</v>
      </c>
      <c r="C4130" s="73" t="s">
        <v>10970</v>
      </c>
      <c r="D4130" s="73" t="s">
        <v>4961</v>
      </c>
      <c r="E4130" s="60">
        <v>4247924.13</v>
      </c>
      <c r="F4130" s="60">
        <v>4092696.66</v>
      </c>
      <c r="G4130" s="60">
        <v>4351012.5599999996</v>
      </c>
      <c r="H4130" s="60">
        <v>4126507.15</v>
      </c>
      <c r="I4130" s="60">
        <v>3885895.81</v>
      </c>
      <c r="J4130" s="60">
        <v>3813528.61</v>
      </c>
      <c r="K4130" s="60">
        <v>3662926.29</v>
      </c>
      <c r="L4130" s="60">
        <v>3596143.6</v>
      </c>
      <c r="M4130" s="74">
        <v>4022346.53</v>
      </c>
      <c r="N4130" s="60">
        <v>4066858.93</v>
      </c>
      <c r="O4130" s="74">
        <v>3758890.88</v>
      </c>
    </row>
    <row r="4131" spans="1:15" hidden="1" outlineLevel="3" x14ac:dyDescent="0.25">
      <c r="A4131" s="72" t="s">
        <v>11048</v>
      </c>
      <c r="B4131" s="72" t="s">
        <v>4782</v>
      </c>
      <c r="C4131" s="73" t="s">
        <v>10970</v>
      </c>
      <c r="D4131" s="73" t="s">
        <v>4962</v>
      </c>
      <c r="E4131" s="60" t="s">
        <v>11250</v>
      </c>
      <c r="F4131" s="60" t="s">
        <v>11250</v>
      </c>
      <c r="G4131" s="60" t="s">
        <v>11250</v>
      </c>
      <c r="H4131" s="60" t="s">
        <v>11250</v>
      </c>
      <c r="I4131" s="60" t="s">
        <v>11250</v>
      </c>
      <c r="J4131" s="60" t="s">
        <v>11250</v>
      </c>
      <c r="K4131" s="60" t="s">
        <v>11250</v>
      </c>
      <c r="L4131" s="60" t="s">
        <v>11250</v>
      </c>
      <c r="O4131" s="74"/>
    </row>
    <row r="4132" spans="1:15" hidden="1" outlineLevel="3" x14ac:dyDescent="0.25">
      <c r="A4132" s="72" t="s">
        <v>11048</v>
      </c>
      <c r="B4132" s="72" t="s">
        <v>4782</v>
      </c>
      <c r="C4132" s="73" t="s">
        <v>10970</v>
      </c>
      <c r="D4132" s="73" t="s">
        <v>4963</v>
      </c>
      <c r="E4132" s="60">
        <v>6713179.5500000017</v>
      </c>
      <c r="F4132" s="60">
        <v>7202237.2699999996</v>
      </c>
      <c r="G4132" s="60">
        <v>6468996.21</v>
      </c>
      <c r="H4132" s="60">
        <v>6341990.2400000002</v>
      </c>
      <c r="I4132" s="60">
        <v>6274977.9100000001</v>
      </c>
      <c r="J4132" s="60">
        <v>6242272.9900000002</v>
      </c>
      <c r="K4132" s="60">
        <v>5978402.9299999997</v>
      </c>
      <c r="L4132" s="60">
        <v>5910849.0800000001</v>
      </c>
      <c r="M4132" s="74">
        <v>6610864.9400000004</v>
      </c>
      <c r="N4132" s="60">
        <v>6586329.1399999997</v>
      </c>
      <c r="O4132" s="74">
        <v>5932225.9400000004</v>
      </c>
    </row>
    <row r="4133" spans="1:15" hidden="1" outlineLevel="3" x14ac:dyDescent="0.25">
      <c r="A4133" s="72" t="s">
        <v>11048</v>
      </c>
      <c r="B4133" s="72" t="s">
        <v>4782</v>
      </c>
      <c r="C4133" s="73" t="s">
        <v>10970</v>
      </c>
      <c r="D4133" s="73" t="s">
        <v>4964</v>
      </c>
      <c r="E4133" s="60">
        <v>14623144.490000006</v>
      </c>
      <c r="F4133" s="60">
        <v>13776229.35</v>
      </c>
      <c r="G4133" s="60">
        <v>13525386.380000001</v>
      </c>
      <c r="H4133" s="60">
        <v>14540208.640000001</v>
      </c>
      <c r="I4133" s="60">
        <v>13924886.49</v>
      </c>
      <c r="J4133" s="60">
        <v>14169324.77</v>
      </c>
      <c r="K4133" s="60">
        <v>14052271.68</v>
      </c>
      <c r="L4133" s="60">
        <v>13617912.189999999</v>
      </c>
      <c r="M4133" s="74">
        <v>13316373.279999999</v>
      </c>
      <c r="N4133" s="60">
        <v>13285401.029999999</v>
      </c>
      <c r="O4133" s="74">
        <v>13325082.560000001</v>
      </c>
    </row>
    <row r="4134" spans="1:15" hidden="1" outlineLevel="3" x14ac:dyDescent="0.25">
      <c r="A4134" s="72" t="s">
        <v>11048</v>
      </c>
      <c r="B4134" s="72" t="s">
        <v>4782</v>
      </c>
      <c r="C4134" s="73" t="s">
        <v>10970</v>
      </c>
      <c r="D4134" s="73" t="s">
        <v>4965</v>
      </c>
      <c r="E4134" s="60">
        <v>13049153.779999997</v>
      </c>
      <c r="F4134" s="60">
        <v>12800805.970000001</v>
      </c>
      <c r="G4134" s="60">
        <v>13047757.390000001</v>
      </c>
      <c r="H4134" s="60">
        <v>12694414.199999999</v>
      </c>
      <c r="I4134" s="60">
        <v>12042548.1</v>
      </c>
      <c r="J4134" s="60">
        <v>11923789.27</v>
      </c>
      <c r="K4134" s="60">
        <v>12466468.17</v>
      </c>
      <c r="L4134" s="60">
        <v>12467565.58</v>
      </c>
      <c r="M4134" s="74">
        <v>12708665.16</v>
      </c>
      <c r="N4134" s="60">
        <v>12514664.050000001</v>
      </c>
      <c r="O4134" s="74">
        <v>11627368.189999999</v>
      </c>
    </row>
    <row r="4135" spans="1:15" hidden="1" outlineLevel="3" x14ac:dyDescent="0.25">
      <c r="A4135" s="72" t="s">
        <v>11048</v>
      </c>
      <c r="B4135" s="72" t="s">
        <v>4782</v>
      </c>
      <c r="C4135" s="73" t="s">
        <v>10970</v>
      </c>
      <c r="D4135" s="73" t="s">
        <v>4966</v>
      </c>
      <c r="E4135" s="60">
        <v>10346109.170000002</v>
      </c>
      <c r="F4135" s="60">
        <v>10103137.76</v>
      </c>
      <c r="G4135" s="60">
        <v>10219108.25</v>
      </c>
      <c r="H4135" s="60">
        <v>10125740.26</v>
      </c>
      <c r="I4135" s="60">
        <v>9895165.5899999999</v>
      </c>
      <c r="J4135" s="60">
        <v>9927198.5099999998</v>
      </c>
      <c r="K4135" s="60">
        <v>10006285.380000001</v>
      </c>
      <c r="L4135" s="60">
        <v>10048922.33</v>
      </c>
      <c r="M4135" s="74">
        <v>9605373.5899999999</v>
      </c>
      <c r="N4135" s="60">
        <v>9466985.9600000009</v>
      </c>
      <c r="O4135" s="74">
        <v>9839833.4199999999</v>
      </c>
    </row>
    <row r="4136" spans="1:15" hidden="1" outlineLevel="3" x14ac:dyDescent="0.25">
      <c r="A4136" s="72" t="s">
        <v>11048</v>
      </c>
      <c r="B4136" s="72" t="s">
        <v>4782</v>
      </c>
      <c r="C4136" s="73" t="s">
        <v>10970</v>
      </c>
      <c r="D4136" s="73" t="s">
        <v>4967</v>
      </c>
      <c r="E4136" s="60" t="s">
        <v>11250</v>
      </c>
      <c r="F4136" s="60" t="s">
        <v>11250</v>
      </c>
      <c r="G4136" s="60" t="s">
        <v>11250</v>
      </c>
      <c r="H4136" s="60" t="s">
        <v>11250</v>
      </c>
      <c r="I4136" s="60" t="s">
        <v>11250</v>
      </c>
      <c r="J4136" s="60" t="s">
        <v>11250</v>
      </c>
      <c r="K4136" s="60" t="s">
        <v>11250</v>
      </c>
      <c r="L4136" s="60" t="s">
        <v>11250</v>
      </c>
      <c r="O4136" s="74"/>
    </row>
    <row r="4137" spans="1:15" hidden="1" outlineLevel="3" x14ac:dyDescent="0.25">
      <c r="A4137" s="72" t="s">
        <v>11048</v>
      </c>
      <c r="B4137" s="72" t="s">
        <v>4782</v>
      </c>
      <c r="C4137" s="73" t="s">
        <v>10970</v>
      </c>
      <c r="D4137" s="73" t="s">
        <v>4968</v>
      </c>
      <c r="E4137" s="60">
        <v>8199793.879999999</v>
      </c>
      <c r="F4137" s="60">
        <v>7994241.04</v>
      </c>
      <c r="G4137" s="60">
        <v>7931325.4299999997</v>
      </c>
      <c r="H4137" s="60">
        <v>7589932.0999999996</v>
      </c>
      <c r="I4137" s="60">
        <v>7817471.7800000003</v>
      </c>
      <c r="J4137" s="60">
        <v>8236930.6399999997</v>
      </c>
      <c r="K4137" s="60">
        <v>8101979.3899999997</v>
      </c>
      <c r="L4137" s="60">
        <v>8003078.6299999999</v>
      </c>
      <c r="M4137" s="74">
        <v>8548711.1300000008</v>
      </c>
      <c r="N4137" s="60">
        <v>8563765.5899999999</v>
      </c>
      <c r="O4137" s="74">
        <v>8217889.75</v>
      </c>
    </row>
    <row r="4138" spans="1:15" hidden="1" outlineLevel="3" x14ac:dyDescent="0.25">
      <c r="A4138" s="72" t="s">
        <v>11048</v>
      </c>
      <c r="B4138" s="72" t="s">
        <v>4782</v>
      </c>
      <c r="C4138" s="73" t="s">
        <v>10970</v>
      </c>
      <c r="D4138" s="73" t="s">
        <v>4969</v>
      </c>
      <c r="E4138" s="60">
        <v>11644696.929999998</v>
      </c>
      <c r="F4138" s="60">
        <v>11249725.699999999</v>
      </c>
      <c r="G4138" s="60">
        <v>10546409.029999999</v>
      </c>
      <c r="H4138" s="60">
        <v>11604488.189999999</v>
      </c>
      <c r="I4138" s="60">
        <v>11508742.529999999</v>
      </c>
      <c r="J4138" s="60">
        <v>10997972.26</v>
      </c>
      <c r="K4138" s="60">
        <v>10602404.49</v>
      </c>
      <c r="L4138" s="60">
        <v>10503655.189999999</v>
      </c>
      <c r="M4138" s="74">
        <v>9560163.8699999992</v>
      </c>
      <c r="N4138" s="60">
        <v>9492109.7899999991</v>
      </c>
      <c r="O4138" s="74">
        <v>10687992.49</v>
      </c>
    </row>
    <row r="4139" spans="1:15" hidden="1" outlineLevel="3" x14ac:dyDescent="0.25">
      <c r="A4139" s="72" t="s">
        <v>11048</v>
      </c>
      <c r="B4139" s="72" t="s">
        <v>4782</v>
      </c>
      <c r="C4139" s="73" t="s">
        <v>10970</v>
      </c>
      <c r="D4139" s="73" t="s">
        <v>4970</v>
      </c>
      <c r="E4139" s="60">
        <v>4919916.7999999961</v>
      </c>
      <c r="F4139" s="60">
        <v>4913308.83</v>
      </c>
      <c r="G4139" s="60">
        <v>4794943.3600000003</v>
      </c>
      <c r="H4139" s="60">
        <v>4503873.72</v>
      </c>
      <c r="I4139" s="60">
        <v>4656872.3899999997</v>
      </c>
      <c r="J4139" s="60">
        <v>4618964.21</v>
      </c>
      <c r="K4139" s="60">
        <v>4707404.45</v>
      </c>
      <c r="L4139" s="60">
        <v>4667701.04</v>
      </c>
      <c r="M4139" s="74">
        <v>4576824.47</v>
      </c>
      <c r="N4139" s="60">
        <v>4490329.2</v>
      </c>
      <c r="O4139" s="74">
        <v>4492615.93</v>
      </c>
    </row>
    <row r="4140" spans="1:15" hidden="1" outlineLevel="3" x14ac:dyDescent="0.25">
      <c r="A4140" s="72" t="s">
        <v>11048</v>
      </c>
      <c r="B4140" s="72" t="s">
        <v>4782</v>
      </c>
      <c r="C4140" s="73" t="s">
        <v>10970</v>
      </c>
      <c r="D4140" s="73" t="s">
        <v>4971</v>
      </c>
      <c r="E4140" s="60" t="s">
        <v>11250</v>
      </c>
      <c r="F4140" s="60" t="s">
        <v>11250</v>
      </c>
      <c r="G4140" s="60" t="s">
        <v>11250</v>
      </c>
      <c r="H4140" s="60" t="s">
        <v>11250</v>
      </c>
      <c r="I4140" s="60" t="s">
        <v>11250</v>
      </c>
      <c r="J4140" s="60" t="s">
        <v>11250</v>
      </c>
      <c r="K4140" s="60" t="s">
        <v>11250</v>
      </c>
      <c r="L4140" s="60" t="s">
        <v>11250</v>
      </c>
      <c r="O4140" s="74"/>
    </row>
    <row r="4141" spans="1:15" hidden="1" outlineLevel="3" x14ac:dyDescent="0.25">
      <c r="A4141" s="72" t="s">
        <v>11048</v>
      </c>
      <c r="B4141" s="72" t="s">
        <v>4782</v>
      </c>
      <c r="C4141" s="73" t="s">
        <v>10970</v>
      </c>
      <c r="D4141" s="73" t="s">
        <v>4972</v>
      </c>
      <c r="E4141" s="60">
        <v>1571442.5299999998</v>
      </c>
      <c r="F4141" s="60">
        <v>1425514.35</v>
      </c>
      <c r="G4141" s="60">
        <v>1413275.58</v>
      </c>
      <c r="H4141" s="60">
        <v>1452981.57</v>
      </c>
      <c r="I4141" s="60">
        <v>1434159.57</v>
      </c>
      <c r="J4141" s="60">
        <v>1413590.87</v>
      </c>
      <c r="K4141" s="60">
        <v>1305641.58</v>
      </c>
      <c r="L4141" s="60">
        <v>1248921.57</v>
      </c>
      <c r="M4141" s="74">
        <v>1328142.1000000001</v>
      </c>
      <c r="N4141" s="60">
        <v>977377.91</v>
      </c>
      <c r="O4141" s="74">
        <v>978106.43</v>
      </c>
    </row>
    <row r="4142" spans="1:15" hidden="1" outlineLevel="3" x14ac:dyDescent="0.25">
      <c r="A4142" s="72" t="s">
        <v>11048</v>
      </c>
      <c r="B4142" s="72" t="s">
        <v>4782</v>
      </c>
      <c r="C4142" s="73" t="s">
        <v>10970</v>
      </c>
      <c r="D4142" s="73" t="s">
        <v>4973</v>
      </c>
      <c r="E4142" s="60" t="s">
        <v>11250</v>
      </c>
      <c r="F4142" s="60" t="s">
        <v>11250</v>
      </c>
      <c r="G4142" s="60" t="s">
        <v>11250</v>
      </c>
      <c r="H4142" s="60" t="s">
        <v>11250</v>
      </c>
      <c r="I4142" s="60" t="s">
        <v>11250</v>
      </c>
      <c r="J4142" s="60" t="s">
        <v>11250</v>
      </c>
      <c r="K4142" s="60" t="s">
        <v>11250</v>
      </c>
      <c r="L4142" s="60" t="s">
        <v>11250</v>
      </c>
      <c r="O4142" s="74"/>
    </row>
    <row r="4143" spans="1:15" hidden="1" outlineLevel="3" x14ac:dyDescent="0.25">
      <c r="A4143" s="72" t="s">
        <v>11048</v>
      </c>
      <c r="B4143" s="72" t="s">
        <v>4782</v>
      </c>
      <c r="C4143" s="73" t="s">
        <v>10970</v>
      </c>
      <c r="D4143" s="73" t="s">
        <v>4974</v>
      </c>
      <c r="E4143" s="60" t="s">
        <v>11250</v>
      </c>
      <c r="F4143" s="60" t="s">
        <v>11250</v>
      </c>
      <c r="G4143" s="60" t="s">
        <v>11250</v>
      </c>
      <c r="H4143" s="60" t="s">
        <v>11250</v>
      </c>
      <c r="I4143" s="60" t="s">
        <v>11250</v>
      </c>
      <c r="J4143" s="60" t="s">
        <v>11250</v>
      </c>
      <c r="K4143" s="60" t="s">
        <v>11250</v>
      </c>
      <c r="L4143" s="60" t="s">
        <v>11250</v>
      </c>
      <c r="O4143" s="74"/>
    </row>
    <row r="4144" spans="1:15" hidden="1" outlineLevel="3" x14ac:dyDescent="0.25">
      <c r="A4144" s="72" t="s">
        <v>11048</v>
      </c>
      <c r="B4144" s="72" t="s">
        <v>4782</v>
      </c>
      <c r="C4144" s="73" t="s">
        <v>10970</v>
      </c>
      <c r="D4144" s="73" t="s">
        <v>4975</v>
      </c>
      <c r="E4144" s="60" t="s">
        <v>11250</v>
      </c>
      <c r="F4144" s="60" t="s">
        <v>11250</v>
      </c>
      <c r="G4144" s="60" t="s">
        <v>11250</v>
      </c>
      <c r="H4144" s="60" t="s">
        <v>11250</v>
      </c>
      <c r="I4144" s="60" t="s">
        <v>11250</v>
      </c>
      <c r="J4144" s="60" t="s">
        <v>11250</v>
      </c>
      <c r="K4144" s="60" t="s">
        <v>11250</v>
      </c>
      <c r="L4144" s="60" t="s">
        <v>11250</v>
      </c>
      <c r="O4144" s="74"/>
    </row>
    <row r="4145" spans="1:15" hidden="1" outlineLevel="3" x14ac:dyDescent="0.25">
      <c r="A4145" s="72" t="s">
        <v>11048</v>
      </c>
      <c r="B4145" s="72" t="s">
        <v>4782</v>
      </c>
      <c r="C4145" s="73" t="s">
        <v>10970</v>
      </c>
      <c r="D4145" s="73" t="s">
        <v>4976</v>
      </c>
      <c r="E4145" s="60" t="s">
        <v>11250</v>
      </c>
      <c r="F4145" s="60" t="s">
        <v>11250</v>
      </c>
      <c r="G4145" s="60" t="s">
        <v>11250</v>
      </c>
      <c r="H4145" s="60" t="s">
        <v>11250</v>
      </c>
      <c r="I4145" s="60" t="s">
        <v>11250</v>
      </c>
      <c r="J4145" s="60" t="s">
        <v>11250</v>
      </c>
      <c r="K4145" s="60" t="s">
        <v>11250</v>
      </c>
      <c r="L4145" s="60" t="s">
        <v>11250</v>
      </c>
      <c r="O4145" s="74"/>
    </row>
    <row r="4146" spans="1:15" hidden="1" outlineLevel="3" x14ac:dyDescent="0.25">
      <c r="A4146" s="72" t="s">
        <v>11048</v>
      </c>
      <c r="B4146" s="72" t="s">
        <v>4782</v>
      </c>
      <c r="C4146" s="73" t="s">
        <v>10970</v>
      </c>
      <c r="D4146" s="73" t="s">
        <v>4977</v>
      </c>
      <c r="E4146" s="60" t="s">
        <v>11250</v>
      </c>
      <c r="F4146" s="60" t="s">
        <v>11250</v>
      </c>
      <c r="G4146" s="60" t="s">
        <v>11250</v>
      </c>
      <c r="H4146" s="60" t="s">
        <v>11250</v>
      </c>
      <c r="I4146" s="60" t="s">
        <v>11250</v>
      </c>
      <c r="J4146" s="60" t="s">
        <v>11250</v>
      </c>
      <c r="K4146" s="60" t="s">
        <v>11250</v>
      </c>
      <c r="L4146" s="60" t="s">
        <v>11250</v>
      </c>
      <c r="O4146" s="74"/>
    </row>
    <row r="4147" spans="1:15" hidden="1" outlineLevel="3" x14ac:dyDescent="0.25">
      <c r="A4147" s="72" t="s">
        <v>11048</v>
      </c>
      <c r="B4147" s="72" t="s">
        <v>4782</v>
      </c>
      <c r="C4147" s="73" t="s">
        <v>10970</v>
      </c>
      <c r="D4147" s="73" t="s">
        <v>4978</v>
      </c>
      <c r="E4147" s="60" t="s">
        <v>11250</v>
      </c>
      <c r="F4147" s="60" t="s">
        <v>11250</v>
      </c>
      <c r="G4147" s="60" t="s">
        <v>11250</v>
      </c>
      <c r="H4147" s="60" t="s">
        <v>11250</v>
      </c>
      <c r="I4147" s="60" t="s">
        <v>11250</v>
      </c>
      <c r="J4147" s="60" t="s">
        <v>11250</v>
      </c>
      <c r="K4147" s="60" t="s">
        <v>11250</v>
      </c>
      <c r="L4147" s="60" t="s">
        <v>11250</v>
      </c>
      <c r="O4147" s="74"/>
    </row>
    <row r="4148" spans="1:15" hidden="1" outlineLevel="3" x14ac:dyDescent="0.25">
      <c r="A4148" s="72" t="s">
        <v>11048</v>
      </c>
      <c r="B4148" s="72" t="s">
        <v>4782</v>
      </c>
      <c r="C4148" s="73" t="s">
        <v>10970</v>
      </c>
      <c r="D4148" s="73" t="s">
        <v>4979</v>
      </c>
      <c r="E4148" s="60" t="s">
        <v>11250</v>
      </c>
      <c r="F4148" s="60" t="s">
        <v>11250</v>
      </c>
      <c r="G4148" s="60" t="s">
        <v>11250</v>
      </c>
      <c r="H4148" s="60" t="s">
        <v>11250</v>
      </c>
      <c r="I4148" s="60" t="s">
        <v>11250</v>
      </c>
      <c r="J4148" s="60" t="s">
        <v>11250</v>
      </c>
      <c r="K4148" s="60" t="s">
        <v>11250</v>
      </c>
      <c r="L4148" s="60" t="s">
        <v>11250</v>
      </c>
      <c r="O4148" s="74"/>
    </row>
    <row r="4149" spans="1:15" hidden="1" outlineLevel="3" x14ac:dyDescent="0.25">
      <c r="A4149" s="72" t="s">
        <v>11048</v>
      </c>
      <c r="B4149" s="72" t="s">
        <v>4782</v>
      </c>
      <c r="C4149" s="73" t="s">
        <v>10970</v>
      </c>
      <c r="D4149" s="73" t="s">
        <v>4980</v>
      </c>
      <c r="E4149" s="60">
        <v>5175182.45</v>
      </c>
      <c r="F4149" s="60">
        <v>5140538.1399999997</v>
      </c>
      <c r="G4149" s="60">
        <v>4707550.53</v>
      </c>
      <c r="H4149" s="60">
        <v>4700311.99</v>
      </c>
      <c r="I4149" s="60">
        <v>4530844.55</v>
      </c>
      <c r="J4149" s="60">
        <v>4435658.22</v>
      </c>
      <c r="K4149" s="60">
        <v>4355542.54</v>
      </c>
      <c r="L4149" s="60">
        <v>4462745.92</v>
      </c>
      <c r="M4149" s="74">
        <v>4597618.79</v>
      </c>
      <c r="N4149" s="60">
        <v>4459186.57</v>
      </c>
      <c r="O4149" s="74">
        <v>4337242.82</v>
      </c>
    </row>
    <row r="4150" spans="1:15" hidden="1" outlineLevel="3" x14ac:dyDescent="0.25">
      <c r="A4150" s="72" t="s">
        <v>11048</v>
      </c>
      <c r="B4150" s="72" t="s">
        <v>4782</v>
      </c>
      <c r="C4150" s="73" t="s">
        <v>10970</v>
      </c>
      <c r="D4150" s="73" t="s">
        <v>4981</v>
      </c>
      <c r="E4150" s="60">
        <v>2880293.55</v>
      </c>
      <c r="F4150" s="60">
        <v>2839310.86</v>
      </c>
      <c r="G4150" s="60">
        <v>2903937.5</v>
      </c>
      <c r="H4150" s="60">
        <v>2799703.86</v>
      </c>
      <c r="I4150" s="60">
        <v>2551963.1800000002</v>
      </c>
      <c r="J4150" s="60">
        <v>2330458.09</v>
      </c>
      <c r="K4150" s="60">
        <v>2219507.1800000002</v>
      </c>
      <c r="L4150" s="60">
        <v>2181714.92</v>
      </c>
      <c r="M4150" s="74">
        <v>2154699.39</v>
      </c>
      <c r="N4150" s="60">
        <v>2135739.7200000002</v>
      </c>
      <c r="O4150" s="74">
        <v>2234234.37</v>
      </c>
    </row>
    <row r="4151" spans="1:15" hidden="1" outlineLevel="3" x14ac:dyDescent="0.25">
      <c r="A4151" s="72" t="s">
        <v>11048</v>
      </c>
      <c r="B4151" s="72" t="s">
        <v>4782</v>
      </c>
      <c r="C4151" s="73" t="s">
        <v>10970</v>
      </c>
      <c r="D4151" s="73" t="s">
        <v>4982</v>
      </c>
      <c r="E4151" s="60">
        <v>10615401.449999997</v>
      </c>
      <c r="F4151" s="60">
        <v>10868227.960000001</v>
      </c>
      <c r="G4151" s="60">
        <v>10774963.41</v>
      </c>
      <c r="H4151" s="60">
        <v>10789537.199999999</v>
      </c>
      <c r="I4151" s="60">
        <v>10483876.199999999</v>
      </c>
      <c r="J4151" s="60">
        <v>10616129.76</v>
      </c>
      <c r="K4151" s="60">
        <v>10414818.439999999</v>
      </c>
      <c r="L4151" s="60">
        <v>9739875.5999999996</v>
      </c>
      <c r="M4151" s="74">
        <v>10019348.49</v>
      </c>
      <c r="N4151" s="60">
        <v>10256193.390000001</v>
      </c>
      <c r="O4151" s="74">
        <v>9307509.8399999999</v>
      </c>
    </row>
    <row r="4152" spans="1:15" hidden="1" outlineLevel="3" x14ac:dyDescent="0.25">
      <c r="A4152" s="72" t="s">
        <v>11048</v>
      </c>
      <c r="B4152" s="72" t="s">
        <v>4782</v>
      </c>
      <c r="C4152" s="73" t="s">
        <v>10970</v>
      </c>
      <c r="D4152" s="73" t="s">
        <v>4983</v>
      </c>
      <c r="E4152" s="60">
        <v>6034965.8199999984</v>
      </c>
      <c r="F4152" s="60">
        <v>6692122.2000000002</v>
      </c>
      <c r="G4152" s="60">
        <v>6820200.9199999999</v>
      </c>
      <c r="H4152" s="60">
        <v>7064435.5199999996</v>
      </c>
      <c r="I4152" s="60">
        <v>7081811.9199999999</v>
      </c>
      <c r="J4152" s="60">
        <v>7055576.7800000003</v>
      </c>
      <c r="K4152" s="60">
        <v>7013399.1900000004</v>
      </c>
      <c r="L4152" s="60">
        <v>7183149.29</v>
      </c>
      <c r="M4152" s="74">
        <v>7862712.46</v>
      </c>
      <c r="N4152" s="60">
        <v>7538230.1299999999</v>
      </c>
      <c r="O4152" s="74">
        <v>6176396.3499999996</v>
      </c>
    </row>
    <row r="4153" spans="1:15" hidden="1" outlineLevel="3" x14ac:dyDescent="0.25">
      <c r="A4153" s="72" t="s">
        <v>11048</v>
      </c>
      <c r="B4153" s="72" t="s">
        <v>4782</v>
      </c>
      <c r="C4153" s="73" t="s">
        <v>10970</v>
      </c>
      <c r="D4153" s="73" t="s">
        <v>4984</v>
      </c>
      <c r="E4153" s="60">
        <v>6365722.1900000023</v>
      </c>
      <c r="F4153" s="60">
        <v>6247941.6100000003</v>
      </c>
      <c r="G4153" s="60">
        <v>6095217.75</v>
      </c>
      <c r="H4153" s="60">
        <v>5816890.6399999997</v>
      </c>
      <c r="I4153" s="60">
        <v>5745841.1200000001</v>
      </c>
      <c r="J4153" s="60">
        <v>5625709.7300000004</v>
      </c>
      <c r="K4153" s="60">
        <v>5483244.1399999997</v>
      </c>
      <c r="L4153" s="60">
        <v>5508928.2599999998</v>
      </c>
      <c r="M4153" s="74">
        <v>4230615.4800000004</v>
      </c>
      <c r="N4153" s="60">
        <v>4205550.01</v>
      </c>
      <c r="O4153" s="74">
        <v>5593607.7699999996</v>
      </c>
    </row>
    <row r="4154" spans="1:15" hidden="1" outlineLevel="3" x14ac:dyDescent="0.25">
      <c r="A4154" s="72" t="s">
        <v>11048</v>
      </c>
      <c r="B4154" s="72" t="s">
        <v>4782</v>
      </c>
      <c r="C4154" s="73" t="s">
        <v>10970</v>
      </c>
      <c r="D4154" s="73" t="s">
        <v>4985</v>
      </c>
      <c r="E4154" s="60">
        <v>11780719.330000004</v>
      </c>
      <c r="F4154" s="60">
        <v>10903175.689999999</v>
      </c>
      <c r="G4154" s="60">
        <v>10496293.18</v>
      </c>
      <c r="H4154" s="60">
        <v>10463684.029999999</v>
      </c>
      <c r="I4154" s="60">
        <v>10662446.300000001</v>
      </c>
      <c r="J4154" s="60">
        <v>11240590.300000001</v>
      </c>
      <c r="K4154" s="60">
        <v>11181015.039999999</v>
      </c>
      <c r="L4154" s="60">
        <v>10746275.24</v>
      </c>
      <c r="M4154" s="74">
        <v>10354378.34</v>
      </c>
      <c r="N4154" s="60">
        <v>10616836.09</v>
      </c>
      <c r="O4154" s="74">
        <v>11013589.699999999</v>
      </c>
    </row>
    <row r="4155" spans="1:15" hidden="1" outlineLevel="3" x14ac:dyDescent="0.25">
      <c r="A4155" s="72" t="s">
        <v>11048</v>
      </c>
      <c r="B4155" s="72" t="s">
        <v>4782</v>
      </c>
      <c r="C4155" s="73" t="s">
        <v>10970</v>
      </c>
      <c r="D4155" s="73" t="s">
        <v>4986</v>
      </c>
      <c r="E4155" s="60">
        <v>13535130.780000001</v>
      </c>
      <c r="F4155" s="60">
        <v>13652479.470000001</v>
      </c>
      <c r="G4155" s="60">
        <v>13610303.18</v>
      </c>
      <c r="H4155" s="60">
        <v>13789479.6</v>
      </c>
      <c r="I4155" s="60">
        <v>13279076.16</v>
      </c>
      <c r="J4155" s="60">
        <v>13455462.99</v>
      </c>
      <c r="K4155" s="60">
        <v>13136489.66</v>
      </c>
      <c r="L4155" s="60">
        <v>13219610.710000001</v>
      </c>
      <c r="M4155" s="74">
        <v>13897426.359999999</v>
      </c>
      <c r="N4155" s="60">
        <v>13581118.83</v>
      </c>
      <c r="O4155" s="74">
        <v>14031118.060000001</v>
      </c>
    </row>
    <row r="4156" spans="1:15" hidden="1" outlineLevel="3" x14ac:dyDescent="0.25">
      <c r="A4156" s="72" t="s">
        <v>11048</v>
      </c>
      <c r="B4156" s="72" t="s">
        <v>4782</v>
      </c>
      <c r="C4156" s="73" t="s">
        <v>10970</v>
      </c>
      <c r="D4156" s="73" t="s">
        <v>4987</v>
      </c>
      <c r="E4156" s="60">
        <v>5965863.7100000018</v>
      </c>
      <c r="F4156" s="60">
        <v>6558827.9199999999</v>
      </c>
      <c r="G4156" s="60">
        <v>6580000.3799999999</v>
      </c>
      <c r="H4156" s="60">
        <v>6697691.5499999998</v>
      </c>
      <c r="I4156" s="60">
        <v>5892290.0099999998</v>
      </c>
      <c r="J4156" s="60">
        <v>6536531.25</v>
      </c>
      <c r="K4156" s="60">
        <v>6500573.9000000004</v>
      </c>
      <c r="L4156" s="60">
        <v>6539315.9299999997</v>
      </c>
      <c r="M4156" s="74">
        <v>5468680.4900000002</v>
      </c>
      <c r="N4156" s="60">
        <v>5631583.8399999999</v>
      </c>
      <c r="O4156" s="74">
        <v>6775353.6799999997</v>
      </c>
    </row>
    <row r="4157" spans="1:15" hidden="1" outlineLevel="3" x14ac:dyDescent="0.25">
      <c r="A4157" s="72" t="s">
        <v>11048</v>
      </c>
      <c r="B4157" s="72" t="s">
        <v>4782</v>
      </c>
      <c r="C4157" s="73" t="s">
        <v>10970</v>
      </c>
      <c r="D4157" s="73" t="s">
        <v>4988</v>
      </c>
      <c r="E4157" s="60">
        <v>4542622.6400000006</v>
      </c>
      <c r="F4157" s="60">
        <v>4215173.0999999996</v>
      </c>
      <c r="G4157" s="60">
        <v>4111989.8</v>
      </c>
      <c r="H4157" s="60">
        <v>4269862.38</v>
      </c>
      <c r="I4157" s="60">
        <v>4250038.08</v>
      </c>
      <c r="J4157" s="60">
        <v>4179234.49</v>
      </c>
      <c r="K4157" s="60">
        <v>3997867.36</v>
      </c>
      <c r="L4157" s="60">
        <v>3954317.26</v>
      </c>
      <c r="M4157" s="74">
        <v>3840490.08</v>
      </c>
      <c r="N4157" s="60">
        <v>4054741.53</v>
      </c>
      <c r="O4157" s="74">
        <v>4130404.77</v>
      </c>
    </row>
    <row r="4158" spans="1:15" hidden="1" outlineLevel="3" x14ac:dyDescent="0.25">
      <c r="A4158" s="72" t="s">
        <v>11048</v>
      </c>
      <c r="B4158" s="72" t="s">
        <v>4782</v>
      </c>
      <c r="C4158" s="73" t="s">
        <v>10970</v>
      </c>
      <c r="D4158" s="73" t="s">
        <v>4989</v>
      </c>
      <c r="E4158" s="60">
        <v>4935495.18</v>
      </c>
      <c r="F4158" s="60">
        <v>4762345.32</v>
      </c>
      <c r="G4158" s="60">
        <v>4766362.3</v>
      </c>
      <c r="H4158" s="60">
        <v>4782495.7699999996</v>
      </c>
      <c r="I4158" s="60">
        <v>4792887.92</v>
      </c>
      <c r="J4158" s="60">
        <v>4769384.5199999996</v>
      </c>
      <c r="K4158" s="60">
        <v>4814797.21</v>
      </c>
      <c r="L4158" s="60">
        <v>4911501.84</v>
      </c>
      <c r="M4158" s="74">
        <v>5004581.13</v>
      </c>
      <c r="N4158" s="60">
        <v>4998488.8600000003</v>
      </c>
      <c r="O4158" s="74">
        <v>4429270.84</v>
      </c>
    </row>
    <row r="4159" spans="1:15" hidden="1" outlineLevel="3" x14ac:dyDescent="0.25">
      <c r="A4159" s="72" t="s">
        <v>11048</v>
      </c>
      <c r="B4159" s="72" t="s">
        <v>4782</v>
      </c>
      <c r="C4159" s="73" t="s">
        <v>10970</v>
      </c>
      <c r="D4159" s="73" t="s">
        <v>4990</v>
      </c>
      <c r="E4159" s="60" t="s">
        <v>11250</v>
      </c>
      <c r="F4159" s="60" t="s">
        <v>11250</v>
      </c>
      <c r="G4159" s="60" t="s">
        <v>11250</v>
      </c>
      <c r="H4159" s="60" t="s">
        <v>11250</v>
      </c>
      <c r="I4159" s="60" t="s">
        <v>11250</v>
      </c>
      <c r="J4159" s="60" t="s">
        <v>11250</v>
      </c>
      <c r="K4159" s="60" t="s">
        <v>11250</v>
      </c>
      <c r="L4159" s="60" t="s">
        <v>11250</v>
      </c>
      <c r="O4159" s="74"/>
    </row>
    <row r="4160" spans="1:15" hidden="1" outlineLevel="3" x14ac:dyDescent="0.25">
      <c r="A4160" s="72" t="s">
        <v>11048</v>
      </c>
      <c r="B4160" s="72" t="s">
        <v>4782</v>
      </c>
      <c r="C4160" s="73" t="s">
        <v>10970</v>
      </c>
      <c r="D4160" s="73" t="s">
        <v>4991</v>
      </c>
      <c r="E4160" s="60">
        <v>2469192.4600000009</v>
      </c>
      <c r="F4160" s="60">
        <v>2430993.4</v>
      </c>
      <c r="G4160" s="60">
        <v>2376841.77</v>
      </c>
      <c r="H4160" s="60">
        <v>2349628.89</v>
      </c>
      <c r="I4160" s="60">
        <v>2324551.23</v>
      </c>
      <c r="J4160" s="60">
        <v>2333821.19</v>
      </c>
      <c r="K4160" s="60">
        <v>2322941.67</v>
      </c>
      <c r="L4160" s="60">
        <v>2288338.67</v>
      </c>
      <c r="M4160" s="74">
        <v>3075179.48</v>
      </c>
      <c r="N4160" s="60">
        <v>2971065.46</v>
      </c>
      <c r="O4160" s="74">
        <v>2106864.84</v>
      </c>
    </row>
    <row r="4161" spans="1:15" hidden="1" outlineLevel="3" x14ac:dyDescent="0.25">
      <c r="A4161" s="72" t="s">
        <v>11048</v>
      </c>
      <c r="B4161" s="72" t="s">
        <v>4782</v>
      </c>
      <c r="C4161" s="73" t="s">
        <v>10970</v>
      </c>
      <c r="D4161" s="73" t="s">
        <v>4992</v>
      </c>
      <c r="E4161" s="60">
        <v>3048961.6500000004</v>
      </c>
      <c r="F4161" s="60">
        <v>3081208.93</v>
      </c>
      <c r="G4161" s="60">
        <v>3028790.43</v>
      </c>
      <c r="H4161" s="60">
        <v>2912312.4</v>
      </c>
      <c r="I4161" s="60">
        <v>2914456.78</v>
      </c>
      <c r="J4161" s="60">
        <v>2965434.57</v>
      </c>
      <c r="K4161" s="60">
        <v>2806347.95</v>
      </c>
      <c r="L4161" s="60">
        <v>2761651.35</v>
      </c>
      <c r="M4161" s="74">
        <v>2074490.9</v>
      </c>
      <c r="N4161" s="60">
        <v>1956897.53</v>
      </c>
      <c r="O4161" s="74">
        <v>2825836.32</v>
      </c>
    </row>
    <row r="4162" spans="1:15" hidden="1" outlineLevel="3" x14ac:dyDescent="0.25">
      <c r="A4162" s="72" t="s">
        <v>11048</v>
      </c>
      <c r="B4162" s="72" t="s">
        <v>4782</v>
      </c>
      <c r="C4162" s="73" t="s">
        <v>10970</v>
      </c>
      <c r="D4162" s="73" t="s">
        <v>4993</v>
      </c>
      <c r="E4162" s="60">
        <v>6682993.3700000029</v>
      </c>
      <c r="F4162" s="60">
        <v>6668176.2599999998</v>
      </c>
      <c r="G4162" s="60">
        <v>6550788.9100000001</v>
      </c>
      <c r="H4162" s="60">
        <v>6526298.4500000002</v>
      </c>
      <c r="I4162" s="60">
        <v>6588635.9699999997</v>
      </c>
      <c r="J4162" s="60">
        <v>6455404.7300000004</v>
      </c>
      <c r="K4162" s="60">
        <v>6494802.5599999996</v>
      </c>
      <c r="L4162" s="60">
        <v>6412341.6900000004</v>
      </c>
      <c r="M4162" s="74">
        <v>6458446.9699999997</v>
      </c>
      <c r="N4162" s="60">
        <v>6281014.7800000003</v>
      </c>
      <c r="O4162" s="74">
        <v>6048043.6200000001</v>
      </c>
    </row>
    <row r="4163" spans="1:15" hidden="1" outlineLevel="3" x14ac:dyDescent="0.25">
      <c r="A4163" s="72" t="s">
        <v>11048</v>
      </c>
      <c r="B4163" s="72" t="s">
        <v>4782</v>
      </c>
      <c r="C4163" s="73" t="s">
        <v>10970</v>
      </c>
      <c r="D4163" s="73" t="s">
        <v>4994</v>
      </c>
      <c r="E4163" s="60">
        <v>2043452.1099999996</v>
      </c>
      <c r="F4163" s="60">
        <v>2026363.2</v>
      </c>
      <c r="G4163" s="60">
        <v>2104010.71</v>
      </c>
      <c r="H4163" s="60">
        <v>2069103.66</v>
      </c>
      <c r="I4163" s="60">
        <v>2015943.38</v>
      </c>
      <c r="J4163" s="60">
        <v>2028304.42</v>
      </c>
      <c r="K4163" s="60">
        <v>1959358</v>
      </c>
      <c r="L4163" s="60">
        <v>1940379.04</v>
      </c>
      <c r="M4163" s="74">
        <v>1823582.36</v>
      </c>
      <c r="N4163" s="60">
        <v>1722369.42</v>
      </c>
      <c r="O4163" s="74">
        <v>1745135.75</v>
      </c>
    </row>
    <row r="4164" spans="1:15" hidden="1" outlineLevel="3" x14ac:dyDescent="0.25">
      <c r="A4164" s="72" t="s">
        <v>11048</v>
      </c>
      <c r="B4164" s="72" t="s">
        <v>4782</v>
      </c>
      <c r="C4164" s="73" t="s">
        <v>10970</v>
      </c>
      <c r="D4164" s="73" t="s">
        <v>4995</v>
      </c>
      <c r="E4164" s="60">
        <v>4147028.2699999986</v>
      </c>
      <c r="F4164" s="60">
        <v>4231302.49</v>
      </c>
      <c r="G4164" s="60">
        <v>4186187.15</v>
      </c>
      <c r="H4164" s="60">
        <v>4080146.83</v>
      </c>
      <c r="I4164" s="60">
        <v>4211997.32</v>
      </c>
      <c r="J4164" s="60">
        <v>4138000.31</v>
      </c>
      <c r="K4164" s="60">
        <v>4215569.12</v>
      </c>
      <c r="L4164" s="60">
        <v>4152180.48</v>
      </c>
      <c r="M4164" s="74">
        <v>4382770.22</v>
      </c>
      <c r="N4164" s="60">
        <v>4343211.03</v>
      </c>
      <c r="O4164" s="74">
        <v>3975308.09</v>
      </c>
    </row>
    <row r="4165" spans="1:15" hidden="1" outlineLevel="3" x14ac:dyDescent="0.25">
      <c r="A4165" s="72" t="s">
        <v>11048</v>
      </c>
      <c r="B4165" s="72" t="s">
        <v>4782</v>
      </c>
      <c r="C4165" s="73" t="s">
        <v>10970</v>
      </c>
      <c r="D4165" s="73" t="s">
        <v>4996</v>
      </c>
      <c r="E4165" s="60">
        <v>6375570.0300000012</v>
      </c>
      <c r="F4165" s="60">
        <v>6463542.6500000004</v>
      </c>
      <c r="G4165" s="60">
        <v>6338589.9299999997</v>
      </c>
      <c r="H4165" s="60">
        <v>6342610.1100000003</v>
      </c>
      <c r="I4165" s="60">
        <v>6319250.9299999997</v>
      </c>
      <c r="J4165" s="60">
        <v>6313414.5999999996</v>
      </c>
      <c r="K4165" s="60">
        <v>6090740.8700000001</v>
      </c>
      <c r="L4165" s="60">
        <v>5968903.0499999998</v>
      </c>
      <c r="M4165" s="74">
        <v>5866137.0599999996</v>
      </c>
      <c r="N4165" s="60">
        <v>5758276.9100000001</v>
      </c>
      <c r="O4165" s="74">
        <v>5677980.7699999996</v>
      </c>
    </row>
    <row r="4166" spans="1:15" hidden="1" outlineLevel="3" x14ac:dyDescent="0.25">
      <c r="A4166" s="72" t="s">
        <v>11048</v>
      </c>
      <c r="B4166" s="72" t="s">
        <v>4782</v>
      </c>
      <c r="C4166" s="73" t="s">
        <v>10970</v>
      </c>
      <c r="D4166" s="73" t="s">
        <v>4997</v>
      </c>
      <c r="E4166" s="60">
        <v>4043676.7499999986</v>
      </c>
      <c r="F4166" s="60">
        <v>4073314.52</v>
      </c>
      <c r="G4166" s="60">
        <v>4016722.32</v>
      </c>
      <c r="H4166" s="60">
        <v>3981872.9</v>
      </c>
      <c r="I4166" s="60">
        <v>3927136.44</v>
      </c>
      <c r="J4166" s="60">
        <v>3866207.96</v>
      </c>
      <c r="K4166" s="60">
        <v>3798420.42</v>
      </c>
      <c r="L4166" s="60">
        <v>3763506.24</v>
      </c>
      <c r="M4166" s="74">
        <v>3696558.74</v>
      </c>
      <c r="N4166" s="60">
        <v>3657004</v>
      </c>
      <c r="O4166" s="74">
        <v>3621648.93</v>
      </c>
    </row>
    <row r="4167" spans="1:15" hidden="1" outlineLevel="3" x14ac:dyDescent="0.25">
      <c r="A4167" s="72" t="s">
        <v>11048</v>
      </c>
      <c r="B4167" s="72" t="s">
        <v>4782</v>
      </c>
      <c r="C4167" s="73" t="s">
        <v>10970</v>
      </c>
      <c r="D4167" s="73" t="s">
        <v>4998</v>
      </c>
      <c r="E4167" s="60">
        <v>8504675.9499999974</v>
      </c>
      <c r="F4167" s="60">
        <v>8546879.5999999996</v>
      </c>
      <c r="G4167" s="60">
        <v>8460107.3900000006</v>
      </c>
      <c r="H4167" s="60">
        <v>8693407.9399999995</v>
      </c>
      <c r="I4167" s="60">
        <v>8623816.4100000001</v>
      </c>
      <c r="J4167" s="60">
        <v>8403161.5500000007</v>
      </c>
      <c r="K4167" s="60">
        <v>8163450.5899999999</v>
      </c>
      <c r="L4167" s="60">
        <v>8076514.8799999999</v>
      </c>
      <c r="M4167" s="74">
        <v>7719828.5099999998</v>
      </c>
      <c r="N4167" s="60">
        <v>7360701.8600000003</v>
      </c>
      <c r="O4167" s="74">
        <v>7651783.2599999998</v>
      </c>
    </row>
    <row r="4168" spans="1:15" hidden="1" outlineLevel="3" x14ac:dyDescent="0.25">
      <c r="A4168" s="72" t="s">
        <v>11048</v>
      </c>
      <c r="B4168" s="72" t="s">
        <v>4782</v>
      </c>
      <c r="C4168" s="73" t="s">
        <v>10970</v>
      </c>
      <c r="D4168" s="73" t="s">
        <v>4999</v>
      </c>
      <c r="E4168" s="60">
        <v>3969161.74</v>
      </c>
      <c r="F4168" s="60">
        <v>3860017.7</v>
      </c>
      <c r="G4168" s="60">
        <v>3794441.8</v>
      </c>
      <c r="H4168" s="60">
        <v>3757236.26</v>
      </c>
      <c r="I4168" s="60">
        <v>3694662.43</v>
      </c>
      <c r="J4168" s="60">
        <v>3762796.68</v>
      </c>
      <c r="K4168" s="60">
        <v>3988512.72</v>
      </c>
      <c r="L4168" s="60">
        <v>3800025.39</v>
      </c>
      <c r="M4168" s="74">
        <v>3830427.07</v>
      </c>
      <c r="N4168" s="60">
        <v>3534574.51</v>
      </c>
      <c r="O4168" s="74">
        <v>3348039.76</v>
      </c>
    </row>
    <row r="4169" spans="1:15" hidden="1" outlineLevel="3" x14ac:dyDescent="0.25">
      <c r="A4169" s="72" t="s">
        <v>11048</v>
      </c>
      <c r="B4169" s="72" t="s">
        <v>4782</v>
      </c>
      <c r="C4169" s="73" t="s">
        <v>10970</v>
      </c>
      <c r="D4169" s="73" t="s">
        <v>5000</v>
      </c>
      <c r="E4169" s="60">
        <v>4110678.06</v>
      </c>
      <c r="F4169" s="60">
        <v>4064825.84</v>
      </c>
      <c r="G4169" s="60">
        <v>4043730.5</v>
      </c>
      <c r="H4169" s="60">
        <v>4058780.56</v>
      </c>
      <c r="I4169" s="60">
        <v>4001266.95</v>
      </c>
      <c r="J4169" s="60">
        <v>4169597.54</v>
      </c>
      <c r="K4169" s="60">
        <v>4117617.93</v>
      </c>
      <c r="L4169" s="60">
        <v>4238320.09</v>
      </c>
      <c r="M4169" s="74">
        <v>4320992</v>
      </c>
      <c r="N4169" s="60">
        <v>4226290.43</v>
      </c>
      <c r="O4169" s="74">
        <v>4267608.43</v>
      </c>
    </row>
    <row r="4170" spans="1:15" hidden="1" outlineLevel="3" x14ac:dyDescent="0.25">
      <c r="A4170" s="72" t="s">
        <v>11048</v>
      </c>
      <c r="B4170" s="72" t="s">
        <v>4782</v>
      </c>
      <c r="C4170" s="73" t="s">
        <v>10970</v>
      </c>
      <c r="D4170" s="73" t="s">
        <v>5001</v>
      </c>
      <c r="E4170" s="60">
        <v>3915996.4200000004</v>
      </c>
      <c r="F4170" s="60">
        <v>3516026.18</v>
      </c>
      <c r="G4170" s="60">
        <v>3436395.86</v>
      </c>
      <c r="H4170" s="60">
        <v>3307841.66</v>
      </c>
      <c r="I4170" s="60">
        <v>3107621.61</v>
      </c>
      <c r="J4170" s="60">
        <v>3047388.3</v>
      </c>
      <c r="K4170" s="60">
        <v>2817937.46</v>
      </c>
      <c r="L4170" s="60">
        <v>2806569.89</v>
      </c>
      <c r="M4170" s="74">
        <v>3433416.95</v>
      </c>
      <c r="N4170" s="60">
        <v>3539148.42</v>
      </c>
      <c r="O4170" s="74">
        <v>3262922.42</v>
      </c>
    </row>
    <row r="4171" spans="1:15" hidden="1" outlineLevel="3" x14ac:dyDescent="0.25">
      <c r="A4171" s="72" t="s">
        <v>11048</v>
      </c>
      <c r="B4171" s="72" t="s">
        <v>4782</v>
      </c>
      <c r="C4171" s="73" t="s">
        <v>10970</v>
      </c>
      <c r="D4171" s="73" t="s">
        <v>5002</v>
      </c>
      <c r="E4171" s="60">
        <v>5449990.0199999986</v>
      </c>
      <c r="F4171" s="60">
        <v>5235043.72</v>
      </c>
      <c r="G4171" s="60">
        <v>5006050.8499999996</v>
      </c>
      <c r="H4171" s="60">
        <v>4675135.51</v>
      </c>
      <c r="I4171" s="60">
        <v>4861957.41</v>
      </c>
      <c r="J4171" s="60">
        <v>5172068.67</v>
      </c>
      <c r="K4171" s="60">
        <v>5209309.6399999997</v>
      </c>
      <c r="L4171" s="60">
        <v>5223570.33</v>
      </c>
      <c r="M4171" s="74">
        <v>5200370.92</v>
      </c>
      <c r="N4171" s="60">
        <v>4864332</v>
      </c>
      <c r="O4171" s="74">
        <v>4853455.01</v>
      </c>
    </row>
    <row r="4172" spans="1:15" hidden="1" outlineLevel="3" x14ac:dyDescent="0.25">
      <c r="A4172" s="72" t="s">
        <v>11048</v>
      </c>
      <c r="B4172" s="72" t="s">
        <v>4782</v>
      </c>
      <c r="C4172" s="73" t="s">
        <v>10970</v>
      </c>
      <c r="D4172" s="73" t="s">
        <v>5003</v>
      </c>
      <c r="E4172" s="60">
        <v>3454162.6300000013</v>
      </c>
      <c r="F4172" s="60">
        <v>3290743.15</v>
      </c>
      <c r="G4172" s="60">
        <v>2987198.99</v>
      </c>
      <c r="H4172" s="60">
        <v>2929996.47</v>
      </c>
      <c r="I4172" s="60">
        <v>2896833.52</v>
      </c>
      <c r="J4172" s="60">
        <v>2764706.63</v>
      </c>
      <c r="K4172" s="60">
        <v>2844781.28</v>
      </c>
      <c r="L4172" s="60">
        <v>2586078.84</v>
      </c>
      <c r="M4172" s="74">
        <v>3267441.98</v>
      </c>
      <c r="N4172" s="60">
        <v>3314520.71</v>
      </c>
      <c r="O4172" s="74">
        <v>2546099.39</v>
      </c>
    </row>
    <row r="4173" spans="1:15" hidden="1" outlineLevel="3" x14ac:dyDescent="0.25">
      <c r="A4173" s="72" t="s">
        <v>11048</v>
      </c>
      <c r="B4173" s="72" t="s">
        <v>4782</v>
      </c>
      <c r="C4173" s="73" t="s">
        <v>10970</v>
      </c>
      <c r="D4173" s="73" t="s">
        <v>5004</v>
      </c>
      <c r="E4173" s="60" t="s">
        <v>11250</v>
      </c>
      <c r="F4173" s="60" t="s">
        <v>11250</v>
      </c>
      <c r="G4173" s="60" t="s">
        <v>11250</v>
      </c>
      <c r="H4173" s="60" t="s">
        <v>11250</v>
      </c>
      <c r="I4173" s="60">
        <v>1741942.1</v>
      </c>
      <c r="J4173" s="60">
        <v>2431276.23</v>
      </c>
      <c r="K4173" s="60">
        <v>2060012.25</v>
      </c>
      <c r="L4173" s="60">
        <v>2412544.2599999998</v>
      </c>
      <c r="O4173" s="74">
        <v>2225511.9300000002</v>
      </c>
    </row>
    <row r="4174" spans="1:15" hidden="1" outlineLevel="3" x14ac:dyDescent="0.25">
      <c r="A4174" s="72" t="s">
        <v>11048</v>
      </c>
      <c r="B4174" s="72" t="s">
        <v>4782</v>
      </c>
      <c r="C4174" s="73" t="s">
        <v>10970</v>
      </c>
      <c r="D4174" s="73" t="s">
        <v>5005</v>
      </c>
      <c r="E4174" s="60">
        <v>3873139.2700000005</v>
      </c>
      <c r="F4174" s="60">
        <v>3630136.18</v>
      </c>
      <c r="G4174" s="60">
        <v>3678071.46</v>
      </c>
      <c r="H4174" s="60">
        <v>3763057.91</v>
      </c>
      <c r="I4174" s="60">
        <v>3614513.72</v>
      </c>
      <c r="J4174" s="60">
        <v>3811285.68</v>
      </c>
      <c r="K4174" s="60">
        <v>3552444.15</v>
      </c>
      <c r="L4174" s="60">
        <v>3494695.79</v>
      </c>
      <c r="M4174" s="74">
        <v>3457129.06</v>
      </c>
      <c r="N4174" s="60">
        <v>3112719.07</v>
      </c>
      <c r="O4174" s="74">
        <v>2966601.43</v>
      </c>
    </row>
    <row r="4175" spans="1:15" hidden="1" outlineLevel="3" x14ac:dyDescent="0.25">
      <c r="A4175" s="72" t="s">
        <v>11048</v>
      </c>
      <c r="B4175" s="72" t="s">
        <v>4782</v>
      </c>
      <c r="C4175" s="73" t="s">
        <v>10970</v>
      </c>
      <c r="D4175" s="73" t="s">
        <v>5006</v>
      </c>
      <c r="E4175" s="60">
        <v>9258817.1199999992</v>
      </c>
      <c r="F4175" s="60">
        <v>9396240.3900000006</v>
      </c>
      <c r="G4175" s="60">
        <v>9469173.7200000007</v>
      </c>
      <c r="H4175" s="60">
        <v>9356672.4100000001</v>
      </c>
      <c r="I4175" s="60">
        <v>9665359.8000000007</v>
      </c>
      <c r="J4175" s="60">
        <v>10020479.93</v>
      </c>
      <c r="K4175" s="60">
        <v>10213768.23</v>
      </c>
      <c r="L4175" s="60">
        <v>10020826.33</v>
      </c>
      <c r="M4175" s="74">
        <v>10750559.35</v>
      </c>
      <c r="N4175" s="60">
        <v>10891563.869999999</v>
      </c>
      <c r="O4175" s="74">
        <v>10793207.789999999</v>
      </c>
    </row>
    <row r="4176" spans="1:15" hidden="1" outlineLevel="3" x14ac:dyDescent="0.25">
      <c r="A4176" s="72" t="s">
        <v>11048</v>
      </c>
      <c r="B4176" s="72" t="s">
        <v>4782</v>
      </c>
      <c r="C4176" s="73" t="s">
        <v>10970</v>
      </c>
      <c r="D4176" s="73" t="s">
        <v>5007</v>
      </c>
      <c r="E4176" s="60">
        <v>2933872.9399999995</v>
      </c>
      <c r="F4176" s="60">
        <v>3156333.16</v>
      </c>
      <c r="G4176" s="60">
        <v>3133631.95</v>
      </c>
      <c r="H4176" s="60">
        <v>3105787.94</v>
      </c>
      <c r="I4176" s="60">
        <v>3120308.92</v>
      </c>
      <c r="J4176" s="60">
        <v>3087123.53</v>
      </c>
      <c r="K4176" s="60">
        <v>2941843.78</v>
      </c>
      <c r="L4176" s="60">
        <v>2874056.27</v>
      </c>
      <c r="M4176" s="74">
        <v>2997437.09</v>
      </c>
      <c r="N4176" s="60">
        <v>3180153.31</v>
      </c>
      <c r="O4176" s="74">
        <v>3117490.15</v>
      </c>
    </row>
    <row r="4177" spans="1:15" hidden="1" outlineLevel="3" x14ac:dyDescent="0.25">
      <c r="A4177" s="72" t="s">
        <v>11048</v>
      </c>
      <c r="B4177" s="72" t="s">
        <v>4782</v>
      </c>
      <c r="C4177" s="73" t="s">
        <v>10970</v>
      </c>
      <c r="D4177" s="73" t="s">
        <v>5008</v>
      </c>
      <c r="E4177" s="60">
        <v>10608612.790000005</v>
      </c>
      <c r="F4177" s="60">
        <v>10244933.43</v>
      </c>
      <c r="G4177" s="60">
        <v>10492296.66</v>
      </c>
      <c r="H4177" s="60">
        <v>10296442.68</v>
      </c>
      <c r="I4177" s="60">
        <v>10381906.09</v>
      </c>
      <c r="J4177" s="60">
        <v>10012706.99</v>
      </c>
      <c r="K4177" s="60">
        <v>9641235.7599999998</v>
      </c>
      <c r="L4177" s="60">
        <v>9309678.4700000007</v>
      </c>
      <c r="M4177" s="74">
        <v>8477793.5099999998</v>
      </c>
      <c r="N4177" s="60">
        <v>8203160.7800000003</v>
      </c>
      <c r="O4177" s="74">
        <v>8517742.0899999999</v>
      </c>
    </row>
    <row r="4178" spans="1:15" hidden="1" outlineLevel="3" x14ac:dyDescent="0.25">
      <c r="A4178" s="72" t="s">
        <v>11048</v>
      </c>
      <c r="B4178" s="72" t="s">
        <v>4782</v>
      </c>
      <c r="C4178" s="73" t="s">
        <v>10970</v>
      </c>
      <c r="D4178" s="73" t="s">
        <v>5009</v>
      </c>
      <c r="E4178" s="60">
        <v>2468013.33</v>
      </c>
      <c r="F4178" s="60">
        <v>2770360.88</v>
      </c>
      <c r="G4178" s="60">
        <v>3151302.49</v>
      </c>
      <c r="H4178" s="60">
        <v>3145612.86</v>
      </c>
      <c r="I4178" s="60">
        <v>3117194.12</v>
      </c>
      <c r="J4178" s="60">
        <v>3246029.58</v>
      </c>
      <c r="K4178" s="60">
        <v>3171993.96</v>
      </c>
      <c r="L4178" s="60">
        <v>3150672.7</v>
      </c>
      <c r="M4178" s="74">
        <v>3402677.85</v>
      </c>
      <c r="N4178" s="60">
        <v>3052046.49</v>
      </c>
      <c r="O4178" s="74">
        <v>2478842.77</v>
      </c>
    </row>
    <row r="4179" spans="1:15" hidden="1" outlineLevel="3" x14ac:dyDescent="0.25">
      <c r="A4179" s="72" t="s">
        <v>11048</v>
      </c>
      <c r="B4179" s="72" t="s">
        <v>4782</v>
      </c>
      <c r="C4179" s="73" t="s">
        <v>10970</v>
      </c>
      <c r="D4179" s="73" t="s">
        <v>5010</v>
      </c>
      <c r="E4179" s="60">
        <v>4976495.04</v>
      </c>
      <c r="F4179" s="60">
        <v>4446059.62</v>
      </c>
      <c r="G4179" s="60">
        <v>4204760.0999999996</v>
      </c>
      <c r="H4179" s="60">
        <v>3990325.45</v>
      </c>
      <c r="I4179" s="60">
        <v>3923090.04</v>
      </c>
      <c r="J4179" s="60">
        <v>3747809.73</v>
      </c>
      <c r="K4179" s="60">
        <v>3695180.53</v>
      </c>
      <c r="L4179" s="60">
        <v>3719626.51</v>
      </c>
      <c r="M4179" s="74">
        <v>3477485.92</v>
      </c>
      <c r="N4179" s="60">
        <v>3689857.38</v>
      </c>
      <c r="O4179" s="74">
        <v>3449731.36</v>
      </c>
    </row>
    <row r="4180" spans="1:15" hidden="1" outlineLevel="3" x14ac:dyDescent="0.25">
      <c r="A4180" s="72" t="s">
        <v>11048</v>
      </c>
      <c r="B4180" s="72" t="s">
        <v>4782</v>
      </c>
      <c r="C4180" s="73" t="s">
        <v>10970</v>
      </c>
      <c r="D4180" s="73" t="s">
        <v>5011</v>
      </c>
      <c r="E4180" s="60">
        <v>555592.90999999992</v>
      </c>
      <c r="F4180" s="60">
        <v>521959.1</v>
      </c>
      <c r="G4180" s="60">
        <v>469070.4</v>
      </c>
      <c r="H4180" s="60">
        <v>428727.29</v>
      </c>
      <c r="I4180" s="60">
        <v>381237.1</v>
      </c>
      <c r="J4180" s="60">
        <v>377223.83</v>
      </c>
      <c r="K4180" s="60">
        <v>373135.32</v>
      </c>
      <c r="L4180" s="60">
        <v>369584.28</v>
      </c>
      <c r="O4180" s="74">
        <v>296286.42</v>
      </c>
    </row>
    <row r="4181" spans="1:15" hidden="1" outlineLevel="3" x14ac:dyDescent="0.25">
      <c r="A4181" s="72" t="s">
        <v>11048</v>
      </c>
      <c r="B4181" s="72" t="s">
        <v>4782</v>
      </c>
      <c r="C4181" s="73" t="s">
        <v>10970</v>
      </c>
      <c r="D4181" s="73" t="s">
        <v>5012</v>
      </c>
      <c r="E4181" s="60" t="s">
        <v>11250</v>
      </c>
      <c r="F4181" s="60" t="s">
        <v>11250</v>
      </c>
      <c r="G4181" s="60" t="s">
        <v>11250</v>
      </c>
      <c r="H4181" s="60" t="s">
        <v>11250</v>
      </c>
      <c r="I4181" s="60" t="s">
        <v>11250</v>
      </c>
      <c r="J4181" s="60" t="s">
        <v>11250</v>
      </c>
      <c r="K4181" s="60" t="s">
        <v>11250</v>
      </c>
      <c r="L4181" s="60" t="s">
        <v>11250</v>
      </c>
      <c r="M4181" s="74">
        <v>1108722.55</v>
      </c>
      <c r="N4181" s="60">
        <v>1098239.29</v>
      </c>
      <c r="O4181" s="74"/>
    </row>
    <row r="4182" spans="1:15" hidden="1" outlineLevel="3" x14ac:dyDescent="0.25">
      <c r="A4182" s="72" t="s">
        <v>11048</v>
      </c>
      <c r="B4182" s="72" t="s">
        <v>4782</v>
      </c>
      <c r="C4182" s="73" t="s">
        <v>10970</v>
      </c>
      <c r="D4182" s="73" t="s">
        <v>5013</v>
      </c>
      <c r="E4182" s="60" t="s">
        <v>11250</v>
      </c>
      <c r="F4182" s="60" t="s">
        <v>11250</v>
      </c>
      <c r="G4182" s="60" t="s">
        <v>11250</v>
      </c>
      <c r="H4182" s="60" t="s">
        <v>11250</v>
      </c>
      <c r="I4182" s="60" t="s">
        <v>11250</v>
      </c>
      <c r="J4182" s="60" t="s">
        <v>11250</v>
      </c>
      <c r="K4182" s="60" t="s">
        <v>11250</v>
      </c>
      <c r="L4182" s="60" t="s">
        <v>11250</v>
      </c>
      <c r="O4182" s="74"/>
    </row>
    <row r="4183" spans="1:15" hidden="1" outlineLevel="3" x14ac:dyDescent="0.25">
      <c r="A4183" s="72" t="s">
        <v>11048</v>
      </c>
      <c r="B4183" s="72" t="s">
        <v>4782</v>
      </c>
      <c r="C4183" s="73" t="s">
        <v>10970</v>
      </c>
      <c r="D4183" s="73" t="s">
        <v>5014</v>
      </c>
      <c r="E4183" s="60" t="s">
        <v>11250</v>
      </c>
      <c r="F4183" s="60" t="s">
        <v>11250</v>
      </c>
      <c r="G4183" s="60" t="s">
        <v>11250</v>
      </c>
      <c r="H4183" s="60" t="s">
        <v>11250</v>
      </c>
      <c r="I4183" s="60" t="s">
        <v>11250</v>
      </c>
      <c r="J4183" s="60" t="s">
        <v>11250</v>
      </c>
      <c r="K4183" s="60" t="s">
        <v>11250</v>
      </c>
      <c r="L4183" s="60" t="s">
        <v>11250</v>
      </c>
      <c r="O4183" s="74"/>
    </row>
    <row r="4184" spans="1:15" hidden="1" outlineLevel="3" x14ac:dyDescent="0.25">
      <c r="A4184" s="72" t="s">
        <v>11048</v>
      </c>
      <c r="B4184" s="72" t="s">
        <v>4782</v>
      </c>
      <c r="C4184" s="73" t="s">
        <v>10970</v>
      </c>
      <c r="D4184" s="73" t="s">
        <v>5015</v>
      </c>
      <c r="E4184" s="60">
        <v>1825988.68</v>
      </c>
      <c r="F4184" s="60">
        <v>1810354.4</v>
      </c>
      <c r="G4184" s="60">
        <v>1870917.65</v>
      </c>
      <c r="H4184" s="60">
        <v>1804700.47</v>
      </c>
      <c r="I4184" s="60">
        <v>1893967.32</v>
      </c>
      <c r="J4184" s="60">
        <v>1956033.71</v>
      </c>
      <c r="K4184" s="60">
        <v>1940309.48</v>
      </c>
      <c r="L4184" s="60">
        <v>1896540.34</v>
      </c>
      <c r="M4184" s="74">
        <v>1947533.48</v>
      </c>
      <c r="N4184" s="60">
        <v>2034309.9</v>
      </c>
      <c r="O4184" s="74">
        <v>1949688.69</v>
      </c>
    </row>
    <row r="4185" spans="1:15" hidden="1" outlineLevel="3" x14ac:dyDescent="0.25">
      <c r="A4185" s="72" t="s">
        <v>11048</v>
      </c>
      <c r="B4185" s="72" t="s">
        <v>4782</v>
      </c>
      <c r="C4185" s="73" t="s">
        <v>10970</v>
      </c>
      <c r="D4185" s="73" t="s">
        <v>5016</v>
      </c>
      <c r="E4185" s="60" t="s">
        <v>11250</v>
      </c>
      <c r="F4185" s="60" t="s">
        <v>11250</v>
      </c>
      <c r="G4185" s="60" t="s">
        <v>11250</v>
      </c>
      <c r="H4185" s="60" t="s">
        <v>11250</v>
      </c>
      <c r="I4185" s="60" t="s">
        <v>11250</v>
      </c>
      <c r="J4185" s="60" t="s">
        <v>11250</v>
      </c>
      <c r="K4185" s="60" t="s">
        <v>11250</v>
      </c>
      <c r="L4185" s="60" t="s">
        <v>11250</v>
      </c>
      <c r="O4185" s="74"/>
    </row>
    <row r="4186" spans="1:15" hidden="1" outlineLevel="3" x14ac:dyDescent="0.25">
      <c r="A4186" s="72" t="s">
        <v>11048</v>
      </c>
      <c r="B4186" s="72" t="s">
        <v>4782</v>
      </c>
      <c r="C4186" s="73" t="s">
        <v>10970</v>
      </c>
      <c r="D4186" s="73" t="s">
        <v>5017</v>
      </c>
      <c r="E4186" s="60">
        <v>1850404.0999999999</v>
      </c>
      <c r="F4186" s="60">
        <v>1816906</v>
      </c>
      <c r="G4186" s="60">
        <v>1899212.84</v>
      </c>
      <c r="H4186" s="60">
        <v>1842565.77</v>
      </c>
      <c r="I4186" s="60">
        <v>1734846.72</v>
      </c>
      <c r="J4186" s="60">
        <v>1899800.07</v>
      </c>
      <c r="K4186" s="60">
        <v>1830461.91</v>
      </c>
      <c r="L4186" s="60">
        <v>1815408.83</v>
      </c>
      <c r="M4186" s="74">
        <v>979728.37</v>
      </c>
      <c r="N4186" s="60">
        <v>969547.08</v>
      </c>
      <c r="O4186" s="74">
        <v>1758226.75</v>
      </c>
    </row>
    <row r="4187" spans="1:15" hidden="1" outlineLevel="3" x14ac:dyDescent="0.25">
      <c r="A4187" s="72" t="s">
        <v>11048</v>
      </c>
      <c r="B4187" s="72" t="s">
        <v>4782</v>
      </c>
      <c r="C4187" s="73" t="s">
        <v>10970</v>
      </c>
      <c r="D4187" s="73" t="s">
        <v>5018</v>
      </c>
      <c r="E4187" s="60">
        <v>654562.76000000013</v>
      </c>
      <c r="F4187" s="60">
        <v>648891.81999999995</v>
      </c>
      <c r="G4187" s="60">
        <v>633035.15</v>
      </c>
      <c r="H4187" s="60">
        <v>627138.9</v>
      </c>
      <c r="I4187" s="60">
        <v>621399.5</v>
      </c>
      <c r="J4187" s="60">
        <v>615873.75</v>
      </c>
      <c r="K4187" s="60">
        <v>609759.79</v>
      </c>
      <c r="L4187" s="60">
        <v>593760.30000000005</v>
      </c>
      <c r="M4187" s="74">
        <v>516041.68</v>
      </c>
      <c r="N4187" s="60">
        <v>511410.41</v>
      </c>
      <c r="O4187" s="74">
        <v>558840.09</v>
      </c>
    </row>
    <row r="4188" spans="1:15" hidden="1" outlineLevel="3" x14ac:dyDescent="0.25">
      <c r="A4188" s="72" t="s">
        <v>11048</v>
      </c>
      <c r="B4188" s="72" t="s">
        <v>4782</v>
      </c>
      <c r="C4188" s="73" t="s">
        <v>10970</v>
      </c>
      <c r="D4188" s="73" t="s">
        <v>5019</v>
      </c>
      <c r="E4188" s="60" t="s">
        <v>11250</v>
      </c>
      <c r="F4188" s="60" t="s">
        <v>11250</v>
      </c>
      <c r="G4188" s="60" t="s">
        <v>11250</v>
      </c>
      <c r="H4188" s="60" t="s">
        <v>11250</v>
      </c>
      <c r="I4188" s="60" t="s">
        <v>11250</v>
      </c>
      <c r="J4188" s="60" t="s">
        <v>11250</v>
      </c>
      <c r="K4188" s="60" t="s">
        <v>11250</v>
      </c>
      <c r="L4188" s="60" t="s">
        <v>11250</v>
      </c>
      <c r="O4188" s="74"/>
    </row>
    <row r="4189" spans="1:15" hidden="1" outlineLevel="3" x14ac:dyDescent="0.25">
      <c r="A4189" s="72" t="s">
        <v>11048</v>
      </c>
      <c r="B4189" s="72" t="s">
        <v>4782</v>
      </c>
      <c r="C4189" s="73" t="s">
        <v>10970</v>
      </c>
      <c r="D4189" s="73" t="s">
        <v>5020</v>
      </c>
      <c r="E4189" s="60">
        <v>687520.99000000011</v>
      </c>
      <c r="F4189" s="60">
        <v>766491.68</v>
      </c>
      <c r="G4189" s="60">
        <v>757313.78</v>
      </c>
      <c r="H4189" s="60">
        <v>744864.84</v>
      </c>
      <c r="I4189" s="60">
        <v>809020.36</v>
      </c>
      <c r="J4189" s="60">
        <v>780755.34</v>
      </c>
      <c r="K4189" s="60">
        <v>774325.1</v>
      </c>
      <c r="L4189" s="60">
        <v>765895.79</v>
      </c>
      <c r="M4189" s="74">
        <v>1154481.06</v>
      </c>
      <c r="N4189" s="60">
        <v>1145034.79</v>
      </c>
      <c r="O4189" s="74">
        <v>725440.75</v>
      </c>
    </row>
    <row r="4190" spans="1:15" hidden="1" outlineLevel="3" x14ac:dyDescent="0.25">
      <c r="A4190" s="72" t="s">
        <v>11048</v>
      </c>
      <c r="B4190" s="72" t="s">
        <v>4782</v>
      </c>
      <c r="C4190" s="73" t="s">
        <v>10970</v>
      </c>
      <c r="D4190" s="73" t="s">
        <v>5021</v>
      </c>
      <c r="E4190" s="60">
        <v>2957140.62</v>
      </c>
      <c r="F4190" s="60">
        <v>2849123.6</v>
      </c>
      <c r="G4190" s="60">
        <v>2822370.85</v>
      </c>
      <c r="H4190" s="60">
        <v>2757915.63</v>
      </c>
      <c r="I4190" s="60">
        <v>2830907.89</v>
      </c>
      <c r="J4190" s="60">
        <v>2729637.24</v>
      </c>
      <c r="K4190" s="60">
        <v>2670863.5099999998</v>
      </c>
      <c r="L4190" s="60">
        <v>2623070.8199999998</v>
      </c>
      <c r="M4190" s="74">
        <v>2179252.89</v>
      </c>
      <c r="N4190" s="60">
        <v>2146515.7200000002</v>
      </c>
      <c r="O4190" s="74">
        <v>2422486.19</v>
      </c>
    </row>
    <row r="4191" spans="1:15" hidden="1" outlineLevel="3" x14ac:dyDescent="0.25">
      <c r="A4191" s="72" t="s">
        <v>11048</v>
      </c>
      <c r="B4191" s="72" t="s">
        <v>4782</v>
      </c>
      <c r="C4191" s="73" t="s">
        <v>10970</v>
      </c>
      <c r="D4191" s="73" t="s">
        <v>5022</v>
      </c>
      <c r="E4191" s="60">
        <v>920777.87000000011</v>
      </c>
      <c r="F4191" s="60">
        <v>912702.94</v>
      </c>
      <c r="G4191" s="60">
        <v>959020.44</v>
      </c>
      <c r="H4191" s="60">
        <v>950768.46</v>
      </c>
      <c r="I4191" s="60">
        <v>943294.77</v>
      </c>
      <c r="J4191" s="60">
        <v>1005416.9</v>
      </c>
      <c r="K4191" s="60">
        <v>1080865.9099999999</v>
      </c>
      <c r="L4191" s="60">
        <v>1073297.54</v>
      </c>
      <c r="M4191" s="74">
        <v>1121089.67</v>
      </c>
      <c r="N4191" s="60">
        <v>894258.78</v>
      </c>
      <c r="O4191" s="74">
        <v>919996.29</v>
      </c>
    </row>
    <row r="4192" spans="1:15" hidden="1" outlineLevel="3" x14ac:dyDescent="0.25">
      <c r="A4192" s="72" t="s">
        <v>11048</v>
      </c>
      <c r="B4192" s="72" t="s">
        <v>4782</v>
      </c>
      <c r="C4192" s="73" t="s">
        <v>10970</v>
      </c>
      <c r="D4192" s="73" t="s">
        <v>5023</v>
      </c>
      <c r="E4192" s="60">
        <v>1463760.8499999999</v>
      </c>
      <c r="F4192" s="60">
        <v>1565620</v>
      </c>
      <c r="G4192" s="60">
        <v>1653174.77</v>
      </c>
      <c r="H4192" s="60">
        <v>1737777.11</v>
      </c>
      <c r="I4192" s="60">
        <v>1923732.46</v>
      </c>
      <c r="J4192" s="60">
        <v>2186149.83</v>
      </c>
      <c r="K4192" s="60">
        <v>2580988.96</v>
      </c>
      <c r="L4192" s="60">
        <v>2597633.36</v>
      </c>
      <c r="M4192" s="74">
        <v>1741326.1</v>
      </c>
      <c r="N4192" s="60">
        <v>1748629.4</v>
      </c>
      <c r="O4192" s="74">
        <v>2564765.91</v>
      </c>
    </row>
    <row r="4193" spans="1:15" hidden="1" outlineLevel="3" x14ac:dyDescent="0.25">
      <c r="A4193" s="72" t="s">
        <v>11048</v>
      </c>
      <c r="B4193" s="72" t="s">
        <v>4782</v>
      </c>
      <c r="C4193" s="73" t="s">
        <v>10970</v>
      </c>
      <c r="D4193" s="73" t="s">
        <v>5024</v>
      </c>
      <c r="E4193" s="60">
        <v>623018.48</v>
      </c>
      <c r="F4193" s="60">
        <v>614754.67000000004</v>
      </c>
      <c r="G4193" s="60">
        <v>607005.12</v>
      </c>
      <c r="H4193" s="60">
        <v>598596.12</v>
      </c>
      <c r="I4193" s="60">
        <v>590132.85</v>
      </c>
      <c r="J4193" s="60">
        <v>529731.97</v>
      </c>
      <c r="K4193" s="60">
        <v>521086.42</v>
      </c>
      <c r="L4193" s="60">
        <v>512333.25</v>
      </c>
      <c r="M4193" s="74">
        <v>510753.29</v>
      </c>
      <c r="N4193" s="60">
        <v>583892.93999999994</v>
      </c>
      <c r="O4193" s="74">
        <v>513817.44</v>
      </c>
    </row>
    <row r="4194" spans="1:15" hidden="1" outlineLevel="3" x14ac:dyDescent="0.25">
      <c r="A4194" s="72" t="s">
        <v>11048</v>
      </c>
      <c r="B4194" s="72" t="s">
        <v>4782</v>
      </c>
      <c r="C4194" s="73" t="s">
        <v>10970</v>
      </c>
      <c r="D4194" s="73" t="s">
        <v>5025</v>
      </c>
      <c r="E4194" s="60">
        <v>5821756</v>
      </c>
      <c r="F4194" s="60">
        <v>5721845.3399999999</v>
      </c>
      <c r="G4194" s="60">
        <v>5534614.5499999998</v>
      </c>
      <c r="H4194" s="60">
        <v>5642049.0599999996</v>
      </c>
      <c r="I4194" s="60">
        <v>5535752.9699999997</v>
      </c>
      <c r="J4194" s="60">
        <v>5518934.3499999996</v>
      </c>
      <c r="K4194" s="60">
        <v>5498330.21</v>
      </c>
      <c r="L4194" s="60">
        <v>5445433.4299999997</v>
      </c>
      <c r="M4194" s="74">
        <v>5057589.8099999996</v>
      </c>
      <c r="N4194" s="60">
        <v>4874961.58</v>
      </c>
      <c r="O4194" s="74">
        <v>5250317.43</v>
      </c>
    </row>
    <row r="4195" spans="1:15" hidden="1" outlineLevel="3" x14ac:dyDescent="0.25">
      <c r="A4195" s="72" t="s">
        <v>11048</v>
      </c>
      <c r="B4195" s="72" t="s">
        <v>4782</v>
      </c>
      <c r="C4195" s="73" t="s">
        <v>10970</v>
      </c>
      <c r="D4195" s="73" t="s">
        <v>5026</v>
      </c>
      <c r="E4195" s="60">
        <v>1907089.2699999998</v>
      </c>
      <c r="F4195" s="60">
        <v>1736745.11</v>
      </c>
      <c r="G4195" s="60">
        <v>1816236.81</v>
      </c>
      <c r="H4195" s="60">
        <v>1680125.69</v>
      </c>
      <c r="I4195" s="60">
        <v>1605927.91</v>
      </c>
      <c r="J4195" s="60">
        <v>1525170.26</v>
      </c>
      <c r="K4195" s="60">
        <v>1443056.26</v>
      </c>
      <c r="L4195" s="60">
        <v>1404193.33</v>
      </c>
      <c r="M4195" s="74">
        <v>2586999.79</v>
      </c>
      <c r="N4195" s="60">
        <v>2549476.9</v>
      </c>
      <c r="O4195" s="74">
        <v>1513175.41</v>
      </c>
    </row>
    <row r="4196" spans="1:15" hidden="1" outlineLevel="3" x14ac:dyDescent="0.25">
      <c r="A4196" s="72" t="s">
        <v>11048</v>
      </c>
      <c r="B4196" s="72" t="s">
        <v>4782</v>
      </c>
      <c r="C4196" s="73" t="s">
        <v>10970</v>
      </c>
      <c r="D4196" s="73" t="s">
        <v>5027</v>
      </c>
      <c r="E4196" s="60">
        <v>1853919.7099999997</v>
      </c>
      <c r="F4196" s="60">
        <v>1753689.82</v>
      </c>
      <c r="G4196" s="60">
        <v>1780943.04</v>
      </c>
      <c r="H4196" s="60">
        <v>1721714.17</v>
      </c>
      <c r="I4196" s="60">
        <v>1757840.6</v>
      </c>
      <c r="J4196" s="60">
        <v>1737094.46</v>
      </c>
      <c r="K4196" s="60">
        <v>1559350.17</v>
      </c>
      <c r="L4196" s="60">
        <v>1574961.08</v>
      </c>
      <c r="M4196" s="74">
        <v>1412363.34</v>
      </c>
      <c r="N4196" s="60">
        <v>1362592.29</v>
      </c>
      <c r="O4196" s="74">
        <v>1280101.1299999999</v>
      </c>
    </row>
    <row r="4197" spans="1:15" hidden="1" outlineLevel="3" x14ac:dyDescent="0.25">
      <c r="A4197" s="72" t="s">
        <v>11048</v>
      </c>
      <c r="B4197" s="72" t="s">
        <v>4782</v>
      </c>
      <c r="C4197" s="73" t="s">
        <v>10970</v>
      </c>
      <c r="D4197" s="73" t="s">
        <v>5028</v>
      </c>
      <c r="E4197" s="60" t="s">
        <v>11250</v>
      </c>
      <c r="F4197" s="60" t="s">
        <v>11250</v>
      </c>
      <c r="G4197" s="60" t="s">
        <v>11250</v>
      </c>
      <c r="H4197" s="60" t="s">
        <v>11250</v>
      </c>
      <c r="I4197" s="60" t="s">
        <v>11250</v>
      </c>
      <c r="J4197" s="60" t="s">
        <v>11250</v>
      </c>
      <c r="K4197" s="60" t="s">
        <v>11250</v>
      </c>
      <c r="L4197" s="60" t="s">
        <v>11250</v>
      </c>
      <c r="O4197" s="74"/>
    </row>
    <row r="4198" spans="1:15" hidden="1" outlineLevel="3" x14ac:dyDescent="0.25">
      <c r="A4198" s="72" t="s">
        <v>11048</v>
      </c>
      <c r="B4198" s="72" t="s">
        <v>4782</v>
      </c>
      <c r="C4198" s="73" t="s">
        <v>10970</v>
      </c>
      <c r="D4198" s="73" t="s">
        <v>5029</v>
      </c>
      <c r="E4198" s="60">
        <v>1524901.1099999999</v>
      </c>
      <c r="F4198" s="60">
        <v>1499916.3</v>
      </c>
      <c r="G4198" s="60">
        <v>1481381.78</v>
      </c>
      <c r="H4198" s="60">
        <v>1468716.51</v>
      </c>
      <c r="I4198" s="60">
        <v>1444206.85</v>
      </c>
      <c r="J4198" s="60">
        <v>1470323.06</v>
      </c>
      <c r="K4198" s="60">
        <v>1548613.85</v>
      </c>
      <c r="L4198" s="60">
        <v>1535944.91</v>
      </c>
      <c r="M4198" s="74">
        <v>1705340.55</v>
      </c>
      <c r="N4198" s="60">
        <v>1944085.14</v>
      </c>
      <c r="O4198" s="74">
        <v>1928067.35</v>
      </c>
    </row>
    <row r="4199" spans="1:15" hidden="1" outlineLevel="3" x14ac:dyDescent="0.25">
      <c r="A4199" s="72" t="s">
        <v>11048</v>
      </c>
      <c r="B4199" s="72" t="s">
        <v>4782</v>
      </c>
      <c r="C4199" s="73" t="s">
        <v>10970</v>
      </c>
      <c r="D4199" s="73" t="s">
        <v>5030</v>
      </c>
      <c r="E4199" s="60">
        <v>783071.62999999989</v>
      </c>
      <c r="F4199" s="60">
        <v>771963.37</v>
      </c>
      <c r="G4199" s="60">
        <v>753739.16</v>
      </c>
      <c r="H4199" s="60">
        <v>739091.18</v>
      </c>
      <c r="I4199" s="60">
        <v>666343.28</v>
      </c>
      <c r="J4199" s="60">
        <v>710617.27</v>
      </c>
      <c r="K4199" s="60">
        <v>701360.15</v>
      </c>
      <c r="L4199" s="60">
        <v>748768.8</v>
      </c>
      <c r="M4199" s="74">
        <v>775288.04</v>
      </c>
      <c r="N4199" s="60">
        <v>759299.93</v>
      </c>
      <c r="O4199" s="74">
        <v>712825.62</v>
      </c>
    </row>
    <row r="4200" spans="1:15" hidden="1" outlineLevel="3" x14ac:dyDescent="0.25">
      <c r="A4200" s="72" t="s">
        <v>11048</v>
      </c>
      <c r="B4200" s="72" t="s">
        <v>4782</v>
      </c>
      <c r="C4200" s="73" t="s">
        <v>10970</v>
      </c>
      <c r="D4200" s="73" t="s">
        <v>5031</v>
      </c>
      <c r="E4200" s="60" t="s">
        <v>11250</v>
      </c>
      <c r="F4200" s="60" t="s">
        <v>11250</v>
      </c>
      <c r="G4200" s="60" t="s">
        <v>11250</v>
      </c>
      <c r="H4200" s="60" t="s">
        <v>11250</v>
      </c>
      <c r="I4200" s="60" t="s">
        <v>11250</v>
      </c>
      <c r="J4200" s="60" t="s">
        <v>11250</v>
      </c>
      <c r="K4200" s="60" t="s">
        <v>11250</v>
      </c>
      <c r="L4200" s="60" t="s">
        <v>11250</v>
      </c>
      <c r="O4200" s="74"/>
    </row>
    <row r="4201" spans="1:15" hidden="1" outlineLevel="3" x14ac:dyDescent="0.25">
      <c r="A4201" s="72" t="s">
        <v>11048</v>
      </c>
      <c r="B4201" s="72" t="s">
        <v>4782</v>
      </c>
      <c r="C4201" s="73" t="s">
        <v>10970</v>
      </c>
      <c r="D4201" s="73" t="s">
        <v>5032</v>
      </c>
      <c r="E4201" s="60" t="s">
        <v>11250</v>
      </c>
      <c r="F4201" s="60" t="s">
        <v>11250</v>
      </c>
      <c r="G4201" s="60" t="s">
        <v>11250</v>
      </c>
      <c r="H4201" s="60" t="s">
        <v>11250</v>
      </c>
      <c r="I4201" s="60" t="s">
        <v>11250</v>
      </c>
      <c r="J4201" s="60" t="s">
        <v>11250</v>
      </c>
      <c r="K4201" s="60" t="s">
        <v>11250</v>
      </c>
      <c r="L4201" s="60" t="s">
        <v>11250</v>
      </c>
      <c r="O4201" s="74"/>
    </row>
    <row r="4202" spans="1:15" hidden="1" outlineLevel="3" x14ac:dyDescent="0.25">
      <c r="A4202" s="72" t="s">
        <v>11048</v>
      </c>
      <c r="B4202" s="72" t="s">
        <v>4782</v>
      </c>
      <c r="C4202" s="73" t="s">
        <v>10970</v>
      </c>
      <c r="D4202" s="73" t="s">
        <v>5033</v>
      </c>
      <c r="E4202" s="60" t="s">
        <v>11250</v>
      </c>
      <c r="F4202" s="60" t="s">
        <v>11250</v>
      </c>
      <c r="G4202" s="60" t="s">
        <v>11250</v>
      </c>
      <c r="H4202" s="60" t="s">
        <v>11250</v>
      </c>
      <c r="I4202" s="60" t="s">
        <v>11250</v>
      </c>
      <c r="J4202" s="60" t="s">
        <v>11250</v>
      </c>
      <c r="K4202" s="60" t="s">
        <v>11250</v>
      </c>
      <c r="L4202" s="60" t="s">
        <v>11250</v>
      </c>
      <c r="O4202" s="74"/>
    </row>
    <row r="4203" spans="1:15" hidden="1" outlineLevel="3" x14ac:dyDescent="0.25">
      <c r="A4203" s="72" t="s">
        <v>11048</v>
      </c>
      <c r="B4203" s="72" t="s">
        <v>4782</v>
      </c>
      <c r="C4203" s="73" t="s">
        <v>10970</v>
      </c>
      <c r="D4203" s="73" t="s">
        <v>5034</v>
      </c>
      <c r="E4203" s="60" t="s">
        <v>11250</v>
      </c>
      <c r="F4203" s="60" t="s">
        <v>11250</v>
      </c>
      <c r="G4203" s="60" t="s">
        <v>11250</v>
      </c>
      <c r="H4203" s="60" t="s">
        <v>11250</v>
      </c>
      <c r="I4203" s="60" t="s">
        <v>11250</v>
      </c>
      <c r="J4203" s="60" t="s">
        <v>11250</v>
      </c>
      <c r="K4203" s="60" t="s">
        <v>11250</v>
      </c>
      <c r="L4203" s="60" t="s">
        <v>11250</v>
      </c>
      <c r="O4203" s="74"/>
    </row>
    <row r="4204" spans="1:15" hidden="1" outlineLevel="3" x14ac:dyDescent="0.25">
      <c r="A4204" s="72" t="s">
        <v>11048</v>
      </c>
      <c r="B4204" s="72" t="s">
        <v>4782</v>
      </c>
      <c r="C4204" s="73" t="s">
        <v>10970</v>
      </c>
      <c r="D4204" s="73" t="s">
        <v>5035</v>
      </c>
      <c r="E4204" s="60" t="s">
        <v>11250</v>
      </c>
      <c r="F4204" s="60" t="s">
        <v>11250</v>
      </c>
      <c r="G4204" s="60" t="s">
        <v>11250</v>
      </c>
      <c r="H4204" s="60" t="s">
        <v>11250</v>
      </c>
      <c r="I4204" s="60" t="s">
        <v>11250</v>
      </c>
      <c r="J4204" s="60" t="s">
        <v>11250</v>
      </c>
      <c r="K4204" s="60" t="s">
        <v>11250</v>
      </c>
      <c r="L4204" s="60" t="s">
        <v>11250</v>
      </c>
      <c r="O4204" s="74"/>
    </row>
    <row r="4205" spans="1:15" hidden="1" outlineLevel="3" x14ac:dyDescent="0.25">
      <c r="A4205" s="72" t="s">
        <v>11048</v>
      </c>
      <c r="B4205" s="72" t="s">
        <v>4782</v>
      </c>
      <c r="C4205" s="73" t="s">
        <v>10970</v>
      </c>
      <c r="D4205" s="73" t="s">
        <v>5036</v>
      </c>
      <c r="E4205" s="60" t="s">
        <v>11250</v>
      </c>
      <c r="F4205" s="60" t="s">
        <v>11250</v>
      </c>
      <c r="G4205" s="60" t="s">
        <v>11250</v>
      </c>
      <c r="H4205" s="60" t="s">
        <v>11250</v>
      </c>
      <c r="I4205" s="60" t="s">
        <v>11250</v>
      </c>
      <c r="J4205" s="60" t="s">
        <v>11250</v>
      </c>
      <c r="K4205" s="60" t="s">
        <v>11250</v>
      </c>
      <c r="L4205" s="60" t="s">
        <v>11250</v>
      </c>
      <c r="O4205" s="74"/>
    </row>
    <row r="4206" spans="1:15" hidden="1" outlineLevel="3" x14ac:dyDescent="0.25">
      <c r="A4206" s="72" t="s">
        <v>11048</v>
      </c>
      <c r="B4206" s="72" t="s">
        <v>4782</v>
      </c>
      <c r="C4206" s="73" t="s">
        <v>10970</v>
      </c>
      <c r="D4206" s="73" t="s">
        <v>5037</v>
      </c>
      <c r="E4206" s="60" t="s">
        <v>11250</v>
      </c>
      <c r="F4206" s="60" t="s">
        <v>11250</v>
      </c>
      <c r="G4206" s="60" t="s">
        <v>11250</v>
      </c>
      <c r="H4206" s="60" t="s">
        <v>11250</v>
      </c>
      <c r="I4206" s="60" t="s">
        <v>11250</v>
      </c>
      <c r="J4206" s="60" t="s">
        <v>11250</v>
      </c>
      <c r="K4206" s="60" t="s">
        <v>11250</v>
      </c>
      <c r="L4206" s="60" t="s">
        <v>11250</v>
      </c>
      <c r="O4206" s="74"/>
    </row>
    <row r="4207" spans="1:15" hidden="1" outlineLevel="3" x14ac:dyDescent="0.25">
      <c r="A4207" s="72" t="s">
        <v>11048</v>
      </c>
      <c r="B4207" s="72" t="s">
        <v>4782</v>
      </c>
      <c r="C4207" s="73" t="s">
        <v>10970</v>
      </c>
      <c r="D4207" s="73" t="s">
        <v>5038</v>
      </c>
      <c r="E4207" s="60" t="s">
        <v>11250</v>
      </c>
      <c r="F4207" s="60" t="s">
        <v>11250</v>
      </c>
      <c r="G4207" s="60" t="s">
        <v>11250</v>
      </c>
      <c r="H4207" s="60" t="s">
        <v>11250</v>
      </c>
      <c r="I4207" s="60" t="s">
        <v>11250</v>
      </c>
      <c r="J4207" s="60" t="s">
        <v>11250</v>
      </c>
      <c r="K4207" s="60" t="s">
        <v>11250</v>
      </c>
      <c r="L4207" s="60" t="s">
        <v>11250</v>
      </c>
      <c r="O4207" s="74"/>
    </row>
    <row r="4208" spans="1:15" hidden="1" outlineLevel="3" x14ac:dyDescent="0.25">
      <c r="A4208" s="72" t="s">
        <v>11048</v>
      </c>
      <c r="B4208" s="72" t="s">
        <v>4782</v>
      </c>
      <c r="C4208" s="73" t="s">
        <v>10970</v>
      </c>
      <c r="D4208" s="73" t="s">
        <v>5039</v>
      </c>
      <c r="E4208" s="60" t="s">
        <v>11250</v>
      </c>
      <c r="F4208" s="60" t="s">
        <v>11250</v>
      </c>
      <c r="G4208" s="60" t="s">
        <v>11250</v>
      </c>
      <c r="H4208" s="60" t="s">
        <v>11250</v>
      </c>
      <c r="I4208" s="60" t="s">
        <v>11250</v>
      </c>
      <c r="J4208" s="60" t="s">
        <v>11250</v>
      </c>
      <c r="K4208" s="60" t="s">
        <v>11250</v>
      </c>
      <c r="L4208" s="60" t="s">
        <v>11250</v>
      </c>
      <c r="O4208" s="74"/>
    </row>
    <row r="4209" spans="1:15" hidden="1" outlineLevel="3" x14ac:dyDescent="0.25">
      <c r="A4209" s="72" t="s">
        <v>11048</v>
      </c>
      <c r="B4209" s="72" t="s">
        <v>4782</v>
      </c>
      <c r="C4209" s="73" t="s">
        <v>10970</v>
      </c>
      <c r="D4209" s="73" t="s">
        <v>5040</v>
      </c>
      <c r="E4209" s="60" t="s">
        <v>11250</v>
      </c>
      <c r="F4209" s="60" t="s">
        <v>11250</v>
      </c>
      <c r="G4209" s="60" t="s">
        <v>11250</v>
      </c>
      <c r="H4209" s="60" t="s">
        <v>11250</v>
      </c>
      <c r="I4209" s="60" t="s">
        <v>11250</v>
      </c>
      <c r="J4209" s="60" t="s">
        <v>11250</v>
      </c>
      <c r="K4209" s="60" t="s">
        <v>11250</v>
      </c>
      <c r="L4209" s="60" t="s">
        <v>11250</v>
      </c>
      <c r="O4209" s="74"/>
    </row>
    <row r="4210" spans="1:15" hidden="1" outlineLevel="3" x14ac:dyDescent="0.25">
      <c r="A4210" s="72" t="s">
        <v>11048</v>
      </c>
      <c r="B4210" s="72" t="s">
        <v>4782</v>
      </c>
      <c r="C4210" s="73" t="s">
        <v>10970</v>
      </c>
      <c r="D4210" s="73" t="s">
        <v>5041</v>
      </c>
      <c r="E4210" s="60" t="s">
        <v>11250</v>
      </c>
      <c r="F4210" s="60" t="s">
        <v>11250</v>
      </c>
      <c r="G4210" s="60" t="s">
        <v>11250</v>
      </c>
      <c r="H4210" s="60" t="s">
        <v>11250</v>
      </c>
      <c r="I4210" s="60" t="s">
        <v>11250</v>
      </c>
      <c r="J4210" s="60" t="s">
        <v>11250</v>
      </c>
      <c r="K4210" s="60" t="s">
        <v>11250</v>
      </c>
      <c r="L4210" s="60" t="s">
        <v>11250</v>
      </c>
      <c r="O4210" s="74"/>
    </row>
    <row r="4211" spans="1:15" hidden="1" outlineLevel="3" x14ac:dyDescent="0.25">
      <c r="A4211" s="72" t="s">
        <v>11048</v>
      </c>
      <c r="B4211" s="72" t="s">
        <v>4782</v>
      </c>
      <c r="C4211" s="73" t="s">
        <v>10970</v>
      </c>
      <c r="D4211" s="73" t="s">
        <v>5042</v>
      </c>
      <c r="E4211" s="60">
        <v>2532041.5599999996</v>
      </c>
      <c r="F4211" s="60">
        <v>2492485.33</v>
      </c>
      <c r="G4211" s="60">
        <v>2498612.7999999998</v>
      </c>
      <c r="H4211" s="60">
        <v>2475887.5499999998</v>
      </c>
      <c r="I4211" s="60">
        <v>2416654.14</v>
      </c>
      <c r="J4211" s="60">
        <v>2398594.39</v>
      </c>
      <c r="K4211" s="60">
        <v>2302634.59</v>
      </c>
      <c r="L4211" s="60">
        <v>2282264.9900000002</v>
      </c>
      <c r="M4211" s="74">
        <v>2243729.77</v>
      </c>
      <c r="N4211" s="60">
        <v>2214108.42</v>
      </c>
      <c r="O4211" s="74">
        <v>2311199.54</v>
      </c>
    </row>
    <row r="4212" spans="1:15" hidden="1" outlineLevel="3" x14ac:dyDescent="0.25">
      <c r="A4212" s="72" t="s">
        <v>11048</v>
      </c>
      <c r="B4212" s="72" t="s">
        <v>4782</v>
      </c>
      <c r="C4212" s="73" t="s">
        <v>10970</v>
      </c>
      <c r="D4212" s="73" t="s">
        <v>5043</v>
      </c>
      <c r="E4212" s="60">
        <v>865429.37999999989</v>
      </c>
      <c r="F4212" s="60">
        <v>850521.91</v>
      </c>
      <c r="G4212" s="60">
        <v>756660.74</v>
      </c>
      <c r="H4212" s="60">
        <v>741373.74</v>
      </c>
      <c r="I4212" s="60">
        <v>733531.85</v>
      </c>
      <c r="J4212" s="60">
        <v>647779.42000000004</v>
      </c>
      <c r="K4212" s="60">
        <v>640576.12</v>
      </c>
      <c r="L4212" s="60">
        <v>633217.86</v>
      </c>
      <c r="M4212" s="74">
        <v>688683.93</v>
      </c>
      <c r="N4212" s="60">
        <v>680653.86</v>
      </c>
      <c r="O4212" s="74">
        <v>589078.30000000005</v>
      </c>
    </row>
    <row r="4213" spans="1:15" hidden="1" outlineLevel="3" x14ac:dyDescent="0.25">
      <c r="A4213" s="72" t="s">
        <v>11048</v>
      </c>
      <c r="B4213" s="72" t="s">
        <v>4782</v>
      </c>
      <c r="C4213" s="73" t="s">
        <v>10970</v>
      </c>
      <c r="D4213" s="73" t="s">
        <v>5044</v>
      </c>
      <c r="E4213" s="60">
        <v>1478934.1399999997</v>
      </c>
      <c r="F4213" s="60">
        <v>1312112.98</v>
      </c>
      <c r="G4213" s="60">
        <v>1301787</v>
      </c>
      <c r="H4213" s="60">
        <v>1291964.31</v>
      </c>
      <c r="I4213" s="60">
        <v>1277237.08</v>
      </c>
      <c r="J4213" s="60">
        <v>1216031.6200000001</v>
      </c>
      <c r="K4213" s="60">
        <v>1205851.69</v>
      </c>
      <c r="L4213" s="60">
        <v>1195043.8500000001</v>
      </c>
      <c r="M4213" s="74">
        <v>1159365.72</v>
      </c>
      <c r="N4213" s="60">
        <v>1104155.1599999999</v>
      </c>
      <c r="O4213" s="74">
        <v>1086154.1299999999</v>
      </c>
    </row>
    <row r="4214" spans="1:15" hidden="1" outlineLevel="3" x14ac:dyDescent="0.25">
      <c r="A4214" s="72" t="s">
        <v>11048</v>
      </c>
      <c r="B4214" s="72" t="s">
        <v>4782</v>
      </c>
      <c r="C4214" s="73" t="s">
        <v>10970</v>
      </c>
      <c r="D4214" s="73" t="s">
        <v>5045</v>
      </c>
      <c r="E4214" s="60">
        <v>977471.03999999992</v>
      </c>
      <c r="F4214" s="60">
        <v>998148.96</v>
      </c>
      <c r="G4214" s="60">
        <v>991080.82</v>
      </c>
      <c r="H4214" s="60">
        <v>928764.64</v>
      </c>
      <c r="I4214" s="60">
        <v>923511.71</v>
      </c>
      <c r="J4214" s="60">
        <v>977514.71</v>
      </c>
      <c r="K4214" s="60">
        <v>960218.69</v>
      </c>
      <c r="L4214" s="60">
        <v>1001413.95</v>
      </c>
      <c r="M4214" s="74">
        <v>953545.36</v>
      </c>
      <c r="N4214" s="60">
        <v>1004542.24</v>
      </c>
      <c r="O4214" s="74">
        <v>1063434.56</v>
      </c>
    </row>
    <row r="4215" spans="1:15" hidden="1" outlineLevel="3" x14ac:dyDescent="0.25">
      <c r="A4215" s="72" t="s">
        <v>11048</v>
      </c>
      <c r="B4215" s="72" t="s">
        <v>4782</v>
      </c>
      <c r="C4215" s="73" t="s">
        <v>10970</v>
      </c>
      <c r="D4215" s="73" t="s">
        <v>5046</v>
      </c>
      <c r="E4215" s="60" t="s">
        <v>11250</v>
      </c>
      <c r="F4215" s="60" t="s">
        <v>11250</v>
      </c>
      <c r="G4215" s="60" t="s">
        <v>11250</v>
      </c>
      <c r="H4215" s="60" t="s">
        <v>11250</v>
      </c>
      <c r="I4215" s="60" t="s">
        <v>11250</v>
      </c>
      <c r="J4215" s="60" t="s">
        <v>11250</v>
      </c>
      <c r="K4215" s="60" t="s">
        <v>11250</v>
      </c>
      <c r="L4215" s="60" t="s">
        <v>11250</v>
      </c>
      <c r="O4215" s="74"/>
    </row>
    <row r="4216" spans="1:15" hidden="1" outlineLevel="3" x14ac:dyDescent="0.25">
      <c r="A4216" s="72" t="s">
        <v>11048</v>
      </c>
      <c r="B4216" s="72" t="s">
        <v>4782</v>
      </c>
      <c r="C4216" s="73" t="s">
        <v>10970</v>
      </c>
      <c r="D4216" s="73" t="s">
        <v>5047</v>
      </c>
      <c r="E4216" s="60" t="s">
        <v>11250</v>
      </c>
      <c r="F4216" s="60" t="s">
        <v>11250</v>
      </c>
      <c r="G4216" s="60" t="s">
        <v>11250</v>
      </c>
      <c r="H4216" s="60" t="s">
        <v>11250</v>
      </c>
      <c r="I4216" s="60" t="s">
        <v>11250</v>
      </c>
      <c r="J4216" s="60" t="s">
        <v>11250</v>
      </c>
      <c r="K4216" s="60" t="s">
        <v>11250</v>
      </c>
      <c r="L4216" s="60" t="s">
        <v>11250</v>
      </c>
      <c r="O4216" s="74"/>
    </row>
    <row r="4217" spans="1:15" hidden="1" outlineLevel="3" x14ac:dyDescent="0.25">
      <c r="A4217" s="72" t="s">
        <v>11048</v>
      </c>
      <c r="B4217" s="72" t="s">
        <v>4782</v>
      </c>
      <c r="C4217" s="73" t="s">
        <v>10970</v>
      </c>
      <c r="D4217" s="73" t="s">
        <v>5048</v>
      </c>
      <c r="E4217" s="60">
        <v>1426293.71</v>
      </c>
      <c r="F4217" s="60">
        <v>1381373.79</v>
      </c>
      <c r="G4217" s="60">
        <v>1358709.72</v>
      </c>
      <c r="H4217" s="60">
        <v>1342246.41</v>
      </c>
      <c r="I4217" s="60">
        <v>1261690.27</v>
      </c>
      <c r="J4217" s="60">
        <v>1256407.93</v>
      </c>
      <c r="K4217" s="60">
        <v>1213274.7</v>
      </c>
      <c r="L4217" s="60">
        <v>1192619.1200000001</v>
      </c>
      <c r="M4217" s="74">
        <v>1174442.02</v>
      </c>
      <c r="N4217" s="60">
        <v>1115906</v>
      </c>
      <c r="O4217" s="74">
        <v>1199001.8799999999</v>
      </c>
    </row>
    <row r="4218" spans="1:15" hidden="1" outlineLevel="3" x14ac:dyDescent="0.25">
      <c r="A4218" s="72" t="s">
        <v>11048</v>
      </c>
      <c r="B4218" s="72" t="s">
        <v>4782</v>
      </c>
      <c r="C4218" s="73" t="s">
        <v>10970</v>
      </c>
      <c r="D4218" s="73" t="s">
        <v>5049</v>
      </c>
      <c r="E4218" s="60" t="s">
        <v>11250</v>
      </c>
      <c r="F4218" s="60" t="s">
        <v>11250</v>
      </c>
      <c r="G4218" s="60" t="s">
        <v>11250</v>
      </c>
      <c r="H4218" s="60" t="s">
        <v>11250</v>
      </c>
      <c r="I4218" s="60" t="s">
        <v>11250</v>
      </c>
      <c r="J4218" s="60" t="s">
        <v>11250</v>
      </c>
      <c r="K4218" s="60" t="s">
        <v>11250</v>
      </c>
      <c r="L4218" s="60" t="s">
        <v>11250</v>
      </c>
      <c r="O4218" s="74"/>
    </row>
    <row r="4219" spans="1:15" hidden="1" outlineLevel="3" x14ac:dyDescent="0.25">
      <c r="A4219" s="72" t="s">
        <v>11048</v>
      </c>
      <c r="B4219" s="72" t="s">
        <v>4782</v>
      </c>
      <c r="C4219" s="73" t="s">
        <v>10970</v>
      </c>
      <c r="D4219" s="73" t="s">
        <v>5050</v>
      </c>
      <c r="E4219" s="60">
        <v>2084470.0599999994</v>
      </c>
      <c r="F4219" s="60">
        <v>2071583.34</v>
      </c>
      <c r="G4219" s="60">
        <v>1954948.91</v>
      </c>
      <c r="H4219" s="60">
        <v>1924614.28</v>
      </c>
      <c r="I4219" s="60">
        <v>1830974.01</v>
      </c>
      <c r="J4219" s="60">
        <v>1790292.31</v>
      </c>
      <c r="K4219" s="60">
        <v>1744271.62</v>
      </c>
      <c r="L4219" s="60">
        <v>1729598.85</v>
      </c>
      <c r="M4219" s="74">
        <v>1638065.06</v>
      </c>
      <c r="N4219" s="60">
        <v>1472756.94</v>
      </c>
      <c r="O4219" s="74">
        <v>1537931.36</v>
      </c>
    </row>
    <row r="4220" spans="1:15" hidden="1" outlineLevel="3" x14ac:dyDescent="0.25">
      <c r="A4220" s="72" t="s">
        <v>11048</v>
      </c>
      <c r="B4220" s="72" t="s">
        <v>4782</v>
      </c>
      <c r="C4220" s="73" t="s">
        <v>10970</v>
      </c>
      <c r="D4220" s="73" t="s">
        <v>5051</v>
      </c>
      <c r="E4220" s="60">
        <v>551013.29</v>
      </c>
      <c r="F4220" s="60">
        <v>547154.87</v>
      </c>
      <c r="G4220" s="60">
        <v>542674.86</v>
      </c>
      <c r="H4220" s="60">
        <v>537855.48</v>
      </c>
      <c r="I4220" s="60">
        <v>596060.25</v>
      </c>
      <c r="J4220" s="60">
        <v>589371.85</v>
      </c>
      <c r="K4220" s="60">
        <v>630612.43000000005</v>
      </c>
      <c r="L4220" s="60">
        <v>704555.67</v>
      </c>
      <c r="M4220" s="74">
        <v>698356.33</v>
      </c>
      <c r="N4220" s="60">
        <v>691346.85</v>
      </c>
      <c r="O4220" s="74">
        <v>685062.31</v>
      </c>
    </row>
    <row r="4221" spans="1:15" hidden="1" outlineLevel="3" x14ac:dyDescent="0.25">
      <c r="A4221" s="72" t="s">
        <v>11048</v>
      </c>
      <c r="B4221" s="72" t="s">
        <v>4782</v>
      </c>
      <c r="C4221" s="73" t="s">
        <v>10970</v>
      </c>
      <c r="D4221" s="73" t="s">
        <v>5052</v>
      </c>
      <c r="E4221" s="60" t="s">
        <v>11250</v>
      </c>
      <c r="F4221" s="60" t="s">
        <v>11250</v>
      </c>
      <c r="G4221" s="60" t="s">
        <v>11250</v>
      </c>
      <c r="H4221" s="60" t="s">
        <v>11250</v>
      </c>
      <c r="I4221" s="60" t="s">
        <v>11250</v>
      </c>
      <c r="J4221" s="60" t="s">
        <v>11250</v>
      </c>
      <c r="K4221" s="60" t="s">
        <v>11250</v>
      </c>
      <c r="L4221" s="60" t="s">
        <v>11250</v>
      </c>
      <c r="O4221" s="74"/>
    </row>
    <row r="4222" spans="1:15" hidden="1" outlineLevel="3" x14ac:dyDescent="0.25">
      <c r="A4222" s="72" t="s">
        <v>11048</v>
      </c>
      <c r="B4222" s="72" t="s">
        <v>4782</v>
      </c>
      <c r="C4222" s="73" t="s">
        <v>10970</v>
      </c>
      <c r="D4222" s="73" t="s">
        <v>5053</v>
      </c>
      <c r="E4222" s="60" t="s">
        <v>11250</v>
      </c>
      <c r="F4222" s="60" t="s">
        <v>11250</v>
      </c>
      <c r="G4222" s="60" t="s">
        <v>11250</v>
      </c>
      <c r="H4222" s="60" t="s">
        <v>11250</v>
      </c>
      <c r="I4222" s="60" t="s">
        <v>11250</v>
      </c>
      <c r="J4222" s="60" t="s">
        <v>11250</v>
      </c>
      <c r="K4222" s="60" t="s">
        <v>11250</v>
      </c>
      <c r="L4222" s="60" t="s">
        <v>11250</v>
      </c>
      <c r="O4222" s="74"/>
    </row>
    <row r="4223" spans="1:15" hidden="1" outlineLevel="3" x14ac:dyDescent="0.25">
      <c r="A4223" s="72" t="s">
        <v>11048</v>
      </c>
      <c r="B4223" s="72" t="s">
        <v>4782</v>
      </c>
      <c r="C4223" s="73" t="s">
        <v>10970</v>
      </c>
      <c r="D4223" s="73" t="s">
        <v>5054</v>
      </c>
      <c r="E4223" s="60" t="s">
        <v>11250</v>
      </c>
      <c r="F4223" s="60" t="s">
        <v>11250</v>
      </c>
      <c r="G4223" s="60" t="s">
        <v>11250</v>
      </c>
      <c r="H4223" s="60" t="s">
        <v>11250</v>
      </c>
      <c r="I4223" s="60" t="s">
        <v>11250</v>
      </c>
      <c r="J4223" s="60" t="s">
        <v>11250</v>
      </c>
      <c r="K4223" s="60" t="s">
        <v>11250</v>
      </c>
      <c r="L4223" s="60" t="s">
        <v>11250</v>
      </c>
      <c r="O4223" s="74"/>
    </row>
    <row r="4224" spans="1:15" hidden="1" outlineLevel="3" x14ac:dyDescent="0.25">
      <c r="A4224" s="72" t="s">
        <v>11048</v>
      </c>
      <c r="B4224" s="72" t="s">
        <v>4782</v>
      </c>
      <c r="C4224" s="73" t="s">
        <v>10970</v>
      </c>
      <c r="D4224" s="73" t="s">
        <v>5055</v>
      </c>
      <c r="E4224" s="60" t="s">
        <v>11250</v>
      </c>
      <c r="F4224" s="60" t="s">
        <v>11250</v>
      </c>
      <c r="G4224" s="60" t="s">
        <v>11250</v>
      </c>
      <c r="H4224" s="60" t="s">
        <v>11250</v>
      </c>
      <c r="I4224" s="60" t="s">
        <v>11250</v>
      </c>
      <c r="J4224" s="60" t="s">
        <v>11250</v>
      </c>
      <c r="K4224" s="60" t="s">
        <v>11250</v>
      </c>
      <c r="L4224" s="60" t="s">
        <v>11250</v>
      </c>
      <c r="O4224" s="74"/>
    </row>
    <row r="4225" spans="1:15" hidden="1" outlineLevel="3" x14ac:dyDescent="0.25">
      <c r="A4225" s="72" t="s">
        <v>11048</v>
      </c>
      <c r="B4225" s="72" t="s">
        <v>4782</v>
      </c>
      <c r="C4225" s="73" t="s">
        <v>10970</v>
      </c>
      <c r="D4225" s="73" t="s">
        <v>5056</v>
      </c>
      <c r="E4225" s="60" t="s">
        <v>11250</v>
      </c>
      <c r="F4225" s="60" t="s">
        <v>11250</v>
      </c>
      <c r="G4225" s="60" t="s">
        <v>11250</v>
      </c>
      <c r="H4225" s="60" t="s">
        <v>11250</v>
      </c>
      <c r="I4225" s="60" t="s">
        <v>11250</v>
      </c>
      <c r="J4225" s="60" t="s">
        <v>11250</v>
      </c>
      <c r="K4225" s="60" t="s">
        <v>11250</v>
      </c>
      <c r="L4225" s="60" t="s">
        <v>11250</v>
      </c>
      <c r="O4225" s="74"/>
    </row>
    <row r="4226" spans="1:15" hidden="1" outlineLevel="3" x14ac:dyDescent="0.25">
      <c r="A4226" s="72" t="s">
        <v>11048</v>
      </c>
      <c r="B4226" s="72" t="s">
        <v>4782</v>
      </c>
      <c r="C4226" s="73" t="s">
        <v>10970</v>
      </c>
      <c r="D4226" s="73" t="s">
        <v>5057</v>
      </c>
      <c r="E4226" s="60" t="s">
        <v>11250</v>
      </c>
      <c r="F4226" s="60" t="s">
        <v>11250</v>
      </c>
      <c r="G4226" s="60" t="s">
        <v>11250</v>
      </c>
      <c r="H4226" s="60" t="s">
        <v>11250</v>
      </c>
      <c r="I4226" s="60" t="s">
        <v>11250</v>
      </c>
      <c r="J4226" s="60" t="s">
        <v>11250</v>
      </c>
      <c r="K4226" s="60" t="s">
        <v>11250</v>
      </c>
      <c r="L4226" s="60" t="s">
        <v>11250</v>
      </c>
      <c r="O4226" s="74"/>
    </row>
    <row r="4227" spans="1:15" hidden="1" outlineLevel="3" x14ac:dyDescent="0.25">
      <c r="A4227" s="72" t="s">
        <v>11048</v>
      </c>
      <c r="B4227" s="72" t="s">
        <v>4782</v>
      </c>
      <c r="C4227" s="73" t="s">
        <v>10970</v>
      </c>
      <c r="D4227" s="73" t="s">
        <v>5058</v>
      </c>
      <c r="E4227" s="60" t="s">
        <v>11250</v>
      </c>
      <c r="F4227" s="60" t="s">
        <v>11250</v>
      </c>
      <c r="G4227" s="60" t="s">
        <v>11250</v>
      </c>
      <c r="H4227" s="60" t="s">
        <v>11250</v>
      </c>
      <c r="I4227" s="60" t="s">
        <v>11250</v>
      </c>
      <c r="J4227" s="60" t="s">
        <v>11250</v>
      </c>
      <c r="K4227" s="60" t="s">
        <v>11250</v>
      </c>
      <c r="L4227" s="60" t="s">
        <v>11250</v>
      </c>
      <c r="O4227" s="74"/>
    </row>
    <row r="4228" spans="1:15" hidden="1" outlineLevel="3" x14ac:dyDescent="0.25">
      <c r="A4228" s="72" t="s">
        <v>11048</v>
      </c>
      <c r="B4228" s="72" t="s">
        <v>4782</v>
      </c>
      <c r="C4228" s="73" t="s">
        <v>10970</v>
      </c>
      <c r="D4228" s="73" t="s">
        <v>5059</v>
      </c>
      <c r="E4228" s="60" t="s">
        <v>11250</v>
      </c>
      <c r="F4228" s="60" t="s">
        <v>11250</v>
      </c>
      <c r="G4228" s="60" t="s">
        <v>11250</v>
      </c>
      <c r="H4228" s="60" t="s">
        <v>11250</v>
      </c>
      <c r="I4228" s="60" t="s">
        <v>11250</v>
      </c>
      <c r="J4228" s="60" t="s">
        <v>11250</v>
      </c>
      <c r="K4228" s="60" t="s">
        <v>11250</v>
      </c>
      <c r="L4228" s="60" t="s">
        <v>11250</v>
      </c>
      <c r="O4228" s="74"/>
    </row>
    <row r="4229" spans="1:15" hidden="1" outlineLevel="3" x14ac:dyDescent="0.25">
      <c r="A4229" s="72" t="s">
        <v>11048</v>
      </c>
      <c r="B4229" s="72" t="s">
        <v>4782</v>
      </c>
      <c r="C4229" s="73" t="s">
        <v>10970</v>
      </c>
      <c r="D4229" s="73" t="s">
        <v>5060</v>
      </c>
      <c r="E4229" s="60" t="s">
        <v>11250</v>
      </c>
      <c r="F4229" s="60" t="s">
        <v>11250</v>
      </c>
      <c r="G4229" s="60" t="s">
        <v>11250</v>
      </c>
      <c r="H4229" s="60" t="s">
        <v>11250</v>
      </c>
      <c r="I4229" s="60" t="s">
        <v>11250</v>
      </c>
      <c r="J4229" s="60" t="s">
        <v>11250</v>
      </c>
      <c r="K4229" s="60" t="s">
        <v>11250</v>
      </c>
      <c r="L4229" s="60" t="s">
        <v>11250</v>
      </c>
      <c r="O4229" s="74"/>
    </row>
    <row r="4230" spans="1:15" hidden="1" outlineLevel="3" x14ac:dyDescent="0.25">
      <c r="A4230" s="72" t="s">
        <v>11048</v>
      </c>
      <c r="B4230" s="72" t="s">
        <v>4782</v>
      </c>
      <c r="C4230" s="73" t="s">
        <v>10970</v>
      </c>
      <c r="D4230" s="73" t="s">
        <v>5061</v>
      </c>
      <c r="E4230" s="60" t="s">
        <v>11250</v>
      </c>
      <c r="F4230" s="60" t="s">
        <v>11250</v>
      </c>
      <c r="G4230" s="60" t="s">
        <v>11250</v>
      </c>
      <c r="H4230" s="60" t="s">
        <v>11250</v>
      </c>
      <c r="I4230" s="60" t="s">
        <v>11250</v>
      </c>
      <c r="J4230" s="60" t="s">
        <v>11250</v>
      </c>
      <c r="K4230" s="60" t="s">
        <v>11250</v>
      </c>
      <c r="L4230" s="60" t="s">
        <v>11250</v>
      </c>
      <c r="O4230" s="74"/>
    </row>
    <row r="4231" spans="1:15" hidden="1" outlineLevel="3" x14ac:dyDescent="0.25">
      <c r="A4231" s="72" t="s">
        <v>11048</v>
      </c>
      <c r="B4231" s="72" t="s">
        <v>4782</v>
      </c>
      <c r="C4231" s="73" t="s">
        <v>10970</v>
      </c>
      <c r="D4231" s="73" t="s">
        <v>5062</v>
      </c>
      <c r="E4231" s="60" t="s">
        <v>11250</v>
      </c>
      <c r="F4231" s="60" t="s">
        <v>11250</v>
      </c>
      <c r="G4231" s="60" t="s">
        <v>11250</v>
      </c>
      <c r="H4231" s="60" t="s">
        <v>11250</v>
      </c>
      <c r="I4231" s="60" t="s">
        <v>11250</v>
      </c>
      <c r="J4231" s="60" t="s">
        <v>11250</v>
      </c>
      <c r="K4231" s="60" t="s">
        <v>11250</v>
      </c>
      <c r="L4231" s="60" t="s">
        <v>11250</v>
      </c>
      <c r="O4231" s="74"/>
    </row>
    <row r="4232" spans="1:15" hidden="1" outlineLevel="3" x14ac:dyDescent="0.25">
      <c r="A4232" s="72" t="s">
        <v>11048</v>
      </c>
      <c r="B4232" s="72" t="s">
        <v>4782</v>
      </c>
      <c r="C4232" s="73" t="s">
        <v>10970</v>
      </c>
      <c r="D4232" s="73" t="s">
        <v>5063</v>
      </c>
      <c r="E4232" s="60" t="s">
        <v>11250</v>
      </c>
      <c r="F4232" s="60" t="s">
        <v>11250</v>
      </c>
      <c r="G4232" s="60" t="s">
        <v>11250</v>
      </c>
      <c r="H4232" s="60" t="s">
        <v>11250</v>
      </c>
      <c r="I4232" s="60" t="s">
        <v>11250</v>
      </c>
      <c r="J4232" s="60" t="s">
        <v>11250</v>
      </c>
      <c r="K4232" s="60" t="s">
        <v>11250</v>
      </c>
      <c r="L4232" s="60" t="s">
        <v>11250</v>
      </c>
      <c r="O4232" s="74"/>
    </row>
    <row r="4233" spans="1:15" hidden="1" outlineLevel="3" x14ac:dyDescent="0.25">
      <c r="A4233" s="72" t="s">
        <v>11048</v>
      </c>
      <c r="B4233" s="72" t="s">
        <v>4782</v>
      </c>
      <c r="C4233" s="73" t="s">
        <v>10970</v>
      </c>
      <c r="D4233" s="73" t="s">
        <v>5064</v>
      </c>
      <c r="E4233" s="60">
        <v>1892674.7700000003</v>
      </c>
      <c r="F4233" s="60">
        <v>1918688.24</v>
      </c>
      <c r="G4233" s="60">
        <v>1878402.92</v>
      </c>
      <c r="H4233" s="60">
        <v>1761660.81</v>
      </c>
      <c r="I4233" s="60">
        <v>1894990.57</v>
      </c>
      <c r="J4233" s="60">
        <v>1883618.87</v>
      </c>
      <c r="K4233" s="60">
        <v>1874264.27</v>
      </c>
      <c r="L4233" s="60">
        <v>1685585.48</v>
      </c>
      <c r="M4233" s="74">
        <v>1826153.6</v>
      </c>
      <c r="N4233" s="60">
        <v>1847434.05</v>
      </c>
      <c r="O4233" s="74">
        <v>1628800.09</v>
      </c>
    </row>
    <row r="4234" spans="1:15" hidden="1" outlineLevel="3" x14ac:dyDescent="0.25">
      <c r="A4234" s="72" t="s">
        <v>11048</v>
      </c>
      <c r="B4234" s="72" t="s">
        <v>4782</v>
      </c>
      <c r="C4234" s="73" t="s">
        <v>10970</v>
      </c>
      <c r="D4234" s="73" t="s">
        <v>5065</v>
      </c>
      <c r="E4234" s="60">
        <v>642606.28</v>
      </c>
      <c r="F4234" s="60">
        <v>601348.43000000005</v>
      </c>
      <c r="G4234" s="60">
        <v>563665.69999999995</v>
      </c>
      <c r="H4234" s="60">
        <v>565535.35</v>
      </c>
      <c r="I4234" s="60">
        <v>556347.98</v>
      </c>
      <c r="J4234" s="60">
        <v>547289.66</v>
      </c>
      <c r="K4234" s="60">
        <v>598406.31000000006</v>
      </c>
      <c r="L4234" s="60">
        <v>597087.79</v>
      </c>
      <c r="M4234" s="74">
        <v>588345.88</v>
      </c>
      <c r="N4234" s="60">
        <v>534463.54</v>
      </c>
      <c r="O4234" s="74">
        <v>564350.31000000006</v>
      </c>
    </row>
    <row r="4235" spans="1:15" hidden="1" outlineLevel="3" x14ac:dyDescent="0.25">
      <c r="A4235" s="72" t="s">
        <v>11048</v>
      </c>
      <c r="B4235" s="72" t="s">
        <v>4782</v>
      </c>
      <c r="C4235" s="73" t="s">
        <v>10970</v>
      </c>
      <c r="D4235" s="73" t="s">
        <v>5066</v>
      </c>
      <c r="E4235" s="60" t="s">
        <v>11250</v>
      </c>
      <c r="F4235" s="60" t="s">
        <v>11250</v>
      </c>
      <c r="G4235" s="60">
        <v>579314.84</v>
      </c>
      <c r="H4235" s="60">
        <v>714577.8</v>
      </c>
      <c r="I4235" s="60">
        <v>705689.18</v>
      </c>
      <c r="J4235" s="60">
        <v>797167.02</v>
      </c>
      <c r="K4235" s="60">
        <v>962469.08</v>
      </c>
      <c r="L4235" s="60">
        <v>1031308.64</v>
      </c>
      <c r="M4235" s="74">
        <v>1023919.37</v>
      </c>
      <c r="N4235" s="60">
        <v>1012985.94</v>
      </c>
      <c r="O4235" s="74">
        <v>965415.66</v>
      </c>
    </row>
    <row r="4236" spans="1:15" hidden="1" outlineLevel="3" x14ac:dyDescent="0.25">
      <c r="A4236" s="72" t="s">
        <v>11048</v>
      </c>
      <c r="B4236" s="72" t="s">
        <v>4782</v>
      </c>
      <c r="C4236" s="73" t="s">
        <v>10970</v>
      </c>
      <c r="D4236" s="73" t="s">
        <v>5067</v>
      </c>
      <c r="E4236" s="60">
        <v>2209568.4799999995</v>
      </c>
      <c r="F4236" s="60">
        <v>2199930.2000000002</v>
      </c>
      <c r="G4236" s="60">
        <v>2203272.12</v>
      </c>
      <c r="H4236" s="60">
        <v>2227589.14</v>
      </c>
      <c r="I4236" s="60">
        <v>2455304.23</v>
      </c>
      <c r="J4236" s="60">
        <v>2525223.17</v>
      </c>
      <c r="K4236" s="60">
        <v>2568927.37</v>
      </c>
      <c r="L4236" s="60">
        <v>2557409.0099999998</v>
      </c>
      <c r="M4236" s="74">
        <v>1789301.12</v>
      </c>
      <c r="N4236" s="60">
        <v>1815866.4</v>
      </c>
      <c r="O4236" s="74">
        <v>2408552.2999999998</v>
      </c>
    </row>
    <row r="4237" spans="1:15" hidden="1" outlineLevel="3" x14ac:dyDescent="0.25">
      <c r="A4237" s="72" t="s">
        <v>11048</v>
      </c>
      <c r="B4237" s="72" t="s">
        <v>4782</v>
      </c>
      <c r="C4237" s="73" t="s">
        <v>10970</v>
      </c>
      <c r="D4237" s="73" t="s">
        <v>5068</v>
      </c>
      <c r="E4237" s="60">
        <v>2076116.88</v>
      </c>
      <c r="F4237" s="60">
        <v>2058595.34</v>
      </c>
      <c r="G4237" s="60">
        <v>2060606.16</v>
      </c>
      <c r="H4237" s="60">
        <v>2036321.22</v>
      </c>
      <c r="I4237" s="60">
        <v>2092854.37</v>
      </c>
      <c r="J4237" s="60">
        <v>2284906.5</v>
      </c>
      <c r="K4237" s="60">
        <v>2329304.33</v>
      </c>
      <c r="L4237" s="60">
        <v>2171979.6800000002</v>
      </c>
      <c r="M4237" s="74">
        <v>2468040.36</v>
      </c>
      <c r="N4237" s="60">
        <v>2445134.0099999998</v>
      </c>
      <c r="O4237" s="74">
        <v>2150026.04</v>
      </c>
    </row>
    <row r="4238" spans="1:15" hidden="1" outlineLevel="3" x14ac:dyDescent="0.25">
      <c r="A4238" s="72" t="s">
        <v>11048</v>
      </c>
      <c r="B4238" s="72" t="s">
        <v>4782</v>
      </c>
      <c r="C4238" s="73" t="s">
        <v>10970</v>
      </c>
      <c r="D4238" s="73" t="s">
        <v>5069</v>
      </c>
      <c r="E4238" s="60">
        <v>1062896.1600000001</v>
      </c>
      <c r="F4238" s="60">
        <v>978905.14</v>
      </c>
      <c r="G4238" s="60">
        <v>963649.87</v>
      </c>
      <c r="H4238" s="60">
        <v>954157.19</v>
      </c>
      <c r="I4238" s="60">
        <v>945320.85</v>
      </c>
      <c r="J4238" s="60">
        <v>919868.62</v>
      </c>
      <c r="K4238" s="60">
        <v>913212.97</v>
      </c>
      <c r="L4238" s="60">
        <v>803442.4</v>
      </c>
      <c r="M4238" s="74">
        <v>788751.84</v>
      </c>
      <c r="N4238" s="60">
        <v>777173.53</v>
      </c>
      <c r="O4238" s="74">
        <v>773162.47</v>
      </c>
    </row>
    <row r="4239" spans="1:15" hidden="1" outlineLevel="3" x14ac:dyDescent="0.25">
      <c r="A4239" s="72" t="s">
        <v>11048</v>
      </c>
      <c r="B4239" s="72" t="s">
        <v>4782</v>
      </c>
      <c r="C4239" s="73" t="s">
        <v>10970</v>
      </c>
      <c r="D4239" s="73" t="s">
        <v>5070</v>
      </c>
      <c r="E4239" s="60">
        <v>869091.63</v>
      </c>
      <c r="F4239" s="60">
        <v>860740.48</v>
      </c>
      <c r="G4239" s="60">
        <v>869762.6</v>
      </c>
      <c r="H4239" s="60">
        <v>862108.71</v>
      </c>
      <c r="I4239" s="60">
        <v>1191355.52</v>
      </c>
      <c r="J4239" s="60">
        <v>1507835.87</v>
      </c>
      <c r="K4239" s="60">
        <v>1630710.33</v>
      </c>
      <c r="L4239" s="60">
        <v>1843596.49</v>
      </c>
      <c r="M4239" s="74">
        <v>2000661.53</v>
      </c>
      <c r="N4239" s="60">
        <v>2169869.7999999998</v>
      </c>
      <c r="O4239" s="74">
        <v>2398231.4</v>
      </c>
    </row>
    <row r="4240" spans="1:15" hidden="1" outlineLevel="3" x14ac:dyDescent="0.25">
      <c r="A4240" s="72" t="s">
        <v>11048</v>
      </c>
      <c r="B4240" s="72" t="s">
        <v>4782</v>
      </c>
      <c r="C4240" s="73" t="s">
        <v>10970</v>
      </c>
      <c r="D4240" s="73" t="s">
        <v>5071</v>
      </c>
      <c r="E4240" s="60">
        <v>3097238.2199999997</v>
      </c>
      <c r="F4240" s="60">
        <v>3069292.23</v>
      </c>
      <c r="G4240" s="60">
        <v>3046940.05</v>
      </c>
      <c r="H4240" s="60">
        <v>2853325.59</v>
      </c>
      <c r="I4240" s="60">
        <v>2934536.96</v>
      </c>
      <c r="J4240" s="60">
        <v>2826729.23</v>
      </c>
      <c r="K4240" s="60">
        <v>2390328.12</v>
      </c>
      <c r="L4240" s="60">
        <v>2382190.64</v>
      </c>
      <c r="M4240" s="74">
        <v>2288069.7400000002</v>
      </c>
      <c r="N4240" s="60">
        <v>2286603.17</v>
      </c>
      <c r="O4240" s="74">
        <v>2464318.4</v>
      </c>
    </row>
    <row r="4241" spans="1:15" hidden="1" outlineLevel="3" x14ac:dyDescent="0.25">
      <c r="A4241" s="72" t="s">
        <v>11048</v>
      </c>
      <c r="B4241" s="72" t="s">
        <v>4782</v>
      </c>
      <c r="C4241" s="73" t="s">
        <v>10970</v>
      </c>
      <c r="D4241" s="73" t="s">
        <v>5072</v>
      </c>
      <c r="E4241" s="60">
        <v>908433.01</v>
      </c>
      <c r="F4241" s="60">
        <v>904423.87</v>
      </c>
      <c r="G4241" s="60">
        <v>894888.61</v>
      </c>
      <c r="H4241" s="60">
        <v>885273.89</v>
      </c>
      <c r="I4241" s="60">
        <v>943781.43</v>
      </c>
      <c r="J4241" s="60">
        <v>903685.24</v>
      </c>
      <c r="K4241" s="60">
        <v>872778.79</v>
      </c>
      <c r="L4241" s="60">
        <v>957924.05</v>
      </c>
      <c r="M4241" s="74">
        <v>932005.02</v>
      </c>
      <c r="N4241" s="60">
        <v>992754.45</v>
      </c>
      <c r="O4241" s="74">
        <v>981783.36</v>
      </c>
    </row>
    <row r="4242" spans="1:15" hidden="1" outlineLevel="3" x14ac:dyDescent="0.25">
      <c r="A4242" s="72" t="s">
        <v>11048</v>
      </c>
      <c r="B4242" s="72" t="s">
        <v>4782</v>
      </c>
      <c r="C4242" s="73" t="s">
        <v>10970</v>
      </c>
      <c r="D4242" s="73" t="s">
        <v>5073</v>
      </c>
      <c r="E4242" s="60">
        <v>1934400.3900000006</v>
      </c>
      <c r="F4242" s="60">
        <v>2056802.62</v>
      </c>
      <c r="G4242" s="60">
        <v>2034903.5</v>
      </c>
      <c r="H4242" s="60">
        <v>2012762.34</v>
      </c>
      <c r="I4242" s="60">
        <v>2060701.22</v>
      </c>
      <c r="J4242" s="60">
        <v>2116458.34</v>
      </c>
      <c r="K4242" s="60">
        <v>2164291.6</v>
      </c>
      <c r="L4242" s="60">
        <v>2247880.15</v>
      </c>
      <c r="M4242" s="74">
        <v>2485425.19</v>
      </c>
      <c r="N4242" s="60">
        <v>2353824.7999999998</v>
      </c>
      <c r="O4242" s="74">
        <v>2110738.2599999998</v>
      </c>
    </row>
    <row r="4243" spans="1:15" hidden="1" outlineLevel="3" x14ac:dyDescent="0.25">
      <c r="A4243" s="72" t="s">
        <v>11048</v>
      </c>
      <c r="B4243" s="72" t="s">
        <v>4782</v>
      </c>
      <c r="C4243" s="73" t="s">
        <v>10970</v>
      </c>
      <c r="D4243" s="73" t="s">
        <v>11057</v>
      </c>
      <c r="E4243" s="60" t="s">
        <v>11250</v>
      </c>
      <c r="F4243" s="60" t="s">
        <v>11250</v>
      </c>
      <c r="G4243" s="60" t="s">
        <v>11250</v>
      </c>
      <c r="H4243" s="60" t="s">
        <v>11250</v>
      </c>
      <c r="I4243" s="60" t="s">
        <v>11250</v>
      </c>
      <c r="J4243" s="60" t="s">
        <v>11250</v>
      </c>
      <c r="K4243" s="60" t="s">
        <v>11250</v>
      </c>
      <c r="L4243" s="60" t="s">
        <v>11250</v>
      </c>
      <c r="O4243" s="74"/>
    </row>
    <row r="4244" spans="1:15" hidden="1" outlineLevel="3" x14ac:dyDescent="0.25">
      <c r="A4244" s="72" t="s">
        <v>11048</v>
      </c>
      <c r="B4244" s="72" t="s">
        <v>4782</v>
      </c>
      <c r="C4244" s="73" t="s">
        <v>10970</v>
      </c>
      <c r="D4244" s="73" t="s">
        <v>5074</v>
      </c>
      <c r="E4244" s="60">
        <v>8860882.4100000039</v>
      </c>
      <c r="F4244" s="60">
        <v>8959960.8599999994</v>
      </c>
      <c r="G4244" s="60">
        <v>8901932.3699999992</v>
      </c>
      <c r="H4244" s="60">
        <v>8673606</v>
      </c>
      <c r="I4244" s="60">
        <v>8657622.4900000002</v>
      </c>
      <c r="J4244" s="60">
        <v>8597678.8699999992</v>
      </c>
      <c r="K4244" s="60">
        <v>8763700.7400000002</v>
      </c>
      <c r="L4244" s="60">
        <v>8738236.2899999991</v>
      </c>
      <c r="M4244" s="74">
        <v>8154042.0700000003</v>
      </c>
      <c r="N4244" s="60">
        <v>8013788.2000000002</v>
      </c>
      <c r="O4244" s="74">
        <v>8446944.4700000007</v>
      </c>
    </row>
    <row r="4245" spans="1:15" hidden="1" outlineLevel="3" x14ac:dyDescent="0.25">
      <c r="A4245" s="72" t="s">
        <v>11048</v>
      </c>
      <c r="B4245" s="72" t="s">
        <v>4782</v>
      </c>
      <c r="C4245" s="73" t="s">
        <v>10970</v>
      </c>
      <c r="D4245" s="73" t="s">
        <v>5075</v>
      </c>
      <c r="E4245" s="60">
        <v>7343869.8499999978</v>
      </c>
      <c r="F4245" s="60">
        <v>7226360.6399999997</v>
      </c>
      <c r="G4245" s="60">
        <v>6933766.5700000003</v>
      </c>
      <c r="H4245" s="60">
        <v>7037165.8700000001</v>
      </c>
      <c r="I4245" s="60">
        <v>6631587.8099999996</v>
      </c>
      <c r="J4245" s="60">
        <v>6845789.25</v>
      </c>
      <c r="K4245" s="60">
        <v>6805987.8099999996</v>
      </c>
      <c r="L4245" s="60">
        <v>6863789.2699999996</v>
      </c>
      <c r="M4245" s="74">
        <v>7885086.8899999997</v>
      </c>
      <c r="N4245" s="60">
        <v>7672037.7699999996</v>
      </c>
      <c r="O4245" s="74">
        <v>6563109.9199999999</v>
      </c>
    </row>
    <row r="4246" spans="1:15" hidden="1" outlineLevel="3" x14ac:dyDescent="0.25">
      <c r="A4246" s="72" t="s">
        <v>11048</v>
      </c>
      <c r="B4246" s="72" t="s">
        <v>4782</v>
      </c>
      <c r="C4246" s="73" t="s">
        <v>10970</v>
      </c>
      <c r="D4246" s="73" t="s">
        <v>5076</v>
      </c>
      <c r="E4246" s="60">
        <v>5061268.6299999971</v>
      </c>
      <c r="F4246" s="60">
        <v>5057959.3099999996</v>
      </c>
      <c r="G4246" s="60">
        <v>4849971.1900000004</v>
      </c>
      <c r="H4246" s="60">
        <v>4809217.59</v>
      </c>
      <c r="I4246" s="60">
        <v>4765729.59</v>
      </c>
      <c r="J4246" s="60">
        <v>4792243.57</v>
      </c>
      <c r="K4246" s="60">
        <v>5018721.3</v>
      </c>
      <c r="L4246" s="60">
        <v>5006547.1100000003</v>
      </c>
      <c r="M4246" s="74">
        <v>4947670.84</v>
      </c>
      <c r="N4246" s="60">
        <v>4866839.9800000004</v>
      </c>
      <c r="O4246" s="74">
        <v>5107902.38</v>
      </c>
    </row>
    <row r="4247" spans="1:15" hidden="1" outlineLevel="3" x14ac:dyDescent="0.25">
      <c r="A4247" s="72" t="s">
        <v>11048</v>
      </c>
      <c r="B4247" s="72" t="s">
        <v>4782</v>
      </c>
      <c r="C4247" s="73" t="s">
        <v>10970</v>
      </c>
      <c r="D4247" s="73" t="s">
        <v>5077</v>
      </c>
      <c r="E4247" s="60">
        <v>6717965.129999999</v>
      </c>
      <c r="F4247" s="60">
        <v>6751899.3099999996</v>
      </c>
      <c r="G4247" s="60">
        <v>6725963.7699999996</v>
      </c>
      <c r="H4247" s="60">
        <v>6436721.0700000003</v>
      </c>
      <c r="I4247" s="60">
        <v>6277716.2599999998</v>
      </c>
      <c r="J4247" s="60">
        <v>6192245.6100000003</v>
      </c>
      <c r="K4247" s="60">
        <v>6196503.7400000002</v>
      </c>
      <c r="L4247" s="60">
        <v>6206334.04</v>
      </c>
      <c r="M4247" s="74">
        <v>5510739.9000000004</v>
      </c>
      <c r="N4247" s="60">
        <v>5521865.6299999999</v>
      </c>
      <c r="O4247" s="74">
        <v>6259604.4400000004</v>
      </c>
    </row>
    <row r="4248" spans="1:15" hidden="1" outlineLevel="3" x14ac:dyDescent="0.25">
      <c r="A4248" s="72" t="s">
        <v>11048</v>
      </c>
      <c r="B4248" s="72" t="s">
        <v>4782</v>
      </c>
      <c r="C4248" s="73" t="s">
        <v>10970</v>
      </c>
      <c r="D4248" s="73" t="s">
        <v>5078</v>
      </c>
      <c r="E4248" s="60">
        <v>1738523.15</v>
      </c>
      <c r="F4248" s="60">
        <v>1726853.53</v>
      </c>
      <c r="G4248" s="60">
        <v>1891710.91</v>
      </c>
      <c r="H4248" s="60">
        <v>1871471.26</v>
      </c>
      <c r="I4248" s="60">
        <v>1857826</v>
      </c>
      <c r="J4248" s="60">
        <v>1818320.44</v>
      </c>
      <c r="K4248" s="60">
        <v>1804732.68</v>
      </c>
      <c r="L4248" s="60">
        <v>1749713.69</v>
      </c>
      <c r="M4248" s="74">
        <v>1578625.42</v>
      </c>
      <c r="N4248" s="60">
        <v>1518090.03</v>
      </c>
      <c r="O4248" s="74">
        <v>1665194.07</v>
      </c>
    </row>
    <row r="4249" spans="1:15" hidden="1" outlineLevel="3" x14ac:dyDescent="0.25">
      <c r="A4249" s="72" t="s">
        <v>11048</v>
      </c>
      <c r="B4249" s="72" t="s">
        <v>4782</v>
      </c>
      <c r="C4249" s="73" t="s">
        <v>10970</v>
      </c>
      <c r="D4249" s="73" t="s">
        <v>5079</v>
      </c>
      <c r="E4249" s="60" t="s">
        <v>11250</v>
      </c>
      <c r="F4249" s="60" t="s">
        <v>11250</v>
      </c>
      <c r="G4249" s="60" t="s">
        <v>11250</v>
      </c>
      <c r="H4249" s="60" t="s">
        <v>11250</v>
      </c>
      <c r="I4249" s="60" t="s">
        <v>11250</v>
      </c>
      <c r="J4249" s="60" t="s">
        <v>11250</v>
      </c>
      <c r="K4249" s="60" t="s">
        <v>11250</v>
      </c>
      <c r="L4249" s="60" t="s">
        <v>11250</v>
      </c>
      <c r="O4249" s="74"/>
    </row>
    <row r="4250" spans="1:15" hidden="1" outlineLevel="3" x14ac:dyDescent="0.25">
      <c r="A4250" s="72" t="s">
        <v>11048</v>
      </c>
      <c r="B4250" s="72" t="s">
        <v>4782</v>
      </c>
      <c r="C4250" s="73" t="s">
        <v>10970</v>
      </c>
      <c r="D4250" s="73" t="s">
        <v>5080</v>
      </c>
      <c r="E4250" s="60">
        <v>3671001.4600000004</v>
      </c>
      <c r="F4250" s="60">
        <v>3642098.68</v>
      </c>
      <c r="G4250" s="60">
        <v>3641929.96</v>
      </c>
      <c r="H4250" s="60">
        <v>3694956.59</v>
      </c>
      <c r="I4250" s="60">
        <v>3578444.35</v>
      </c>
      <c r="J4250" s="60">
        <v>3696977.71</v>
      </c>
      <c r="K4250" s="60">
        <v>3550265.7</v>
      </c>
      <c r="L4250" s="60">
        <v>3462317.42</v>
      </c>
      <c r="M4250" s="74">
        <v>2140316.0699999998</v>
      </c>
      <c r="N4250" s="60">
        <v>2076539.19</v>
      </c>
      <c r="O4250" s="74">
        <v>3422143.46</v>
      </c>
    </row>
    <row r="4251" spans="1:15" hidden="1" outlineLevel="3" x14ac:dyDescent="0.25">
      <c r="A4251" s="72" t="s">
        <v>11048</v>
      </c>
      <c r="B4251" s="72" t="s">
        <v>4782</v>
      </c>
      <c r="C4251" s="73" t="s">
        <v>10970</v>
      </c>
      <c r="D4251" s="73" t="s">
        <v>5081</v>
      </c>
      <c r="E4251" s="60">
        <v>3527124.72</v>
      </c>
      <c r="F4251" s="60">
        <v>3554049.8</v>
      </c>
      <c r="G4251" s="60">
        <v>3497893.93</v>
      </c>
      <c r="H4251" s="60">
        <v>3421149.82</v>
      </c>
      <c r="I4251" s="60">
        <v>3262209.51</v>
      </c>
      <c r="J4251" s="60">
        <v>3239494.5</v>
      </c>
      <c r="K4251" s="60">
        <v>3128229.82</v>
      </c>
      <c r="L4251" s="60">
        <v>2982705.65</v>
      </c>
      <c r="M4251" s="74">
        <v>2739397.68</v>
      </c>
      <c r="N4251" s="60">
        <v>2704229.94</v>
      </c>
      <c r="O4251" s="74">
        <v>2873223.2</v>
      </c>
    </row>
    <row r="4252" spans="1:15" hidden="1" outlineLevel="3" x14ac:dyDescent="0.25">
      <c r="A4252" s="72" t="s">
        <v>11048</v>
      </c>
      <c r="B4252" s="72" t="s">
        <v>4782</v>
      </c>
      <c r="C4252" s="73" t="s">
        <v>10970</v>
      </c>
      <c r="D4252" s="73" t="s">
        <v>5082</v>
      </c>
      <c r="E4252" s="60">
        <v>13084485.030000003</v>
      </c>
      <c r="F4252" s="60">
        <v>12896765.32</v>
      </c>
      <c r="G4252" s="60">
        <v>12889804.48</v>
      </c>
      <c r="H4252" s="60">
        <v>12531543.1</v>
      </c>
      <c r="I4252" s="60">
        <v>12603774.25</v>
      </c>
      <c r="J4252" s="60">
        <v>12354364.210000001</v>
      </c>
      <c r="K4252" s="60">
        <v>12241329.35</v>
      </c>
      <c r="L4252" s="60">
        <v>11838495</v>
      </c>
      <c r="M4252" s="74">
        <v>11212747.859999999</v>
      </c>
      <c r="N4252" s="60">
        <v>11075394.869999999</v>
      </c>
      <c r="O4252" s="74">
        <v>10662874.98</v>
      </c>
    </row>
    <row r="4253" spans="1:15" hidden="1" outlineLevel="3" x14ac:dyDescent="0.25">
      <c r="A4253" s="72" t="s">
        <v>11048</v>
      </c>
      <c r="B4253" s="72" t="s">
        <v>4782</v>
      </c>
      <c r="C4253" s="73" t="s">
        <v>10970</v>
      </c>
      <c r="D4253" s="73" t="s">
        <v>5083</v>
      </c>
      <c r="E4253" s="60">
        <v>12704479.290000001</v>
      </c>
      <c r="F4253" s="60">
        <v>12444315.52</v>
      </c>
      <c r="G4253" s="60">
        <v>12182433.390000001</v>
      </c>
      <c r="H4253" s="60">
        <v>11740469.949999999</v>
      </c>
      <c r="I4253" s="60">
        <v>11643431.15</v>
      </c>
      <c r="J4253" s="60">
        <v>11609428.6</v>
      </c>
      <c r="K4253" s="60">
        <v>11461727.289999999</v>
      </c>
      <c r="L4253" s="60">
        <v>11529665.689999999</v>
      </c>
      <c r="M4253" s="74">
        <v>13075331.539999999</v>
      </c>
      <c r="N4253" s="60">
        <v>12842135.310000001</v>
      </c>
      <c r="O4253" s="74">
        <v>11573131.76</v>
      </c>
    </row>
    <row r="4254" spans="1:15" hidden="1" outlineLevel="2" collapsed="1" x14ac:dyDescent="0.25">
      <c r="A4254" s="72"/>
      <c r="B4254" s="72" t="s">
        <v>11137</v>
      </c>
      <c r="C4254" s="73"/>
      <c r="D4254" s="73"/>
      <c r="E4254" s="60">
        <v>1517164881.480001</v>
      </c>
      <c r="F4254" s="60">
        <v>1490754077.1799996</v>
      </c>
      <c r="G4254" s="60">
        <v>1468233959.1199999</v>
      </c>
      <c r="H4254" s="60">
        <v>1452659657.22</v>
      </c>
      <c r="I4254" s="60">
        <v>1444625724.1699994</v>
      </c>
      <c r="J4254" s="60">
        <v>1446901522.9399993</v>
      </c>
      <c r="K4254" s="60">
        <v>1440292162.5699999</v>
      </c>
      <c r="L4254" s="60">
        <v>1429664797.21</v>
      </c>
      <c r="M4254" s="74">
        <v>1421607786.4699998</v>
      </c>
      <c r="N4254" s="60">
        <v>1414974121.3800006</v>
      </c>
      <c r="O4254" s="74">
        <v>1409178576.4400005</v>
      </c>
    </row>
    <row r="4255" spans="1:15" hidden="1" outlineLevel="3" x14ac:dyDescent="0.25">
      <c r="A4255" s="72" t="s">
        <v>11048</v>
      </c>
      <c r="B4255" s="72" t="s">
        <v>5085</v>
      </c>
      <c r="C4255" s="73" t="s">
        <v>10971</v>
      </c>
      <c r="D4255" s="73" t="s">
        <v>5084</v>
      </c>
      <c r="E4255" s="60">
        <v>4640899.1499999994</v>
      </c>
      <c r="F4255" s="60">
        <v>4218108.5999999996</v>
      </c>
      <c r="G4255" s="60">
        <v>4337158.66</v>
      </c>
      <c r="H4255" s="60">
        <v>4379310.78</v>
      </c>
      <c r="I4255" s="60">
        <v>4201065.24</v>
      </c>
      <c r="J4255" s="60">
        <v>4077768.2</v>
      </c>
      <c r="K4255" s="60">
        <v>4045522.95</v>
      </c>
      <c r="L4255" s="60">
        <v>3968533.56</v>
      </c>
      <c r="M4255" s="74">
        <v>3928728.97</v>
      </c>
      <c r="N4255" s="60">
        <v>4079597.21</v>
      </c>
      <c r="O4255" s="74">
        <v>4100691.26</v>
      </c>
    </row>
    <row r="4256" spans="1:15" hidden="1" outlineLevel="3" x14ac:dyDescent="0.25">
      <c r="A4256" s="72" t="s">
        <v>11048</v>
      </c>
      <c r="B4256" s="72" t="s">
        <v>5085</v>
      </c>
      <c r="C4256" s="73" t="s">
        <v>10971</v>
      </c>
      <c r="D4256" s="73" t="s">
        <v>5086</v>
      </c>
      <c r="E4256" s="60">
        <v>16483440.670000006</v>
      </c>
      <c r="F4256" s="60">
        <v>16725396.699999999</v>
      </c>
      <c r="G4256" s="60">
        <v>16909611.899999999</v>
      </c>
      <c r="H4256" s="60">
        <v>16920720.109999999</v>
      </c>
      <c r="I4256" s="60">
        <v>16144675.289999999</v>
      </c>
      <c r="J4256" s="60">
        <v>16928734.75</v>
      </c>
      <c r="K4256" s="60">
        <v>16472525.140000001</v>
      </c>
      <c r="L4256" s="60">
        <v>16696256.15</v>
      </c>
      <c r="M4256" s="74">
        <v>16122613.23</v>
      </c>
      <c r="N4256" s="60">
        <v>16189286.32</v>
      </c>
      <c r="O4256" s="74">
        <v>15596783.130000001</v>
      </c>
    </row>
    <row r="4257" spans="1:15" hidden="1" outlineLevel="3" x14ac:dyDescent="0.25">
      <c r="A4257" s="72" t="s">
        <v>11048</v>
      </c>
      <c r="B4257" s="72" t="s">
        <v>5085</v>
      </c>
      <c r="C4257" s="73" t="s">
        <v>10971</v>
      </c>
      <c r="D4257" s="73" t="s">
        <v>5087</v>
      </c>
      <c r="E4257" s="60">
        <v>16932434.59</v>
      </c>
      <c r="F4257" s="60">
        <v>17060197.350000001</v>
      </c>
      <c r="G4257" s="60">
        <v>16808617.489999998</v>
      </c>
      <c r="H4257" s="60">
        <v>15994484.58</v>
      </c>
      <c r="I4257" s="60">
        <v>16538310.02</v>
      </c>
      <c r="J4257" s="60">
        <v>18078722.16</v>
      </c>
      <c r="K4257" s="60">
        <v>17665863.059999999</v>
      </c>
      <c r="L4257" s="60">
        <v>17784772.219999999</v>
      </c>
      <c r="M4257" s="74">
        <v>16856425.190000001</v>
      </c>
      <c r="N4257" s="60">
        <v>16996793.920000002</v>
      </c>
      <c r="O4257" s="74">
        <v>18071047.649999999</v>
      </c>
    </row>
    <row r="4258" spans="1:15" hidden="1" outlineLevel="3" x14ac:dyDescent="0.25">
      <c r="A4258" s="72" t="s">
        <v>11048</v>
      </c>
      <c r="B4258" s="72" t="s">
        <v>5085</v>
      </c>
      <c r="C4258" s="73" t="s">
        <v>10971</v>
      </c>
      <c r="D4258" s="73" t="s">
        <v>5088</v>
      </c>
      <c r="E4258" s="60">
        <v>24750903.080000002</v>
      </c>
      <c r="F4258" s="60">
        <v>24770947.5</v>
      </c>
      <c r="G4258" s="60">
        <v>25004321.07</v>
      </c>
      <c r="H4258" s="60">
        <v>25822057.640000001</v>
      </c>
      <c r="I4258" s="60">
        <v>25714551.48</v>
      </c>
      <c r="J4258" s="60">
        <v>26565135</v>
      </c>
      <c r="K4258" s="60">
        <v>25965594.460000001</v>
      </c>
      <c r="L4258" s="60">
        <v>25428086.629999999</v>
      </c>
      <c r="M4258" s="74">
        <v>26857451.02</v>
      </c>
      <c r="N4258" s="60">
        <v>27034987.399999999</v>
      </c>
      <c r="O4258" s="74">
        <v>26719902.73</v>
      </c>
    </row>
    <row r="4259" spans="1:15" hidden="1" outlineLevel="3" x14ac:dyDescent="0.25">
      <c r="A4259" s="72" t="s">
        <v>11048</v>
      </c>
      <c r="B4259" s="72" t="s">
        <v>5085</v>
      </c>
      <c r="C4259" s="73" t="s">
        <v>10971</v>
      </c>
      <c r="D4259" s="73" t="s">
        <v>5089</v>
      </c>
      <c r="E4259" s="60">
        <v>16075952.249999993</v>
      </c>
      <c r="F4259" s="60">
        <v>15346799.92</v>
      </c>
      <c r="G4259" s="60">
        <v>15434492.869999999</v>
      </c>
      <c r="H4259" s="60">
        <v>15649979.01</v>
      </c>
      <c r="I4259" s="60">
        <v>16046459.949999999</v>
      </c>
      <c r="J4259" s="60">
        <v>16011433.630000001</v>
      </c>
      <c r="K4259" s="60">
        <v>16443830.9</v>
      </c>
      <c r="L4259" s="60">
        <v>16445355.060000001</v>
      </c>
      <c r="M4259" s="74">
        <v>15143356.109999999</v>
      </c>
      <c r="N4259" s="60">
        <v>15087490.5</v>
      </c>
      <c r="O4259" s="74">
        <v>16681445.59</v>
      </c>
    </row>
    <row r="4260" spans="1:15" hidden="1" outlineLevel="3" x14ac:dyDescent="0.25">
      <c r="A4260" s="72" t="s">
        <v>11048</v>
      </c>
      <c r="B4260" s="72" t="s">
        <v>5085</v>
      </c>
      <c r="C4260" s="73" t="s">
        <v>10971</v>
      </c>
      <c r="D4260" s="73" t="s">
        <v>5090</v>
      </c>
      <c r="E4260" s="60" t="s">
        <v>11250</v>
      </c>
      <c r="F4260" s="60" t="s">
        <v>11250</v>
      </c>
      <c r="G4260" s="60" t="s">
        <v>11250</v>
      </c>
      <c r="H4260" s="60" t="s">
        <v>11250</v>
      </c>
      <c r="I4260" s="60" t="s">
        <v>11250</v>
      </c>
      <c r="J4260" s="60" t="s">
        <v>11250</v>
      </c>
      <c r="K4260" s="60" t="s">
        <v>11250</v>
      </c>
      <c r="L4260" s="60" t="s">
        <v>11250</v>
      </c>
      <c r="O4260" s="74"/>
    </row>
    <row r="4261" spans="1:15" hidden="1" outlineLevel="3" x14ac:dyDescent="0.25">
      <c r="A4261" s="72" t="s">
        <v>11048</v>
      </c>
      <c r="B4261" s="72" t="s">
        <v>5085</v>
      </c>
      <c r="C4261" s="73" t="s">
        <v>10971</v>
      </c>
      <c r="D4261" s="73" t="s">
        <v>5091</v>
      </c>
      <c r="E4261" s="60">
        <v>4702005.4800000004</v>
      </c>
      <c r="F4261" s="60">
        <v>4644704.93</v>
      </c>
      <c r="G4261" s="60">
        <v>4669316.49</v>
      </c>
      <c r="H4261" s="60">
        <v>4500697.2699999996</v>
      </c>
      <c r="I4261" s="60">
        <v>4387856.57</v>
      </c>
      <c r="J4261" s="60">
        <v>4433111.8099999996</v>
      </c>
      <c r="K4261" s="60">
        <v>4646158.96</v>
      </c>
      <c r="L4261" s="60">
        <v>4601478.92</v>
      </c>
      <c r="M4261" s="74">
        <v>4763880.41</v>
      </c>
      <c r="N4261" s="60">
        <v>4745956.24</v>
      </c>
      <c r="O4261" s="74">
        <v>4885144.66</v>
      </c>
    </row>
    <row r="4262" spans="1:15" hidden="1" outlineLevel="3" x14ac:dyDescent="0.25">
      <c r="A4262" s="72" t="s">
        <v>11048</v>
      </c>
      <c r="B4262" s="72" t="s">
        <v>5085</v>
      </c>
      <c r="C4262" s="73" t="s">
        <v>10971</v>
      </c>
      <c r="D4262" s="73" t="s">
        <v>5092</v>
      </c>
      <c r="E4262" s="60">
        <v>5890401.54</v>
      </c>
      <c r="F4262" s="60">
        <v>5335212.47</v>
      </c>
      <c r="G4262" s="60">
        <v>5134636.42</v>
      </c>
      <c r="H4262" s="60">
        <v>5342867.72</v>
      </c>
      <c r="I4262" s="60">
        <v>5152288.47</v>
      </c>
      <c r="J4262" s="60">
        <v>5191347.83</v>
      </c>
      <c r="K4262" s="60">
        <v>5128082.21</v>
      </c>
      <c r="L4262" s="60">
        <v>5081575.57</v>
      </c>
      <c r="M4262" s="74">
        <v>5314100.75</v>
      </c>
      <c r="N4262" s="60">
        <v>5437329.3600000003</v>
      </c>
      <c r="O4262" s="74">
        <v>5185534.29</v>
      </c>
    </row>
    <row r="4263" spans="1:15" hidden="1" outlineLevel="3" x14ac:dyDescent="0.25">
      <c r="A4263" s="72" t="s">
        <v>11048</v>
      </c>
      <c r="B4263" s="72" t="s">
        <v>5085</v>
      </c>
      <c r="C4263" s="73" t="s">
        <v>10971</v>
      </c>
      <c r="D4263" s="73" t="s">
        <v>5093</v>
      </c>
      <c r="E4263" s="60">
        <v>5717074.3100000015</v>
      </c>
      <c r="F4263" s="60">
        <v>5476452.0899999999</v>
      </c>
      <c r="G4263" s="60">
        <v>5664029.0499999998</v>
      </c>
      <c r="H4263" s="60">
        <v>5607349.8499999996</v>
      </c>
      <c r="I4263" s="60">
        <v>5691910.7599999998</v>
      </c>
      <c r="J4263" s="60">
        <v>5669247.2000000002</v>
      </c>
      <c r="K4263" s="60">
        <v>5791886.8399999999</v>
      </c>
      <c r="L4263" s="60">
        <v>5681994.5499999998</v>
      </c>
      <c r="M4263" s="74">
        <v>5532455.3499999996</v>
      </c>
      <c r="N4263" s="60">
        <v>5518819.8700000001</v>
      </c>
      <c r="O4263" s="74">
        <v>5693485.8499999996</v>
      </c>
    </row>
    <row r="4264" spans="1:15" hidden="1" outlineLevel="3" x14ac:dyDescent="0.25">
      <c r="A4264" s="72" t="s">
        <v>11048</v>
      </c>
      <c r="B4264" s="72" t="s">
        <v>5085</v>
      </c>
      <c r="C4264" s="73" t="s">
        <v>10971</v>
      </c>
      <c r="D4264" s="73" t="s">
        <v>11072</v>
      </c>
      <c r="E4264" s="60" t="s">
        <v>11250</v>
      </c>
      <c r="F4264" s="60" t="s">
        <v>11250</v>
      </c>
      <c r="G4264" s="60" t="s">
        <v>11250</v>
      </c>
      <c r="H4264" s="60" t="s">
        <v>11250</v>
      </c>
      <c r="I4264" s="60" t="s">
        <v>11250</v>
      </c>
      <c r="J4264" s="60" t="s">
        <v>11250</v>
      </c>
      <c r="K4264" s="60" t="s">
        <v>11250</v>
      </c>
      <c r="L4264" s="60" t="s">
        <v>11250</v>
      </c>
      <c r="O4264" s="74"/>
    </row>
    <row r="4265" spans="1:15" hidden="1" outlineLevel="3" x14ac:dyDescent="0.25">
      <c r="A4265" s="72" t="s">
        <v>11048</v>
      </c>
      <c r="B4265" s="72" t="s">
        <v>5085</v>
      </c>
      <c r="C4265" s="73" t="s">
        <v>10971</v>
      </c>
      <c r="D4265" s="73" t="s">
        <v>5094</v>
      </c>
      <c r="E4265" s="60">
        <v>7204070.7400000012</v>
      </c>
      <c r="F4265" s="60">
        <v>7299879.4699999997</v>
      </c>
      <c r="G4265" s="60">
        <v>7444649.5999999996</v>
      </c>
      <c r="H4265" s="60">
        <v>7078331.7199999997</v>
      </c>
      <c r="I4265" s="60">
        <v>6925229.3499999996</v>
      </c>
      <c r="J4265" s="60">
        <v>6892794.6799999997</v>
      </c>
      <c r="K4265" s="60">
        <v>6832382.9000000004</v>
      </c>
      <c r="L4265" s="60">
        <v>6745177.7300000004</v>
      </c>
      <c r="M4265" s="74">
        <v>6019578</v>
      </c>
      <c r="N4265" s="60">
        <v>6012043.8799999999</v>
      </c>
      <c r="O4265" s="74">
        <v>6870188.9299999997</v>
      </c>
    </row>
    <row r="4266" spans="1:15" hidden="1" outlineLevel="3" x14ac:dyDescent="0.25">
      <c r="A4266" s="72" t="s">
        <v>11048</v>
      </c>
      <c r="B4266" s="72" t="s">
        <v>5085</v>
      </c>
      <c r="C4266" s="73" t="s">
        <v>10971</v>
      </c>
      <c r="D4266" s="73" t="s">
        <v>5095</v>
      </c>
      <c r="E4266" s="60" t="s">
        <v>11250</v>
      </c>
      <c r="F4266" s="60" t="s">
        <v>11250</v>
      </c>
      <c r="G4266" s="60" t="s">
        <v>11250</v>
      </c>
      <c r="H4266" s="60" t="s">
        <v>11250</v>
      </c>
      <c r="I4266" s="60" t="s">
        <v>11250</v>
      </c>
      <c r="J4266" s="60" t="s">
        <v>11250</v>
      </c>
      <c r="K4266" s="60" t="s">
        <v>11250</v>
      </c>
      <c r="L4266" s="60" t="s">
        <v>11250</v>
      </c>
      <c r="O4266" s="74"/>
    </row>
    <row r="4267" spans="1:15" hidden="1" outlineLevel="3" x14ac:dyDescent="0.25">
      <c r="A4267" s="72" t="s">
        <v>11048</v>
      </c>
      <c r="B4267" s="72" t="s">
        <v>5085</v>
      </c>
      <c r="C4267" s="73" t="s">
        <v>10971</v>
      </c>
      <c r="D4267" s="73" t="s">
        <v>5096</v>
      </c>
      <c r="E4267" s="60">
        <v>6535002.5300000003</v>
      </c>
      <c r="F4267" s="60">
        <v>6271251.75</v>
      </c>
      <c r="G4267" s="60">
        <v>6021318.1100000003</v>
      </c>
      <c r="H4267" s="60">
        <v>6270231.6500000004</v>
      </c>
      <c r="I4267" s="60">
        <v>5965630.9299999997</v>
      </c>
      <c r="J4267" s="60">
        <v>6191010.2199999997</v>
      </c>
      <c r="K4267" s="60">
        <v>6216848.8600000003</v>
      </c>
      <c r="L4267" s="60">
        <v>6342570.5099999998</v>
      </c>
      <c r="M4267" s="74">
        <v>6688785.2699999996</v>
      </c>
      <c r="N4267" s="60">
        <v>6797324.1399999997</v>
      </c>
      <c r="O4267" s="74">
        <v>6726351.7300000004</v>
      </c>
    </row>
    <row r="4268" spans="1:15" hidden="1" outlineLevel="3" x14ac:dyDescent="0.25">
      <c r="A4268" s="72" t="s">
        <v>11048</v>
      </c>
      <c r="B4268" s="72" t="s">
        <v>5085</v>
      </c>
      <c r="C4268" s="73" t="s">
        <v>10971</v>
      </c>
      <c r="D4268" s="73" t="s">
        <v>5097</v>
      </c>
      <c r="E4268" s="60">
        <v>2498400.2400000002</v>
      </c>
      <c r="F4268" s="60">
        <v>2490533.7599999998</v>
      </c>
      <c r="G4268" s="60">
        <v>2600949.8199999998</v>
      </c>
      <c r="H4268" s="60">
        <v>2617636.7799999998</v>
      </c>
      <c r="I4268" s="60">
        <v>2791161.33</v>
      </c>
      <c r="J4268" s="60">
        <v>3352137.01</v>
      </c>
      <c r="K4268" s="60">
        <v>3335295.5</v>
      </c>
      <c r="L4268" s="60">
        <v>3318261.36</v>
      </c>
      <c r="M4268" s="74">
        <v>3303489.66</v>
      </c>
      <c r="N4268" s="60">
        <v>3515529.23</v>
      </c>
      <c r="O4268" s="74">
        <v>3751270.05</v>
      </c>
    </row>
    <row r="4269" spans="1:15" hidden="1" outlineLevel="3" x14ac:dyDescent="0.25">
      <c r="A4269" s="72" t="s">
        <v>11048</v>
      </c>
      <c r="B4269" s="72" t="s">
        <v>5085</v>
      </c>
      <c r="C4269" s="73" t="s">
        <v>10971</v>
      </c>
      <c r="D4269" s="73" t="s">
        <v>5098</v>
      </c>
      <c r="E4269" s="60">
        <v>7446574.8599999994</v>
      </c>
      <c r="F4269" s="60">
        <v>7547339.0499999998</v>
      </c>
      <c r="G4269" s="60">
        <v>8010120.0199999996</v>
      </c>
      <c r="H4269" s="60">
        <v>7952413.6100000003</v>
      </c>
      <c r="I4269" s="60">
        <v>8071775.1699999999</v>
      </c>
      <c r="J4269" s="60">
        <v>8496747.9700000007</v>
      </c>
      <c r="K4269" s="60">
        <v>8284311.7800000003</v>
      </c>
      <c r="L4269" s="60">
        <v>8404593.5800000001</v>
      </c>
      <c r="M4269" s="74">
        <v>8851362.6400000006</v>
      </c>
      <c r="N4269" s="60">
        <v>8293258.5199999996</v>
      </c>
      <c r="O4269" s="74">
        <v>8219895.8099999996</v>
      </c>
    </row>
    <row r="4270" spans="1:15" hidden="1" outlineLevel="3" x14ac:dyDescent="0.25">
      <c r="A4270" s="72" t="s">
        <v>11048</v>
      </c>
      <c r="B4270" s="72" t="s">
        <v>5085</v>
      </c>
      <c r="C4270" s="73" t="s">
        <v>10971</v>
      </c>
      <c r="D4270" s="73" t="s">
        <v>5099</v>
      </c>
      <c r="E4270" s="60">
        <v>16308020.779999997</v>
      </c>
      <c r="F4270" s="60">
        <v>15967229.32</v>
      </c>
      <c r="G4270" s="60">
        <v>15764549.75</v>
      </c>
      <c r="H4270" s="60">
        <v>15462077.710000001</v>
      </c>
      <c r="I4270" s="60">
        <v>15102572.07</v>
      </c>
      <c r="J4270" s="60">
        <v>15184707.27</v>
      </c>
      <c r="K4270" s="60">
        <v>14895056.48</v>
      </c>
      <c r="L4270" s="60">
        <v>14165063.16</v>
      </c>
      <c r="M4270" s="74">
        <v>15422134.68</v>
      </c>
      <c r="N4270" s="60">
        <v>15436331.35</v>
      </c>
      <c r="O4270" s="74">
        <v>14836236.4</v>
      </c>
    </row>
    <row r="4271" spans="1:15" hidden="1" outlineLevel="3" x14ac:dyDescent="0.25">
      <c r="A4271" s="72" t="s">
        <v>11048</v>
      </c>
      <c r="B4271" s="72" t="s">
        <v>5085</v>
      </c>
      <c r="C4271" s="73" t="s">
        <v>10971</v>
      </c>
      <c r="D4271" s="73" t="s">
        <v>5100</v>
      </c>
      <c r="E4271" s="60">
        <v>11966044.700000003</v>
      </c>
      <c r="F4271" s="60">
        <v>11921129.539999999</v>
      </c>
      <c r="G4271" s="60">
        <v>11501741.050000001</v>
      </c>
      <c r="H4271" s="60">
        <v>11828204.210000001</v>
      </c>
      <c r="I4271" s="60">
        <v>12171608.25</v>
      </c>
      <c r="J4271" s="60">
        <v>12681910.43</v>
      </c>
      <c r="K4271" s="60">
        <v>12531397.699999999</v>
      </c>
      <c r="L4271" s="60">
        <v>12576730.789999999</v>
      </c>
      <c r="M4271" s="74">
        <v>12034005.960000001</v>
      </c>
      <c r="N4271" s="60">
        <v>12410958.220000001</v>
      </c>
      <c r="O4271" s="74">
        <v>13964179.640000001</v>
      </c>
    </row>
    <row r="4272" spans="1:15" hidden="1" outlineLevel="3" x14ac:dyDescent="0.25">
      <c r="A4272" s="72" t="s">
        <v>11048</v>
      </c>
      <c r="B4272" s="72" t="s">
        <v>5085</v>
      </c>
      <c r="C4272" s="73" t="s">
        <v>10971</v>
      </c>
      <c r="D4272" s="73" t="s">
        <v>5101</v>
      </c>
      <c r="E4272" s="60">
        <v>1779433.4299999997</v>
      </c>
      <c r="F4272" s="60">
        <v>1702790.46</v>
      </c>
      <c r="G4272" s="60">
        <v>1647536.48</v>
      </c>
      <c r="H4272" s="60">
        <v>1627308.58</v>
      </c>
      <c r="I4272" s="60">
        <v>1741686.92</v>
      </c>
      <c r="J4272" s="60">
        <v>1882945.72</v>
      </c>
      <c r="K4272" s="60">
        <v>1879899.77</v>
      </c>
      <c r="L4272" s="60">
        <v>1901405.68</v>
      </c>
      <c r="M4272" s="74">
        <v>1799321.65</v>
      </c>
      <c r="N4272" s="60">
        <v>1843059.52</v>
      </c>
      <c r="O4272" s="74">
        <v>1961386.67</v>
      </c>
    </row>
    <row r="4273" spans="1:15" hidden="1" outlineLevel="3" x14ac:dyDescent="0.25">
      <c r="A4273" s="72" t="s">
        <v>11048</v>
      </c>
      <c r="B4273" s="72" t="s">
        <v>5085</v>
      </c>
      <c r="C4273" s="73" t="s">
        <v>10971</v>
      </c>
      <c r="D4273" s="73" t="s">
        <v>5102</v>
      </c>
      <c r="E4273" s="60">
        <v>3789056.6600000006</v>
      </c>
      <c r="F4273" s="60">
        <v>3755661.63</v>
      </c>
      <c r="G4273" s="60">
        <v>3819062.88</v>
      </c>
      <c r="H4273" s="60">
        <v>3829555.13</v>
      </c>
      <c r="I4273" s="60">
        <v>3705571.83</v>
      </c>
      <c r="J4273" s="60">
        <v>3720672.39</v>
      </c>
      <c r="K4273" s="60">
        <v>3602708.53</v>
      </c>
      <c r="L4273" s="60">
        <v>3552225.7</v>
      </c>
      <c r="M4273" s="74">
        <v>3648509.7</v>
      </c>
      <c r="N4273" s="60">
        <v>3745021.11</v>
      </c>
      <c r="O4273" s="74">
        <v>3685711.54</v>
      </c>
    </row>
    <row r="4274" spans="1:15" hidden="1" outlineLevel="3" x14ac:dyDescent="0.25">
      <c r="A4274" s="72" t="s">
        <v>11048</v>
      </c>
      <c r="B4274" s="72" t="s">
        <v>5085</v>
      </c>
      <c r="C4274" s="73" t="s">
        <v>10971</v>
      </c>
      <c r="D4274" s="73" t="s">
        <v>5103</v>
      </c>
      <c r="E4274" s="60">
        <v>12895690.340000004</v>
      </c>
      <c r="F4274" s="60">
        <v>12606745.01</v>
      </c>
      <c r="G4274" s="60">
        <v>12214039.32</v>
      </c>
      <c r="H4274" s="60">
        <v>12220669.15</v>
      </c>
      <c r="I4274" s="60">
        <v>11881098.460000001</v>
      </c>
      <c r="J4274" s="60">
        <v>12633931.310000001</v>
      </c>
      <c r="K4274" s="60">
        <v>13143799.93</v>
      </c>
      <c r="L4274" s="60">
        <v>13934599.09</v>
      </c>
      <c r="M4274" s="74">
        <v>14638568.369999999</v>
      </c>
      <c r="N4274" s="60">
        <v>14953152.960000001</v>
      </c>
      <c r="O4274" s="74">
        <v>14672210.27</v>
      </c>
    </row>
    <row r="4275" spans="1:15" hidden="1" outlineLevel="3" x14ac:dyDescent="0.25">
      <c r="A4275" s="72" t="s">
        <v>11048</v>
      </c>
      <c r="B4275" s="72" t="s">
        <v>5085</v>
      </c>
      <c r="C4275" s="73" t="s">
        <v>10971</v>
      </c>
      <c r="D4275" s="73" t="s">
        <v>5104</v>
      </c>
      <c r="E4275" s="60">
        <v>5176158.5900000008</v>
      </c>
      <c r="F4275" s="60">
        <v>5313411.58</v>
      </c>
      <c r="G4275" s="60">
        <v>5223217.5</v>
      </c>
      <c r="H4275" s="60">
        <v>5153092.1500000004</v>
      </c>
      <c r="I4275" s="60">
        <v>5257283.4400000004</v>
      </c>
      <c r="J4275" s="60">
        <v>5008977.71</v>
      </c>
      <c r="K4275" s="60">
        <v>4795064.1500000004</v>
      </c>
      <c r="L4275" s="60">
        <v>4616951.57</v>
      </c>
      <c r="M4275" s="74">
        <v>4812516.92</v>
      </c>
      <c r="N4275" s="60">
        <v>4914331.87</v>
      </c>
      <c r="O4275" s="74">
        <v>5392623.79</v>
      </c>
    </row>
    <row r="4276" spans="1:15" hidden="1" outlineLevel="3" x14ac:dyDescent="0.25">
      <c r="A4276" s="72" t="s">
        <v>11048</v>
      </c>
      <c r="B4276" s="72" t="s">
        <v>5085</v>
      </c>
      <c r="C4276" s="73" t="s">
        <v>10971</v>
      </c>
      <c r="D4276" s="73" t="s">
        <v>5105</v>
      </c>
      <c r="E4276" s="60">
        <v>13431962.179999992</v>
      </c>
      <c r="F4276" s="60">
        <v>12973444.710000001</v>
      </c>
      <c r="G4276" s="60">
        <v>12787129.640000001</v>
      </c>
      <c r="H4276" s="60">
        <v>12846920.949999999</v>
      </c>
      <c r="I4276" s="60">
        <v>12961733.369999999</v>
      </c>
      <c r="J4276" s="60">
        <v>13587521.890000001</v>
      </c>
      <c r="K4276" s="60">
        <v>13697811.98</v>
      </c>
      <c r="L4276" s="60">
        <v>13670275.710000001</v>
      </c>
      <c r="M4276" s="74">
        <v>14286249.6</v>
      </c>
      <c r="N4276" s="60">
        <v>14891181.49</v>
      </c>
      <c r="O4276" s="74">
        <v>15229464.720000001</v>
      </c>
    </row>
    <row r="4277" spans="1:15" hidden="1" outlineLevel="3" x14ac:dyDescent="0.25">
      <c r="A4277" s="72" t="s">
        <v>11048</v>
      </c>
      <c r="B4277" s="72" t="s">
        <v>5085</v>
      </c>
      <c r="C4277" s="73" t="s">
        <v>10971</v>
      </c>
      <c r="D4277" s="73" t="s">
        <v>5106</v>
      </c>
      <c r="E4277" s="60" t="s">
        <v>11250</v>
      </c>
      <c r="F4277" s="60" t="s">
        <v>11250</v>
      </c>
      <c r="G4277" s="60" t="s">
        <v>11250</v>
      </c>
      <c r="H4277" s="60" t="s">
        <v>11250</v>
      </c>
      <c r="I4277" s="60" t="s">
        <v>11250</v>
      </c>
      <c r="J4277" s="60" t="s">
        <v>11250</v>
      </c>
      <c r="K4277" s="60" t="s">
        <v>11250</v>
      </c>
      <c r="L4277" s="60" t="s">
        <v>11250</v>
      </c>
      <c r="O4277" s="74"/>
    </row>
    <row r="4278" spans="1:15" hidden="1" outlineLevel="3" x14ac:dyDescent="0.25">
      <c r="A4278" s="72" t="s">
        <v>11048</v>
      </c>
      <c r="B4278" s="72" t="s">
        <v>5085</v>
      </c>
      <c r="C4278" s="73" t="s">
        <v>10971</v>
      </c>
      <c r="D4278" s="73" t="s">
        <v>5107</v>
      </c>
      <c r="E4278" s="60">
        <v>9600249.7400000021</v>
      </c>
      <c r="F4278" s="60">
        <v>9758765.8399999999</v>
      </c>
      <c r="G4278" s="60">
        <v>9676260.7799999993</v>
      </c>
      <c r="H4278" s="60">
        <v>9467218.5500000007</v>
      </c>
      <c r="I4278" s="60">
        <v>9183012.1099999994</v>
      </c>
      <c r="J4278" s="60">
        <v>9540431.6300000008</v>
      </c>
      <c r="K4278" s="60">
        <v>9828891.0800000001</v>
      </c>
      <c r="L4278" s="60">
        <v>9888331.5099999998</v>
      </c>
      <c r="M4278" s="74">
        <v>9902274.2200000007</v>
      </c>
      <c r="N4278" s="60">
        <v>9821638.0500000007</v>
      </c>
      <c r="O4278" s="74">
        <v>10469954.73</v>
      </c>
    </row>
    <row r="4279" spans="1:15" hidden="1" outlineLevel="3" x14ac:dyDescent="0.25">
      <c r="A4279" s="72" t="s">
        <v>11048</v>
      </c>
      <c r="B4279" s="72" t="s">
        <v>5085</v>
      </c>
      <c r="C4279" s="73" t="s">
        <v>10971</v>
      </c>
      <c r="D4279" s="73" t="s">
        <v>5108</v>
      </c>
      <c r="E4279" s="60">
        <v>4867572.92</v>
      </c>
      <c r="F4279" s="60">
        <v>4777570.3</v>
      </c>
      <c r="G4279" s="60">
        <v>4890192.28</v>
      </c>
      <c r="H4279" s="60">
        <v>4767218.7300000004</v>
      </c>
      <c r="I4279" s="60">
        <v>4722176.82</v>
      </c>
      <c r="J4279" s="60">
        <v>4533542.5</v>
      </c>
      <c r="K4279" s="60">
        <v>4633285.99</v>
      </c>
      <c r="L4279" s="60">
        <v>4831974.8899999997</v>
      </c>
      <c r="M4279" s="74">
        <v>5255530.4400000004</v>
      </c>
      <c r="N4279" s="60">
        <v>5156970.3499999996</v>
      </c>
      <c r="O4279" s="74">
        <v>5397657.0300000003</v>
      </c>
    </row>
    <row r="4280" spans="1:15" hidden="1" outlineLevel="3" x14ac:dyDescent="0.25">
      <c r="A4280" s="72" t="s">
        <v>11048</v>
      </c>
      <c r="B4280" s="72" t="s">
        <v>5085</v>
      </c>
      <c r="C4280" s="73" t="s">
        <v>10971</v>
      </c>
      <c r="D4280" s="73" t="s">
        <v>5109</v>
      </c>
      <c r="E4280" s="60">
        <v>1160371.8500000001</v>
      </c>
      <c r="F4280" s="60">
        <v>1387622.63</v>
      </c>
      <c r="G4280" s="60">
        <v>1277583.27</v>
      </c>
      <c r="H4280" s="60">
        <v>1469608.7</v>
      </c>
      <c r="I4280" s="60">
        <v>1322390.2</v>
      </c>
      <c r="J4280" s="60">
        <v>1531454.28</v>
      </c>
      <c r="K4280" s="60">
        <v>1503729.26</v>
      </c>
      <c r="L4280" s="60">
        <v>1488855.77</v>
      </c>
      <c r="M4280" s="74">
        <v>1649863.09</v>
      </c>
      <c r="N4280" s="60">
        <v>1634358.13</v>
      </c>
      <c r="O4280" s="74">
        <v>1670903.22</v>
      </c>
    </row>
    <row r="4281" spans="1:15" hidden="1" outlineLevel="3" x14ac:dyDescent="0.25">
      <c r="A4281" s="72" t="s">
        <v>11048</v>
      </c>
      <c r="B4281" s="72" t="s">
        <v>5085</v>
      </c>
      <c r="C4281" s="73" t="s">
        <v>10971</v>
      </c>
      <c r="D4281" s="73" t="s">
        <v>5110</v>
      </c>
      <c r="E4281" s="60">
        <v>2744693.26</v>
      </c>
      <c r="F4281" s="60">
        <v>2743407.77</v>
      </c>
      <c r="G4281" s="60">
        <v>2700190.18</v>
      </c>
      <c r="H4281" s="60">
        <v>2660108.52</v>
      </c>
      <c r="I4281" s="60">
        <v>2889352.75</v>
      </c>
      <c r="J4281" s="60">
        <v>3175969.36</v>
      </c>
      <c r="K4281" s="60">
        <v>3182692.49</v>
      </c>
      <c r="L4281" s="60">
        <v>2844304.57</v>
      </c>
      <c r="M4281" s="74">
        <v>3040313.96</v>
      </c>
      <c r="N4281" s="60">
        <v>3082455.29</v>
      </c>
      <c r="O4281" s="74">
        <v>2931508.21</v>
      </c>
    </row>
    <row r="4282" spans="1:15" hidden="1" outlineLevel="3" x14ac:dyDescent="0.25">
      <c r="A4282" s="72" t="s">
        <v>11048</v>
      </c>
      <c r="B4282" s="72" t="s">
        <v>5085</v>
      </c>
      <c r="C4282" s="73" t="s">
        <v>10971</v>
      </c>
      <c r="D4282" s="73" t="s">
        <v>5111</v>
      </c>
      <c r="E4282" s="60">
        <v>3996091.5900000008</v>
      </c>
      <c r="F4282" s="60">
        <v>3950037.42</v>
      </c>
      <c r="G4282" s="60">
        <v>3636229.24</v>
      </c>
      <c r="H4282" s="60">
        <v>3631727.79</v>
      </c>
      <c r="I4282" s="60">
        <v>3961806.86</v>
      </c>
      <c r="J4282" s="60">
        <v>3814425.29</v>
      </c>
      <c r="K4282" s="60">
        <v>3852174.11</v>
      </c>
      <c r="L4282" s="60">
        <v>3816703.33</v>
      </c>
      <c r="M4282" s="74">
        <v>3993359.51</v>
      </c>
      <c r="N4282" s="60">
        <v>4130503.98</v>
      </c>
      <c r="O4282" s="74">
        <v>3972711.38</v>
      </c>
    </row>
    <row r="4283" spans="1:15" hidden="1" outlineLevel="3" x14ac:dyDescent="0.25">
      <c r="A4283" s="72" t="s">
        <v>11048</v>
      </c>
      <c r="B4283" s="72" t="s">
        <v>5085</v>
      </c>
      <c r="C4283" s="73" t="s">
        <v>10971</v>
      </c>
      <c r="D4283" s="73" t="s">
        <v>5112</v>
      </c>
      <c r="E4283" s="60" t="s">
        <v>11250</v>
      </c>
      <c r="F4283" s="60" t="s">
        <v>11250</v>
      </c>
      <c r="G4283" s="60" t="s">
        <v>11250</v>
      </c>
      <c r="H4283" s="60" t="s">
        <v>11250</v>
      </c>
      <c r="I4283" s="60" t="s">
        <v>11250</v>
      </c>
      <c r="J4283" s="60" t="s">
        <v>11250</v>
      </c>
      <c r="K4283" s="60" t="s">
        <v>11250</v>
      </c>
      <c r="L4283" s="60" t="s">
        <v>11250</v>
      </c>
      <c r="O4283" s="74"/>
    </row>
    <row r="4284" spans="1:15" hidden="1" outlineLevel="3" x14ac:dyDescent="0.25">
      <c r="A4284" s="72" t="s">
        <v>11048</v>
      </c>
      <c r="B4284" s="72" t="s">
        <v>5085</v>
      </c>
      <c r="C4284" s="73" t="s">
        <v>10971</v>
      </c>
      <c r="D4284" s="73" t="s">
        <v>5113</v>
      </c>
      <c r="E4284" s="60">
        <v>1263609.1499999999</v>
      </c>
      <c r="F4284" s="60">
        <v>1264777.78</v>
      </c>
      <c r="G4284" s="60">
        <v>1256685.3</v>
      </c>
      <c r="H4284" s="60">
        <v>1078952.69</v>
      </c>
      <c r="I4284" s="60">
        <v>1024960.55</v>
      </c>
      <c r="J4284" s="60" t="s">
        <v>11250</v>
      </c>
      <c r="K4284" s="60" t="s">
        <v>11250</v>
      </c>
      <c r="L4284" s="60">
        <v>1125005.05</v>
      </c>
      <c r="M4284" s="74">
        <v>1119125.3799999999</v>
      </c>
      <c r="N4284" s="60">
        <v>1113311.8400000001</v>
      </c>
      <c r="O4284" s="74"/>
    </row>
    <row r="4285" spans="1:15" hidden="1" outlineLevel="3" x14ac:dyDescent="0.25">
      <c r="A4285" s="72" t="s">
        <v>11048</v>
      </c>
      <c r="B4285" s="72" t="s">
        <v>5085</v>
      </c>
      <c r="C4285" s="73" t="s">
        <v>10971</v>
      </c>
      <c r="D4285" s="73" t="s">
        <v>5114</v>
      </c>
      <c r="E4285" s="60">
        <v>9319352.6499999985</v>
      </c>
      <c r="F4285" s="60">
        <v>8924808.4299999997</v>
      </c>
      <c r="G4285" s="60">
        <v>9515002.8200000003</v>
      </c>
      <c r="H4285" s="60">
        <v>9635654.3800000008</v>
      </c>
      <c r="I4285" s="60">
        <v>10107623.449999999</v>
      </c>
      <c r="J4285" s="60">
        <v>10292426.289999999</v>
      </c>
      <c r="K4285" s="60">
        <v>10061207.369999999</v>
      </c>
      <c r="L4285" s="60">
        <v>10169585.630000001</v>
      </c>
      <c r="M4285" s="74">
        <v>11882318.26</v>
      </c>
      <c r="N4285" s="60">
        <v>11839484.369999999</v>
      </c>
      <c r="O4285" s="74">
        <v>10295736.66</v>
      </c>
    </row>
    <row r="4286" spans="1:15" hidden="1" outlineLevel="3" x14ac:dyDescent="0.25">
      <c r="A4286" s="72" t="s">
        <v>11048</v>
      </c>
      <c r="B4286" s="72" t="s">
        <v>5085</v>
      </c>
      <c r="C4286" s="73" t="s">
        <v>10971</v>
      </c>
      <c r="D4286" s="73" t="s">
        <v>5115</v>
      </c>
      <c r="E4286" s="60">
        <v>8428400.1799999997</v>
      </c>
      <c r="F4286" s="60">
        <v>8814428.2300000004</v>
      </c>
      <c r="G4286" s="60">
        <v>8746775.5099999998</v>
      </c>
      <c r="H4286" s="60">
        <v>9569945.7400000002</v>
      </c>
      <c r="I4286" s="60">
        <v>9581948.0399999991</v>
      </c>
      <c r="J4286" s="60">
        <v>10569767.199999999</v>
      </c>
      <c r="K4286" s="60">
        <v>10573413.539999999</v>
      </c>
      <c r="L4286" s="60">
        <v>10604668.880000001</v>
      </c>
      <c r="M4286" s="74">
        <v>10924296.699999999</v>
      </c>
      <c r="N4286" s="60">
        <v>11142038.99</v>
      </c>
      <c r="O4286" s="74">
        <v>10462245.710000001</v>
      </c>
    </row>
    <row r="4287" spans="1:15" hidden="1" outlineLevel="3" x14ac:dyDescent="0.25">
      <c r="A4287" s="72" t="s">
        <v>11048</v>
      </c>
      <c r="B4287" s="72" t="s">
        <v>5085</v>
      </c>
      <c r="C4287" s="73" t="s">
        <v>10971</v>
      </c>
      <c r="D4287" s="73" t="s">
        <v>5116</v>
      </c>
      <c r="E4287" s="60">
        <v>2506702.3199999994</v>
      </c>
      <c r="F4287" s="60">
        <v>2488851.88</v>
      </c>
      <c r="G4287" s="60">
        <v>2787268.59</v>
      </c>
      <c r="H4287" s="60">
        <v>2621357.6</v>
      </c>
      <c r="I4287" s="60">
        <v>2548560.19</v>
      </c>
      <c r="J4287" s="60">
        <v>2666847.33</v>
      </c>
      <c r="K4287" s="60">
        <v>2907405.89</v>
      </c>
      <c r="L4287" s="60">
        <v>3018493.85</v>
      </c>
      <c r="M4287" s="74">
        <v>2903431.77</v>
      </c>
      <c r="N4287" s="60">
        <v>2662611.35</v>
      </c>
      <c r="O4287" s="74">
        <v>2642453.58</v>
      </c>
    </row>
    <row r="4288" spans="1:15" hidden="1" outlineLevel="3" x14ac:dyDescent="0.25">
      <c r="A4288" s="72" t="s">
        <v>11048</v>
      </c>
      <c r="B4288" s="72" t="s">
        <v>5085</v>
      </c>
      <c r="C4288" s="73" t="s">
        <v>10971</v>
      </c>
      <c r="D4288" s="73" t="s">
        <v>5117</v>
      </c>
      <c r="E4288" s="60">
        <v>6380022.9099999992</v>
      </c>
      <c r="F4288" s="60">
        <v>6241211.3499999996</v>
      </c>
      <c r="G4288" s="60">
        <v>6203143.3899999997</v>
      </c>
      <c r="H4288" s="60">
        <v>6158748.1100000003</v>
      </c>
      <c r="I4288" s="60">
        <v>6190964.1699999999</v>
      </c>
      <c r="J4288" s="60">
        <v>6611290.5899999999</v>
      </c>
      <c r="K4288" s="60">
        <v>6806906.5899999999</v>
      </c>
      <c r="L4288" s="60">
        <v>6834248.4199999999</v>
      </c>
      <c r="M4288" s="74">
        <v>6979670.6900000004</v>
      </c>
      <c r="N4288" s="60">
        <v>7232922.4100000001</v>
      </c>
      <c r="O4288" s="74">
        <v>6915622.1299999999</v>
      </c>
    </row>
    <row r="4289" spans="1:15" hidden="1" outlineLevel="3" x14ac:dyDescent="0.25">
      <c r="A4289" s="72" t="s">
        <v>11048</v>
      </c>
      <c r="B4289" s="72" t="s">
        <v>5085</v>
      </c>
      <c r="C4289" s="73" t="s">
        <v>10971</v>
      </c>
      <c r="D4289" s="73" t="s">
        <v>5118</v>
      </c>
      <c r="E4289" s="60">
        <v>6185907.3999999976</v>
      </c>
      <c r="F4289" s="60">
        <v>6208416.6699999999</v>
      </c>
      <c r="G4289" s="60">
        <v>5473392.0899999999</v>
      </c>
      <c r="H4289" s="60">
        <v>5374366.4800000004</v>
      </c>
      <c r="I4289" s="60">
        <v>5453599.9900000002</v>
      </c>
      <c r="J4289" s="60">
        <v>6350147.3099999996</v>
      </c>
      <c r="K4289" s="60">
        <v>6451033.4100000001</v>
      </c>
      <c r="L4289" s="60">
        <v>6351327.25</v>
      </c>
      <c r="M4289" s="74">
        <v>6283969.1900000004</v>
      </c>
      <c r="N4289" s="60">
        <v>6962599.5199999996</v>
      </c>
      <c r="O4289" s="74">
        <v>5745953.7800000003</v>
      </c>
    </row>
    <row r="4290" spans="1:15" hidden="1" outlineLevel="3" x14ac:dyDescent="0.25">
      <c r="A4290" s="72" t="s">
        <v>11048</v>
      </c>
      <c r="B4290" s="72" t="s">
        <v>5085</v>
      </c>
      <c r="C4290" s="73" t="s">
        <v>10971</v>
      </c>
      <c r="D4290" s="73" t="s">
        <v>5119</v>
      </c>
      <c r="E4290" s="60">
        <v>1639020.41</v>
      </c>
      <c r="F4290" s="60">
        <v>1456643.23</v>
      </c>
      <c r="G4290" s="60">
        <v>1442004.01</v>
      </c>
      <c r="H4290" s="60" t="s">
        <v>11250</v>
      </c>
      <c r="I4290" s="60">
        <v>1483423.2</v>
      </c>
      <c r="J4290" s="60">
        <v>1620060.73</v>
      </c>
      <c r="K4290" s="60">
        <v>1606127.18</v>
      </c>
      <c r="L4290" s="60">
        <v>1589492.92</v>
      </c>
      <c r="M4290" s="74">
        <v>1570659.24</v>
      </c>
      <c r="N4290" s="60">
        <v>1553815.7</v>
      </c>
      <c r="O4290" s="74">
        <v>1502248.78</v>
      </c>
    </row>
    <row r="4291" spans="1:15" hidden="1" outlineLevel="3" x14ac:dyDescent="0.25">
      <c r="A4291" s="72" t="s">
        <v>11048</v>
      </c>
      <c r="B4291" s="72" t="s">
        <v>5085</v>
      </c>
      <c r="C4291" s="73" t="s">
        <v>10971</v>
      </c>
      <c r="D4291" s="73" t="s">
        <v>5120</v>
      </c>
      <c r="E4291" s="60" t="s">
        <v>11250</v>
      </c>
      <c r="F4291" s="60" t="s">
        <v>11250</v>
      </c>
      <c r="G4291" s="60" t="s">
        <v>11250</v>
      </c>
      <c r="H4291" s="60" t="s">
        <v>11250</v>
      </c>
      <c r="I4291" s="60" t="s">
        <v>11250</v>
      </c>
      <c r="J4291" s="60">
        <v>1241010.44</v>
      </c>
      <c r="K4291" s="60">
        <v>1228460.6100000001</v>
      </c>
      <c r="L4291" s="60">
        <v>1216158.56</v>
      </c>
      <c r="M4291" s="74">
        <v>1199875.08</v>
      </c>
      <c r="N4291" s="60">
        <v>1182159.25</v>
      </c>
      <c r="O4291" s="74"/>
    </row>
    <row r="4292" spans="1:15" hidden="1" outlineLevel="3" x14ac:dyDescent="0.25">
      <c r="A4292" s="72" t="s">
        <v>11048</v>
      </c>
      <c r="B4292" s="72" t="s">
        <v>5085</v>
      </c>
      <c r="C4292" s="73" t="s">
        <v>10971</v>
      </c>
      <c r="D4292" s="73" t="s">
        <v>5121</v>
      </c>
      <c r="E4292" s="60">
        <v>3992320.2499999991</v>
      </c>
      <c r="F4292" s="60">
        <v>3758773.09</v>
      </c>
      <c r="G4292" s="60">
        <v>3729911.98</v>
      </c>
      <c r="H4292" s="60">
        <v>3699844.03</v>
      </c>
      <c r="I4292" s="60">
        <v>3170670.24</v>
      </c>
      <c r="J4292" s="60">
        <v>3056041.84</v>
      </c>
      <c r="K4292" s="60">
        <v>2895330.09</v>
      </c>
      <c r="L4292" s="60">
        <v>2984087.2</v>
      </c>
      <c r="M4292" s="74">
        <v>2963331.95</v>
      </c>
      <c r="N4292" s="60">
        <v>3237910.42</v>
      </c>
      <c r="O4292" s="74">
        <v>2880909.48</v>
      </c>
    </row>
    <row r="4293" spans="1:15" hidden="1" outlineLevel="3" x14ac:dyDescent="0.25">
      <c r="A4293" s="72" t="s">
        <v>11048</v>
      </c>
      <c r="B4293" s="72" t="s">
        <v>5085</v>
      </c>
      <c r="C4293" s="73" t="s">
        <v>10971</v>
      </c>
      <c r="D4293" s="73" t="s">
        <v>5122</v>
      </c>
      <c r="E4293" s="60">
        <v>2672065.0599999996</v>
      </c>
      <c r="F4293" s="60">
        <v>2837708.73</v>
      </c>
      <c r="G4293" s="60">
        <v>2767304.12</v>
      </c>
      <c r="H4293" s="60">
        <v>3047560.9</v>
      </c>
      <c r="I4293" s="60">
        <v>3024926.2</v>
      </c>
      <c r="J4293" s="60">
        <v>3001117.7</v>
      </c>
      <c r="K4293" s="60">
        <v>2986748.35</v>
      </c>
      <c r="L4293" s="60">
        <v>3145706.25</v>
      </c>
      <c r="M4293" s="74">
        <v>3001886.99</v>
      </c>
      <c r="N4293" s="60">
        <v>2640670.13</v>
      </c>
      <c r="O4293" s="74">
        <v>3003212.9</v>
      </c>
    </row>
    <row r="4294" spans="1:15" hidden="1" outlineLevel="3" x14ac:dyDescent="0.25">
      <c r="A4294" s="72" t="s">
        <v>11048</v>
      </c>
      <c r="B4294" s="72" t="s">
        <v>5085</v>
      </c>
      <c r="C4294" s="73" t="s">
        <v>10971</v>
      </c>
      <c r="D4294" s="73" t="s">
        <v>5123</v>
      </c>
      <c r="E4294" s="60">
        <v>2772289.26</v>
      </c>
      <c r="F4294" s="60">
        <v>3240429.41</v>
      </c>
      <c r="G4294" s="60">
        <v>3149960.05</v>
      </c>
      <c r="H4294" s="60">
        <v>3130998.43</v>
      </c>
      <c r="I4294" s="60">
        <v>3269110.2</v>
      </c>
      <c r="J4294" s="60">
        <v>3223665.66</v>
      </c>
      <c r="K4294" s="60">
        <v>2883708.56</v>
      </c>
      <c r="L4294" s="60">
        <v>3047817.75</v>
      </c>
      <c r="M4294" s="74">
        <v>1931071.98</v>
      </c>
      <c r="N4294" s="60">
        <v>1920145.52</v>
      </c>
      <c r="O4294" s="74">
        <v>2888642.54</v>
      </c>
    </row>
    <row r="4295" spans="1:15" hidden="1" outlineLevel="3" x14ac:dyDescent="0.25">
      <c r="A4295" s="72" t="s">
        <v>11048</v>
      </c>
      <c r="B4295" s="72" t="s">
        <v>5085</v>
      </c>
      <c r="C4295" s="73" t="s">
        <v>10971</v>
      </c>
      <c r="D4295" s="73" t="s">
        <v>5124</v>
      </c>
      <c r="E4295" s="60">
        <v>5671562.6200000001</v>
      </c>
      <c r="F4295" s="60">
        <v>5637687.0800000001</v>
      </c>
      <c r="G4295" s="60">
        <v>5503929.8399999999</v>
      </c>
      <c r="H4295" s="60">
        <v>5491919.5099999998</v>
      </c>
      <c r="I4295" s="60">
        <v>5190965.87</v>
      </c>
      <c r="J4295" s="60">
        <v>5110679.32</v>
      </c>
      <c r="K4295" s="60">
        <v>5163685.3899999997</v>
      </c>
      <c r="L4295" s="60">
        <v>4964916.8099999996</v>
      </c>
      <c r="M4295" s="74">
        <v>6225264.8099999996</v>
      </c>
      <c r="N4295" s="60">
        <v>6277623.71</v>
      </c>
      <c r="O4295" s="74">
        <v>4872198.84</v>
      </c>
    </row>
    <row r="4296" spans="1:15" hidden="1" outlineLevel="3" x14ac:dyDescent="0.25">
      <c r="A4296" s="72" t="s">
        <v>11048</v>
      </c>
      <c r="B4296" s="72" t="s">
        <v>5085</v>
      </c>
      <c r="C4296" s="73" t="s">
        <v>10971</v>
      </c>
      <c r="D4296" s="73" t="s">
        <v>5125</v>
      </c>
      <c r="E4296" s="60">
        <v>3788532.7700000005</v>
      </c>
      <c r="F4296" s="60">
        <v>3769490.79</v>
      </c>
      <c r="G4296" s="60">
        <v>4067884.93</v>
      </c>
      <c r="H4296" s="60">
        <v>4177851.38</v>
      </c>
      <c r="I4296" s="60">
        <v>4161907.29</v>
      </c>
      <c r="J4296" s="60">
        <v>4660361.13</v>
      </c>
      <c r="K4296" s="60">
        <v>4311319.1500000004</v>
      </c>
      <c r="L4296" s="60">
        <v>4294599.03</v>
      </c>
      <c r="M4296" s="74">
        <v>3775946.22</v>
      </c>
      <c r="N4296" s="60">
        <v>3760534.09</v>
      </c>
      <c r="O4296" s="74">
        <v>3688401.38</v>
      </c>
    </row>
    <row r="4297" spans="1:15" hidden="1" outlineLevel="3" x14ac:dyDescent="0.25">
      <c r="A4297" s="72" t="s">
        <v>11048</v>
      </c>
      <c r="B4297" s="72" t="s">
        <v>5085</v>
      </c>
      <c r="C4297" s="73" t="s">
        <v>10971</v>
      </c>
      <c r="D4297" s="73" t="s">
        <v>5126</v>
      </c>
      <c r="E4297" s="60" t="s">
        <v>11250</v>
      </c>
      <c r="F4297" s="60" t="s">
        <v>11250</v>
      </c>
      <c r="G4297" s="60" t="s">
        <v>11250</v>
      </c>
      <c r="H4297" s="60" t="s">
        <v>11250</v>
      </c>
      <c r="I4297" s="60" t="s">
        <v>11250</v>
      </c>
      <c r="J4297" s="60" t="s">
        <v>11250</v>
      </c>
      <c r="K4297" s="60" t="s">
        <v>11250</v>
      </c>
      <c r="L4297" s="60" t="s">
        <v>11250</v>
      </c>
      <c r="O4297" s="74"/>
    </row>
    <row r="4298" spans="1:15" hidden="1" outlineLevel="3" x14ac:dyDescent="0.25">
      <c r="A4298" s="72" t="s">
        <v>11048</v>
      </c>
      <c r="B4298" s="72" t="s">
        <v>5085</v>
      </c>
      <c r="C4298" s="73" t="s">
        <v>10971</v>
      </c>
      <c r="D4298" s="73" t="s">
        <v>5127</v>
      </c>
      <c r="E4298" s="60">
        <v>11833872.23</v>
      </c>
      <c r="F4298" s="60">
        <v>11897706.199999999</v>
      </c>
      <c r="G4298" s="60">
        <v>11631972.41</v>
      </c>
      <c r="H4298" s="60">
        <v>11565730.68</v>
      </c>
      <c r="I4298" s="60">
        <v>11231927.210000001</v>
      </c>
      <c r="J4298" s="60">
        <v>11580184.609999999</v>
      </c>
      <c r="K4298" s="60">
        <v>11698572.039999999</v>
      </c>
      <c r="L4298" s="60">
        <v>11714904.48</v>
      </c>
      <c r="M4298" s="74">
        <v>11787677.43</v>
      </c>
      <c r="N4298" s="60">
        <v>11776127.609999999</v>
      </c>
      <c r="O4298" s="74">
        <v>11341802.18</v>
      </c>
    </row>
    <row r="4299" spans="1:15" hidden="1" outlineLevel="3" x14ac:dyDescent="0.25">
      <c r="A4299" s="72" t="s">
        <v>11048</v>
      </c>
      <c r="B4299" s="72" t="s">
        <v>5085</v>
      </c>
      <c r="C4299" s="73" t="s">
        <v>10971</v>
      </c>
      <c r="D4299" s="73" t="s">
        <v>5128</v>
      </c>
      <c r="E4299" s="60">
        <v>23800235.389999997</v>
      </c>
      <c r="F4299" s="60">
        <v>23261849.859999999</v>
      </c>
      <c r="G4299" s="60">
        <v>22113326.93</v>
      </c>
      <c r="H4299" s="60">
        <v>22035844.600000001</v>
      </c>
      <c r="I4299" s="60">
        <v>21336702.780000001</v>
      </c>
      <c r="J4299" s="60">
        <v>21347994.449999999</v>
      </c>
      <c r="K4299" s="60">
        <v>21017618.559999999</v>
      </c>
      <c r="L4299" s="60">
        <v>21271927.920000002</v>
      </c>
      <c r="M4299" s="74">
        <v>21089192.809999999</v>
      </c>
      <c r="N4299" s="60">
        <v>22206980.23</v>
      </c>
      <c r="O4299" s="74">
        <v>22767353.399999999</v>
      </c>
    </row>
    <row r="4300" spans="1:15" hidden="1" outlineLevel="3" x14ac:dyDescent="0.25">
      <c r="A4300" s="72" t="s">
        <v>11048</v>
      </c>
      <c r="B4300" s="72" t="s">
        <v>5085</v>
      </c>
      <c r="C4300" s="73" t="s">
        <v>10971</v>
      </c>
      <c r="D4300" s="73" t="s">
        <v>5129</v>
      </c>
      <c r="E4300" s="60">
        <v>12105865.460000006</v>
      </c>
      <c r="F4300" s="60">
        <v>11765272.720000001</v>
      </c>
      <c r="G4300" s="60">
        <v>11995086.4</v>
      </c>
      <c r="H4300" s="60">
        <v>12143850.810000001</v>
      </c>
      <c r="I4300" s="60">
        <v>12794700.970000001</v>
      </c>
      <c r="J4300" s="60">
        <v>12677442.73</v>
      </c>
      <c r="K4300" s="60">
        <v>12618903.27</v>
      </c>
      <c r="L4300" s="60">
        <v>12199534.439999999</v>
      </c>
      <c r="M4300" s="74">
        <v>12518333</v>
      </c>
      <c r="N4300" s="60">
        <v>11977580.619999999</v>
      </c>
      <c r="O4300" s="74">
        <v>11166342.24</v>
      </c>
    </row>
    <row r="4301" spans="1:15" hidden="1" outlineLevel="3" x14ac:dyDescent="0.25">
      <c r="A4301" s="72" t="s">
        <v>11048</v>
      </c>
      <c r="B4301" s="72" t="s">
        <v>5085</v>
      </c>
      <c r="C4301" s="73" t="s">
        <v>10971</v>
      </c>
      <c r="D4301" s="73" t="s">
        <v>5130</v>
      </c>
      <c r="E4301" s="60">
        <v>12033737.700000007</v>
      </c>
      <c r="F4301" s="60">
        <v>11543005.17</v>
      </c>
      <c r="G4301" s="60">
        <v>11431483.039999999</v>
      </c>
      <c r="H4301" s="60">
        <v>12009194.4</v>
      </c>
      <c r="I4301" s="60">
        <v>11757198.289999999</v>
      </c>
      <c r="J4301" s="60">
        <v>11569458.41</v>
      </c>
      <c r="K4301" s="60">
        <v>11928385.24</v>
      </c>
      <c r="L4301" s="60">
        <v>11630440.390000001</v>
      </c>
      <c r="M4301" s="74">
        <v>11150577.029999999</v>
      </c>
      <c r="N4301" s="60">
        <v>11575526.890000001</v>
      </c>
      <c r="O4301" s="74">
        <v>12302469.609999999</v>
      </c>
    </row>
    <row r="4302" spans="1:15" hidden="1" outlineLevel="3" x14ac:dyDescent="0.25">
      <c r="A4302" s="72" t="s">
        <v>11048</v>
      </c>
      <c r="B4302" s="72" t="s">
        <v>5085</v>
      </c>
      <c r="C4302" s="73" t="s">
        <v>10971</v>
      </c>
      <c r="D4302" s="73" t="s">
        <v>5131</v>
      </c>
      <c r="E4302" s="60">
        <v>13160562.120000005</v>
      </c>
      <c r="F4302" s="60">
        <v>13205771.75</v>
      </c>
      <c r="G4302" s="60">
        <v>13084166.09</v>
      </c>
      <c r="H4302" s="60">
        <v>13164927.42</v>
      </c>
      <c r="I4302" s="60">
        <v>13250459.380000001</v>
      </c>
      <c r="J4302" s="60">
        <v>13244018.300000001</v>
      </c>
      <c r="K4302" s="60">
        <v>12922561.130000001</v>
      </c>
      <c r="L4302" s="60">
        <v>13278580.15</v>
      </c>
      <c r="M4302" s="74">
        <v>13227145.529999999</v>
      </c>
      <c r="N4302" s="60">
        <v>13583422.1</v>
      </c>
      <c r="O4302" s="74">
        <v>13626065.460000001</v>
      </c>
    </row>
    <row r="4303" spans="1:15" hidden="1" outlineLevel="3" x14ac:dyDescent="0.25">
      <c r="A4303" s="72" t="s">
        <v>11048</v>
      </c>
      <c r="B4303" s="72" t="s">
        <v>5085</v>
      </c>
      <c r="C4303" s="73" t="s">
        <v>10971</v>
      </c>
      <c r="D4303" s="73" t="s">
        <v>5132</v>
      </c>
      <c r="E4303" s="60">
        <v>12971540.379999997</v>
      </c>
      <c r="F4303" s="60">
        <v>12493565.220000001</v>
      </c>
      <c r="G4303" s="60">
        <v>12633848.970000001</v>
      </c>
      <c r="H4303" s="60">
        <v>12613017.949999999</v>
      </c>
      <c r="I4303" s="60">
        <v>12896027.060000001</v>
      </c>
      <c r="J4303" s="60">
        <v>13202761.880000001</v>
      </c>
      <c r="K4303" s="60">
        <v>13287101.99</v>
      </c>
      <c r="L4303" s="60">
        <v>13137050.9</v>
      </c>
      <c r="M4303" s="74">
        <v>13570493.27</v>
      </c>
      <c r="N4303" s="60">
        <v>14019343.960000001</v>
      </c>
      <c r="O4303" s="74">
        <v>13338665.449999999</v>
      </c>
    </row>
    <row r="4304" spans="1:15" hidden="1" outlineLevel="3" x14ac:dyDescent="0.25">
      <c r="A4304" s="72" t="s">
        <v>11048</v>
      </c>
      <c r="B4304" s="72" t="s">
        <v>5085</v>
      </c>
      <c r="C4304" s="73" t="s">
        <v>10971</v>
      </c>
      <c r="D4304" s="73" t="s">
        <v>5133</v>
      </c>
      <c r="E4304" s="60" t="s">
        <v>11250</v>
      </c>
      <c r="F4304" s="60" t="s">
        <v>11250</v>
      </c>
      <c r="G4304" s="60" t="s">
        <v>11250</v>
      </c>
      <c r="H4304" s="60" t="s">
        <v>11250</v>
      </c>
      <c r="I4304" s="60" t="s">
        <v>11250</v>
      </c>
      <c r="J4304" s="60" t="s">
        <v>11250</v>
      </c>
      <c r="K4304" s="60" t="s">
        <v>11250</v>
      </c>
      <c r="L4304" s="60" t="s">
        <v>11250</v>
      </c>
      <c r="O4304" s="74"/>
    </row>
    <row r="4305" spans="1:15" hidden="1" outlineLevel="3" x14ac:dyDescent="0.25">
      <c r="A4305" s="72" t="s">
        <v>11048</v>
      </c>
      <c r="B4305" s="72" t="s">
        <v>5085</v>
      </c>
      <c r="C4305" s="73" t="s">
        <v>10971</v>
      </c>
      <c r="D4305" s="73" t="s">
        <v>5134</v>
      </c>
      <c r="E4305" s="60">
        <v>7837041.8799999999</v>
      </c>
      <c r="F4305" s="60">
        <v>7709542.4000000004</v>
      </c>
      <c r="G4305" s="60">
        <v>6563342.5099999998</v>
      </c>
      <c r="H4305" s="60">
        <v>6334064.0099999998</v>
      </c>
      <c r="I4305" s="60">
        <v>6135384.5300000003</v>
      </c>
      <c r="J4305" s="60">
        <v>6070737.4400000004</v>
      </c>
      <c r="K4305" s="60">
        <v>5944503.3799999999</v>
      </c>
      <c r="L4305" s="60">
        <v>5792448.4500000002</v>
      </c>
      <c r="M4305" s="74">
        <v>5847132.9699999997</v>
      </c>
      <c r="N4305" s="60">
        <v>6105060.8300000001</v>
      </c>
      <c r="O4305" s="74">
        <v>5747683.6500000004</v>
      </c>
    </row>
    <row r="4306" spans="1:15" hidden="1" outlineLevel="3" x14ac:dyDescent="0.25">
      <c r="A4306" s="72" t="s">
        <v>11048</v>
      </c>
      <c r="B4306" s="72" t="s">
        <v>5085</v>
      </c>
      <c r="C4306" s="73" t="s">
        <v>10971</v>
      </c>
      <c r="D4306" s="73" t="s">
        <v>5135</v>
      </c>
      <c r="E4306" s="60" t="s">
        <v>11250</v>
      </c>
      <c r="F4306" s="60" t="s">
        <v>11250</v>
      </c>
      <c r="G4306" s="60" t="s">
        <v>11250</v>
      </c>
      <c r="H4306" s="60" t="s">
        <v>11250</v>
      </c>
      <c r="I4306" s="60" t="s">
        <v>11250</v>
      </c>
      <c r="J4306" s="60" t="s">
        <v>11250</v>
      </c>
      <c r="K4306" s="60" t="s">
        <v>11250</v>
      </c>
      <c r="L4306" s="60" t="s">
        <v>11250</v>
      </c>
      <c r="O4306" s="74"/>
    </row>
    <row r="4307" spans="1:15" hidden="1" outlineLevel="3" x14ac:dyDescent="0.25">
      <c r="A4307" s="72" t="s">
        <v>11048</v>
      </c>
      <c r="B4307" s="72" t="s">
        <v>5085</v>
      </c>
      <c r="C4307" s="73" t="s">
        <v>10971</v>
      </c>
      <c r="D4307" s="73" t="s">
        <v>5136</v>
      </c>
      <c r="E4307" s="60">
        <v>7406809.5900000036</v>
      </c>
      <c r="F4307" s="60">
        <v>7393771.4500000002</v>
      </c>
      <c r="G4307" s="60">
        <v>7347541.7699999996</v>
      </c>
      <c r="H4307" s="60">
        <v>7158461.25</v>
      </c>
      <c r="I4307" s="60">
        <v>7081379.1299999999</v>
      </c>
      <c r="J4307" s="60">
        <v>6946536.2800000003</v>
      </c>
      <c r="K4307" s="60">
        <v>6676929.9400000004</v>
      </c>
      <c r="L4307" s="60">
        <v>6437337.3600000003</v>
      </c>
      <c r="M4307" s="74">
        <v>6414188.7199999997</v>
      </c>
      <c r="N4307" s="60">
        <v>7059010.3499999996</v>
      </c>
      <c r="O4307" s="74">
        <v>7156594.6399999997</v>
      </c>
    </row>
    <row r="4308" spans="1:15" hidden="1" outlineLevel="3" x14ac:dyDescent="0.25">
      <c r="A4308" s="72" t="s">
        <v>11048</v>
      </c>
      <c r="B4308" s="72" t="s">
        <v>5085</v>
      </c>
      <c r="C4308" s="73" t="s">
        <v>10971</v>
      </c>
      <c r="D4308" s="73" t="s">
        <v>5137</v>
      </c>
      <c r="E4308" s="60">
        <v>14757725.380000006</v>
      </c>
      <c r="F4308" s="60">
        <v>14919811.73</v>
      </c>
      <c r="G4308" s="60">
        <v>14764714.960000001</v>
      </c>
      <c r="H4308" s="60">
        <v>14709533.470000001</v>
      </c>
      <c r="I4308" s="60">
        <v>14518527.6</v>
      </c>
      <c r="J4308" s="60">
        <v>14541487.76</v>
      </c>
      <c r="K4308" s="60">
        <v>14468679.609999999</v>
      </c>
      <c r="L4308" s="60">
        <v>14095582.640000001</v>
      </c>
      <c r="M4308" s="74">
        <v>14769172.609999999</v>
      </c>
      <c r="N4308" s="60">
        <v>14551163.560000001</v>
      </c>
      <c r="O4308" s="74">
        <v>14631525.720000001</v>
      </c>
    </row>
    <row r="4309" spans="1:15" hidden="1" outlineLevel="3" x14ac:dyDescent="0.25">
      <c r="A4309" s="72" t="s">
        <v>11048</v>
      </c>
      <c r="B4309" s="72" t="s">
        <v>5085</v>
      </c>
      <c r="C4309" s="73" t="s">
        <v>10971</v>
      </c>
      <c r="D4309" s="73" t="s">
        <v>5138</v>
      </c>
      <c r="E4309" s="60">
        <v>9774807.0499999989</v>
      </c>
      <c r="F4309" s="60">
        <v>9455305.1400000006</v>
      </c>
      <c r="G4309" s="60">
        <v>8805871.0399999991</v>
      </c>
      <c r="H4309" s="60">
        <v>8907006.6099999994</v>
      </c>
      <c r="I4309" s="60">
        <v>9303566.4499999993</v>
      </c>
      <c r="J4309" s="60">
        <v>9173780.0099999998</v>
      </c>
      <c r="K4309" s="60">
        <v>9122660.9700000007</v>
      </c>
      <c r="L4309" s="60">
        <v>9349242.5500000007</v>
      </c>
      <c r="M4309" s="74">
        <v>9366415.9499999993</v>
      </c>
      <c r="N4309" s="60">
        <v>9117392.9299999997</v>
      </c>
      <c r="O4309" s="74">
        <v>8793179.2899999991</v>
      </c>
    </row>
    <row r="4310" spans="1:15" hidden="1" outlineLevel="3" x14ac:dyDescent="0.25">
      <c r="A4310" s="72" t="s">
        <v>11048</v>
      </c>
      <c r="B4310" s="72" t="s">
        <v>5085</v>
      </c>
      <c r="C4310" s="73" t="s">
        <v>10971</v>
      </c>
      <c r="D4310" s="73" t="s">
        <v>5139</v>
      </c>
      <c r="E4310" s="60">
        <v>7534243.1299999999</v>
      </c>
      <c r="F4310" s="60">
        <v>7791034.7800000003</v>
      </c>
      <c r="G4310" s="60">
        <v>7708761.1500000004</v>
      </c>
      <c r="H4310" s="60">
        <v>7567514.5999999996</v>
      </c>
      <c r="I4310" s="60">
        <v>7648166.9000000004</v>
      </c>
      <c r="J4310" s="60">
        <v>7936597.9699999997</v>
      </c>
      <c r="K4310" s="60">
        <v>8195185.75</v>
      </c>
      <c r="L4310" s="60">
        <v>8190525.1699999999</v>
      </c>
      <c r="M4310" s="74">
        <v>8190302.96</v>
      </c>
      <c r="N4310" s="60">
        <v>7963130.3899999997</v>
      </c>
      <c r="O4310" s="74">
        <v>8133106.0700000003</v>
      </c>
    </row>
    <row r="4311" spans="1:15" hidden="1" outlineLevel="3" x14ac:dyDescent="0.25">
      <c r="A4311" s="72" t="s">
        <v>11048</v>
      </c>
      <c r="B4311" s="72" t="s">
        <v>5085</v>
      </c>
      <c r="C4311" s="73" t="s">
        <v>10971</v>
      </c>
      <c r="D4311" s="73" t="s">
        <v>5140</v>
      </c>
      <c r="E4311" s="60">
        <v>3819619.0300000003</v>
      </c>
      <c r="F4311" s="60">
        <v>3932650.47</v>
      </c>
      <c r="G4311" s="60">
        <v>3920346.38</v>
      </c>
      <c r="H4311" s="60">
        <v>3890310.73</v>
      </c>
      <c r="I4311" s="60">
        <v>3970799.21</v>
      </c>
      <c r="J4311" s="60">
        <v>4299073.07</v>
      </c>
      <c r="K4311" s="60">
        <v>4398933.1500000004</v>
      </c>
      <c r="L4311" s="60">
        <v>4090648.89</v>
      </c>
      <c r="M4311" s="74">
        <v>3748354.81</v>
      </c>
      <c r="N4311" s="60">
        <v>3776276.26</v>
      </c>
      <c r="O4311" s="74">
        <v>3993857.96</v>
      </c>
    </row>
    <row r="4312" spans="1:15" hidden="1" outlineLevel="3" x14ac:dyDescent="0.25">
      <c r="A4312" s="72" t="s">
        <v>11048</v>
      </c>
      <c r="B4312" s="72" t="s">
        <v>5085</v>
      </c>
      <c r="C4312" s="73" t="s">
        <v>10971</v>
      </c>
      <c r="D4312" s="73" t="s">
        <v>5141</v>
      </c>
      <c r="E4312" s="60">
        <v>6666888.4099999992</v>
      </c>
      <c r="F4312" s="60">
        <v>6829731.1299999999</v>
      </c>
      <c r="G4312" s="60">
        <v>6530168.1900000004</v>
      </c>
      <c r="H4312" s="60">
        <v>6786508.4400000004</v>
      </c>
      <c r="I4312" s="60">
        <v>6848793.1799999997</v>
      </c>
      <c r="J4312" s="60">
        <v>6802346.6500000004</v>
      </c>
      <c r="K4312" s="60">
        <v>6435998.5700000003</v>
      </c>
      <c r="L4312" s="60">
        <v>6585424.75</v>
      </c>
      <c r="M4312" s="74">
        <v>6089576.25</v>
      </c>
      <c r="N4312" s="60">
        <v>6036225.4000000004</v>
      </c>
      <c r="O4312" s="74">
        <v>6392219.3499999996</v>
      </c>
    </row>
    <row r="4313" spans="1:15" hidden="1" outlineLevel="3" x14ac:dyDescent="0.25">
      <c r="A4313" s="72" t="s">
        <v>11048</v>
      </c>
      <c r="B4313" s="72" t="s">
        <v>5085</v>
      </c>
      <c r="C4313" s="73" t="s">
        <v>10971</v>
      </c>
      <c r="D4313" s="73" t="s">
        <v>5142</v>
      </c>
      <c r="E4313" s="60">
        <v>4430297.2200000016</v>
      </c>
      <c r="F4313" s="60">
        <v>5189101.3600000003</v>
      </c>
      <c r="G4313" s="60">
        <v>5167648.3600000003</v>
      </c>
      <c r="H4313" s="60">
        <v>4984101.43</v>
      </c>
      <c r="I4313" s="60">
        <v>4931766.16</v>
      </c>
      <c r="J4313" s="60">
        <v>5054298.07</v>
      </c>
      <c r="K4313" s="60">
        <v>5267785.3499999996</v>
      </c>
      <c r="L4313" s="60">
        <v>5274274.5199999996</v>
      </c>
      <c r="M4313" s="74">
        <v>5399818.9699999997</v>
      </c>
      <c r="N4313" s="60">
        <v>5212313.04</v>
      </c>
      <c r="O4313" s="74">
        <v>5032384.05</v>
      </c>
    </row>
    <row r="4314" spans="1:15" hidden="1" outlineLevel="3" x14ac:dyDescent="0.25">
      <c r="A4314" s="72" t="s">
        <v>11048</v>
      </c>
      <c r="B4314" s="72" t="s">
        <v>5085</v>
      </c>
      <c r="C4314" s="73" t="s">
        <v>10971</v>
      </c>
      <c r="D4314" s="73" t="s">
        <v>5143</v>
      </c>
      <c r="E4314" s="60">
        <v>4748786.0399999991</v>
      </c>
      <c r="F4314" s="60">
        <v>4809064.41</v>
      </c>
      <c r="G4314" s="60">
        <v>4931250</v>
      </c>
      <c r="H4314" s="60">
        <v>4677758.0199999996</v>
      </c>
      <c r="I4314" s="60">
        <v>4655238.1900000004</v>
      </c>
      <c r="J4314" s="60">
        <v>4180820.8</v>
      </c>
      <c r="K4314" s="60">
        <v>4358840.29</v>
      </c>
      <c r="L4314" s="60">
        <v>4327109.04</v>
      </c>
      <c r="M4314" s="74">
        <v>4343182.24</v>
      </c>
      <c r="N4314" s="60">
        <v>4201519.97</v>
      </c>
      <c r="O4314" s="74">
        <v>4134773.03</v>
      </c>
    </row>
    <row r="4315" spans="1:15" hidden="1" outlineLevel="3" x14ac:dyDescent="0.25">
      <c r="A4315" s="72" t="s">
        <v>11048</v>
      </c>
      <c r="B4315" s="72" t="s">
        <v>5085</v>
      </c>
      <c r="C4315" s="73" t="s">
        <v>10971</v>
      </c>
      <c r="D4315" s="73" t="s">
        <v>5144</v>
      </c>
      <c r="E4315" s="60">
        <v>4506376.2599999988</v>
      </c>
      <c r="F4315" s="60">
        <v>4203970.1399999997</v>
      </c>
      <c r="G4315" s="60">
        <v>4005835.43</v>
      </c>
      <c r="H4315" s="60">
        <v>3702052.05</v>
      </c>
      <c r="I4315" s="60">
        <v>3815468.23</v>
      </c>
      <c r="J4315" s="60">
        <v>3840454.25</v>
      </c>
      <c r="K4315" s="60">
        <v>4158762.41</v>
      </c>
      <c r="L4315" s="60">
        <v>4106647.84</v>
      </c>
      <c r="M4315" s="74">
        <v>4364848.09</v>
      </c>
      <c r="N4315" s="60">
        <v>4359564.99</v>
      </c>
      <c r="O4315" s="74">
        <v>4368933</v>
      </c>
    </row>
    <row r="4316" spans="1:15" hidden="1" outlineLevel="3" x14ac:dyDescent="0.25">
      <c r="A4316" s="72" t="s">
        <v>11048</v>
      </c>
      <c r="B4316" s="72" t="s">
        <v>5085</v>
      </c>
      <c r="C4316" s="73" t="s">
        <v>10971</v>
      </c>
      <c r="D4316" s="73" t="s">
        <v>5145</v>
      </c>
      <c r="E4316" s="60">
        <v>4360430.17</v>
      </c>
      <c r="F4316" s="60">
        <v>4303742.4400000004</v>
      </c>
      <c r="G4316" s="60">
        <v>3986079.75</v>
      </c>
      <c r="H4316" s="60">
        <v>3895697.07</v>
      </c>
      <c r="I4316" s="60">
        <v>3854617.93</v>
      </c>
      <c r="J4316" s="60">
        <v>4164090.85</v>
      </c>
      <c r="K4316" s="60">
        <v>4214909.13</v>
      </c>
      <c r="L4316" s="60">
        <v>4535572.88</v>
      </c>
      <c r="M4316" s="74">
        <v>4343294.1900000004</v>
      </c>
      <c r="N4316" s="60">
        <v>4638109.29</v>
      </c>
      <c r="O4316" s="74">
        <v>4531055.28</v>
      </c>
    </row>
    <row r="4317" spans="1:15" hidden="1" outlineLevel="3" x14ac:dyDescent="0.25">
      <c r="A4317" s="72" t="s">
        <v>11048</v>
      </c>
      <c r="B4317" s="72" t="s">
        <v>5085</v>
      </c>
      <c r="C4317" s="73" t="s">
        <v>10971</v>
      </c>
      <c r="D4317" s="73" t="s">
        <v>5146</v>
      </c>
      <c r="E4317" s="60">
        <v>11457373.300000004</v>
      </c>
      <c r="F4317" s="60">
        <v>11410312.08</v>
      </c>
      <c r="G4317" s="60">
        <v>11322053.23</v>
      </c>
      <c r="H4317" s="60">
        <v>11634902.07</v>
      </c>
      <c r="I4317" s="60">
        <v>11691575.960000001</v>
      </c>
      <c r="J4317" s="60">
        <v>11246653.42</v>
      </c>
      <c r="K4317" s="60">
        <v>11634213.220000001</v>
      </c>
      <c r="L4317" s="60">
        <v>11397526.33</v>
      </c>
      <c r="M4317" s="74">
        <v>12178225.84</v>
      </c>
      <c r="N4317" s="60">
        <v>12614284.18</v>
      </c>
      <c r="O4317" s="74">
        <v>12368276.73</v>
      </c>
    </row>
    <row r="4318" spans="1:15" hidden="1" outlineLevel="3" x14ac:dyDescent="0.25">
      <c r="A4318" s="72" t="s">
        <v>11048</v>
      </c>
      <c r="B4318" s="72" t="s">
        <v>5085</v>
      </c>
      <c r="C4318" s="73" t="s">
        <v>10971</v>
      </c>
      <c r="D4318" s="73" t="s">
        <v>5147</v>
      </c>
      <c r="E4318" s="60">
        <v>13507705.789999995</v>
      </c>
      <c r="F4318" s="60">
        <v>12867503.390000001</v>
      </c>
      <c r="G4318" s="60">
        <v>12412878.51</v>
      </c>
      <c r="H4318" s="60">
        <v>11905559.02</v>
      </c>
      <c r="I4318" s="60">
        <v>11733720.039999999</v>
      </c>
      <c r="J4318" s="60">
        <v>12170193.92</v>
      </c>
      <c r="K4318" s="60">
        <v>11796718.460000001</v>
      </c>
      <c r="L4318" s="60">
        <v>12010045.699999999</v>
      </c>
      <c r="M4318" s="74">
        <v>11961258.09</v>
      </c>
      <c r="N4318" s="60">
        <v>12543957.460000001</v>
      </c>
      <c r="O4318" s="74">
        <v>12856660.470000001</v>
      </c>
    </row>
    <row r="4319" spans="1:15" hidden="1" outlineLevel="3" x14ac:dyDescent="0.25">
      <c r="A4319" s="72" t="s">
        <v>11048</v>
      </c>
      <c r="B4319" s="72" t="s">
        <v>5085</v>
      </c>
      <c r="C4319" s="73" t="s">
        <v>10971</v>
      </c>
      <c r="D4319" s="73" t="s">
        <v>5148</v>
      </c>
      <c r="E4319" s="60">
        <v>16063551.069999995</v>
      </c>
      <c r="F4319" s="60">
        <v>15665155.48</v>
      </c>
      <c r="G4319" s="60">
        <v>15747825.109999999</v>
      </c>
      <c r="H4319" s="60">
        <v>15184421.720000001</v>
      </c>
      <c r="I4319" s="60">
        <v>14822309.689999999</v>
      </c>
      <c r="J4319" s="60">
        <v>14446011.93</v>
      </c>
      <c r="K4319" s="60">
        <v>14642339.18</v>
      </c>
      <c r="L4319" s="60">
        <v>14412067.32</v>
      </c>
      <c r="M4319" s="74">
        <v>14592738.68</v>
      </c>
      <c r="N4319" s="60">
        <v>14510466.130000001</v>
      </c>
      <c r="O4319" s="74">
        <v>15154633.029999999</v>
      </c>
    </row>
    <row r="4320" spans="1:15" hidden="1" outlineLevel="3" x14ac:dyDescent="0.25">
      <c r="A4320" s="72" t="s">
        <v>11048</v>
      </c>
      <c r="B4320" s="72" t="s">
        <v>5085</v>
      </c>
      <c r="C4320" s="73" t="s">
        <v>10971</v>
      </c>
      <c r="D4320" s="73" t="s">
        <v>5149</v>
      </c>
      <c r="E4320" s="60" t="s">
        <v>11250</v>
      </c>
      <c r="F4320" s="60" t="s">
        <v>11250</v>
      </c>
      <c r="G4320" s="60" t="s">
        <v>11250</v>
      </c>
      <c r="H4320" s="60" t="s">
        <v>11250</v>
      </c>
      <c r="I4320" s="60" t="s">
        <v>11250</v>
      </c>
      <c r="J4320" s="60" t="s">
        <v>11250</v>
      </c>
      <c r="K4320" s="60" t="s">
        <v>11250</v>
      </c>
      <c r="L4320" s="60" t="s">
        <v>11250</v>
      </c>
      <c r="O4320" s="74"/>
    </row>
    <row r="4321" spans="1:15" hidden="1" outlineLevel="2" collapsed="1" x14ac:dyDescent="0.25">
      <c r="A4321" s="72"/>
      <c r="B4321" s="72" t="s">
        <v>11138</v>
      </c>
      <c r="C4321" s="73"/>
      <c r="D4321" s="73"/>
      <c r="E4321" s="60">
        <v>463989758.06</v>
      </c>
      <c r="F4321" s="60">
        <v>459335733.79000002</v>
      </c>
      <c r="G4321" s="60">
        <v>453924416.72999996</v>
      </c>
      <c r="H4321" s="60">
        <v>451957446.49000007</v>
      </c>
      <c r="I4321" s="60">
        <v>452018195.92000002</v>
      </c>
      <c r="J4321" s="60">
        <v>462083038.58000004</v>
      </c>
      <c r="K4321" s="60">
        <v>461039762.80000013</v>
      </c>
      <c r="L4321" s="60">
        <v>460969076.92999989</v>
      </c>
      <c r="M4321" s="74">
        <v>465577652.39999992</v>
      </c>
      <c r="N4321" s="60">
        <v>471081662.40000004</v>
      </c>
      <c r="O4321" s="74">
        <v>469421495.66999996</v>
      </c>
    </row>
    <row r="4322" spans="1:15" hidden="1" outlineLevel="3" x14ac:dyDescent="0.25">
      <c r="A4322" s="72" t="s">
        <v>11048</v>
      </c>
      <c r="B4322" s="72" t="s">
        <v>5688</v>
      </c>
      <c r="C4322" s="73" t="s">
        <v>10977</v>
      </c>
      <c r="D4322" s="73" t="s">
        <v>5681</v>
      </c>
      <c r="E4322" s="60">
        <v>2838835.2299999995</v>
      </c>
      <c r="F4322" s="60">
        <v>2753782.35</v>
      </c>
      <c r="G4322" s="60">
        <v>2641655.7599999998</v>
      </c>
      <c r="H4322" s="60">
        <v>2337744.38</v>
      </c>
      <c r="I4322" s="60">
        <v>2325264.29</v>
      </c>
      <c r="J4322" s="60">
        <v>2294036.81</v>
      </c>
      <c r="K4322" s="60">
        <v>2190400.69</v>
      </c>
      <c r="L4322" s="60">
        <v>2080627.4</v>
      </c>
      <c r="M4322" s="74">
        <v>2140730.79</v>
      </c>
      <c r="N4322" s="60">
        <v>2317770.12</v>
      </c>
      <c r="O4322" s="74">
        <v>2343665.58</v>
      </c>
    </row>
    <row r="4323" spans="1:15" hidden="1" outlineLevel="3" x14ac:dyDescent="0.25">
      <c r="A4323" s="72" t="s">
        <v>11048</v>
      </c>
      <c r="B4323" s="72" t="s">
        <v>5688</v>
      </c>
      <c r="C4323" s="73" t="s">
        <v>10977</v>
      </c>
      <c r="D4323" s="73" t="s">
        <v>5682</v>
      </c>
      <c r="E4323" s="60">
        <v>3870218.3000000007</v>
      </c>
      <c r="F4323" s="60">
        <v>3755088.61</v>
      </c>
      <c r="G4323" s="60">
        <v>3615794.97</v>
      </c>
      <c r="H4323" s="60">
        <v>3532140.19</v>
      </c>
      <c r="I4323" s="60">
        <v>3663528.6</v>
      </c>
      <c r="J4323" s="60">
        <v>3625067.64</v>
      </c>
      <c r="K4323" s="60">
        <v>3697421</v>
      </c>
      <c r="L4323" s="60">
        <v>3914050.41</v>
      </c>
      <c r="M4323" s="74">
        <v>4188996.61</v>
      </c>
      <c r="N4323" s="60">
        <v>4182904.17</v>
      </c>
      <c r="O4323" s="74">
        <v>4503420.71</v>
      </c>
    </row>
    <row r="4324" spans="1:15" hidden="1" outlineLevel="3" x14ac:dyDescent="0.25">
      <c r="A4324" s="72" t="s">
        <v>11048</v>
      </c>
      <c r="B4324" s="72" t="s">
        <v>5688</v>
      </c>
      <c r="C4324" s="73" t="s">
        <v>10977</v>
      </c>
      <c r="D4324" s="73" t="s">
        <v>5683</v>
      </c>
      <c r="E4324" s="60">
        <v>5446607.0200000005</v>
      </c>
      <c r="F4324" s="60">
        <v>5049451.95</v>
      </c>
      <c r="G4324" s="60">
        <v>4977821.9400000004</v>
      </c>
      <c r="H4324" s="60">
        <v>4430552.04</v>
      </c>
      <c r="I4324" s="60">
        <v>4491959.26</v>
      </c>
      <c r="J4324" s="60">
        <v>4153578.32</v>
      </c>
      <c r="K4324" s="60">
        <v>4140849.36</v>
      </c>
      <c r="L4324" s="60">
        <v>4216443.49</v>
      </c>
      <c r="M4324" s="74">
        <v>4454095.53</v>
      </c>
      <c r="N4324" s="60">
        <v>4215194.8099999996</v>
      </c>
      <c r="O4324" s="74">
        <v>3815486.06</v>
      </c>
    </row>
    <row r="4325" spans="1:15" hidden="1" outlineLevel="3" x14ac:dyDescent="0.25">
      <c r="A4325" s="72" t="s">
        <v>11048</v>
      </c>
      <c r="B4325" s="72" t="s">
        <v>5688</v>
      </c>
      <c r="C4325" s="73" t="s">
        <v>10977</v>
      </c>
      <c r="D4325" s="73" t="s">
        <v>5684</v>
      </c>
      <c r="E4325" s="60" t="s">
        <v>11250</v>
      </c>
      <c r="F4325" s="60" t="s">
        <v>11250</v>
      </c>
      <c r="G4325" s="60" t="s">
        <v>11250</v>
      </c>
      <c r="H4325" s="60" t="s">
        <v>11250</v>
      </c>
      <c r="I4325" s="60" t="s">
        <v>11250</v>
      </c>
      <c r="J4325" s="60" t="s">
        <v>11250</v>
      </c>
      <c r="K4325" s="60" t="s">
        <v>11250</v>
      </c>
      <c r="L4325" s="60" t="s">
        <v>11250</v>
      </c>
      <c r="O4325" s="74"/>
    </row>
    <row r="4326" spans="1:15" hidden="1" outlineLevel="3" x14ac:dyDescent="0.25">
      <c r="A4326" s="72" t="s">
        <v>11048</v>
      </c>
      <c r="B4326" s="72" t="s">
        <v>5688</v>
      </c>
      <c r="C4326" s="73" t="s">
        <v>10977</v>
      </c>
      <c r="D4326" s="73" t="s">
        <v>5685</v>
      </c>
      <c r="E4326" s="60">
        <v>5741676.2800000003</v>
      </c>
      <c r="F4326" s="60">
        <v>5231648.62</v>
      </c>
      <c r="G4326" s="60">
        <v>5117004.58</v>
      </c>
      <c r="H4326" s="60">
        <v>4932932.88</v>
      </c>
      <c r="I4326" s="60">
        <v>4878514.4800000004</v>
      </c>
      <c r="J4326" s="60">
        <v>4978718.6399999997</v>
      </c>
      <c r="K4326" s="60">
        <v>4947685.9800000004</v>
      </c>
      <c r="L4326" s="60">
        <v>5044622.83</v>
      </c>
      <c r="M4326" s="74">
        <v>4862818.83</v>
      </c>
      <c r="N4326" s="60">
        <v>4576401.72</v>
      </c>
      <c r="O4326" s="74">
        <v>4444338.76</v>
      </c>
    </row>
    <row r="4327" spans="1:15" hidden="1" outlineLevel="3" x14ac:dyDescent="0.25">
      <c r="A4327" s="72" t="s">
        <v>11048</v>
      </c>
      <c r="B4327" s="72" t="s">
        <v>5688</v>
      </c>
      <c r="C4327" s="73" t="s">
        <v>10977</v>
      </c>
      <c r="D4327" s="73" t="s">
        <v>5686</v>
      </c>
      <c r="E4327" s="60">
        <v>1850344.7300000002</v>
      </c>
      <c r="F4327" s="60">
        <v>1836464.33</v>
      </c>
      <c r="G4327" s="60">
        <v>1810876.06</v>
      </c>
      <c r="H4327" s="60">
        <v>1793632.69</v>
      </c>
      <c r="I4327" s="60">
        <v>1632508.86</v>
      </c>
      <c r="J4327" s="60">
        <v>1508073.2</v>
      </c>
      <c r="K4327" s="60">
        <v>1458775.51</v>
      </c>
      <c r="L4327" s="60">
        <v>1339448.81</v>
      </c>
      <c r="M4327" s="74">
        <v>1510318.66</v>
      </c>
      <c r="N4327" s="60">
        <v>1589372.35</v>
      </c>
      <c r="O4327" s="74">
        <v>1533144.85</v>
      </c>
    </row>
    <row r="4328" spans="1:15" hidden="1" outlineLevel="3" x14ac:dyDescent="0.25">
      <c r="A4328" s="72" t="s">
        <v>11048</v>
      </c>
      <c r="B4328" s="72" t="s">
        <v>5688</v>
      </c>
      <c r="C4328" s="73" t="s">
        <v>10977</v>
      </c>
      <c r="D4328" s="73" t="s">
        <v>5687</v>
      </c>
      <c r="E4328" s="60">
        <v>1288488.7600000002</v>
      </c>
      <c r="F4328" s="60">
        <v>1200462.25</v>
      </c>
      <c r="G4328" s="60">
        <v>1158664.53</v>
      </c>
      <c r="H4328" s="60">
        <v>1148822.82</v>
      </c>
      <c r="I4328" s="60">
        <v>1060709.52</v>
      </c>
      <c r="J4328" s="60">
        <v>1026881.82</v>
      </c>
      <c r="K4328" s="60">
        <v>1114476.08</v>
      </c>
      <c r="L4328" s="60">
        <v>1043629.58</v>
      </c>
      <c r="M4328" s="74">
        <v>555575.63</v>
      </c>
      <c r="N4328" s="60">
        <v>652571.74</v>
      </c>
      <c r="O4328" s="74">
        <v>986231.07</v>
      </c>
    </row>
    <row r="4329" spans="1:15" hidden="1" outlineLevel="3" x14ac:dyDescent="0.25">
      <c r="A4329" s="72" t="s">
        <v>11048</v>
      </c>
      <c r="B4329" s="72" t="s">
        <v>5688</v>
      </c>
      <c r="C4329" s="73" t="s">
        <v>10977</v>
      </c>
      <c r="D4329" s="73" t="s">
        <v>5689</v>
      </c>
      <c r="E4329" s="60" t="s">
        <v>11250</v>
      </c>
      <c r="F4329" s="60" t="s">
        <v>11250</v>
      </c>
      <c r="G4329" s="60" t="s">
        <v>11250</v>
      </c>
      <c r="H4329" s="60" t="s">
        <v>11250</v>
      </c>
      <c r="I4329" s="60" t="s">
        <v>11250</v>
      </c>
      <c r="J4329" s="60" t="s">
        <v>11250</v>
      </c>
      <c r="K4329" s="60" t="s">
        <v>11250</v>
      </c>
      <c r="L4329" s="60" t="s">
        <v>11250</v>
      </c>
      <c r="O4329" s="74"/>
    </row>
    <row r="4330" spans="1:15" hidden="1" outlineLevel="3" x14ac:dyDescent="0.25">
      <c r="A4330" s="72" t="s">
        <v>11048</v>
      </c>
      <c r="B4330" s="72" t="s">
        <v>5688</v>
      </c>
      <c r="C4330" s="73" t="s">
        <v>10977</v>
      </c>
      <c r="D4330" s="73" t="s">
        <v>5690</v>
      </c>
      <c r="E4330" s="60">
        <v>4348308.8099999996</v>
      </c>
      <c r="F4330" s="60">
        <v>4263843.5199999996</v>
      </c>
      <c r="G4330" s="60">
        <v>4225419.5999999996</v>
      </c>
      <c r="H4330" s="60">
        <v>4100971.92</v>
      </c>
      <c r="I4330" s="60">
        <v>3987170.9</v>
      </c>
      <c r="J4330" s="60">
        <v>3790850.31</v>
      </c>
      <c r="K4330" s="60">
        <v>4193695.64</v>
      </c>
      <c r="L4330" s="60">
        <v>4123643.96</v>
      </c>
      <c r="M4330" s="74">
        <v>3670867.41</v>
      </c>
      <c r="N4330" s="60">
        <v>3714937.23</v>
      </c>
      <c r="O4330" s="74">
        <v>4024477.75</v>
      </c>
    </row>
    <row r="4331" spans="1:15" hidden="1" outlineLevel="3" x14ac:dyDescent="0.25">
      <c r="A4331" s="72" t="s">
        <v>11048</v>
      </c>
      <c r="B4331" s="72" t="s">
        <v>5688</v>
      </c>
      <c r="C4331" s="73" t="s">
        <v>10977</v>
      </c>
      <c r="D4331" s="73" t="s">
        <v>5691</v>
      </c>
      <c r="E4331" s="60">
        <v>3097979.0099999993</v>
      </c>
      <c r="F4331" s="60">
        <v>3064303.64</v>
      </c>
      <c r="G4331" s="60">
        <v>3020456.06</v>
      </c>
      <c r="H4331" s="60">
        <v>3129310.94</v>
      </c>
      <c r="I4331" s="60">
        <v>3143927.03</v>
      </c>
      <c r="J4331" s="60">
        <v>3004030.72</v>
      </c>
      <c r="K4331" s="60">
        <v>2924223.74</v>
      </c>
      <c r="L4331" s="60">
        <v>2782817.24</v>
      </c>
      <c r="M4331" s="74">
        <v>2104556.67</v>
      </c>
      <c r="N4331" s="60">
        <v>2190178.87</v>
      </c>
      <c r="O4331" s="74">
        <v>2696304.24</v>
      </c>
    </row>
    <row r="4332" spans="1:15" hidden="1" outlineLevel="3" x14ac:dyDescent="0.25">
      <c r="A4332" s="72" t="s">
        <v>11048</v>
      </c>
      <c r="B4332" s="72" t="s">
        <v>5688</v>
      </c>
      <c r="C4332" s="73" t="s">
        <v>10977</v>
      </c>
      <c r="D4332" s="73" t="s">
        <v>5692</v>
      </c>
      <c r="E4332" s="60">
        <v>3513726.8800000004</v>
      </c>
      <c r="F4332" s="60">
        <v>3729783.84</v>
      </c>
      <c r="G4332" s="60">
        <v>3589667.98</v>
      </c>
      <c r="H4332" s="60">
        <v>3858160.4</v>
      </c>
      <c r="I4332" s="60">
        <v>3948009.17</v>
      </c>
      <c r="J4332" s="60">
        <v>4042202.56</v>
      </c>
      <c r="K4332" s="60">
        <v>4488322.96</v>
      </c>
      <c r="L4332" s="60">
        <v>4340339.03</v>
      </c>
      <c r="M4332" s="74">
        <v>4819815.5999999996</v>
      </c>
      <c r="N4332" s="60">
        <v>5152361.63</v>
      </c>
      <c r="O4332" s="74">
        <v>5134914.96</v>
      </c>
    </row>
    <row r="4333" spans="1:15" hidden="1" outlineLevel="3" x14ac:dyDescent="0.25">
      <c r="A4333" s="72" t="s">
        <v>11048</v>
      </c>
      <c r="B4333" s="72" t="s">
        <v>5688</v>
      </c>
      <c r="C4333" s="73" t="s">
        <v>10977</v>
      </c>
      <c r="D4333" s="73" t="s">
        <v>5693</v>
      </c>
      <c r="E4333" s="60">
        <v>6131138.8500000006</v>
      </c>
      <c r="F4333" s="60">
        <v>6156197.46</v>
      </c>
      <c r="G4333" s="60">
        <v>6285139.5999999996</v>
      </c>
      <c r="H4333" s="60">
        <v>6285339.6600000001</v>
      </c>
      <c r="I4333" s="60">
        <v>6163775.1699999999</v>
      </c>
      <c r="J4333" s="60">
        <v>5941364.8899999997</v>
      </c>
      <c r="K4333" s="60">
        <v>6031632.7800000003</v>
      </c>
      <c r="L4333" s="60">
        <v>6126241.9800000004</v>
      </c>
      <c r="M4333" s="74">
        <v>6292042.9100000001</v>
      </c>
      <c r="N4333" s="60">
        <v>6285188.1399999997</v>
      </c>
      <c r="O4333" s="74">
        <v>6219058.5999999996</v>
      </c>
    </row>
    <row r="4334" spans="1:15" hidden="1" outlineLevel="3" x14ac:dyDescent="0.25">
      <c r="A4334" s="72" t="s">
        <v>11048</v>
      </c>
      <c r="B4334" s="72" t="s">
        <v>5688</v>
      </c>
      <c r="C4334" s="73" t="s">
        <v>10977</v>
      </c>
      <c r="D4334" s="73" t="s">
        <v>5694</v>
      </c>
      <c r="E4334" s="60" t="s">
        <v>11250</v>
      </c>
      <c r="F4334" s="60" t="s">
        <v>11250</v>
      </c>
      <c r="G4334" s="60" t="s">
        <v>11250</v>
      </c>
      <c r="H4334" s="60" t="s">
        <v>11250</v>
      </c>
      <c r="I4334" s="60" t="s">
        <v>11250</v>
      </c>
      <c r="J4334" s="60" t="s">
        <v>11250</v>
      </c>
      <c r="K4334" s="60" t="s">
        <v>11250</v>
      </c>
      <c r="L4334" s="60" t="s">
        <v>11250</v>
      </c>
      <c r="O4334" s="74"/>
    </row>
    <row r="4335" spans="1:15" hidden="1" outlineLevel="3" x14ac:dyDescent="0.25">
      <c r="A4335" s="72" t="s">
        <v>11048</v>
      </c>
      <c r="B4335" s="72" t="s">
        <v>5688</v>
      </c>
      <c r="C4335" s="73" t="s">
        <v>10977</v>
      </c>
      <c r="D4335" s="73" t="s">
        <v>5695</v>
      </c>
      <c r="E4335" s="60">
        <v>5267626.7699999996</v>
      </c>
      <c r="F4335" s="60">
        <v>5171516.08</v>
      </c>
      <c r="G4335" s="60">
        <v>5032897.75</v>
      </c>
      <c r="H4335" s="60">
        <v>4981280.83</v>
      </c>
      <c r="I4335" s="60">
        <v>4899846.2699999996</v>
      </c>
      <c r="J4335" s="60">
        <v>4724942.24</v>
      </c>
      <c r="K4335" s="60">
        <v>4726943.6500000004</v>
      </c>
      <c r="L4335" s="60">
        <v>4848041.4000000004</v>
      </c>
      <c r="M4335" s="74">
        <v>4684059.62</v>
      </c>
      <c r="N4335" s="60">
        <v>4704047.9000000004</v>
      </c>
      <c r="O4335" s="74">
        <v>4766184.63</v>
      </c>
    </row>
    <row r="4336" spans="1:15" hidden="1" outlineLevel="3" x14ac:dyDescent="0.25">
      <c r="A4336" s="72" t="s">
        <v>11048</v>
      </c>
      <c r="B4336" s="72" t="s">
        <v>5688</v>
      </c>
      <c r="C4336" s="73" t="s">
        <v>10977</v>
      </c>
      <c r="D4336" s="73" t="s">
        <v>5696</v>
      </c>
      <c r="E4336" s="60">
        <v>6194247.8099999987</v>
      </c>
      <c r="F4336" s="60">
        <v>6036975.5700000003</v>
      </c>
      <c r="G4336" s="60">
        <v>6053072.5199999996</v>
      </c>
      <c r="H4336" s="60">
        <v>6036631.9199999999</v>
      </c>
      <c r="I4336" s="60">
        <v>5904127.25</v>
      </c>
      <c r="J4336" s="60">
        <v>5855654.75</v>
      </c>
      <c r="K4336" s="60">
        <v>5781075.6699999999</v>
      </c>
      <c r="L4336" s="60">
        <v>5773571.5800000001</v>
      </c>
      <c r="M4336" s="74">
        <v>5430524.25</v>
      </c>
      <c r="N4336" s="60">
        <v>5945920.7599999998</v>
      </c>
      <c r="O4336" s="74">
        <v>6738668.6500000004</v>
      </c>
    </row>
    <row r="4337" spans="1:15" hidden="1" outlineLevel="3" x14ac:dyDescent="0.25">
      <c r="A4337" s="72" t="s">
        <v>11048</v>
      </c>
      <c r="B4337" s="72" t="s">
        <v>5688</v>
      </c>
      <c r="C4337" s="73" t="s">
        <v>10977</v>
      </c>
      <c r="D4337" s="73" t="s">
        <v>5697</v>
      </c>
      <c r="E4337" s="60">
        <v>650471.40999999992</v>
      </c>
      <c r="F4337" s="60">
        <v>658557.51</v>
      </c>
      <c r="G4337" s="60">
        <v>657029.06999999995</v>
      </c>
      <c r="H4337" s="60">
        <v>649731.81999999995</v>
      </c>
      <c r="I4337" s="60">
        <v>644363.76</v>
      </c>
      <c r="J4337" s="60">
        <v>636369.12</v>
      </c>
      <c r="K4337" s="60">
        <v>634068.04</v>
      </c>
      <c r="L4337" s="60">
        <v>573618.85</v>
      </c>
      <c r="M4337" s="74">
        <v>550083.77</v>
      </c>
      <c r="N4337" s="60">
        <v>720226.55</v>
      </c>
      <c r="O4337" s="74">
        <v>613124.37</v>
      </c>
    </row>
    <row r="4338" spans="1:15" hidden="1" outlineLevel="3" x14ac:dyDescent="0.25">
      <c r="A4338" s="72" t="s">
        <v>11048</v>
      </c>
      <c r="B4338" s="72" t="s">
        <v>5688</v>
      </c>
      <c r="C4338" s="73" t="s">
        <v>10977</v>
      </c>
      <c r="D4338" s="73" t="s">
        <v>5698</v>
      </c>
      <c r="E4338" s="60">
        <v>14523933.44999999</v>
      </c>
      <c r="F4338" s="60">
        <v>14446219.09</v>
      </c>
      <c r="G4338" s="60">
        <v>14329949.33</v>
      </c>
      <c r="H4338" s="60">
        <v>14152845.859999999</v>
      </c>
      <c r="I4338" s="60">
        <v>13923554.789999999</v>
      </c>
      <c r="J4338" s="60">
        <v>13715515.710000001</v>
      </c>
      <c r="K4338" s="60">
        <v>13567664.75</v>
      </c>
      <c r="L4338" s="60">
        <v>13404777.970000001</v>
      </c>
      <c r="M4338" s="74">
        <v>13462899.76</v>
      </c>
      <c r="N4338" s="60">
        <v>13418757.48</v>
      </c>
      <c r="O4338" s="74">
        <v>13343895.9</v>
      </c>
    </row>
    <row r="4339" spans="1:15" hidden="1" outlineLevel="3" x14ac:dyDescent="0.25">
      <c r="A4339" s="72" t="s">
        <v>11048</v>
      </c>
      <c r="B4339" s="72" t="s">
        <v>5688</v>
      </c>
      <c r="C4339" s="73" t="s">
        <v>10977</v>
      </c>
      <c r="D4339" s="73" t="s">
        <v>5699</v>
      </c>
      <c r="E4339" s="60">
        <v>6555424.4500000011</v>
      </c>
      <c r="F4339" s="60">
        <v>6802231.6799999997</v>
      </c>
      <c r="G4339" s="60">
        <v>6644114.4500000002</v>
      </c>
      <c r="H4339" s="60">
        <v>6440945.6100000003</v>
      </c>
      <c r="I4339" s="60">
        <v>6550931.6699999999</v>
      </c>
      <c r="J4339" s="60">
        <v>6644340.9100000001</v>
      </c>
      <c r="K4339" s="60">
        <v>6641590.7699999996</v>
      </c>
      <c r="L4339" s="60">
        <v>6874400.5199999996</v>
      </c>
      <c r="M4339" s="74">
        <v>6755935.3399999999</v>
      </c>
      <c r="N4339" s="60">
        <v>6769089.9199999999</v>
      </c>
      <c r="O4339" s="74">
        <v>7102132.7699999996</v>
      </c>
    </row>
    <row r="4340" spans="1:15" hidden="1" outlineLevel="3" x14ac:dyDescent="0.25">
      <c r="A4340" s="72" t="s">
        <v>11048</v>
      </c>
      <c r="B4340" s="72" t="s">
        <v>5688</v>
      </c>
      <c r="C4340" s="73" t="s">
        <v>10977</v>
      </c>
      <c r="D4340" s="73" t="s">
        <v>5700</v>
      </c>
      <c r="E4340" s="60" t="s">
        <v>11250</v>
      </c>
      <c r="F4340" s="60" t="s">
        <v>11250</v>
      </c>
      <c r="G4340" s="60" t="s">
        <v>11250</v>
      </c>
      <c r="H4340" s="60" t="s">
        <v>11250</v>
      </c>
      <c r="I4340" s="60" t="s">
        <v>11250</v>
      </c>
      <c r="J4340" s="60" t="s">
        <v>11250</v>
      </c>
      <c r="K4340" s="60" t="s">
        <v>11250</v>
      </c>
      <c r="L4340" s="60" t="s">
        <v>11250</v>
      </c>
      <c r="O4340" s="74"/>
    </row>
    <row r="4341" spans="1:15" hidden="1" outlineLevel="3" x14ac:dyDescent="0.25">
      <c r="A4341" s="72" t="s">
        <v>11048</v>
      </c>
      <c r="B4341" s="72" t="s">
        <v>5688</v>
      </c>
      <c r="C4341" s="73" t="s">
        <v>10977</v>
      </c>
      <c r="D4341" s="73" t="s">
        <v>5701</v>
      </c>
      <c r="E4341" s="60">
        <v>4640269.9200000009</v>
      </c>
      <c r="F4341" s="60">
        <v>4362793.0999999996</v>
      </c>
      <c r="G4341" s="60">
        <v>4359678.88</v>
      </c>
      <c r="H4341" s="60">
        <v>4321527.6399999997</v>
      </c>
      <c r="I4341" s="60">
        <v>4338455.3899999997</v>
      </c>
      <c r="J4341" s="60">
        <v>4335204.34</v>
      </c>
      <c r="K4341" s="60">
        <v>4162360.25</v>
      </c>
      <c r="L4341" s="60">
        <v>4102391.58</v>
      </c>
      <c r="M4341" s="74">
        <v>4319846.51</v>
      </c>
      <c r="N4341" s="60">
        <v>4348530.82</v>
      </c>
      <c r="O4341" s="74">
        <v>4330284.32</v>
      </c>
    </row>
    <row r="4342" spans="1:15" hidden="1" outlineLevel="3" x14ac:dyDescent="0.25">
      <c r="A4342" s="72" t="s">
        <v>11048</v>
      </c>
      <c r="B4342" s="72" t="s">
        <v>5688</v>
      </c>
      <c r="C4342" s="73" t="s">
        <v>10977</v>
      </c>
      <c r="D4342" s="73" t="s">
        <v>5702</v>
      </c>
      <c r="E4342" s="60">
        <v>7532090.8700000001</v>
      </c>
      <c r="F4342" s="60">
        <v>7696519.04</v>
      </c>
      <c r="G4342" s="60">
        <v>7590739.8499999996</v>
      </c>
      <c r="H4342" s="60">
        <v>7393368.9400000004</v>
      </c>
      <c r="I4342" s="60">
        <v>7173703.9199999999</v>
      </c>
      <c r="J4342" s="60">
        <v>7042750.6100000003</v>
      </c>
      <c r="K4342" s="60">
        <v>6815794.9400000004</v>
      </c>
      <c r="L4342" s="60">
        <v>6960983.2999999998</v>
      </c>
      <c r="M4342" s="74">
        <v>7367499.1399999997</v>
      </c>
      <c r="N4342" s="60">
        <v>7261199.6399999997</v>
      </c>
      <c r="O4342" s="74">
        <v>6874083.5800000001</v>
      </c>
    </row>
    <row r="4343" spans="1:15" hidden="1" outlineLevel="3" x14ac:dyDescent="0.25">
      <c r="A4343" s="72" t="s">
        <v>11048</v>
      </c>
      <c r="B4343" s="72" t="s">
        <v>5688</v>
      </c>
      <c r="C4343" s="73" t="s">
        <v>10977</v>
      </c>
      <c r="D4343" s="73" t="s">
        <v>5703</v>
      </c>
      <c r="E4343" s="60">
        <v>11455713.369999999</v>
      </c>
      <c r="F4343" s="60">
        <v>11303511.98</v>
      </c>
      <c r="G4343" s="60">
        <v>11474444.09</v>
      </c>
      <c r="H4343" s="60">
        <v>11539144.49</v>
      </c>
      <c r="I4343" s="60">
        <v>11769637.18</v>
      </c>
      <c r="J4343" s="60">
        <v>12123351.890000001</v>
      </c>
      <c r="K4343" s="60">
        <v>12641705.029999999</v>
      </c>
      <c r="L4343" s="60">
        <v>12688179.26</v>
      </c>
      <c r="M4343" s="74">
        <v>13585057.07</v>
      </c>
      <c r="N4343" s="60">
        <v>13197821.039999999</v>
      </c>
      <c r="O4343" s="74">
        <v>12701125.859999999</v>
      </c>
    </row>
    <row r="4344" spans="1:15" hidden="1" outlineLevel="3" x14ac:dyDescent="0.25">
      <c r="A4344" s="72" t="s">
        <v>11048</v>
      </c>
      <c r="B4344" s="72" t="s">
        <v>5688</v>
      </c>
      <c r="C4344" s="73" t="s">
        <v>10977</v>
      </c>
      <c r="D4344" s="73" t="s">
        <v>5704</v>
      </c>
      <c r="E4344" s="60">
        <v>14498832.31000001</v>
      </c>
      <c r="F4344" s="60">
        <v>14491745.710000001</v>
      </c>
      <c r="G4344" s="60">
        <v>13996078.890000001</v>
      </c>
      <c r="H4344" s="60">
        <v>14327408.869999999</v>
      </c>
      <c r="I4344" s="60">
        <v>14166644.35</v>
      </c>
      <c r="J4344" s="60">
        <v>13916168.960000001</v>
      </c>
      <c r="K4344" s="60">
        <v>14397331.029999999</v>
      </c>
      <c r="L4344" s="60">
        <v>15035960.73</v>
      </c>
      <c r="M4344" s="74">
        <v>15383568.640000001</v>
      </c>
      <c r="N4344" s="60">
        <v>15526113.140000001</v>
      </c>
      <c r="O4344" s="74">
        <v>15577756.779999999</v>
      </c>
    </row>
    <row r="4345" spans="1:15" hidden="1" outlineLevel="3" x14ac:dyDescent="0.25">
      <c r="A4345" s="72" t="s">
        <v>11048</v>
      </c>
      <c r="B4345" s="72" t="s">
        <v>5688</v>
      </c>
      <c r="C4345" s="73" t="s">
        <v>10977</v>
      </c>
      <c r="D4345" s="73" t="s">
        <v>5705</v>
      </c>
      <c r="E4345" s="60">
        <v>20425465.089999992</v>
      </c>
      <c r="F4345" s="60">
        <v>20425630</v>
      </c>
      <c r="G4345" s="60">
        <v>19528788.66</v>
      </c>
      <c r="H4345" s="60">
        <v>19175632.460000001</v>
      </c>
      <c r="I4345" s="60">
        <v>18816308.100000001</v>
      </c>
      <c r="J4345" s="60">
        <v>18779644.960000001</v>
      </c>
      <c r="K4345" s="60">
        <v>18336226.030000001</v>
      </c>
      <c r="L4345" s="60">
        <v>18802684.100000001</v>
      </c>
      <c r="M4345" s="74">
        <v>17454263.629999999</v>
      </c>
      <c r="N4345" s="60">
        <v>17702408.010000002</v>
      </c>
      <c r="O4345" s="74">
        <v>18548996.949999999</v>
      </c>
    </row>
    <row r="4346" spans="1:15" hidden="1" outlineLevel="3" x14ac:dyDescent="0.25">
      <c r="A4346" s="72" t="s">
        <v>11048</v>
      </c>
      <c r="B4346" s="72" t="s">
        <v>5688</v>
      </c>
      <c r="C4346" s="73" t="s">
        <v>10977</v>
      </c>
      <c r="D4346" s="73" t="s">
        <v>5706</v>
      </c>
      <c r="E4346" s="60">
        <v>9149400.2600000035</v>
      </c>
      <c r="F4346" s="60">
        <v>8957163.1799999997</v>
      </c>
      <c r="G4346" s="60">
        <v>9066909.6500000004</v>
      </c>
      <c r="H4346" s="60">
        <v>9177751.75</v>
      </c>
      <c r="I4346" s="60">
        <v>8770632.5399999991</v>
      </c>
      <c r="J4346" s="60">
        <v>8872486.3599999994</v>
      </c>
      <c r="K4346" s="60">
        <v>8654879.6300000008</v>
      </c>
      <c r="L4346" s="60">
        <v>8479277.5999999996</v>
      </c>
      <c r="M4346" s="74">
        <v>8919742.0700000003</v>
      </c>
      <c r="N4346" s="60">
        <v>8890153.1899999995</v>
      </c>
      <c r="O4346" s="74">
        <v>8491151.1600000001</v>
      </c>
    </row>
    <row r="4347" spans="1:15" hidden="1" outlineLevel="3" x14ac:dyDescent="0.25">
      <c r="A4347" s="72" t="s">
        <v>11048</v>
      </c>
      <c r="B4347" s="72" t="s">
        <v>5688</v>
      </c>
      <c r="C4347" s="73" t="s">
        <v>10977</v>
      </c>
      <c r="D4347" s="73" t="s">
        <v>5707</v>
      </c>
      <c r="E4347" s="60">
        <v>1451646.2699999998</v>
      </c>
      <c r="F4347" s="60">
        <v>1491020</v>
      </c>
      <c r="G4347" s="60">
        <v>1476797.85</v>
      </c>
      <c r="H4347" s="60">
        <v>1402878.75</v>
      </c>
      <c r="I4347" s="60">
        <v>1391894.65</v>
      </c>
      <c r="J4347" s="60">
        <v>1456166.5</v>
      </c>
      <c r="K4347" s="60">
        <v>1439828.92</v>
      </c>
      <c r="L4347" s="60">
        <v>1450829.23</v>
      </c>
      <c r="M4347" s="74">
        <v>1451364.17</v>
      </c>
      <c r="N4347" s="60">
        <v>1373105.37</v>
      </c>
      <c r="O4347" s="74">
        <v>1407131.29</v>
      </c>
    </row>
    <row r="4348" spans="1:15" hidden="1" outlineLevel="3" x14ac:dyDescent="0.25">
      <c r="A4348" s="72" t="s">
        <v>11048</v>
      </c>
      <c r="B4348" s="72" t="s">
        <v>5688</v>
      </c>
      <c r="C4348" s="73" t="s">
        <v>10977</v>
      </c>
      <c r="D4348" s="73" t="s">
        <v>5708</v>
      </c>
      <c r="E4348" s="60">
        <v>15210479.539999997</v>
      </c>
      <c r="F4348" s="60">
        <v>14816663.140000001</v>
      </c>
      <c r="G4348" s="60">
        <v>14396861.300000001</v>
      </c>
      <c r="H4348" s="60">
        <v>14357811.359999999</v>
      </c>
      <c r="I4348" s="60">
        <v>14011544.77</v>
      </c>
      <c r="J4348" s="60">
        <v>13445370.539999999</v>
      </c>
      <c r="K4348" s="60">
        <v>13333914.890000001</v>
      </c>
      <c r="L4348" s="60">
        <v>13510597.51</v>
      </c>
      <c r="M4348" s="74">
        <v>14301786.01</v>
      </c>
      <c r="N4348" s="60">
        <v>14780694.060000001</v>
      </c>
      <c r="O4348" s="74">
        <v>14278839.5</v>
      </c>
    </row>
    <row r="4349" spans="1:15" hidden="1" outlineLevel="3" x14ac:dyDescent="0.25">
      <c r="A4349" s="72" t="s">
        <v>11048</v>
      </c>
      <c r="B4349" s="72" t="s">
        <v>5688</v>
      </c>
      <c r="C4349" s="73" t="s">
        <v>10977</v>
      </c>
      <c r="D4349" s="73" t="s">
        <v>5709</v>
      </c>
      <c r="E4349" s="60" t="s">
        <v>11250</v>
      </c>
      <c r="F4349" s="60" t="s">
        <v>11250</v>
      </c>
      <c r="G4349" s="60" t="s">
        <v>11250</v>
      </c>
      <c r="H4349" s="60" t="s">
        <v>11250</v>
      </c>
      <c r="I4349" s="60" t="s">
        <v>11250</v>
      </c>
      <c r="J4349" s="60" t="s">
        <v>11250</v>
      </c>
      <c r="K4349" s="60" t="s">
        <v>11250</v>
      </c>
      <c r="L4349" s="60" t="s">
        <v>11250</v>
      </c>
      <c r="O4349" s="74"/>
    </row>
    <row r="4350" spans="1:15" hidden="1" outlineLevel="3" x14ac:dyDescent="0.25">
      <c r="A4350" s="72" t="s">
        <v>11048</v>
      </c>
      <c r="B4350" s="72" t="s">
        <v>5688</v>
      </c>
      <c r="C4350" s="73" t="s">
        <v>10977</v>
      </c>
      <c r="D4350" s="73" t="s">
        <v>5710</v>
      </c>
      <c r="E4350" s="60">
        <v>4559337.4300000006</v>
      </c>
      <c r="F4350" s="60">
        <v>4389270.96</v>
      </c>
      <c r="G4350" s="60">
        <v>4433788.8499999996</v>
      </c>
      <c r="H4350" s="60">
        <v>4695393.3600000003</v>
      </c>
      <c r="I4350" s="60">
        <v>4596823.47</v>
      </c>
      <c r="J4350" s="60">
        <v>4715156.24</v>
      </c>
      <c r="K4350" s="60">
        <v>5074184.2</v>
      </c>
      <c r="L4350" s="60">
        <v>4913648.1500000004</v>
      </c>
      <c r="M4350" s="74">
        <v>4253099.9400000004</v>
      </c>
      <c r="N4350" s="60">
        <v>4143438.8</v>
      </c>
      <c r="O4350" s="74">
        <v>4812307</v>
      </c>
    </row>
    <row r="4351" spans="1:15" hidden="1" outlineLevel="3" x14ac:dyDescent="0.25">
      <c r="A4351" s="72" t="s">
        <v>11048</v>
      </c>
      <c r="B4351" s="72" t="s">
        <v>5688</v>
      </c>
      <c r="C4351" s="73" t="s">
        <v>10977</v>
      </c>
      <c r="D4351" s="73" t="s">
        <v>5711</v>
      </c>
      <c r="E4351" s="60">
        <v>22897099.850000005</v>
      </c>
      <c r="F4351" s="60">
        <v>22493242.629999999</v>
      </c>
      <c r="G4351" s="60">
        <v>21932567.949999999</v>
      </c>
      <c r="H4351" s="60">
        <v>22021311.48</v>
      </c>
      <c r="I4351" s="60">
        <v>22533227.109999999</v>
      </c>
      <c r="J4351" s="60">
        <v>22846082.309999999</v>
      </c>
      <c r="K4351" s="60">
        <v>23179785.120000001</v>
      </c>
      <c r="L4351" s="60">
        <v>22833529.609999999</v>
      </c>
      <c r="M4351" s="74">
        <v>24261141.789999999</v>
      </c>
      <c r="N4351" s="60">
        <v>23966175.170000002</v>
      </c>
      <c r="O4351" s="74">
        <v>23056470.73</v>
      </c>
    </row>
    <row r="4352" spans="1:15" hidden="1" outlineLevel="3" x14ac:dyDescent="0.25">
      <c r="A4352" s="72" t="s">
        <v>11048</v>
      </c>
      <c r="B4352" s="72" t="s">
        <v>5688</v>
      </c>
      <c r="C4352" s="73" t="s">
        <v>10977</v>
      </c>
      <c r="D4352" s="73" t="s">
        <v>5712</v>
      </c>
      <c r="E4352" s="60">
        <v>13145506.289999999</v>
      </c>
      <c r="F4352" s="60">
        <v>13126958.859999999</v>
      </c>
      <c r="G4352" s="60">
        <v>12462109.6</v>
      </c>
      <c r="H4352" s="60">
        <v>12253697.390000001</v>
      </c>
      <c r="I4352" s="60">
        <v>12439954.85</v>
      </c>
      <c r="J4352" s="60">
        <v>11971770.369999999</v>
      </c>
      <c r="K4352" s="60">
        <v>11562233.68</v>
      </c>
      <c r="L4352" s="60">
        <v>11901446.640000001</v>
      </c>
      <c r="M4352" s="74">
        <v>10618225.720000001</v>
      </c>
      <c r="N4352" s="60">
        <v>10757176.35</v>
      </c>
      <c r="O4352" s="74">
        <v>11627410.689999999</v>
      </c>
    </row>
    <row r="4353" spans="1:15" hidden="1" outlineLevel="3" x14ac:dyDescent="0.25">
      <c r="A4353" s="72" t="s">
        <v>11048</v>
      </c>
      <c r="B4353" s="72" t="s">
        <v>5688</v>
      </c>
      <c r="C4353" s="73" t="s">
        <v>10977</v>
      </c>
      <c r="D4353" s="73" t="s">
        <v>5713</v>
      </c>
      <c r="E4353" s="60" t="s">
        <v>11250</v>
      </c>
      <c r="F4353" s="60" t="s">
        <v>11250</v>
      </c>
      <c r="G4353" s="60" t="s">
        <v>11250</v>
      </c>
      <c r="H4353" s="60" t="s">
        <v>11250</v>
      </c>
      <c r="I4353" s="60" t="s">
        <v>11250</v>
      </c>
      <c r="J4353" s="60" t="s">
        <v>11250</v>
      </c>
      <c r="K4353" s="60" t="s">
        <v>11250</v>
      </c>
      <c r="L4353" s="60" t="s">
        <v>11250</v>
      </c>
      <c r="O4353" s="74"/>
    </row>
    <row r="4354" spans="1:15" hidden="1" outlineLevel="3" x14ac:dyDescent="0.25">
      <c r="A4354" s="72" t="s">
        <v>11048</v>
      </c>
      <c r="B4354" s="72" t="s">
        <v>5688</v>
      </c>
      <c r="C4354" s="73" t="s">
        <v>10977</v>
      </c>
      <c r="D4354" s="73" t="s">
        <v>5714</v>
      </c>
      <c r="E4354" s="60" t="s">
        <v>11250</v>
      </c>
      <c r="F4354" s="60" t="s">
        <v>11250</v>
      </c>
      <c r="G4354" s="60" t="s">
        <v>11250</v>
      </c>
      <c r="H4354" s="60" t="s">
        <v>11250</v>
      </c>
      <c r="I4354" s="60" t="s">
        <v>11250</v>
      </c>
      <c r="J4354" s="60" t="s">
        <v>11250</v>
      </c>
      <c r="K4354" s="60" t="s">
        <v>11250</v>
      </c>
      <c r="L4354" s="60" t="s">
        <v>11250</v>
      </c>
      <c r="O4354" s="74"/>
    </row>
    <row r="4355" spans="1:15" hidden="1" outlineLevel="3" x14ac:dyDescent="0.25">
      <c r="A4355" s="72" t="s">
        <v>11048</v>
      </c>
      <c r="B4355" s="72" t="s">
        <v>5688</v>
      </c>
      <c r="C4355" s="73" t="s">
        <v>10977</v>
      </c>
      <c r="D4355" s="73" t="s">
        <v>5715</v>
      </c>
      <c r="E4355" s="60">
        <v>11697769.479999995</v>
      </c>
      <c r="F4355" s="60">
        <v>11444019.060000001</v>
      </c>
      <c r="G4355" s="60">
        <v>11342246.75</v>
      </c>
      <c r="H4355" s="60">
        <v>11415500.630000001</v>
      </c>
      <c r="I4355" s="60">
        <v>11295400.83</v>
      </c>
      <c r="J4355" s="60">
        <v>11198610.189999999</v>
      </c>
      <c r="K4355" s="60">
        <v>11131051.949999999</v>
      </c>
      <c r="L4355" s="60">
        <v>11156181.609999999</v>
      </c>
      <c r="M4355" s="74">
        <v>11193340.970000001</v>
      </c>
      <c r="N4355" s="60">
        <v>10915441.02</v>
      </c>
      <c r="O4355" s="74">
        <v>11026243.279999999</v>
      </c>
    </row>
    <row r="4356" spans="1:15" hidden="1" outlineLevel="3" x14ac:dyDescent="0.25">
      <c r="A4356" s="72" t="s">
        <v>11048</v>
      </c>
      <c r="B4356" s="72" t="s">
        <v>5688</v>
      </c>
      <c r="C4356" s="73" t="s">
        <v>10977</v>
      </c>
      <c r="D4356" s="73" t="s">
        <v>5716</v>
      </c>
      <c r="E4356" s="60">
        <v>9521359.6200000048</v>
      </c>
      <c r="F4356" s="60">
        <v>9386656.9499999993</v>
      </c>
      <c r="G4356" s="60">
        <v>9349835.0700000003</v>
      </c>
      <c r="H4356" s="60">
        <v>9318815.7100000009</v>
      </c>
      <c r="I4356" s="60">
        <v>9050403.4399999995</v>
      </c>
      <c r="J4356" s="60">
        <v>9256798.6199999992</v>
      </c>
      <c r="K4356" s="60">
        <v>9177404.3599999994</v>
      </c>
      <c r="L4356" s="60">
        <v>9267208.4399999995</v>
      </c>
      <c r="M4356" s="74">
        <v>10413164.220000001</v>
      </c>
      <c r="N4356" s="60">
        <v>10380614.24</v>
      </c>
      <c r="O4356" s="74">
        <v>9157728.7599999998</v>
      </c>
    </row>
    <row r="4357" spans="1:15" hidden="1" outlineLevel="3" x14ac:dyDescent="0.25">
      <c r="A4357" s="72" t="s">
        <v>11048</v>
      </c>
      <c r="B4357" s="72" t="s">
        <v>5688</v>
      </c>
      <c r="C4357" s="73" t="s">
        <v>10977</v>
      </c>
      <c r="D4357" s="73" t="s">
        <v>5717</v>
      </c>
      <c r="E4357" s="60" t="s">
        <v>11250</v>
      </c>
      <c r="F4357" s="60" t="s">
        <v>11250</v>
      </c>
      <c r="G4357" s="60" t="s">
        <v>11250</v>
      </c>
      <c r="H4357" s="60" t="s">
        <v>11250</v>
      </c>
      <c r="I4357" s="60" t="s">
        <v>11250</v>
      </c>
      <c r="J4357" s="60" t="s">
        <v>11250</v>
      </c>
      <c r="K4357" s="60" t="s">
        <v>11250</v>
      </c>
      <c r="L4357" s="60" t="s">
        <v>11250</v>
      </c>
      <c r="O4357" s="74"/>
    </row>
    <row r="4358" spans="1:15" hidden="1" outlineLevel="3" x14ac:dyDescent="0.25">
      <c r="A4358" s="72" t="s">
        <v>11048</v>
      </c>
      <c r="B4358" s="72" t="s">
        <v>5688</v>
      </c>
      <c r="C4358" s="73" t="s">
        <v>10977</v>
      </c>
      <c r="D4358" s="73" t="s">
        <v>5718</v>
      </c>
      <c r="E4358" s="60">
        <v>21594444.549999997</v>
      </c>
      <c r="F4358" s="60">
        <v>21748401.620000001</v>
      </c>
      <c r="G4358" s="60">
        <v>21401097.350000001</v>
      </c>
      <c r="H4358" s="60">
        <v>21506689.649999999</v>
      </c>
      <c r="I4358" s="60">
        <v>21578552.739999998</v>
      </c>
      <c r="J4358" s="60">
        <v>20906227.91</v>
      </c>
      <c r="K4358" s="60">
        <v>21482095.620000001</v>
      </c>
      <c r="L4358" s="60">
        <v>20971170.420000002</v>
      </c>
      <c r="M4358" s="74">
        <v>22057089.16</v>
      </c>
      <c r="N4358" s="60">
        <v>22587041.670000002</v>
      </c>
      <c r="O4358" s="74">
        <v>21357548.66</v>
      </c>
    </row>
    <row r="4359" spans="1:15" hidden="1" outlineLevel="3" x14ac:dyDescent="0.25">
      <c r="A4359" s="72" t="s">
        <v>11048</v>
      </c>
      <c r="B4359" s="72" t="s">
        <v>5688</v>
      </c>
      <c r="C4359" s="73" t="s">
        <v>10977</v>
      </c>
      <c r="D4359" s="73" t="s">
        <v>5719</v>
      </c>
      <c r="E4359" s="60">
        <v>26230051.570000004</v>
      </c>
      <c r="F4359" s="60">
        <v>26250520.289999999</v>
      </c>
      <c r="G4359" s="60">
        <v>25330607.27</v>
      </c>
      <c r="H4359" s="60">
        <v>25375472.34</v>
      </c>
      <c r="I4359" s="60">
        <v>24923565.800000001</v>
      </c>
      <c r="J4359" s="60">
        <v>24890784.43</v>
      </c>
      <c r="K4359" s="60">
        <v>25246268.329999998</v>
      </c>
      <c r="L4359" s="60">
        <v>24881781.93</v>
      </c>
      <c r="M4359" s="74">
        <v>24980550.629999999</v>
      </c>
      <c r="N4359" s="60">
        <v>24871405.699999999</v>
      </c>
      <c r="O4359" s="74">
        <v>23761467.289999999</v>
      </c>
    </row>
    <row r="4360" spans="1:15" hidden="1" outlineLevel="3" x14ac:dyDescent="0.25">
      <c r="A4360" s="72" t="s">
        <v>11048</v>
      </c>
      <c r="B4360" s="72" t="s">
        <v>5688</v>
      </c>
      <c r="C4360" s="73" t="s">
        <v>10977</v>
      </c>
      <c r="D4360" s="73" t="s">
        <v>5720</v>
      </c>
      <c r="E4360" s="60">
        <v>15111737.690000007</v>
      </c>
      <c r="F4360" s="60">
        <v>14929459.35</v>
      </c>
      <c r="G4360" s="60">
        <v>14674563.560000001</v>
      </c>
      <c r="H4360" s="60">
        <v>14185806.369999999</v>
      </c>
      <c r="I4360" s="60">
        <v>14218635.460000001</v>
      </c>
      <c r="J4360" s="60">
        <v>14415102.449999999</v>
      </c>
      <c r="K4360" s="60">
        <v>14877246.65</v>
      </c>
      <c r="L4360" s="60">
        <v>15264700.310000001</v>
      </c>
      <c r="M4360" s="74">
        <v>15237395.140000001</v>
      </c>
      <c r="N4360" s="60">
        <v>14967938.85</v>
      </c>
      <c r="O4360" s="74">
        <v>15010758.210000001</v>
      </c>
    </row>
    <row r="4361" spans="1:15" hidden="1" outlineLevel="3" x14ac:dyDescent="0.25">
      <c r="A4361" s="72" t="s">
        <v>11048</v>
      </c>
      <c r="B4361" s="72" t="s">
        <v>5688</v>
      </c>
      <c r="C4361" s="73" t="s">
        <v>10977</v>
      </c>
      <c r="D4361" s="73" t="s">
        <v>5721</v>
      </c>
      <c r="E4361" s="60" t="s">
        <v>11250</v>
      </c>
      <c r="F4361" s="60" t="s">
        <v>11250</v>
      </c>
      <c r="G4361" s="60" t="s">
        <v>11250</v>
      </c>
      <c r="H4361" s="60" t="s">
        <v>11250</v>
      </c>
      <c r="I4361" s="60" t="s">
        <v>11250</v>
      </c>
      <c r="J4361" s="60" t="s">
        <v>11250</v>
      </c>
      <c r="K4361" s="60" t="s">
        <v>11250</v>
      </c>
      <c r="L4361" s="60" t="s">
        <v>11250</v>
      </c>
      <c r="O4361" s="74"/>
    </row>
    <row r="4362" spans="1:15" hidden="1" outlineLevel="3" x14ac:dyDescent="0.25">
      <c r="A4362" s="72" t="s">
        <v>11048</v>
      </c>
      <c r="B4362" s="72" t="s">
        <v>5688</v>
      </c>
      <c r="C4362" s="73" t="s">
        <v>10977</v>
      </c>
      <c r="D4362" s="73" t="s">
        <v>5722</v>
      </c>
      <c r="E4362" s="60" t="s">
        <v>11250</v>
      </c>
      <c r="F4362" s="60" t="s">
        <v>11250</v>
      </c>
      <c r="G4362" s="60" t="s">
        <v>11250</v>
      </c>
      <c r="H4362" s="60" t="s">
        <v>11250</v>
      </c>
      <c r="I4362" s="60" t="s">
        <v>11250</v>
      </c>
      <c r="J4362" s="60" t="s">
        <v>11250</v>
      </c>
      <c r="K4362" s="60" t="s">
        <v>11250</v>
      </c>
      <c r="L4362" s="60" t="s">
        <v>11250</v>
      </c>
      <c r="O4362" s="74"/>
    </row>
    <row r="4363" spans="1:15" hidden="1" outlineLevel="3" x14ac:dyDescent="0.25">
      <c r="A4363" s="72" t="s">
        <v>11048</v>
      </c>
      <c r="B4363" s="72" t="s">
        <v>5688</v>
      </c>
      <c r="C4363" s="73" t="s">
        <v>10977</v>
      </c>
      <c r="D4363" s="73" t="s">
        <v>5723</v>
      </c>
      <c r="E4363" s="60" t="s">
        <v>11250</v>
      </c>
      <c r="F4363" s="60" t="s">
        <v>11250</v>
      </c>
      <c r="G4363" s="60" t="s">
        <v>11250</v>
      </c>
      <c r="H4363" s="60" t="s">
        <v>11250</v>
      </c>
      <c r="I4363" s="60" t="s">
        <v>11250</v>
      </c>
      <c r="J4363" s="60" t="s">
        <v>11250</v>
      </c>
      <c r="K4363" s="60" t="s">
        <v>11250</v>
      </c>
      <c r="L4363" s="60" t="s">
        <v>11250</v>
      </c>
      <c r="O4363" s="74"/>
    </row>
    <row r="4364" spans="1:15" hidden="1" outlineLevel="3" x14ac:dyDescent="0.25">
      <c r="A4364" s="72" t="s">
        <v>11048</v>
      </c>
      <c r="B4364" s="72" t="s">
        <v>5688</v>
      </c>
      <c r="C4364" s="73" t="s">
        <v>10977</v>
      </c>
      <c r="D4364" s="73" t="s">
        <v>5724</v>
      </c>
      <c r="E4364" s="60" t="s">
        <v>11250</v>
      </c>
      <c r="F4364" s="60" t="s">
        <v>11250</v>
      </c>
      <c r="G4364" s="60" t="s">
        <v>11250</v>
      </c>
      <c r="H4364" s="60" t="s">
        <v>11250</v>
      </c>
      <c r="I4364" s="60" t="s">
        <v>11250</v>
      </c>
      <c r="J4364" s="60" t="s">
        <v>11250</v>
      </c>
      <c r="K4364" s="60" t="s">
        <v>11250</v>
      </c>
      <c r="L4364" s="60" t="s">
        <v>11250</v>
      </c>
      <c r="O4364" s="74"/>
    </row>
    <row r="4365" spans="1:15" hidden="1" outlineLevel="3" x14ac:dyDescent="0.25">
      <c r="A4365" s="72" t="s">
        <v>11048</v>
      </c>
      <c r="B4365" s="72" t="s">
        <v>5688</v>
      </c>
      <c r="C4365" s="73" t="s">
        <v>10977</v>
      </c>
      <c r="D4365" s="73" t="s">
        <v>5725</v>
      </c>
      <c r="E4365" s="60" t="s">
        <v>11250</v>
      </c>
      <c r="F4365" s="60" t="s">
        <v>11250</v>
      </c>
      <c r="G4365" s="60" t="s">
        <v>11250</v>
      </c>
      <c r="H4365" s="60" t="s">
        <v>11250</v>
      </c>
      <c r="I4365" s="60" t="s">
        <v>11250</v>
      </c>
      <c r="J4365" s="60" t="s">
        <v>11250</v>
      </c>
      <c r="K4365" s="60" t="s">
        <v>11250</v>
      </c>
      <c r="L4365" s="60" t="s">
        <v>11250</v>
      </c>
      <c r="O4365" s="74"/>
    </row>
    <row r="4366" spans="1:15" hidden="1" outlineLevel="3" x14ac:dyDescent="0.25">
      <c r="A4366" s="72" t="s">
        <v>11048</v>
      </c>
      <c r="B4366" s="72" t="s">
        <v>5688</v>
      </c>
      <c r="C4366" s="73" t="s">
        <v>10977</v>
      </c>
      <c r="D4366" s="73" t="s">
        <v>5726</v>
      </c>
      <c r="E4366" s="60" t="s">
        <v>11250</v>
      </c>
      <c r="F4366" s="60" t="s">
        <v>11250</v>
      </c>
      <c r="G4366" s="60" t="s">
        <v>11250</v>
      </c>
      <c r="H4366" s="60" t="s">
        <v>11250</v>
      </c>
      <c r="I4366" s="60" t="s">
        <v>11250</v>
      </c>
      <c r="J4366" s="60" t="s">
        <v>11250</v>
      </c>
      <c r="K4366" s="60" t="s">
        <v>11250</v>
      </c>
      <c r="L4366" s="60" t="s">
        <v>11250</v>
      </c>
      <c r="O4366" s="74"/>
    </row>
    <row r="4367" spans="1:15" hidden="1" outlineLevel="3" x14ac:dyDescent="0.25">
      <c r="A4367" s="72" t="s">
        <v>11048</v>
      </c>
      <c r="B4367" s="72" t="s">
        <v>5688</v>
      </c>
      <c r="C4367" s="73" t="s">
        <v>10977</v>
      </c>
      <c r="D4367" s="73" t="s">
        <v>5727</v>
      </c>
      <c r="E4367" s="60" t="s">
        <v>11250</v>
      </c>
      <c r="F4367" s="60" t="s">
        <v>11250</v>
      </c>
      <c r="G4367" s="60" t="s">
        <v>11250</v>
      </c>
      <c r="H4367" s="60" t="s">
        <v>11250</v>
      </c>
      <c r="I4367" s="60" t="s">
        <v>11250</v>
      </c>
      <c r="J4367" s="60" t="s">
        <v>11250</v>
      </c>
      <c r="K4367" s="60" t="s">
        <v>11250</v>
      </c>
      <c r="L4367" s="60" t="s">
        <v>11250</v>
      </c>
      <c r="O4367" s="74"/>
    </row>
    <row r="4368" spans="1:15" hidden="1" outlineLevel="3" x14ac:dyDescent="0.25">
      <c r="A4368" s="72" t="s">
        <v>11048</v>
      </c>
      <c r="B4368" s="72" t="s">
        <v>5688</v>
      </c>
      <c r="C4368" s="73" t="s">
        <v>10977</v>
      </c>
      <c r="D4368" s="73" t="s">
        <v>5728</v>
      </c>
      <c r="E4368" s="60">
        <v>14437965.249999996</v>
      </c>
      <c r="F4368" s="60">
        <v>13808987.369999999</v>
      </c>
      <c r="G4368" s="60">
        <v>13354863.380000001</v>
      </c>
      <c r="H4368" s="60">
        <v>13568643.08</v>
      </c>
      <c r="I4368" s="60">
        <v>13880896.16</v>
      </c>
      <c r="J4368" s="60">
        <v>13700544.720000001</v>
      </c>
      <c r="K4368" s="60">
        <v>13818427.220000001</v>
      </c>
      <c r="L4368" s="60">
        <v>13871521.25</v>
      </c>
      <c r="M4368" s="74">
        <v>14344157.52</v>
      </c>
      <c r="N4368" s="60">
        <v>13720227.52</v>
      </c>
      <c r="O4368" s="74">
        <v>14743320.779999999</v>
      </c>
    </row>
    <row r="4369" spans="1:15" hidden="1" outlineLevel="3" x14ac:dyDescent="0.25">
      <c r="A4369" s="72" t="s">
        <v>11048</v>
      </c>
      <c r="B4369" s="72" t="s">
        <v>5688</v>
      </c>
      <c r="C4369" s="73" t="s">
        <v>10977</v>
      </c>
      <c r="D4369" s="73" t="s">
        <v>5729</v>
      </c>
      <c r="E4369" s="60">
        <v>40410344.810000002</v>
      </c>
      <c r="F4369" s="60">
        <v>38694822.049999997</v>
      </c>
      <c r="G4369" s="60">
        <v>37670510.780000001</v>
      </c>
      <c r="H4369" s="60">
        <v>36395023.280000001</v>
      </c>
      <c r="I4369" s="60">
        <v>35671741.109999999</v>
      </c>
      <c r="J4369" s="60">
        <v>37284576.950000003</v>
      </c>
      <c r="K4369" s="60">
        <v>37344127.789999999</v>
      </c>
      <c r="L4369" s="60">
        <v>36251008.520000003</v>
      </c>
      <c r="M4369" s="74">
        <v>35342997.140000001</v>
      </c>
      <c r="N4369" s="60">
        <v>36609949.369999997</v>
      </c>
      <c r="O4369" s="74">
        <v>35874036.740000002</v>
      </c>
    </row>
    <row r="4370" spans="1:15" hidden="1" outlineLevel="3" x14ac:dyDescent="0.25">
      <c r="A4370" s="72" t="s">
        <v>11048</v>
      </c>
      <c r="B4370" s="72" t="s">
        <v>5688</v>
      </c>
      <c r="C4370" s="73" t="s">
        <v>10977</v>
      </c>
      <c r="D4370" s="73" t="s">
        <v>5730</v>
      </c>
      <c r="E4370" s="60">
        <v>14413162.289999999</v>
      </c>
      <c r="F4370" s="60">
        <v>14182948.630000001</v>
      </c>
      <c r="G4370" s="60">
        <v>14496378.34</v>
      </c>
      <c r="H4370" s="60">
        <v>15081092.68</v>
      </c>
      <c r="I4370" s="60">
        <v>15520529.050000001</v>
      </c>
      <c r="J4370" s="60">
        <v>16021003.73</v>
      </c>
      <c r="K4370" s="60">
        <v>15673202.550000001</v>
      </c>
      <c r="L4370" s="60">
        <v>15437660.23</v>
      </c>
      <c r="M4370" s="74">
        <v>17976823.780000001</v>
      </c>
      <c r="N4370" s="60">
        <v>18375915.420000002</v>
      </c>
      <c r="O4370" s="74">
        <v>16942435.27</v>
      </c>
    </row>
    <row r="4371" spans="1:15" hidden="1" outlineLevel="3" x14ac:dyDescent="0.25">
      <c r="A4371" s="72" t="s">
        <v>11048</v>
      </c>
      <c r="B4371" s="72" t="s">
        <v>5688</v>
      </c>
      <c r="C4371" s="73" t="s">
        <v>10977</v>
      </c>
      <c r="D4371" s="73" t="s">
        <v>5731</v>
      </c>
      <c r="E4371" s="60">
        <v>19282858.650000002</v>
      </c>
      <c r="F4371" s="60">
        <v>18913195.399999999</v>
      </c>
      <c r="G4371" s="60">
        <v>18622961.82</v>
      </c>
      <c r="H4371" s="60">
        <v>18116687.02</v>
      </c>
      <c r="I4371" s="60">
        <v>18506348.199999999</v>
      </c>
      <c r="J4371" s="60">
        <v>19246407.300000001</v>
      </c>
      <c r="K4371" s="60">
        <v>18759380.640000001</v>
      </c>
      <c r="L4371" s="60">
        <v>18463234.449999999</v>
      </c>
      <c r="M4371" s="74">
        <v>17701325.079999998</v>
      </c>
      <c r="N4371" s="60">
        <v>17822327.969999999</v>
      </c>
      <c r="O4371" s="74">
        <v>19540127.449999999</v>
      </c>
    </row>
    <row r="4372" spans="1:15" hidden="1" outlineLevel="3" x14ac:dyDescent="0.25">
      <c r="A4372" s="72" t="s">
        <v>11048</v>
      </c>
      <c r="B4372" s="72" t="s">
        <v>5688</v>
      </c>
      <c r="C4372" s="73" t="s">
        <v>10977</v>
      </c>
      <c r="D4372" s="73" t="s">
        <v>5732</v>
      </c>
      <c r="E4372" s="60">
        <v>14105252.739999996</v>
      </c>
      <c r="F4372" s="60">
        <v>13730050.529999999</v>
      </c>
      <c r="G4372" s="60">
        <v>13629260.710000001</v>
      </c>
      <c r="H4372" s="60">
        <v>13537229.050000001</v>
      </c>
      <c r="I4372" s="60">
        <v>13604750.960000001</v>
      </c>
      <c r="J4372" s="60">
        <v>13931078.59</v>
      </c>
      <c r="K4372" s="60">
        <v>13749224.220000001</v>
      </c>
      <c r="L4372" s="60">
        <v>13436890.210000001</v>
      </c>
      <c r="M4372" s="74">
        <v>12495415.49</v>
      </c>
      <c r="N4372" s="60">
        <v>12914836.4</v>
      </c>
      <c r="O4372" s="74">
        <v>14099728.859999999</v>
      </c>
    </row>
    <row r="4373" spans="1:15" hidden="1" outlineLevel="3" x14ac:dyDescent="0.25">
      <c r="A4373" s="72" t="s">
        <v>11048</v>
      </c>
      <c r="B4373" s="72" t="s">
        <v>5688</v>
      </c>
      <c r="C4373" s="73" t="s">
        <v>10977</v>
      </c>
      <c r="D4373" s="73" t="s">
        <v>5733</v>
      </c>
      <c r="E4373" s="60">
        <v>27128198.799999975</v>
      </c>
      <c r="F4373" s="60">
        <v>26260942.27</v>
      </c>
      <c r="G4373" s="60">
        <v>26352872.09</v>
      </c>
      <c r="H4373" s="60">
        <v>27312604.68</v>
      </c>
      <c r="I4373" s="60">
        <v>27587709.920000002</v>
      </c>
      <c r="J4373" s="60">
        <v>28551482.98</v>
      </c>
      <c r="K4373" s="60">
        <v>28625584.190000001</v>
      </c>
      <c r="L4373" s="60">
        <v>28014007.350000001</v>
      </c>
      <c r="M4373" s="74">
        <v>28020825.43</v>
      </c>
      <c r="N4373" s="60">
        <v>29106018.030000001</v>
      </c>
      <c r="O4373" s="74">
        <v>29666624.460000001</v>
      </c>
    </row>
    <row r="4374" spans="1:15" hidden="1" outlineLevel="3" x14ac:dyDescent="0.25">
      <c r="A4374" s="72" t="s">
        <v>11048</v>
      </c>
      <c r="B4374" s="72" t="s">
        <v>5688</v>
      </c>
      <c r="C4374" s="73" t="s">
        <v>10977</v>
      </c>
      <c r="D4374" s="73" t="s">
        <v>5734</v>
      </c>
      <c r="E4374" s="60">
        <v>15662991.940000001</v>
      </c>
      <c r="F4374" s="60">
        <v>15326445.01</v>
      </c>
      <c r="G4374" s="60">
        <v>15548502.6</v>
      </c>
      <c r="H4374" s="60">
        <v>15882888.390000001</v>
      </c>
      <c r="I4374" s="60">
        <v>15917254.140000001</v>
      </c>
      <c r="J4374" s="60">
        <v>15235934.289999999</v>
      </c>
      <c r="K4374" s="60">
        <v>14894316.439999999</v>
      </c>
      <c r="L4374" s="60">
        <v>15563450.050000001</v>
      </c>
      <c r="M4374" s="74">
        <v>14930275.15</v>
      </c>
      <c r="N4374" s="60">
        <v>14755220.130000001</v>
      </c>
      <c r="O4374" s="74">
        <v>14642536.09</v>
      </c>
    </row>
    <row r="4375" spans="1:15" hidden="1" outlineLevel="3" x14ac:dyDescent="0.25">
      <c r="A4375" s="72" t="s">
        <v>11048</v>
      </c>
      <c r="B4375" s="72" t="s">
        <v>5688</v>
      </c>
      <c r="C4375" s="73" t="s">
        <v>10977</v>
      </c>
      <c r="D4375" s="73" t="s">
        <v>5735</v>
      </c>
      <c r="E4375" s="60" t="s">
        <v>11250</v>
      </c>
      <c r="F4375" s="60" t="s">
        <v>11250</v>
      </c>
      <c r="G4375" s="60" t="s">
        <v>11250</v>
      </c>
      <c r="H4375" s="60" t="s">
        <v>11250</v>
      </c>
      <c r="I4375" s="60" t="s">
        <v>11250</v>
      </c>
      <c r="J4375" s="60" t="s">
        <v>11250</v>
      </c>
      <c r="K4375" s="60" t="s">
        <v>11250</v>
      </c>
      <c r="L4375" s="60" t="s">
        <v>11250</v>
      </c>
      <c r="O4375" s="74"/>
    </row>
    <row r="4376" spans="1:15" hidden="1" outlineLevel="3" x14ac:dyDescent="0.25">
      <c r="A4376" s="72" t="s">
        <v>11048</v>
      </c>
      <c r="B4376" s="72" t="s">
        <v>5688</v>
      </c>
      <c r="C4376" s="73" t="s">
        <v>10977</v>
      </c>
      <c r="D4376" s="73" t="s">
        <v>5736</v>
      </c>
      <c r="E4376" s="60">
        <v>16123467.959999999</v>
      </c>
      <c r="F4376" s="60">
        <v>15848379.58</v>
      </c>
      <c r="G4376" s="60">
        <v>15983419.49</v>
      </c>
      <c r="H4376" s="60">
        <v>15474516.73</v>
      </c>
      <c r="I4376" s="60">
        <v>16158594.300000001</v>
      </c>
      <c r="J4376" s="60">
        <v>16083713.07</v>
      </c>
      <c r="K4376" s="60">
        <v>15910869.140000001</v>
      </c>
      <c r="L4376" s="60">
        <v>15874388.83</v>
      </c>
      <c r="M4376" s="74">
        <v>15859992.02</v>
      </c>
      <c r="N4376" s="60">
        <v>15490828.51</v>
      </c>
      <c r="O4376" s="74">
        <v>16414428.140000001</v>
      </c>
    </row>
    <row r="4377" spans="1:15" hidden="1" outlineLevel="3" x14ac:dyDescent="0.25">
      <c r="A4377" s="72" t="s">
        <v>11048</v>
      </c>
      <c r="B4377" s="72" t="s">
        <v>5688</v>
      </c>
      <c r="C4377" s="73" t="s">
        <v>10977</v>
      </c>
      <c r="D4377" s="73" t="s">
        <v>5737</v>
      </c>
      <c r="E4377" s="60">
        <v>17344498.409999996</v>
      </c>
      <c r="F4377" s="60">
        <v>17277951.809999999</v>
      </c>
      <c r="G4377" s="60">
        <v>17212562.010000002</v>
      </c>
      <c r="H4377" s="60">
        <v>16506160.460000001</v>
      </c>
      <c r="I4377" s="60">
        <v>16674227</v>
      </c>
      <c r="J4377" s="60">
        <v>16962376.030000001</v>
      </c>
      <c r="K4377" s="60">
        <v>16547065.949999999</v>
      </c>
      <c r="L4377" s="60">
        <v>16595425.109999999</v>
      </c>
      <c r="M4377" s="74">
        <v>16426947.08</v>
      </c>
      <c r="N4377" s="60">
        <v>17781723.16</v>
      </c>
      <c r="O4377" s="74">
        <v>18355394.399999999</v>
      </c>
    </row>
    <row r="4378" spans="1:15" hidden="1" outlineLevel="3" x14ac:dyDescent="0.25">
      <c r="A4378" s="72" t="s">
        <v>11048</v>
      </c>
      <c r="B4378" s="72" t="s">
        <v>5688</v>
      </c>
      <c r="C4378" s="73" t="s">
        <v>10977</v>
      </c>
      <c r="D4378" s="73" t="s">
        <v>5738</v>
      </c>
      <c r="E4378" s="60">
        <v>25946226.210000001</v>
      </c>
      <c r="F4378" s="60">
        <v>25400519.82</v>
      </c>
      <c r="G4378" s="60">
        <v>25451822.899999999</v>
      </c>
      <c r="H4378" s="60">
        <v>25372404.84</v>
      </c>
      <c r="I4378" s="60">
        <v>25413113.23</v>
      </c>
      <c r="J4378" s="60">
        <v>25051369.149999999</v>
      </c>
      <c r="K4378" s="60">
        <v>24313344.879999999</v>
      </c>
      <c r="L4378" s="60">
        <v>24387786.84</v>
      </c>
      <c r="M4378" s="74">
        <v>25963417.309999999</v>
      </c>
      <c r="N4378" s="60">
        <v>26989490.190000001</v>
      </c>
      <c r="O4378" s="74">
        <v>26748887.440000001</v>
      </c>
    </row>
    <row r="4379" spans="1:15" hidden="1" outlineLevel="3" x14ac:dyDescent="0.25">
      <c r="A4379" s="72" t="s">
        <v>11048</v>
      </c>
      <c r="B4379" s="72" t="s">
        <v>5688</v>
      </c>
      <c r="C4379" s="73" t="s">
        <v>10977</v>
      </c>
      <c r="D4379" s="73" t="s">
        <v>5739</v>
      </c>
      <c r="E4379" s="60">
        <v>4207509.2399999993</v>
      </c>
      <c r="F4379" s="60">
        <v>4104710.32</v>
      </c>
      <c r="G4379" s="60">
        <v>4075771</v>
      </c>
      <c r="H4379" s="60">
        <v>4075432.47</v>
      </c>
      <c r="I4379" s="60">
        <v>4175077.17</v>
      </c>
      <c r="J4379" s="60">
        <v>4170986.06</v>
      </c>
      <c r="K4379" s="60">
        <v>4019970.85</v>
      </c>
      <c r="L4379" s="60">
        <v>3997676.78</v>
      </c>
      <c r="M4379" s="74">
        <v>4051903.91</v>
      </c>
      <c r="N4379" s="60">
        <v>3816584.38</v>
      </c>
      <c r="O4379" s="74">
        <v>3553669.76</v>
      </c>
    </row>
    <row r="4380" spans="1:15" hidden="1" outlineLevel="3" x14ac:dyDescent="0.25">
      <c r="A4380" s="72" t="s">
        <v>11048</v>
      </c>
      <c r="B4380" s="72" t="s">
        <v>5688</v>
      </c>
      <c r="C4380" s="73" t="s">
        <v>10977</v>
      </c>
      <c r="D4380" s="73" t="s">
        <v>5740</v>
      </c>
      <c r="E4380" s="60">
        <v>7178863.0800000038</v>
      </c>
      <c r="F4380" s="60">
        <v>7142863.4400000004</v>
      </c>
      <c r="G4380" s="60">
        <v>7222794.1299999999</v>
      </c>
      <c r="H4380" s="60">
        <v>7094626.8099999996</v>
      </c>
      <c r="I4380" s="60">
        <v>7075475.0199999996</v>
      </c>
      <c r="J4380" s="60">
        <v>7214027.5499999998</v>
      </c>
      <c r="K4380" s="60">
        <v>6864127.6500000004</v>
      </c>
      <c r="L4380" s="60">
        <v>6770839.9199999999</v>
      </c>
      <c r="M4380" s="74">
        <v>6709149.75</v>
      </c>
      <c r="N4380" s="60">
        <v>6489061.9000000004</v>
      </c>
      <c r="O4380" s="74">
        <v>6582443.8399999999</v>
      </c>
    </row>
    <row r="4381" spans="1:15" hidden="1" outlineLevel="3" x14ac:dyDescent="0.25">
      <c r="A4381" s="72" t="s">
        <v>11048</v>
      </c>
      <c r="B4381" s="72" t="s">
        <v>5688</v>
      </c>
      <c r="C4381" s="73" t="s">
        <v>10977</v>
      </c>
      <c r="D4381" s="73" t="s">
        <v>5741</v>
      </c>
      <c r="E4381" s="60" t="s">
        <v>11250</v>
      </c>
      <c r="F4381" s="60" t="s">
        <v>11250</v>
      </c>
      <c r="G4381" s="60" t="s">
        <v>11250</v>
      </c>
      <c r="H4381" s="60" t="s">
        <v>11250</v>
      </c>
      <c r="I4381" s="60" t="s">
        <v>11250</v>
      </c>
      <c r="J4381" s="60" t="s">
        <v>11250</v>
      </c>
      <c r="K4381" s="60" t="s">
        <v>11250</v>
      </c>
      <c r="L4381" s="60" t="s">
        <v>11250</v>
      </c>
      <c r="O4381" s="74"/>
    </row>
    <row r="4382" spans="1:15" hidden="1" outlineLevel="3" x14ac:dyDescent="0.25">
      <c r="A4382" s="72" t="s">
        <v>11048</v>
      </c>
      <c r="B4382" s="72" t="s">
        <v>5688</v>
      </c>
      <c r="C4382" s="73" t="s">
        <v>10977</v>
      </c>
      <c r="D4382" s="73" t="s">
        <v>5742</v>
      </c>
      <c r="E4382" s="60">
        <v>27358674.129999995</v>
      </c>
      <c r="F4382" s="60">
        <v>26729704.219999999</v>
      </c>
      <c r="G4382" s="60">
        <v>26250882.109999999</v>
      </c>
      <c r="H4382" s="60">
        <v>26731241.620000001</v>
      </c>
      <c r="I4382" s="60">
        <v>25707938.879999999</v>
      </c>
      <c r="J4382" s="60">
        <v>25633340.859999999</v>
      </c>
      <c r="K4382" s="60">
        <v>25123886.710000001</v>
      </c>
      <c r="L4382" s="60">
        <v>24632886.23</v>
      </c>
      <c r="M4382" s="74">
        <v>24860488.190000001</v>
      </c>
      <c r="N4382" s="60">
        <v>24150480.52</v>
      </c>
      <c r="O4382" s="74">
        <v>23327040.719999999</v>
      </c>
    </row>
    <row r="4383" spans="1:15" hidden="1" outlineLevel="3" x14ac:dyDescent="0.25">
      <c r="A4383" s="72" t="s">
        <v>11048</v>
      </c>
      <c r="B4383" s="72" t="s">
        <v>5688</v>
      </c>
      <c r="C4383" s="73" t="s">
        <v>10977</v>
      </c>
      <c r="D4383" s="73" t="s">
        <v>5743</v>
      </c>
      <c r="E4383" s="60">
        <v>10429244.32</v>
      </c>
      <c r="F4383" s="60">
        <v>10222692.779999999</v>
      </c>
      <c r="G4383" s="60">
        <v>10234706.699999999</v>
      </c>
      <c r="H4383" s="60">
        <v>9998009</v>
      </c>
      <c r="I4383" s="60">
        <v>10228130.279999999</v>
      </c>
      <c r="J4383" s="60">
        <v>10780202.609999999</v>
      </c>
      <c r="K4383" s="60">
        <v>10617740.449999999</v>
      </c>
      <c r="L4383" s="60">
        <v>10714546.98</v>
      </c>
      <c r="M4383" s="74">
        <v>9922039.6899999995</v>
      </c>
      <c r="N4383" s="60">
        <v>10256059.800000001</v>
      </c>
      <c r="O4383" s="74">
        <v>10830714.460000001</v>
      </c>
    </row>
    <row r="4384" spans="1:15" hidden="1" outlineLevel="3" x14ac:dyDescent="0.25">
      <c r="A4384" s="72" t="s">
        <v>11048</v>
      </c>
      <c r="B4384" s="72" t="s">
        <v>5688</v>
      </c>
      <c r="C4384" s="73" t="s">
        <v>10977</v>
      </c>
      <c r="D4384" s="73" t="s">
        <v>5744</v>
      </c>
      <c r="E4384" s="60">
        <v>3029567.3200000003</v>
      </c>
      <c r="F4384" s="60">
        <v>2992754.63</v>
      </c>
      <c r="G4384" s="60">
        <v>2918615.12</v>
      </c>
      <c r="H4384" s="60">
        <v>2999338.1</v>
      </c>
      <c r="I4384" s="60">
        <v>2836091.61</v>
      </c>
      <c r="J4384" s="60">
        <v>2793455.25</v>
      </c>
      <c r="K4384" s="60">
        <v>2844213.64</v>
      </c>
      <c r="L4384" s="60">
        <v>2800881.7</v>
      </c>
      <c r="M4384" s="74">
        <v>2673901.2599999998</v>
      </c>
      <c r="N4384" s="60">
        <v>2650790.31</v>
      </c>
      <c r="O4384" s="74">
        <v>2477238.2799999998</v>
      </c>
    </row>
    <row r="4385" spans="1:15" hidden="1" outlineLevel="3" x14ac:dyDescent="0.25">
      <c r="A4385" s="72" t="s">
        <v>11048</v>
      </c>
      <c r="B4385" s="72" t="s">
        <v>5688</v>
      </c>
      <c r="C4385" s="73" t="s">
        <v>10977</v>
      </c>
      <c r="D4385" s="73" t="s">
        <v>5745</v>
      </c>
      <c r="E4385" s="60">
        <v>4448097.5</v>
      </c>
      <c r="F4385" s="60">
        <v>4406014.0599999996</v>
      </c>
      <c r="G4385" s="60">
        <v>4317431.6399999997</v>
      </c>
      <c r="H4385" s="60">
        <v>4167560.94</v>
      </c>
      <c r="I4385" s="60">
        <v>4303557.8600000003</v>
      </c>
      <c r="J4385" s="60">
        <v>4161800.03</v>
      </c>
      <c r="K4385" s="60">
        <v>4082656.39</v>
      </c>
      <c r="L4385" s="60">
        <v>4147588.19</v>
      </c>
      <c r="M4385" s="74">
        <v>4342937.76</v>
      </c>
      <c r="N4385" s="60">
        <v>4324621.62</v>
      </c>
      <c r="O4385" s="74">
        <v>4014632.93</v>
      </c>
    </row>
    <row r="4386" spans="1:15" hidden="1" outlineLevel="3" x14ac:dyDescent="0.25">
      <c r="A4386" s="72" t="s">
        <v>11048</v>
      </c>
      <c r="B4386" s="72" t="s">
        <v>5688</v>
      </c>
      <c r="C4386" s="73" t="s">
        <v>10977</v>
      </c>
      <c r="D4386" s="73" t="s">
        <v>5746</v>
      </c>
      <c r="E4386" s="60">
        <v>10260660.960000001</v>
      </c>
      <c r="F4386" s="60">
        <v>10141525.300000001</v>
      </c>
      <c r="G4386" s="60">
        <v>10038364.34</v>
      </c>
      <c r="H4386" s="60">
        <v>10025315.52</v>
      </c>
      <c r="I4386" s="60">
        <v>9906265.4700000007</v>
      </c>
      <c r="J4386" s="60">
        <v>10064828.710000001</v>
      </c>
      <c r="K4386" s="60">
        <v>10493354.529999999</v>
      </c>
      <c r="L4386" s="60">
        <v>10562118.970000001</v>
      </c>
      <c r="M4386" s="74">
        <v>9960755.6600000001</v>
      </c>
      <c r="N4386" s="60">
        <v>10137003.140000001</v>
      </c>
      <c r="O4386" s="74">
        <v>11145605.720000001</v>
      </c>
    </row>
    <row r="4387" spans="1:15" hidden="1" outlineLevel="3" x14ac:dyDescent="0.25">
      <c r="A4387" s="72" t="s">
        <v>11048</v>
      </c>
      <c r="B4387" s="72" t="s">
        <v>5688</v>
      </c>
      <c r="C4387" s="73" t="s">
        <v>10977</v>
      </c>
      <c r="D4387" s="73" t="s">
        <v>5747</v>
      </c>
      <c r="E4387" s="60">
        <v>11262897.069999995</v>
      </c>
      <c r="F4387" s="60">
        <v>10942692.939999999</v>
      </c>
      <c r="G4387" s="60">
        <v>10646819.689999999</v>
      </c>
      <c r="H4387" s="60">
        <v>10359432.140000001</v>
      </c>
      <c r="I4387" s="60">
        <v>10216518.68</v>
      </c>
      <c r="J4387" s="60">
        <v>10011268.300000001</v>
      </c>
      <c r="K4387" s="60">
        <v>9576748.4600000009</v>
      </c>
      <c r="L4387" s="60">
        <v>9686088.0299999993</v>
      </c>
      <c r="M4387" s="74">
        <v>9944049.9700000007</v>
      </c>
      <c r="N4387" s="60">
        <v>9851504.9499999993</v>
      </c>
      <c r="O4387" s="74">
        <v>9568099.9000000004</v>
      </c>
    </row>
    <row r="4388" spans="1:15" hidden="1" outlineLevel="3" x14ac:dyDescent="0.25">
      <c r="A4388" s="72" t="s">
        <v>11048</v>
      </c>
      <c r="B4388" s="72" t="s">
        <v>5688</v>
      </c>
      <c r="C4388" s="73" t="s">
        <v>10977</v>
      </c>
      <c r="D4388" s="73" t="s">
        <v>5748</v>
      </c>
      <c r="E4388" s="60">
        <v>4881941.2200000016</v>
      </c>
      <c r="F4388" s="60">
        <v>4791372.21</v>
      </c>
      <c r="G4388" s="60">
        <v>4482771.5</v>
      </c>
      <c r="H4388" s="60">
        <v>4495368.4800000004</v>
      </c>
      <c r="I4388" s="60">
        <v>4301333.0199999996</v>
      </c>
      <c r="J4388" s="60">
        <v>4208044.17</v>
      </c>
      <c r="K4388" s="60">
        <v>4249223.28</v>
      </c>
      <c r="L4388" s="60">
        <v>4134194.2</v>
      </c>
      <c r="M4388" s="74">
        <v>3947157.08</v>
      </c>
      <c r="N4388" s="60">
        <v>3862561.87</v>
      </c>
      <c r="O4388" s="74">
        <v>4335284.7699999996</v>
      </c>
    </row>
    <row r="4389" spans="1:15" hidden="1" outlineLevel="3" x14ac:dyDescent="0.25">
      <c r="A4389" s="72" t="s">
        <v>11048</v>
      </c>
      <c r="B4389" s="72" t="s">
        <v>5688</v>
      </c>
      <c r="C4389" s="73" t="s">
        <v>10977</v>
      </c>
      <c r="D4389" s="73" t="s">
        <v>5749</v>
      </c>
      <c r="E4389" s="60">
        <v>16650334.030000003</v>
      </c>
      <c r="F4389" s="60">
        <v>16661921.75</v>
      </c>
      <c r="G4389" s="60">
        <v>16635748.68</v>
      </c>
      <c r="H4389" s="60">
        <v>16382268.300000001</v>
      </c>
      <c r="I4389" s="60">
        <v>16195211.289999999</v>
      </c>
      <c r="J4389" s="60">
        <v>16137586.43</v>
      </c>
      <c r="K4389" s="60">
        <v>15941782.380000001</v>
      </c>
      <c r="L4389" s="60">
        <v>15826699.4</v>
      </c>
      <c r="M4389" s="74">
        <v>15187727.35</v>
      </c>
      <c r="N4389" s="60">
        <v>15513801.449999999</v>
      </c>
      <c r="O4389" s="74">
        <v>15179476.57</v>
      </c>
    </row>
    <row r="4390" spans="1:15" hidden="1" outlineLevel="3" x14ac:dyDescent="0.25">
      <c r="A4390" s="72" t="s">
        <v>11048</v>
      </c>
      <c r="B4390" s="72" t="s">
        <v>5688</v>
      </c>
      <c r="C4390" s="73" t="s">
        <v>10977</v>
      </c>
      <c r="D4390" s="73" t="s">
        <v>5750</v>
      </c>
      <c r="E4390" s="60" t="s">
        <v>11250</v>
      </c>
      <c r="F4390" s="60" t="s">
        <v>11250</v>
      </c>
      <c r="G4390" s="60" t="s">
        <v>11250</v>
      </c>
      <c r="H4390" s="60" t="s">
        <v>11250</v>
      </c>
      <c r="I4390" s="60" t="s">
        <v>11250</v>
      </c>
      <c r="J4390" s="60" t="s">
        <v>11250</v>
      </c>
      <c r="K4390" s="60" t="s">
        <v>11250</v>
      </c>
      <c r="L4390" s="60" t="s">
        <v>11250</v>
      </c>
      <c r="O4390" s="74"/>
    </row>
    <row r="4391" spans="1:15" hidden="1" outlineLevel="3" x14ac:dyDescent="0.25">
      <c r="A4391" s="72" t="s">
        <v>11048</v>
      </c>
      <c r="B4391" s="72" t="s">
        <v>5688</v>
      </c>
      <c r="C4391" s="73" t="s">
        <v>10977</v>
      </c>
      <c r="D4391" s="73" t="s">
        <v>5751</v>
      </c>
      <c r="E4391" s="60">
        <v>25090501.990000006</v>
      </c>
      <c r="F4391" s="60">
        <v>24805777.289999999</v>
      </c>
      <c r="G4391" s="60">
        <v>24758576.18</v>
      </c>
      <c r="H4391" s="60">
        <v>24405604.329999998</v>
      </c>
      <c r="I4391" s="60">
        <v>24694997.949999999</v>
      </c>
      <c r="J4391" s="60">
        <v>24609666.34</v>
      </c>
      <c r="K4391" s="60">
        <v>23841009.710000001</v>
      </c>
      <c r="L4391" s="60">
        <v>23271559.57</v>
      </c>
      <c r="M4391" s="74">
        <v>22732981.640000001</v>
      </c>
      <c r="N4391" s="60">
        <v>22823487.23</v>
      </c>
      <c r="O4391" s="74">
        <v>22696393.780000001</v>
      </c>
    </row>
    <row r="4392" spans="1:15" hidden="1" outlineLevel="3" x14ac:dyDescent="0.25">
      <c r="A4392" s="72" t="s">
        <v>11048</v>
      </c>
      <c r="B4392" s="72" t="s">
        <v>5688</v>
      </c>
      <c r="C4392" s="73" t="s">
        <v>10977</v>
      </c>
      <c r="D4392" s="73" t="s">
        <v>5752</v>
      </c>
      <c r="E4392" s="60">
        <v>22207104.909999989</v>
      </c>
      <c r="F4392" s="60">
        <v>21758974.440000001</v>
      </c>
      <c r="G4392" s="60">
        <v>21511123.850000001</v>
      </c>
      <c r="H4392" s="60">
        <v>20934968.469999999</v>
      </c>
      <c r="I4392" s="60">
        <v>20886463.629999999</v>
      </c>
      <c r="J4392" s="60">
        <v>20428791.190000001</v>
      </c>
      <c r="K4392" s="60">
        <v>20261798.93</v>
      </c>
      <c r="L4392" s="60">
        <v>20106480.609999999</v>
      </c>
      <c r="M4392" s="74">
        <v>20882454</v>
      </c>
      <c r="N4392" s="60">
        <v>20595949.09</v>
      </c>
      <c r="O4392" s="74">
        <v>19440003.5</v>
      </c>
    </row>
    <row r="4393" spans="1:15" hidden="1" outlineLevel="3" x14ac:dyDescent="0.25">
      <c r="A4393" s="72" t="s">
        <v>11048</v>
      </c>
      <c r="B4393" s="72" t="s">
        <v>5688</v>
      </c>
      <c r="C4393" s="73" t="s">
        <v>10977</v>
      </c>
      <c r="D4393" s="73" t="s">
        <v>5753</v>
      </c>
      <c r="E4393" s="60">
        <v>12508085.939999996</v>
      </c>
      <c r="F4393" s="60">
        <v>12399575.42</v>
      </c>
      <c r="G4393" s="60">
        <v>12366325.52</v>
      </c>
      <c r="H4393" s="60">
        <v>12733968.82</v>
      </c>
      <c r="I4393" s="60">
        <v>12798132.029999999</v>
      </c>
      <c r="J4393" s="60">
        <v>12988645.529999999</v>
      </c>
      <c r="K4393" s="60">
        <v>12680051.68</v>
      </c>
      <c r="L4393" s="60">
        <v>12304246.720000001</v>
      </c>
      <c r="M4393" s="74">
        <v>12203639.369999999</v>
      </c>
      <c r="N4393" s="60">
        <v>12017472.26</v>
      </c>
      <c r="O4393" s="74">
        <v>11691994.859999999</v>
      </c>
    </row>
    <row r="4394" spans="1:15" hidden="1" outlineLevel="3" x14ac:dyDescent="0.25">
      <c r="A4394" s="72" t="s">
        <v>11048</v>
      </c>
      <c r="B4394" s="72" t="s">
        <v>5688</v>
      </c>
      <c r="C4394" s="73" t="s">
        <v>10977</v>
      </c>
      <c r="D4394" s="73" t="s">
        <v>5754</v>
      </c>
      <c r="E4394" s="60">
        <v>9759772.4199999999</v>
      </c>
      <c r="F4394" s="60">
        <v>9217213.9700000007</v>
      </c>
      <c r="G4394" s="60">
        <v>9096647.3599999994</v>
      </c>
      <c r="H4394" s="60">
        <v>9441329.5500000007</v>
      </c>
      <c r="I4394" s="60">
        <v>9493993.4700000007</v>
      </c>
      <c r="J4394" s="60">
        <v>9399836.2400000002</v>
      </c>
      <c r="K4394" s="60">
        <v>9303373.5800000001</v>
      </c>
      <c r="L4394" s="60">
        <v>9177607.9000000004</v>
      </c>
      <c r="M4394" s="74">
        <v>8479983.0700000003</v>
      </c>
      <c r="N4394" s="60">
        <v>8756912.0999999996</v>
      </c>
      <c r="O4394" s="74">
        <v>9429705.9399999995</v>
      </c>
    </row>
    <row r="4395" spans="1:15" hidden="1" outlineLevel="3" x14ac:dyDescent="0.25">
      <c r="A4395" s="72" t="s">
        <v>11048</v>
      </c>
      <c r="B4395" s="72" t="s">
        <v>5688</v>
      </c>
      <c r="C4395" s="73" t="s">
        <v>10977</v>
      </c>
      <c r="D4395" s="73" t="s">
        <v>5755</v>
      </c>
      <c r="E4395" s="60">
        <v>5257259.8500000043</v>
      </c>
      <c r="F4395" s="60">
        <v>4815425.34</v>
      </c>
      <c r="G4395" s="60">
        <v>4811774.8600000003</v>
      </c>
      <c r="H4395" s="60">
        <v>4682020.58</v>
      </c>
      <c r="I4395" s="60">
        <v>4537036.28</v>
      </c>
      <c r="J4395" s="60">
        <v>4677642.09</v>
      </c>
      <c r="K4395" s="60">
        <v>4535294.32</v>
      </c>
      <c r="L4395" s="60">
        <v>4663091.0999999996</v>
      </c>
      <c r="M4395" s="74">
        <v>4996776.6399999997</v>
      </c>
      <c r="N4395" s="60">
        <v>4820445.62</v>
      </c>
      <c r="O4395" s="74">
        <v>4578301.04</v>
      </c>
    </row>
    <row r="4396" spans="1:15" hidden="1" outlineLevel="3" x14ac:dyDescent="0.25">
      <c r="A4396" s="72" t="s">
        <v>11048</v>
      </c>
      <c r="B4396" s="72" t="s">
        <v>5688</v>
      </c>
      <c r="C4396" s="73" t="s">
        <v>10977</v>
      </c>
      <c r="D4396" s="73" t="s">
        <v>5756</v>
      </c>
      <c r="E4396" s="60">
        <v>21662742.670000006</v>
      </c>
      <c r="F4396" s="60">
        <v>21284676.699999999</v>
      </c>
      <c r="G4396" s="60">
        <v>20955335.41</v>
      </c>
      <c r="H4396" s="60">
        <v>20274960.27</v>
      </c>
      <c r="I4396" s="60">
        <v>19985269.559999999</v>
      </c>
      <c r="J4396" s="60">
        <v>19601380.699999999</v>
      </c>
      <c r="K4396" s="60">
        <v>19338713.32</v>
      </c>
      <c r="L4396" s="60">
        <v>19247693.649999999</v>
      </c>
      <c r="M4396" s="74">
        <v>18387174.879999999</v>
      </c>
      <c r="N4396" s="60">
        <v>18019838.800000001</v>
      </c>
      <c r="O4396" s="74">
        <v>18217031.43</v>
      </c>
    </row>
    <row r="4397" spans="1:15" hidden="1" outlineLevel="3" x14ac:dyDescent="0.25">
      <c r="A4397" s="72" t="s">
        <v>11048</v>
      </c>
      <c r="B4397" s="72" t="s">
        <v>5688</v>
      </c>
      <c r="C4397" s="73" t="s">
        <v>10977</v>
      </c>
      <c r="D4397" s="73" t="s">
        <v>5757</v>
      </c>
      <c r="E4397" s="60">
        <v>13965889.670000013</v>
      </c>
      <c r="F4397" s="60">
        <v>14002154.470000001</v>
      </c>
      <c r="G4397" s="60">
        <v>13360770.949999999</v>
      </c>
      <c r="H4397" s="60">
        <v>13076988.48</v>
      </c>
      <c r="I4397" s="60">
        <v>13507199.810000001</v>
      </c>
      <c r="J4397" s="60">
        <v>13548248.039999999</v>
      </c>
      <c r="K4397" s="60">
        <v>13691627.369999999</v>
      </c>
      <c r="L4397" s="60">
        <v>13745964.6</v>
      </c>
      <c r="M4397" s="74">
        <v>14035867.65</v>
      </c>
      <c r="N4397" s="60">
        <v>14096376.77</v>
      </c>
      <c r="O4397" s="74">
        <v>13894045.220000001</v>
      </c>
    </row>
    <row r="4398" spans="1:15" hidden="1" outlineLevel="3" x14ac:dyDescent="0.25">
      <c r="A4398" s="72" t="s">
        <v>11048</v>
      </c>
      <c r="B4398" s="72" t="s">
        <v>5688</v>
      </c>
      <c r="C4398" s="73" t="s">
        <v>10977</v>
      </c>
      <c r="D4398" s="73" t="s">
        <v>5758</v>
      </c>
      <c r="E4398" s="60">
        <v>6760845.8800000008</v>
      </c>
      <c r="F4398" s="60">
        <v>6551264.5899999999</v>
      </c>
      <c r="G4398" s="60">
        <v>6030307.0300000003</v>
      </c>
      <c r="H4398" s="60">
        <v>5946201.5599999996</v>
      </c>
      <c r="I4398" s="60">
        <v>5994055.9800000004</v>
      </c>
      <c r="J4398" s="60">
        <v>5933263.1100000003</v>
      </c>
      <c r="K4398" s="60">
        <v>6109586.1500000004</v>
      </c>
      <c r="L4398" s="60">
        <v>6193619.7599999998</v>
      </c>
      <c r="M4398" s="74">
        <v>6456936.8600000003</v>
      </c>
      <c r="N4398" s="60">
        <v>6238726.9699999997</v>
      </c>
      <c r="O4398" s="74">
        <v>5767070.8399999999</v>
      </c>
    </row>
    <row r="4399" spans="1:15" hidden="1" outlineLevel="3" x14ac:dyDescent="0.25">
      <c r="A4399" s="72" t="s">
        <v>11048</v>
      </c>
      <c r="B4399" s="72" t="s">
        <v>5688</v>
      </c>
      <c r="C4399" s="73" t="s">
        <v>10977</v>
      </c>
      <c r="D4399" s="73" t="s">
        <v>5759</v>
      </c>
      <c r="E4399" s="60">
        <v>6322095.8399999989</v>
      </c>
      <c r="F4399" s="60">
        <v>5902596.3700000001</v>
      </c>
      <c r="G4399" s="60">
        <v>5801389.4299999997</v>
      </c>
      <c r="H4399" s="60">
        <v>5488015.5099999998</v>
      </c>
      <c r="I4399" s="60">
        <v>5154809.6500000004</v>
      </c>
      <c r="J4399" s="60">
        <v>5218665.33</v>
      </c>
      <c r="K4399" s="60">
        <v>5352623.7</v>
      </c>
      <c r="L4399" s="60">
        <v>5534204.8499999996</v>
      </c>
      <c r="M4399" s="74">
        <v>5914974.1699999999</v>
      </c>
      <c r="N4399" s="60">
        <v>5407142.71</v>
      </c>
      <c r="O4399" s="74">
        <v>5622723.7800000003</v>
      </c>
    </row>
    <row r="4400" spans="1:15" hidden="1" outlineLevel="3" x14ac:dyDescent="0.25">
      <c r="A4400" s="72" t="s">
        <v>11048</v>
      </c>
      <c r="B4400" s="72" t="s">
        <v>5688</v>
      </c>
      <c r="C4400" s="73" t="s">
        <v>10977</v>
      </c>
      <c r="D4400" s="73" t="s">
        <v>5760</v>
      </c>
      <c r="E4400" s="60">
        <v>14793235.990000006</v>
      </c>
      <c r="F4400" s="60">
        <v>14508297.359999999</v>
      </c>
      <c r="G4400" s="60">
        <v>14076480.859999999</v>
      </c>
      <c r="H4400" s="60">
        <v>13523202.26</v>
      </c>
      <c r="I4400" s="60">
        <v>13218955.83</v>
      </c>
      <c r="J4400" s="60">
        <v>13349613.48</v>
      </c>
      <c r="K4400" s="60">
        <v>13184187.58</v>
      </c>
      <c r="L4400" s="60">
        <v>13251430.869999999</v>
      </c>
      <c r="M4400" s="74">
        <v>14080281.710000001</v>
      </c>
      <c r="N4400" s="60">
        <v>14360983.619999999</v>
      </c>
      <c r="O4400" s="74">
        <v>13177565.619999999</v>
      </c>
    </row>
    <row r="4401" spans="1:15" hidden="1" outlineLevel="3" x14ac:dyDescent="0.25">
      <c r="A4401" s="72" t="s">
        <v>11048</v>
      </c>
      <c r="B4401" s="72" t="s">
        <v>5688</v>
      </c>
      <c r="C4401" s="73" t="s">
        <v>10977</v>
      </c>
      <c r="D4401" s="73" t="s">
        <v>5761</v>
      </c>
      <c r="E4401" s="60">
        <v>23021286.099999994</v>
      </c>
      <c r="F4401" s="60">
        <v>22428468.32</v>
      </c>
      <c r="G4401" s="60">
        <v>21926211.82</v>
      </c>
      <c r="H4401" s="60">
        <v>22017233.73</v>
      </c>
      <c r="I4401" s="60">
        <v>21916563.829999998</v>
      </c>
      <c r="J4401" s="60">
        <v>22405870.789999999</v>
      </c>
      <c r="K4401" s="60">
        <v>22419850.629999999</v>
      </c>
      <c r="L4401" s="60">
        <v>22050991.719999999</v>
      </c>
      <c r="M4401" s="74">
        <v>20378482.030000001</v>
      </c>
      <c r="N4401" s="60">
        <v>20292625.949999999</v>
      </c>
      <c r="O4401" s="74">
        <v>21628378.710000001</v>
      </c>
    </row>
    <row r="4402" spans="1:15" hidden="1" outlineLevel="3" x14ac:dyDescent="0.25">
      <c r="A4402" s="72" t="s">
        <v>11048</v>
      </c>
      <c r="B4402" s="72" t="s">
        <v>5688</v>
      </c>
      <c r="C4402" s="73" t="s">
        <v>10977</v>
      </c>
      <c r="D4402" s="73" t="s">
        <v>5762</v>
      </c>
      <c r="E4402" s="60">
        <v>8699132.5600000005</v>
      </c>
      <c r="F4402" s="60">
        <v>8532917.9100000001</v>
      </c>
      <c r="G4402" s="60">
        <v>8466642.5199999996</v>
      </c>
      <c r="H4402" s="60">
        <v>8472959.4199999999</v>
      </c>
      <c r="I4402" s="60">
        <v>8258728.0300000003</v>
      </c>
      <c r="J4402" s="60">
        <v>8083889.8700000001</v>
      </c>
      <c r="K4402" s="60">
        <v>8213097.96</v>
      </c>
      <c r="L4402" s="60">
        <v>8480164.0299999993</v>
      </c>
      <c r="M4402" s="74">
        <v>8639564.8499999996</v>
      </c>
      <c r="N4402" s="60">
        <v>8261989.4400000004</v>
      </c>
      <c r="O4402" s="74">
        <v>8037300.3700000001</v>
      </c>
    </row>
    <row r="4403" spans="1:15" hidden="1" outlineLevel="3" x14ac:dyDescent="0.25">
      <c r="A4403" s="72" t="s">
        <v>11048</v>
      </c>
      <c r="B4403" s="72" t="s">
        <v>5688</v>
      </c>
      <c r="C4403" s="73" t="s">
        <v>10977</v>
      </c>
      <c r="D4403" s="73" t="s">
        <v>5763</v>
      </c>
      <c r="E4403" s="60">
        <v>17453521.010000005</v>
      </c>
      <c r="F4403" s="60">
        <v>16833523.859999999</v>
      </c>
      <c r="G4403" s="60">
        <v>16922069.079999998</v>
      </c>
      <c r="H4403" s="60">
        <v>16943145.300000001</v>
      </c>
      <c r="I4403" s="60">
        <v>16625910.550000001</v>
      </c>
      <c r="J4403" s="60">
        <v>16572282.48</v>
      </c>
      <c r="K4403" s="60">
        <v>16115741.369999999</v>
      </c>
      <c r="L4403" s="60">
        <v>16156475.02</v>
      </c>
      <c r="M4403" s="74">
        <v>16350956.52</v>
      </c>
      <c r="N4403" s="60">
        <v>15685873.800000001</v>
      </c>
      <c r="O4403" s="74">
        <v>14986934.82</v>
      </c>
    </row>
    <row r="4404" spans="1:15" hidden="1" outlineLevel="3" x14ac:dyDescent="0.25">
      <c r="A4404" s="72" t="s">
        <v>11048</v>
      </c>
      <c r="B4404" s="72" t="s">
        <v>5688</v>
      </c>
      <c r="C4404" s="73" t="s">
        <v>10977</v>
      </c>
      <c r="D4404" s="73" t="s">
        <v>5764</v>
      </c>
      <c r="E4404" s="60">
        <v>14672094.939999994</v>
      </c>
      <c r="F4404" s="60">
        <v>14051348.960000001</v>
      </c>
      <c r="G4404" s="60">
        <v>14077953.220000001</v>
      </c>
      <c r="H4404" s="60">
        <v>14266718.300000001</v>
      </c>
      <c r="I4404" s="60">
        <v>14075248.43</v>
      </c>
      <c r="J4404" s="60">
        <v>14357002.130000001</v>
      </c>
      <c r="K4404" s="60">
        <v>14035964.779999999</v>
      </c>
      <c r="L4404" s="60">
        <v>13818665.359999999</v>
      </c>
      <c r="M4404" s="74">
        <v>14006512.57</v>
      </c>
      <c r="N4404" s="60">
        <v>13414297.449999999</v>
      </c>
      <c r="O4404" s="74">
        <v>12622665.18</v>
      </c>
    </row>
    <row r="4405" spans="1:15" hidden="1" outlineLevel="3" x14ac:dyDescent="0.25">
      <c r="A4405" s="72" t="s">
        <v>11048</v>
      </c>
      <c r="B4405" s="72" t="s">
        <v>5688</v>
      </c>
      <c r="C4405" s="73" t="s">
        <v>10977</v>
      </c>
      <c r="D4405" s="73" t="s">
        <v>5765</v>
      </c>
      <c r="E4405" s="60" t="s">
        <v>11250</v>
      </c>
      <c r="F4405" s="60" t="s">
        <v>11250</v>
      </c>
      <c r="G4405" s="60" t="s">
        <v>11250</v>
      </c>
      <c r="H4405" s="60" t="s">
        <v>11250</v>
      </c>
      <c r="I4405" s="60" t="s">
        <v>11250</v>
      </c>
      <c r="J4405" s="60" t="s">
        <v>11250</v>
      </c>
      <c r="K4405" s="60" t="s">
        <v>11250</v>
      </c>
      <c r="L4405" s="60" t="s">
        <v>11250</v>
      </c>
      <c r="O4405" s="74"/>
    </row>
    <row r="4406" spans="1:15" hidden="1" outlineLevel="3" x14ac:dyDescent="0.25">
      <c r="A4406" s="72" t="s">
        <v>11048</v>
      </c>
      <c r="B4406" s="72" t="s">
        <v>5688</v>
      </c>
      <c r="C4406" s="73" t="s">
        <v>10977</v>
      </c>
      <c r="D4406" s="73" t="s">
        <v>5766</v>
      </c>
      <c r="E4406" s="60">
        <v>18492068.459999997</v>
      </c>
      <c r="F4406" s="60">
        <v>18395056.57</v>
      </c>
      <c r="G4406" s="60">
        <v>18079756.260000002</v>
      </c>
      <c r="H4406" s="60">
        <v>17832945.23</v>
      </c>
      <c r="I4406" s="60">
        <v>18648477.07</v>
      </c>
      <c r="J4406" s="60">
        <v>19176328.629999999</v>
      </c>
      <c r="K4406" s="60">
        <v>19373318.510000002</v>
      </c>
      <c r="L4406" s="60">
        <v>18899057.739999998</v>
      </c>
      <c r="M4406" s="74">
        <v>17447151.960000001</v>
      </c>
      <c r="N4406" s="60">
        <v>17105014.859999999</v>
      </c>
      <c r="O4406" s="74">
        <v>18017562.23</v>
      </c>
    </row>
    <row r="4407" spans="1:15" hidden="1" outlineLevel="3" x14ac:dyDescent="0.25">
      <c r="A4407" s="72" t="s">
        <v>11048</v>
      </c>
      <c r="B4407" s="72" t="s">
        <v>5688</v>
      </c>
      <c r="C4407" s="73" t="s">
        <v>10977</v>
      </c>
      <c r="D4407" s="73" t="s">
        <v>5767</v>
      </c>
      <c r="E4407" s="60">
        <v>7577023.299999998</v>
      </c>
      <c r="F4407" s="60">
        <v>7464228.6500000004</v>
      </c>
      <c r="G4407" s="60">
        <v>7756592.5599999996</v>
      </c>
      <c r="H4407" s="60">
        <v>7991212.4900000002</v>
      </c>
      <c r="I4407" s="60">
        <v>8691949.0299999993</v>
      </c>
      <c r="J4407" s="60">
        <v>9227803.3000000007</v>
      </c>
      <c r="K4407" s="60">
        <v>9338262.8599999994</v>
      </c>
      <c r="L4407" s="60">
        <v>9173937.6099999994</v>
      </c>
      <c r="M4407" s="74">
        <v>8975545.1300000008</v>
      </c>
      <c r="N4407" s="60">
        <v>9129052.6799999997</v>
      </c>
      <c r="O4407" s="74">
        <v>8487793.1600000001</v>
      </c>
    </row>
    <row r="4408" spans="1:15" hidden="1" outlineLevel="3" x14ac:dyDescent="0.25">
      <c r="A4408" s="72" t="s">
        <v>11048</v>
      </c>
      <c r="B4408" s="72" t="s">
        <v>5688</v>
      </c>
      <c r="C4408" s="73" t="s">
        <v>10977</v>
      </c>
      <c r="D4408" s="73" t="s">
        <v>5768</v>
      </c>
      <c r="E4408" s="60">
        <v>13608007.079999996</v>
      </c>
      <c r="F4408" s="60">
        <v>12978659.279999999</v>
      </c>
      <c r="G4408" s="60">
        <v>12803354.890000001</v>
      </c>
      <c r="H4408" s="60">
        <v>12610206.23</v>
      </c>
      <c r="I4408" s="60">
        <v>13482415.810000001</v>
      </c>
      <c r="J4408" s="60">
        <v>13090772.66</v>
      </c>
      <c r="K4408" s="60">
        <v>12854562.42</v>
      </c>
      <c r="L4408" s="60">
        <v>12922207.140000001</v>
      </c>
      <c r="M4408" s="74">
        <v>13745150.57</v>
      </c>
      <c r="N4408" s="60">
        <v>13634622.6</v>
      </c>
      <c r="O4408" s="74">
        <v>12689627.1</v>
      </c>
    </row>
    <row r="4409" spans="1:15" hidden="1" outlineLevel="3" x14ac:dyDescent="0.25">
      <c r="A4409" s="72" t="s">
        <v>11048</v>
      </c>
      <c r="B4409" s="72" t="s">
        <v>5688</v>
      </c>
      <c r="C4409" s="73" t="s">
        <v>10977</v>
      </c>
      <c r="D4409" s="73" t="s">
        <v>5769</v>
      </c>
      <c r="E4409" s="60">
        <v>9606035.1800000034</v>
      </c>
      <c r="F4409" s="60">
        <v>9158041.2200000007</v>
      </c>
      <c r="G4409" s="60">
        <v>8843798.7799999993</v>
      </c>
      <c r="H4409" s="60">
        <v>8808728.6899999995</v>
      </c>
      <c r="I4409" s="60">
        <v>8540703.5500000007</v>
      </c>
      <c r="J4409" s="60">
        <v>8381722.5499999998</v>
      </c>
      <c r="K4409" s="60">
        <v>8150958.9000000004</v>
      </c>
      <c r="L4409" s="60">
        <v>7875681.7800000003</v>
      </c>
      <c r="M4409" s="74">
        <v>8507863.9700000007</v>
      </c>
      <c r="N4409" s="60">
        <v>9002692.5199999996</v>
      </c>
      <c r="O4409" s="74">
        <v>8605961.8100000005</v>
      </c>
    </row>
    <row r="4410" spans="1:15" hidden="1" outlineLevel="3" x14ac:dyDescent="0.25">
      <c r="A4410" s="72" t="s">
        <v>11048</v>
      </c>
      <c r="B4410" s="72" t="s">
        <v>5688</v>
      </c>
      <c r="C4410" s="73" t="s">
        <v>10977</v>
      </c>
      <c r="D4410" s="73" t="s">
        <v>5770</v>
      </c>
      <c r="E4410" s="60">
        <v>12899763.030000005</v>
      </c>
      <c r="F4410" s="60">
        <v>12532103.890000001</v>
      </c>
      <c r="G4410" s="60">
        <v>12836140.16</v>
      </c>
      <c r="H4410" s="60">
        <v>12329175.060000001</v>
      </c>
      <c r="I4410" s="60">
        <v>12311301.43</v>
      </c>
      <c r="J4410" s="60">
        <v>12235615.109999999</v>
      </c>
      <c r="K4410" s="60">
        <v>11942818.960000001</v>
      </c>
      <c r="L4410" s="60">
        <v>11875562.32</v>
      </c>
      <c r="M4410" s="74">
        <v>11887280.73</v>
      </c>
      <c r="N4410" s="60">
        <v>11563380.25</v>
      </c>
      <c r="O4410" s="74">
        <v>10779772.41</v>
      </c>
    </row>
    <row r="4411" spans="1:15" hidden="1" outlineLevel="3" x14ac:dyDescent="0.25">
      <c r="A4411" s="72" t="s">
        <v>11048</v>
      </c>
      <c r="B4411" s="72" t="s">
        <v>5688</v>
      </c>
      <c r="C4411" s="73" t="s">
        <v>10977</v>
      </c>
      <c r="D4411" s="73" t="s">
        <v>5771</v>
      </c>
      <c r="E4411" s="60">
        <v>10071486.069999998</v>
      </c>
      <c r="F4411" s="60">
        <v>9731128.4199999999</v>
      </c>
      <c r="G4411" s="60">
        <v>9844171.75</v>
      </c>
      <c r="H4411" s="60">
        <v>9818661.7599999998</v>
      </c>
      <c r="I4411" s="60">
        <v>9714259.3300000001</v>
      </c>
      <c r="J4411" s="60">
        <v>10039275.1</v>
      </c>
      <c r="K4411" s="60">
        <v>9790806.7599999998</v>
      </c>
      <c r="L4411" s="60">
        <v>9489314.4900000002</v>
      </c>
      <c r="M4411" s="74">
        <v>8903200.5899999999</v>
      </c>
      <c r="N4411" s="60">
        <v>8950766.2100000009</v>
      </c>
      <c r="O4411" s="74">
        <v>8965700.4399999995</v>
      </c>
    </row>
    <row r="4412" spans="1:15" hidden="1" outlineLevel="3" x14ac:dyDescent="0.25">
      <c r="A4412" s="72" t="s">
        <v>11048</v>
      </c>
      <c r="B4412" s="72" t="s">
        <v>5688</v>
      </c>
      <c r="C4412" s="73" t="s">
        <v>10977</v>
      </c>
      <c r="D4412" s="73" t="s">
        <v>5772</v>
      </c>
      <c r="E4412" s="60">
        <v>6674799.6600000001</v>
      </c>
      <c r="F4412" s="60">
        <v>6258135.9800000004</v>
      </c>
      <c r="G4412" s="60">
        <v>6126871.7699999996</v>
      </c>
      <c r="H4412" s="60">
        <v>6002204.8700000001</v>
      </c>
      <c r="I4412" s="60">
        <v>6081661.3399999999</v>
      </c>
      <c r="J4412" s="60">
        <v>5712671.3700000001</v>
      </c>
      <c r="K4412" s="60">
        <v>5563383.0800000001</v>
      </c>
      <c r="L4412" s="60">
        <v>5546047.5099999998</v>
      </c>
      <c r="M4412" s="74">
        <v>4312405.7699999996</v>
      </c>
      <c r="N4412" s="60">
        <v>4364952.33</v>
      </c>
      <c r="O4412" s="74">
        <v>5353199.71</v>
      </c>
    </row>
    <row r="4413" spans="1:15" hidden="1" outlineLevel="3" x14ac:dyDescent="0.25">
      <c r="A4413" s="72" t="s">
        <v>11048</v>
      </c>
      <c r="B4413" s="72" t="s">
        <v>5688</v>
      </c>
      <c r="C4413" s="73" t="s">
        <v>10977</v>
      </c>
      <c r="D4413" s="73" t="s">
        <v>5773</v>
      </c>
      <c r="E4413" s="60">
        <v>26696354.59999999</v>
      </c>
      <c r="F4413" s="60">
        <v>26197247.140000001</v>
      </c>
      <c r="G4413" s="60">
        <v>25785808.129999999</v>
      </c>
      <c r="H4413" s="60">
        <v>25858090.239999998</v>
      </c>
      <c r="I4413" s="60">
        <v>26080154.510000002</v>
      </c>
      <c r="J4413" s="60">
        <v>26258772.850000001</v>
      </c>
      <c r="K4413" s="60">
        <v>26452988.18</v>
      </c>
      <c r="L4413" s="60">
        <v>25848308.129999999</v>
      </c>
      <c r="M4413" s="74">
        <v>26059151.030000001</v>
      </c>
      <c r="N4413" s="60">
        <v>27217674.670000002</v>
      </c>
      <c r="O4413" s="74">
        <v>27377994.120000001</v>
      </c>
    </row>
    <row r="4414" spans="1:15" hidden="1" outlineLevel="3" x14ac:dyDescent="0.25">
      <c r="A4414" s="72" t="s">
        <v>11048</v>
      </c>
      <c r="B4414" s="72" t="s">
        <v>5688</v>
      </c>
      <c r="C4414" s="73" t="s">
        <v>10977</v>
      </c>
      <c r="D4414" s="73" t="s">
        <v>5774</v>
      </c>
      <c r="E4414" s="60">
        <v>24039857.149999987</v>
      </c>
      <c r="F4414" s="60">
        <v>23329224.690000001</v>
      </c>
      <c r="G4414" s="60">
        <v>22998202.23</v>
      </c>
      <c r="H4414" s="60">
        <v>23101395.449999999</v>
      </c>
      <c r="I4414" s="60">
        <v>24521067.59</v>
      </c>
      <c r="J4414" s="60">
        <v>24565567.120000001</v>
      </c>
      <c r="K4414" s="60">
        <v>24812759.620000001</v>
      </c>
      <c r="L4414" s="60">
        <v>25116092.510000002</v>
      </c>
      <c r="M4414" s="74">
        <v>25569784.050000001</v>
      </c>
      <c r="N4414" s="60">
        <v>25538382.93</v>
      </c>
      <c r="O4414" s="74">
        <v>24725245.469999999</v>
      </c>
    </row>
    <row r="4415" spans="1:15" hidden="1" outlineLevel="3" x14ac:dyDescent="0.25">
      <c r="A4415" s="72" t="s">
        <v>11048</v>
      </c>
      <c r="B4415" s="72" t="s">
        <v>5688</v>
      </c>
      <c r="C4415" s="73" t="s">
        <v>10977</v>
      </c>
      <c r="D4415" s="73" t="s">
        <v>5775</v>
      </c>
      <c r="E4415" s="60">
        <v>19052232.449999992</v>
      </c>
      <c r="F4415" s="60">
        <v>19012236.390000001</v>
      </c>
      <c r="G4415" s="60">
        <v>19290830.449999999</v>
      </c>
      <c r="H4415" s="60">
        <v>18966826.5</v>
      </c>
      <c r="I4415" s="60">
        <v>19165547.09</v>
      </c>
      <c r="J4415" s="60">
        <v>18873816.850000001</v>
      </c>
      <c r="K4415" s="60">
        <v>18674221.039999999</v>
      </c>
      <c r="L4415" s="60">
        <v>18289602.59</v>
      </c>
      <c r="M4415" s="74">
        <v>18806366.329999998</v>
      </c>
      <c r="N4415" s="60">
        <v>19208538.609999999</v>
      </c>
      <c r="O4415" s="74">
        <v>19181792.129999999</v>
      </c>
    </row>
    <row r="4416" spans="1:15" hidden="1" outlineLevel="3" x14ac:dyDescent="0.25">
      <c r="A4416" s="72" t="s">
        <v>11048</v>
      </c>
      <c r="B4416" s="72" t="s">
        <v>5688</v>
      </c>
      <c r="C4416" s="73" t="s">
        <v>10977</v>
      </c>
      <c r="D4416" s="73" t="s">
        <v>5776</v>
      </c>
      <c r="E4416" s="60">
        <v>16720914.050000003</v>
      </c>
      <c r="F4416" s="60">
        <v>16048018.15</v>
      </c>
      <c r="G4416" s="60">
        <v>15624704.65</v>
      </c>
      <c r="H4416" s="60">
        <v>15484999.060000001</v>
      </c>
      <c r="I4416" s="60">
        <v>15606139.189999999</v>
      </c>
      <c r="J4416" s="60">
        <v>15530607.279999999</v>
      </c>
      <c r="K4416" s="60">
        <v>15586961.68</v>
      </c>
      <c r="L4416" s="60">
        <v>15589764.33</v>
      </c>
      <c r="M4416" s="74">
        <v>15543391.039999999</v>
      </c>
      <c r="N4416" s="60">
        <v>16079567.67</v>
      </c>
      <c r="O4416" s="74">
        <v>15253417.310000001</v>
      </c>
    </row>
    <row r="4417" spans="1:15" hidden="1" outlineLevel="3" x14ac:dyDescent="0.25">
      <c r="A4417" s="72" t="s">
        <v>11048</v>
      </c>
      <c r="B4417" s="72" t="s">
        <v>5688</v>
      </c>
      <c r="C4417" s="73" t="s">
        <v>10977</v>
      </c>
      <c r="D4417" s="73" t="s">
        <v>5777</v>
      </c>
      <c r="E4417" s="60" t="s">
        <v>11250</v>
      </c>
      <c r="F4417" s="60" t="s">
        <v>11250</v>
      </c>
      <c r="G4417" s="60" t="s">
        <v>11250</v>
      </c>
      <c r="H4417" s="60" t="s">
        <v>11250</v>
      </c>
      <c r="I4417" s="60" t="s">
        <v>11250</v>
      </c>
      <c r="J4417" s="60" t="s">
        <v>11250</v>
      </c>
      <c r="K4417" s="60" t="s">
        <v>11250</v>
      </c>
      <c r="L4417" s="60" t="s">
        <v>11250</v>
      </c>
      <c r="O4417" s="74"/>
    </row>
    <row r="4418" spans="1:15" hidden="1" outlineLevel="3" x14ac:dyDescent="0.25">
      <c r="A4418" s="72" t="s">
        <v>11048</v>
      </c>
      <c r="B4418" s="72" t="s">
        <v>5688</v>
      </c>
      <c r="C4418" s="73" t="s">
        <v>10977</v>
      </c>
      <c r="D4418" s="73" t="s">
        <v>5778</v>
      </c>
      <c r="E4418" s="60" t="s">
        <v>11250</v>
      </c>
      <c r="F4418" s="60" t="s">
        <v>11250</v>
      </c>
      <c r="G4418" s="60" t="s">
        <v>11250</v>
      </c>
      <c r="H4418" s="60" t="s">
        <v>11250</v>
      </c>
      <c r="I4418" s="60" t="s">
        <v>11250</v>
      </c>
      <c r="J4418" s="60" t="s">
        <v>11250</v>
      </c>
      <c r="K4418" s="60" t="s">
        <v>11250</v>
      </c>
      <c r="L4418" s="60" t="s">
        <v>11250</v>
      </c>
      <c r="O4418" s="74"/>
    </row>
    <row r="4419" spans="1:15" hidden="1" outlineLevel="3" x14ac:dyDescent="0.25">
      <c r="A4419" s="72" t="s">
        <v>11048</v>
      </c>
      <c r="B4419" s="72" t="s">
        <v>5688</v>
      </c>
      <c r="C4419" s="73" t="s">
        <v>10977</v>
      </c>
      <c r="D4419" s="73" t="s">
        <v>5779</v>
      </c>
      <c r="E4419" s="60">
        <v>31366333.189999979</v>
      </c>
      <c r="F4419" s="60">
        <v>30379361.800000001</v>
      </c>
      <c r="G4419" s="60">
        <v>30158421.82</v>
      </c>
      <c r="H4419" s="60">
        <v>29201054.559999999</v>
      </c>
      <c r="I4419" s="60">
        <v>30165043.379999999</v>
      </c>
      <c r="J4419" s="60">
        <v>29914887.5</v>
      </c>
      <c r="K4419" s="60">
        <v>29544037.66</v>
      </c>
      <c r="L4419" s="60">
        <v>29609969.350000001</v>
      </c>
      <c r="M4419" s="74">
        <v>30971154.07</v>
      </c>
      <c r="N4419" s="60">
        <v>32185660.829999998</v>
      </c>
      <c r="O4419" s="74">
        <v>31185317.739999998</v>
      </c>
    </row>
    <row r="4420" spans="1:15" hidden="1" outlineLevel="3" x14ac:dyDescent="0.25">
      <c r="A4420" s="72" t="s">
        <v>11048</v>
      </c>
      <c r="B4420" s="72" t="s">
        <v>5688</v>
      </c>
      <c r="C4420" s="73" t="s">
        <v>10977</v>
      </c>
      <c r="D4420" s="73" t="s">
        <v>5780</v>
      </c>
      <c r="E4420" s="60">
        <v>20064878.540000003</v>
      </c>
      <c r="F4420" s="60">
        <v>19485355.899999999</v>
      </c>
      <c r="G4420" s="60">
        <v>19611594.629999999</v>
      </c>
      <c r="H4420" s="60">
        <v>19026459.210000001</v>
      </c>
      <c r="I4420" s="60">
        <v>18359898.690000001</v>
      </c>
      <c r="J4420" s="60">
        <v>17945364.199999999</v>
      </c>
      <c r="K4420" s="60">
        <v>18018774.530000001</v>
      </c>
      <c r="L4420" s="60">
        <v>18386431.370000001</v>
      </c>
      <c r="M4420" s="74">
        <v>16312796.710000001</v>
      </c>
      <c r="N4420" s="60">
        <v>16258440.58</v>
      </c>
      <c r="O4420" s="74">
        <v>18079685.489999998</v>
      </c>
    </row>
    <row r="4421" spans="1:15" hidden="1" outlineLevel="3" x14ac:dyDescent="0.25">
      <c r="A4421" s="72" t="s">
        <v>11048</v>
      </c>
      <c r="B4421" s="72" t="s">
        <v>5688</v>
      </c>
      <c r="C4421" s="73" t="s">
        <v>10977</v>
      </c>
      <c r="D4421" s="73" t="s">
        <v>5781</v>
      </c>
      <c r="E4421" s="60">
        <v>2345603.1399999997</v>
      </c>
      <c r="F4421" s="60">
        <v>2347593.79</v>
      </c>
      <c r="G4421" s="60">
        <v>2349493.7999999998</v>
      </c>
      <c r="H4421" s="60">
        <v>2380504.04</v>
      </c>
      <c r="I4421" s="60">
        <v>2229540</v>
      </c>
      <c r="J4421" s="60">
        <v>2133520.7200000002</v>
      </c>
      <c r="K4421" s="60">
        <v>2255236.3199999998</v>
      </c>
      <c r="L4421" s="60">
        <v>2259825.48</v>
      </c>
      <c r="M4421" s="74">
        <v>1951317.8</v>
      </c>
      <c r="N4421" s="60">
        <v>1715225.85</v>
      </c>
      <c r="O4421" s="74">
        <v>1935794.42</v>
      </c>
    </row>
    <row r="4422" spans="1:15" hidden="1" outlineLevel="3" x14ac:dyDescent="0.25">
      <c r="A4422" s="72" t="s">
        <v>11048</v>
      </c>
      <c r="B4422" s="72" t="s">
        <v>5688</v>
      </c>
      <c r="C4422" s="73" t="s">
        <v>10977</v>
      </c>
      <c r="D4422" s="73" t="s">
        <v>5782</v>
      </c>
      <c r="E4422" s="60">
        <v>1559996.2999999998</v>
      </c>
      <c r="F4422" s="60">
        <v>1551143.96</v>
      </c>
      <c r="G4422" s="60">
        <v>1362669.43</v>
      </c>
      <c r="H4422" s="60" t="s">
        <v>11250</v>
      </c>
      <c r="I4422" s="60" t="s">
        <v>11250</v>
      </c>
      <c r="J4422" s="60" t="s">
        <v>11250</v>
      </c>
      <c r="K4422" s="60">
        <v>1521765.91</v>
      </c>
      <c r="L4422" s="60" t="s">
        <v>11250</v>
      </c>
      <c r="O4422" s="74"/>
    </row>
    <row r="4423" spans="1:15" hidden="1" outlineLevel="3" x14ac:dyDescent="0.25">
      <c r="A4423" s="72" t="s">
        <v>11048</v>
      </c>
      <c r="B4423" s="72" t="s">
        <v>5688</v>
      </c>
      <c r="C4423" s="73" t="s">
        <v>10977</v>
      </c>
      <c r="D4423" s="73" t="s">
        <v>5783</v>
      </c>
      <c r="E4423" s="60">
        <v>2928024.94</v>
      </c>
      <c r="F4423" s="60">
        <v>3131623.9</v>
      </c>
      <c r="G4423" s="60">
        <v>2698061.26</v>
      </c>
      <c r="H4423" s="60">
        <v>2473891.69</v>
      </c>
      <c r="I4423" s="60">
        <v>2603169.36</v>
      </c>
      <c r="J4423" s="60">
        <v>2594318.9700000002</v>
      </c>
      <c r="K4423" s="60">
        <v>2585146.92</v>
      </c>
      <c r="L4423" s="60">
        <v>2347061.9900000002</v>
      </c>
      <c r="M4423" s="74">
        <v>2239730.96</v>
      </c>
      <c r="N4423" s="60">
        <v>2316550.9900000002</v>
      </c>
      <c r="O4423" s="74">
        <v>2149225.44</v>
      </c>
    </row>
    <row r="4424" spans="1:15" hidden="1" outlineLevel="3" x14ac:dyDescent="0.25">
      <c r="A4424" s="72" t="s">
        <v>11048</v>
      </c>
      <c r="B4424" s="72" t="s">
        <v>5688</v>
      </c>
      <c r="C4424" s="73" t="s">
        <v>10977</v>
      </c>
      <c r="D4424" s="73" t="s">
        <v>5784</v>
      </c>
      <c r="E4424" s="60">
        <v>8431348.8900000025</v>
      </c>
      <c r="F4424" s="60">
        <v>8302140.6500000004</v>
      </c>
      <c r="G4424" s="60">
        <v>7987374.9400000004</v>
      </c>
      <c r="H4424" s="60">
        <v>7950195</v>
      </c>
      <c r="I4424" s="60">
        <v>8138978.5899999999</v>
      </c>
      <c r="J4424" s="60">
        <v>7705860.7300000004</v>
      </c>
      <c r="K4424" s="60">
        <v>7454735.8099999996</v>
      </c>
      <c r="L4424" s="60">
        <v>8142833.7699999996</v>
      </c>
      <c r="M4424" s="74">
        <v>8538829.7300000004</v>
      </c>
      <c r="N4424" s="60">
        <v>8082802.5</v>
      </c>
      <c r="O4424" s="74">
        <v>7285480.3399999999</v>
      </c>
    </row>
    <row r="4425" spans="1:15" hidden="1" outlineLevel="3" x14ac:dyDescent="0.25">
      <c r="A4425" s="72" t="s">
        <v>11048</v>
      </c>
      <c r="B4425" s="72" t="s">
        <v>5688</v>
      </c>
      <c r="C4425" s="73" t="s">
        <v>10977</v>
      </c>
      <c r="D4425" s="73" t="s">
        <v>5785</v>
      </c>
      <c r="E4425" s="60">
        <v>1998513.12</v>
      </c>
      <c r="F4425" s="60">
        <v>1813397.31</v>
      </c>
      <c r="G4425" s="60">
        <v>1659844.78</v>
      </c>
      <c r="H4425" s="60">
        <v>1746238.39</v>
      </c>
      <c r="I4425" s="60">
        <v>1642978.59</v>
      </c>
      <c r="J4425" s="60">
        <v>1497862.12</v>
      </c>
      <c r="K4425" s="60">
        <v>1623636.74</v>
      </c>
      <c r="L4425" s="60">
        <v>1602128.83</v>
      </c>
      <c r="M4425" s="74">
        <v>1591238.06</v>
      </c>
      <c r="N4425" s="60">
        <v>1581173.19</v>
      </c>
      <c r="O4425" s="74">
        <v>1542703.07</v>
      </c>
    </row>
    <row r="4426" spans="1:15" hidden="1" outlineLevel="3" x14ac:dyDescent="0.25">
      <c r="A4426" s="72" t="s">
        <v>11048</v>
      </c>
      <c r="B4426" s="72" t="s">
        <v>5688</v>
      </c>
      <c r="C4426" s="73" t="s">
        <v>10977</v>
      </c>
      <c r="D4426" s="73" t="s">
        <v>5786</v>
      </c>
      <c r="E4426" s="60">
        <v>4001772.3300000005</v>
      </c>
      <c r="F4426" s="60">
        <v>4018394.87</v>
      </c>
      <c r="G4426" s="60">
        <v>3727186.66</v>
      </c>
      <c r="H4426" s="60">
        <v>3753276.95</v>
      </c>
      <c r="I4426" s="60">
        <v>3661075.09</v>
      </c>
      <c r="J4426" s="60">
        <v>3692885.66</v>
      </c>
      <c r="K4426" s="60">
        <v>3352773.94</v>
      </c>
      <c r="L4426" s="60">
        <v>3434273.82</v>
      </c>
      <c r="M4426" s="74">
        <v>4114274.11</v>
      </c>
      <c r="N4426" s="60">
        <v>4063957.18</v>
      </c>
      <c r="O4426" s="74">
        <v>4250814.72</v>
      </c>
    </row>
    <row r="4427" spans="1:15" hidden="1" outlineLevel="3" x14ac:dyDescent="0.25">
      <c r="A4427" s="72" t="s">
        <v>11048</v>
      </c>
      <c r="B4427" s="72" t="s">
        <v>5688</v>
      </c>
      <c r="C4427" s="73" t="s">
        <v>10977</v>
      </c>
      <c r="D4427" s="73" t="s">
        <v>5787</v>
      </c>
      <c r="E4427" s="60">
        <v>2397823.73</v>
      </c>
      <c r="F4427" s="60">
        <v>2420790.59</v>
      </c>
      <c r="G4427" s="60">
        <v>2406466.04</v>
      </c>
      <c r="H4427" s="60">
        <v>2566162.37</v>
      </c>
      <c r="I4427" s="60">
        <v>2726538.69</v>
      </c>
      <c r="J4427" s="60">
        <v>2847617.01</v>
      </c>
      <c r="K4427" s="60">
        <v>2768505.46</v>
      </c>
      <c r="L4427" s="60">
        <v>2867074.84</v>
      </c>
      <c r="M4427" s="74">
        <v>3460075.6</v>
      </c>
      <c r="N4427" s="60">
        <v>3692343.96</v>
      </c>
      <c r="O4427" s="74">
        <v>3598857.05</v>
      </c>
    </row>
    <row r="4428" spans="1:15" hidden="1" outlineLevel="3" x14ac:dyDescent="0.25">
      <c r="A4428" s="72" t="s">
        <v>11048</v>
      </c>
      <c r="B4428" s="72" t="s">
        <v>5688</v>
      </c>
      <c r="C4428" s="73" t="s">
        <v>10977</v>
      </c>
      <c r="D4428" s="73" t="s">
        <v>5788</v>
      </c>
      <c r="E4428" s="60">
        <v>10036110.359999996</v>
      </c>
      <c r="F4428" s="60">
        <v>10005495.15</v>
      </c>
      <c r="G4428" s="60">
        <v>9660175.3300000001</v>
      </c>
      <c r="H4428" s="60">
        <v>9409924.6899999995</v>
      </c>
      <c r="I4428" s="60">
        <v>9771541.3300000001</v>
      </c>
      <c r="J4428" s="60">
        <v>9632987.6999999993</v>
      </c>
      <c r="K4428" s="60">
        <v>9636464.8800000008</v>
      </c>
      <c r="L4428" s="60">
        <v>9531347.3000000007</v>
      </c>
      <c r="M4428" s="74">
        <v>9132908.6400000006</v>
      </c>
      <c r="N4428" s="60">
        <v>8915532.4900000002</v>
      </c>
      <c r="O4428" s="74">
        <v>9386165.5399999991</v>
      </c>
    </row>
    <row r="4429" spans="1:15" hidden="1" outlineLevel="3" x14ac:dyDescent="0.25">
      <c r="A4429" s="72" t="s">
        <v>11048</v>
      </c>
      <c r="B4429" s="72" t="s">
        <v>5688</v>
      </c>
      <c r="C4429" s="73" t="s">
        <v>10977</v>
      </c>
      <c r="D4429" s="73" t="s">
        <v>5789</v>
      </c>
      <c r="E4429" s="60" t="s">
        <v>11250</v>
      </c>
      <c r="F4429" s="60" t="s">
        <v>11250</v>
      </c>
      <c r="G4429" s="60" t="s">
        <v>11250</v>
      </c>
      <c r="H4429" s="60" t="s">
        <v>11250</v>
      </c>
      <c r="I4429" s="60" t="s">
        <v>11250</v>
      </c>
      <c r="J4429" s="60" t="s">
        <v>11250</v>
      </c>
      <c r="K4429" s="60" t="s">
        <v>11250</v>
      </c>
      <c r="L4429" s="60" t="s">
        <v>11250</v>
      </c>
      <c r="O4429" s="74"/>
    </row>
    <row r="4430" spans="1:15" hidden="1" outlineLevel="3" x14ac:dyDescent="0.25">
      <c r="A4430" s="72" t="s">
        <v>11048</v>
      </c>
      <c r="B4430" s="72" t="s">
        <v>5688</v>
      </c>
      <c r="C4430" s="73" t="s">
        <v>10977</v>
      </c>
      <c r="D4430" s="73" t="s">
        <v>5790</v>
      </c>
      <c r="E4430" s="60">
        <v>11428876.440000001</v>
      </c>
      <c r="F4430" s="60">
        <v>10772560.970000001</v>
      </c>
      <c r="G4430" s="60">
        <v>11028245.84</v>
      </c>
      <c r="H4430" s="60">
        <v>11309613.720000001</v>
      </c>
      <c r="I4430" s="60">
        <v>11111371</v>
      </c>
      <c r="J4430" s="60">
        <v>11311606.25</v>
      </c>
      <c r="K4430" s="60">
        <v>11165547.68</v>
      </c>
      <c r="L4430" s="60">
        <v>11340540.800000001</v>
      </c>
      <c r="M4430" s="74">
        <v>10899584.189999999</v>
      </c>
      <c r="N4430" s="60">
        <v>11646369.23</v>
      </c>
      <c r="O4430" s="74">
        <v>11491783.470000001</v>
      </c>
    </row>
    <row r="4431" spans="1:15" hidden="1" outlineLevel="3" x14ac:dyDescent="0.25">
      <c r="A4431" s="72" t="s">
        <v>11048</v>
      </c>
      <c r="B4431" s="72" t="s">
        <v>5688</v>
      </c>
      <c r="C4431" s="73" t="s">
        <v>10977</v>
      </c>
      <c r="D4431" s="73" t="s">
        <v>5791</v>
      </c>
      <c r="E4431" s="60">
        <v>11517412.799999995</v>
      </c>
      <c r="F4431" s="60">
        <v>11437228.84</v>
      </c>
      <c r="G4431" s="60">
        <v>11291484.800000001</v>
      </c>
      <c r="H4431" s="60">
        <v>11678770.289999999</v>
      </c>
      <c r="I4431" s="60">
        <v>12052259.359999999</v>
      </c>
      <c r="J4431" s="60">
        <v>12625428.039999999</v>
      </c>
      <c r="K4431" s="60">
        <v>12959509.16</v>
      </c>
      <c r="L4431" s="60">
        <v>13157410.15</v>
      </c>
      <c r="M4431" s="74">
        <v>13649054.060000001</v>
      </c>
      <c r="N4431" s="60">
        <v>14163455.18</v>
      </c>
      <c r="O4431" s="74">
        <v>14165923.92</v>
      </c>
    </row>
    <row r="4432" spans="1:15" hidden="1" outlineLevel="3" x14ac:dyDescent="0.25">
      <c r="A4432" s="72" t="s">
        <v>11048</v>
      </c>
      <c r="B4432" s="72" t="s">
        <v>5688</v>
      </c>
      <c r="C4432" s="73" t="s">
        <v>10977</v>
      </c>
      <c r="D4432" s="73" t="s">
        <v>5792</v>
      </c>
      <c r="E4432" s="60">
        <v>24100382.390000004</v>
      </c>
      <c r="F4432" s="60">
        <v>23928918.09</v>
      </c>
      <c r="G4432" s="60">
        <v>23617498.210000001</v>
      </c>
      <c r="H4432" s="60">
        <v>22284011.780000001</v>
      </c>
      <c r="I4432" s="60">
        <v>22438446.739999998</v>
      </c>
      <c r="J4432" s="60">
        <v>22445022.140000001</v>
      </c>
      <c r="K4432" s="60">
        <v>23777390.41</v>
      </c>
      <c r="L4432" s="60">
        <v>24045077.140000001</v>
      </c>
      <c r="M4432" s="74">
        <v>22985644.530000001</v>
      </c>
      <c r="N4432" s="60">
        <v>23532838.949999999</v>
      </c>
      <c r="O4432" s="74">
        <v>25948937.48</v>
      </c>
    </row>
    <row r="4433" spans="1:15" hidden="1" outlineLevel="3" x14ac:dyDescent="0.25">
      <c r="A4433" s="72" t="s">
        <v>11048</v>
      </c>
      <c r="B4433" s="72" t="s">
        <v>5688</v>
      </c>
      <c r="C4433" s="73" t="s">
        <v>10977</v>
      </c>
      <c r="D4433" s="73" t="s">
        <v>5793</v>
      </c>
      <c r="E4433" s="60">
        <v>9399788.5799999963</v>
      </c>
      <c r="F4433" s="60">
        <v>9253460.8699999992</v>
      </c>
      <c r="G4433" s="60">
        <v>8935540.9199999999</v>
      </c>
      <c r="H4433" s="60">
        <v>9195959.8599999994</v>
      </c>
      <c r="I4433" s="60">
        <v>9171874.1300000008</v>
      </c>
      <c r="J4433" s="60">
        <v>9136211.9199999999</v>
      </c>
      <c r="K4433" s="60">
        <v>9044846.0999999996</v>
      </c>
      <c r="L4433" s="60">
        <v>9092587.6799999997</v>
      </c>
      <c r="M4433" s="74">
        <v>9581911.4700000007</v>
      </c>
      <c r="N4433" s="60">
        <v>9905461.7799999993</v>
      </c>
      <c r="O4433" s="74">
        <v>9922607.6600000001</v>
      </c>
    </row>
    <row r="4434" spans="1:15" hidden="1" outlineLevel="3" x14ac:dyDescent="0.25">
      <c r="A4434" s="72" t="s">
        <v>11048</v>
      </c>
      <c r="B4434" s="72" t="s">
        <v>5688</v>
      </c>
      <c r="C4434" s="73" t="s">
        <v>10977</v>
      </c>
      <c r="D4434" s="73" t="s">
        <v>5794</v>
      </c>
      <c r="E4434" s="60">
        <v>18527924.930000003</v>
      </c>
      <c r="F4434" s="60">
        <v>18094169.010000002</v>
      </c>
      <c r="G4434" s="60">
        <v>17872786.550000001</v>
      </c>
      <c r="H4434" s="60">
        <v>17488543.719999999</v>
      </c>
      <c r="I4434" s="60">
        <v>17546966.609999999</v>
      </c>
      <c r="J4434" s="60">
        <v>18110603.289999999</v>
      </c>
      <c r="K4434" s="60">
        <v>17697318.34</v>
      </c>
      <c r="L4434" s="60">
        <v>17721205.739999998</v>
      </c>
      <c r="M4434" s="74">
        <v>17304051.059999999</v>
      </c>
      <c r="N4434" s="60">
        <v>17145116.210000001</v>
      </c>
      <c r="O4434" s="74">
        <v>17360855.609999999</v>
      </c>
    </row>
    <row r="4435" spans="1:15" hidden="1" outlineLevel="3" x14ac:dyDescent="0.25">
      <c r="A4435" s="72" t="s">
        <v>11048</v>
      </c>
      <c r="B4435" s="72" t="s">
        <v>5688</v>
      </c>
      <c r="C4435" s="73" t="s">
        <v>10977</v>
      </c>
      <c r="D4435" s="73" t="s">
        <v>5795</v>
      </c>
      <c r="E4435" s="60" t="s">
        <v>11250</v>
      </c>
      <c r="F4435" s="60" t="s">
        <v>11250</v>
      </c>
      <c r="G4435" s="60" t="s">
        <v>11250</v>
      </c>
      <c r="H4435" s="60" t="s">
        <v>11250</v>
      </c>
      <c r="I4435" s="60" t="s">
        <v>11250</v>
      </c>
      <c r="J4435" s="60" t="s">
        <v>11250</v>
      </c>
      <c r="K4435" s="60" t="s">
        <v>11250</v>
      </c>
      <c r="L4435" s="60" t="s">
        <v>11250</v>
      </c>
      <c r="O4435" s="74"/>
    </row>
    <row r="4436" spans="1:15" hidden="1" outlineLevel="3" x14ac:dyDescent="0.25">
      <c r="A4436" s="72" t="s">
        <v>11048</v>
      </c>
      <c r="B4436" s="72" t="s">
        <v>5688</v>
      </c>
      <c r="C4436" s="73" t="s">
        <v>10977</v>
      </c>
      <c r="D4436" s="73" t="s">
        <v>5796</v>
      </c>
      <c r="E4436" s="60">
        <v>17455159.600000001</v>
      </c>
      <c r="F4436" s="60">
        <v>17156139.75</v>
      </c>
      <c r="G4436" s="60">
        <v>16903122.850000001</v>
      </c>
      <c r="H4436" s="60">
        <v>17106171.890000001</v>
      </c>
      <c r="I4436" s="60">
        <v>17022441.920000002</v>
      </c>
      <c r="J4436" s="60">
        <v>16823740.550000001</v>
      </c>
      <c r="K4436" s="60">
        <v>16764961.130000001</v>
      </c>
      <c r="L4436" s="60">
        <v>17044697.41</v>
      </c>
      <c r="M4436" s="74">
        <v>16776442.380000001</v>
      </c>
      <c r="N4436" s="60">
        <v>16349172.74</v>
      </c>
      <c r="O4436" s="74">
        <v>16149092.92</v>
      </c>
    </row>
    <row r="4437" spans="1:15" hidden="1" outlineLevel="3" x14ac:dyDescent="0.25">
      <c r="A4437" s="72" t="s">
        <v>11048</v>
      </c>
      <c r="B4437" s="72" t="s">
        <v>5688</v>
      </c>
      <c r="C4437" s="73" t="s">
        <v>10977</v>
      </c>
      <c r="D4437" s="73" t="s">
        <v>5797</v>
      </c>
      <c r="E4437" s="60">
        <v>23066421.180000003</v>
      </c>
      <c r="F4437" s="60">
        <v>22503241.739999998</v>
      </c>
      <c r="G4437" s="60">
        <v>22369913.989999998</v>
      </c>
      <c r="H4437" s="60">
        <v>22150998.690000001</v>
      </c>
      <c r="I4437" s="60">
        <v>22804895.059999999</v>
      </c>
      <c r="J4437" s="60">
        <v>22965478.5</v>
      </c>
      <c r="K4437" s="60">
        <v>22274251.289999999</v>
      </c>
      <c r="L4437" s="60">
        <v>21812965.460000001</v>
      </c>
      <c r="M4437" s="74">
        <v>21515725.420000002</v>
      </c>
      <c r="N4437" s="60">
        <v>21213607.780000001</v>
      </c>
      <c r="O4437" s="74">
        <v>21531578.850000001</v>
      </c>
    </row>
    <row r="4438" spans="1:15" hidden="1" outlineLevel="3" x14ac:dyDescent="0.25">
      <c r="A4438" s="72" t="s">
        <v>11048</v>
      </c>
      <c r="B4438" s="72" t="s">
        <v>5688</v>
      </c>
      <c r="C4438" s="73" t="s">
        <v>10977</v>
      </c>
      <c r="D4438" s="73" t="s">
        <v>5798</v>
      </c>
      <c r="E4438" s="60" t="s">
        <v>11250</v>
      </c>
      <c r="F4438" s="60" t="s">
        <v>11250</v>
      </c>
      <c r="G4438" s="60" t="s">
        <v>11250</v>
      </c>
      <c r="H4438" s="60" t="s">
        <v>11250</v>
      </c>
      <c r="I4438" s="60" t="s">
        <v>11250</v>
      </c>
      <c r="J4438" s="60" t="s">
        <v>11250</v>
      </c>
      <c r="K4438" s="60" t="s">
        <v>11250</v>
      </c>
      <c r="L4438" s="60" t="s">
        <v>11250</v>
      </c>
      <c r="O4438" s="74"/>
    </row>
    <row r="4439" spans="1:15" hidden="1" outlineLevel="3" x14ac:dyDescent="0.25">
      <c r="A4439" s="72" t="s">
        <v>11048</v>
      </c>
      <c r="B4439" s="72" t="s">
        <v>5688</v>
      </c>
      <c r="C4439" s="73" t="s">
        <v>10977</v>
      </c>
      <c r="D4439" s="73" t="s">
        <v>5799</v>
      </c>
      <c r="E4439" s="60">
        <v>32112064.950000003</v>
      </c>
      <c r="F4439" s="60">
        <v>31119398.719999999</v>
      </c>
      <c r="G4439" s="60">
        <v>30904124.530000001</v>
      </c>
      <c r="H4439" s="60">
        <v>30786513</v>
      </c>
      <c r="I4439" s="60">
        <v>30306996.390000001</v>
      </c>
      <c r="J4439" s="60">
        <v>30650324.43</v>
      </c>
      <c r="K4439" s="60">
        <v>29550872.859999999</v>
      </c>
      <c r="L4439" s="60">
        <v>29482407.690000001</v>
      </c>
      <c r="M4439" s="74">
        <v>30586910.370000001</v>
      </c>
      <c r="N4439" s="60">
        <v>30084723.309999999</v>
      </c>
      <c r="O4439" s="74">
        <v>28554337.460000001</v>
      </c>
    </row>
    <row r="4440" spans="1:15" hidden="1" outlineLevel="3" x14ac:dyDescent="0.25">
      <c r="A4440" s="72" t="s">
        <v>11048</v>
      </c>
      <c r="B4440" s="72" t="s">
        <v>5688</v>
      </c>
      <c r="C4440" s="73" t="s">
        <v>10977</v>
      </c>
      <c r="D4440" s="73" t="s">
        <v>5800</v>
      </c>
      <c r="E4440" s="60">
        <v>33250941.350000016</v>
      </c>
      <c r="F4440" s="60">
        <v>32984095.079999998</v>
      </c>
      <c r="G4440" s="60">
        <v>32419376</v>
      </c>
      <c r="H4440" s="60">
        <v>30825963.82</v>
      </c>
      <c r="I4440" s="60">
        <v>32473674.640000001</v>
      </c>
      <c r="J4440" s="60">
        <v>31993362.140000001</v>
      </c>
      <c r="K4440" s="60">
        <v>31466144.66</v>
      </c>
      <c r="L4440" s="60">
        <v>31349744.59</v>
      </c>
      <c r="M4440" s="74">
        <v>30808441.510000002</v>
      </c>
      <c r="N4440" s="60">
        <v>31208975.239999998</v>
      </c>
      <c r="O4440" s="74">
        <v>32649831.449999999</v>
      </c>
    </row>
    <row r="4441" spans="1:15" hidden="1" outlineLevel="3" x14ac:dyDescent="0.25">
      <c r="A4441" s="72" t="s">
        <v>11048</v>
      </c>
      <c r="B4441" s="72" t="s">
        <v>5688</v>
      </c>
      <c r="C4441" s="73" t="s">
        <v>10977</v>
      </c>
      <c r="D4441" s="73" t="s">
        <v>5801</v>
      </c>
      <c r="E4441" s="60">
        <v>26659299.590000018</v>
      </c>
      <c r="F4441" s="60">
        <v>26589611.609999999</v>
      </c>
      <c r="G4441" s="60">
        <v>25498200.390000001</v>
      </c>
      <c r="H4441" s="60">
        <v>25916054.82</v>
      </c>
      <c r="I4441" s="60">
        <v>25683567.5</v>
      </c>
      <c r="J4441" s="60">
        <v>25527035.52</v>
      </c>
      <c r="K4441" s="60">
        <v>25347282.030000001</v>
      </c>
      <c r="L4441" s="60">
        <v>24904330.420000002</v>
      </c>
      <c r="M4441" s="74">
        <v>25470229.73</v>
      </c>
      <c r="N4441" s="60">
        <v>25586979.559999999</v>
      </c>
      <c r="O4441" s="74">
        <v>25084045.800000001</v>
      </c>
    </row>
    <row r="4442" spans="1:15" hidden="1" outlineLevel="3" x14ac:dyDescent="0.25">
      <c r="A4442" s="72" t="s">
        <v>11048</v>
      </c>
      <c r="B4442" s="72" t="s">
        <v>5688</v>
      </c>
      <c r="C4442" s="73" t="s">
        <v>10977</v>
      </c>
      <c r="D4442" s="73" t="s">
        <v>5802</v>
      </c>
      <c r="E4442" s="60">
        <v>23474715.180000011</v>
      </c>
      <c r="F4442" s="60">
        <v>22953795.329999998</v>
      </c>
      <c r="G4442" s="60">
        <v>23310760.940000001</v>
      </c>
      <c r="H4442" s="60">
        <v>22639044.27</v>
      </c>
      <c r="I4442" s="60">
        <v>22776439.780000001</v>
      </c>
      <c r="J4442" s="60">
        <v>22202537.77</v>
      </c>
      <c r="K4442" s="60">
        <v>22585332.59</v>
      </c>
      <c r="L4442" s="60">
        <v>21778828.25</v>
      </c>
      <c r="M4442" s="74">
        <v>22106400.23</v>
      </c>
      <c r="N4442" s="60">
        <v>22118549.050000001</v>
      </c>
      <c r="O4442" s="74">
        <v>21883404.600000001</v>
      </c>
    </row>
    <row r="4443" spans="1:15" hidden="1" outlineLevel="3" x14ac:dyDescent="0.25">
      <c r="A4443" s="72" t="s">
        <v>11048</v>
      </c>
      <c r="B4443" s="72" t="s">
        <v>5688</v>
      </c>
      <c r="C4443" s="73" t="s">
        <v>10977</v>
      </c>
      <c r="D4443" s="73" t="s">
        <v>5803</v>
      </c>
      <c r="E4443" s="60">
        <v>18686980.000000004</v>
      </c>
      <c r="F4443" s="60">
        <v>18469452.359999999</v>
      </c>
      <c r="G4443" s="60">
        <v>18978304.32</v>
      </c>
      <c r="H4443" s="60">
        <v>19937211.539999999</v>
      </c>
      <c r="I4443" s="60">
        <v>19885235.280000001</v>
      </c>
      <c r="J4443" s="60">
        <v>19790609.690000001</v>
      </c>
      <c r="K4443" s="60">
        <v>20283380.48</v>
      </c>
      <c r="L4443" s="60">
        <v>19869148.800000001</v>
      </c>
      <c r="M4443" s="74">
        <v>20313224.690000001</v>
      </c>
      <c r="N4443" s="60">
        <v>21010986.960000001</v>
      </c>
      <c r="O4443" s="74">
        <v>21272004.640000001</v>
      </c>
    </row>
    <row r="4444" spans="1:15" hidden="1" outlineLevel="3" x14ac:dyDescent="0.25">
      <c r="A4444" s="72" t="s">
        <v>11048</v>
      </c>
      <c r="B4444" s="72" t="s">
        <v>5688</v>
      </c>
      <c r="C4444" s="73" t="s">
        <v>10977</v>
      </c>
      <c r="D4444" s="73" t="s">
        <v>5804</v>
      </c>
      <c r="E4444" s="60">
        <v>11270008.039999999</v>
      </c>
      <c r="F4444" s="60">
        <v>10323661.42</v>
      </c>
      <c r="G4444" s="60">
        <v>10261740.689999999</v>
      </c>
      <c r="H4444" s="60">
        <v>10017608.050000001</v>
      </c>
      <c r="I4444" s="60">
        <v>10930425.449999999</v>
      </c>
      <c r="J4444" s="60">
        <v>10454147.58</v>
      </c>
      <c r="K4444" s="60">
        <v>10527879.07</v>
      </c>
      <c r="L4444" s="60">
        <v>10755697.939999999</v>
      </c>
      <c r="M4444" s="74">
        <v>11192309.67</v>
      </c>
      <c r="N4444" s="60">
        <v>11299117.1</v>
      </c>
      <c r="O4444" s="74">
        <v>10682812.6</v>
      </c>
    </row>
    <row r="4445" spans="1:15" hidden="1" outlineLevel="3" x14ac:dyDescent="0.25">
      <c r="A4445" s="72" t="s">
        <v>11048</v>
      </c>
      <c r="B4445" s="72" t="s">
        <v>5688</v>
      </c>
      <c r="C4445" s="73" t="s">
        <v>10977</v>
      </c>
      <c r="D4445" s="73" t="s">
        <v>5805</v>
      </c>
      <c r="E4445" s="60" t="s">
        <v>11250</v>
      </c>
      <c r="F4445" s="60" t="s">
        <v>11250</v>
      </c>
      <c r="G4445" s="60" t="s">
        <v>11250</v>
      </c>
      <c r="H4445" s="60" t="s">
        <v>11250</v>
      </c>
      <c r="I4445" s="60" t="s">
        <v>11250</v>
      </c>
      <c r="J4445" s="60" t="s">
        <v>11250</v>
      </c>
      <c r="K4445" s="60" t="s">
        <v>11250</v>
      </c>
      <c r="L4445" s="60" t="s">
        <v>11250</v>
      </c>
      <c r="O4445" s="74"/>
    </row>
    <row r="4446" spans="1:15" hidden="1" outlineLevel="3" x14ac:dyDescent="0.25">
      <c r="A4446" s="72" t="s">
        <v>11048</v>
      </c>
      <c r="B4446" s="72" t="s">
        <v>5688</v>
      </c>
      <c r="C4446" s="73" t="s">
        <v>10977</v>
      </c>
      <c r="D4446" s="73" t="s">
        <v>5806</v>
      </c>
      <c r="E4446" s="60">
        <v>21431483.929999989</v>
      </c>
      <c r="F4446" s="60">
        <v>21211000.07</v>
      </c>
      <c r="G4446" s="60">
        <v>21044799.190000001</v>
      </c>
      <c r="H4446" s="60">
        <v>20637697.48</v>
      </c>
      <c r="I4446" s="60">
        <v>20222905.329999998</v>
      </c>
      <c r="J4446" s="60">
        <v>20402269.890000001</v>
      </c>
      <c r="K4446" s="60">
        <v>20619273.850000001</v>
      </c>
      <c r="L4446" s="60">
        <v>20350675.809999999</v>
      </c>
      <c r="M4446" s="74">
        <v>20073676.170000002</v>
      </c>
      <c r="N4446" s="60">
        <v>19645894.559999999</v>
      </c>
      <c r="O4446" s="74">
        <v>19536955.82</v>
      </c>
    </row>
    <row r="4447" spans="1:15" hidden="1" outlineLevel="3" x14ac:dyDescent="0.25">
      <c r="A4447" s="72" t="s">
        <v>11048</v>
      </c>
      <c r="B4447" s="72" t="s">
        <v>5688</v>
      </c>
      <c r="C4447" s="73" t="s">
        <v>10977</v>
      </c>
      <c r="D4447" s="73" t="s">
        <v>5807</v>
      </c>
      <c r="E4447" s="60">
        <v>13026522.929999998</v>
      </c>
      <c r="F4447" s="60">
        <v>12633124.42</v>
      </c>
      <c r="G4447" s="60">
        <v>11820101.51</v>
      </c>
      <c r="H4447" s="60">
        <v>11561569.66</v>
      </c>
      <c r="I4447" s="60">
        <v>11477120.33</v>
      </c>
      <c r="J4447" s="60">
        <v>11563008.77</v>
      </c>
      <c r="K4447" s="60">
        <v>11713370.73</v>
      </c>
      <c r="L4447" s="60">
        <v>11730089.699999999</v>
      </c>
      <c r="M4447" s="74">
        <v>11942071.130000001</v>
      </c>
      <c r="N4447" s="60">
        <v>11907771.15</v>
      </c>
      <c r="O4447" s="74">
        <v>11581164.279999999</v>
      </c>
    </row>
    <row r="4448" spans="1:15" hidden="1" outlineLevel="3" x14ac:dyDescent="0.25">
      <c r="A4448" s="72" t="s">
        <v>11048</v>
      </c>
      <c r="B4448" s="72" t="s">
        <v>5688</v>
      </c>
      <c r="C4448" s="73" t="s">
        <v>10977</v>
      </c>
      <c r="D4448" s="73" t="s">
        <v>5808</v>
      </c>
      <c r="E4448" s="60">
        <v>25451145.149999999</v>
      </c>
      <c r="F4448" s="60">
        <v>25648489</v>
      </c>
      <c r="G4448" s="60">
        <v>24778516.510000002</v>
      </c>
      <c r="H4448" s="60">
        <v>24822527.16</v>
      </c>
      <c r="I4448" s="60">
        <v>24133010.449999999</v>
      </c>
      <c r="J4448" s="60">
        <v>24327018.760000002</v>
      </c>
      <c r="K4448" s="60">
        <v>23839818.579999998</v>
      </c>
      <c r="L4448" s="60">
        <v>23894144.489999998</v>
      </c>
      <c r="M4448" s="74">
        <v>22136663.34</v>
      </c>
      <c r="N4448" s="60">
        <v>22481504.710000001</v>
      </c>
      <c r="O4448" s="74">
        <v>23014620.550000001</v>
      </c>
    </row>
    <row r="4449" spans="1:15" hidden="1" outlineLevel="3" x14ac:dyDescent="0.25">
      <c r="A4449" s="72" t="s">
        <v>11048</v>
      </c>
      <c r="B4449" s="72" t="s">
        <v>5688</v>
      </c>
      <c r="C4449" s="73" t="s">
        <v>10977</v>
      </c>
      <c r="D4449" s="73" t="s">
        <v>5809</v>
      </c>
      <c r="E4449" s="60">
        <v>7700894.4100000001</v>
      </c>
      <c r="F4449" s="60">
        <v>7686833.9299999997</v>
      </c>
      <c r="G4449" s="60">
        <v>7576789.6500000004</v>
      </c>
      <c r="H4449" s="60">
        <v>7981225.9199999999</v>
      </c>
      <c r="I4449" s="60">
        <v>8098451.1299999999</v>
      </c>
      <c r="J4449" s="60">
        <v>8142944.9000000004</v>
      </c>
      <c r="K4449" s="60">
        <v>7968035.9500000002</v>
      </c>
      <c r="L4449" s="60">
        <v>7878496.4299999997</v>
      </c>
      <c r="M4449" s="74">
        <v>7979574.3899999997</v>
      </c>
      <c r="N4449" s="60">
        <v>8179865.6600000001</v>
      </c>
      <c r="O4449" s="74">
        <v>7970084.4100000001</v>
      </c>
    </row>
    <row r="4450" spans="1:15" hidden="1" outlineLevel="3" x14ac:dyDescent="0.25">
      <c r="A4450" s="72" t="s">
        <v>11048</v>
      </c>
      <c r="B4450" s="72" t="s">
        <v>5688</v>
      </c>
      <c r="C4450" s="73" t="s">
        <v>10977</v>
      </c>
      <c r="D4450" s="73" t="s">
        <v>5810</v>
      </c>
      <c r="E4450" s="60">
        <v>11424246.899999999</v>
      </c>
      <c r="F4450" s="60">
        <v>11018062.279999999</v>
      </c>
      <c r="G4450" s="60">
        <v>10666759.060000001</v>
      </c>
      <c r="H4450" s="60">
        <v>10251739.49</v>
      </c>
      <c r="I4450" s="60">
        <v>10019750.98</v>
      </c>
      <c r="J4450" s="60">
        <v>9746050.4700000007</v>
      </c>
      <c r="K4450" s="60">
        <v>9708660.4499999993</v>
      </c>
      <c r="L4450" s="60">
        <v>9483333.6799999997</v>
      </c>
      <c r="M4450" s="74">
        <v>9646298.2599999998</v>
      </c>
      <c r="N4450" s="60">
        <v>9762087.8300000001</v>
      </c>
      <c r="O4450" s="74">
        <v>9796257.8300000001</v>
      </c>
    </row>
    <row r="4451" spans="1:15" hidden="1" outlineLevel="3" x14ac:dyDescent="0.25">
      <c r="A4451" s="72" t="s">
        <v>11048</v>
      </c>
      <c r="B4451" s="72" t="s">
        <v>5688</v>
      </c>
      <c r="C4451" s="73" t="s">
        <v>10977</v>
      </c>
      <c r="D4451" s="73" t="s">
        <v>5811</v>
      </c>
      <c r="E4451" s="60">
        <v>18035798.09</v>
      </c>
      <c r="F4451" s="60">
        <v>17749826.02</v>
      </c>
      <c r="G4451" s="60">
        <v>17353922.420000002</v>
      </c>
      <c r="H4451" s="60">
        <v>16992248.84</v>
      </c>
      <c r="I4451" s="60">
        <v>16409710.449999999</v>
      </c>
      <c r="J4451" s="60">
        <v>15909665.949999999</v>
      </c>
      <c r="K4451" s="60">
        <v>16034344.57</v>
      </c>
      <c r="L4451" s="60">
        <v>15763321.91</v>
      </c>
      <c r="M4451" s="74">
        <v>16998114.57</v>
      </c>
      <c r="N4451" s="60">
        <v>16987631.899999999</v>
      </c>
      <c r="O4451" s="74">
        <v>15686415.640000001</v>
      </c>
    </row>
    <row r="4452" spans="1:15" hidden="1" outlineLevel="3" x14ac:dyDescent="0.25">
      <c r="A4452" s="72" t="s">
        <v>11048</v>
      </c>
      <c r="B4452" s="72" t="s">
        <v>5688</v>
      </c>
      <c r="C4452" s="73" t="s">
        <v>10977</v>
      </c>
      <c r="D4452" s="73" t="s">
        <v>5812</v>
      </c>
      <c r="E4452" s="60" t="s">
        <v>11250</v>
      </c>
      <c r="F4452" s="60" t="s">
        <v>11250</v>
      </c>
      <c r="G4452" s="60" t="s">
        <v>11250</v>
      </c>
      <c r="H4452" s="60" t="s">
        <v>11250</v>
      </c>
      <c r="I4452" s="60" t="s">
        <v>11250</v>
      </c>
      <c r="J4452" s="60" t="s">
        <v>11250</v>
      </c>
      <c r="K4452" s="60" t="s">
        <v>11250</v>
      </c>
      <c r="L4452" s="60" t="s">
        <v>11250</v>
      </c>
      <c r="O4452" s="74"/>
    </row>
    <row r="4453" spans="1:15" hidden="1" outlineLevel="3" x14ac:dyDescent="0.25">
      <c r="A4453" s="72" t="s">
        <v>11048</v>
      </c>
      <c r="B4453" s="72" t="s">
        <v>5688</v>
      </c>
      <c r="C4453" s="73" t="s">
        <v>10977</v>
      </c>
      <c r="D4453" s="73" t="s">
        <v>5813</v>
      </c>
      <c r="E4453" s="60">
        <v>20504594.969999995</v>
      </c>
      <c r="F4453" s="60">
        <v>20581739.920000002</v>
      </c>
      <c r="G4453" s="60">
        <v>19947307.710000001</v>
      </c>
      <c r="H4453" s="60">
        <v>19418186.280000001</v>
      </c>
      <c r="I4453" s="60">
        <v>19448049.140000001</v>
      </c>
      <c r="J4453" s="60">
        <v>19168547.579999998</v>
      </c>
      <c r="K4453" s="60">
        <v>18451489.600000001</v>
      </c>
      <c r="L4453" s="60">
        <v>17944600.690000001</v>
      </c>
      <c r="M4453" s="74">
        <v>16695103.65</v>
      </c>
      <c r="N4453" s="60">
        <v>16434449.82</v>
      </c>
      <c r="O4453" s="74">
        <v>16277667.619999999</v>
      </c>
    </row>
    <row r="4454" spans="1:15" hidden="1" outlineLevel="3" x14ac:dyDescent="0.25">
      <c r="A4454" s="72" t="s">
        <v>11048</v>
      </c>
      <c r="B4454" s="72" t="s">
        <v>5688</v>
      </c>
      <c r="C4454" s="73" t="s">
        <v>10977</v>
      </c>
      <c r="D4454" s="73" t="s">
        <v>5814</v>
      </c>
      <c r="E4454" s="60">
        <v>1627696.1700000002</v>
      </c>
      <c r="F4454" s="60">
        <v>1792746.81</v>
      </c>
      <c r="G4454" s="60">
        <v>1752230.67</v>
      </c>
      <c r="H4454" s="60">
        <v>1793386.56</v>
      </c>
      <c r="I4454" s="60">
        <v>1817880.52</v>
      </c>
      <c r="J4454" s="60">
        <v>1831353.12</v>
      </c>
      <c r="K4454" s="60">
        <v>1811708.35</v>
      </c>
      <c r="L4454" s="60">
        <v>1600856</v>
      </c>
      <c r="M4454" s="74">
        <v>2359267.59</v>
      </c>
      <c r="N4454" s="60">
        <v>2390947.86</v>
      </c>
      <c r="O4454" s="74">
        <v>1689429.01</v>
      </c>
    </row>
    <row r="4455" spans="1:15" hidden="1" outlineLevel="3" x14ac:dyDescent="0.25">
      <c r="A4455" s="72" t="s">
        <v>11048</v>
      </c>
      <c r="B4455" s="72" t="s">
        <v>5688</v>
      </c>
      <c r="C4455" s="73" t="s">
        <v>10977</v>
      </c>
      <c r="D4455" s="73" t="s">
        <v>5815</v>
      </c>
      <c r="E4455" s="60">
        <v>8132697.5299999993</v>
      </c>
      <c r="F4455" s="60">
        <v>7977175.2400000002</v>
      </c>
      <c r="G4455" s="60">
        <v>7922540.1399999997</v>
      </c>
      <c r="H4455" s="60">
        <v>7742805.8399999999</v>
      </c>
      <c r="I4455" s="60">
        <v>7570805.9299999997</v>
      </c>
      <c r="J4455" s="60">
        <v>7548081.1500000004</v>
      </c>
      <c r="K4455" s="60">
        <v>7415501.4500000002</v>
      </c>
      <c r="L4455" s="60">
        <v>7159823.5999999996</v>
      </c>
      <c r="M4455" s="74">
        <v>7123383.1500000004</v>
      </c>
      <c r="N4455" s="60">
        <v>7139546</v>
      </c>
      <c r="O4455" s="74">
        <v>7046739.7999999998</v>
      </c>
    </row>
    <row r="4456" spans="1:15" hidden="1" outlineLevel="3" x14ac:dyDescent="0.25">
      <c r="A4456" s="72" t="s">
        <v>11048</v>
      </c>
      <c r="B4456" s="72" t="s">
        <v>5688</v>
      </c>
      <c r="C4456" s="73" t="s">
        <v>10977</v>
      </c>
      <c r="D4456" s="73" t="s">
        <v>5816</v>
      </c>
      <c r="E4456" s="60">
        <v>4795941.0200000005</v>
      </c>
      <c r="F4456" s="60">
        <v>4479522.67</v>
      </c>
      <c r="G4456" s="60">
        <v>4097982.66</v>
      </c>
      <c r="H4456" s="60">
        <v>4249388.3499999996</v>
      </c>
      <c r="I4456" s="60">
        <v>4190422.11</v>
      </c>
      <c r="J4456" s="60">
        <v>4182230.43</v>
      </c>
      <c r="K4456" s="60">
        <v>4234687.09</v>
      </c>
      <c r="L4456" s="60">
        <v>4255763.5</v>
      </c>
      <c r="M4456" s="74">
        <v>3933824.88</v>
      </c>
      <c r="N4456" s="60">
        <v>4520449.84</v>
      </c>
      <c r="O4456" s="74">
        <v>4418211.01</v>
      </c>
    </row>
    <row r="4457" spans="1:15" hidden="1" outlineLevel="3" x14ac:dyDescent="0.25">
      <c r="A4457" s="72" t="s">
        <v>11048</v>
      </c>
      <c r="B4457" s="72" t="s">
        <v>5688</v>
      </c>
      <c r="C4457" s="73" t="s">
        <v>10977</v>
      </c>
      <c r="D4457" s="73" t="s">
        <v>5817</v>
      </c>
      <c r="E4457" s="60" t="s">
        <v>11250</v>
      </c>
      <c r="F4457" s="60" t="s">
        <v>11250</v>
      </c>
      <c r="G4457" s="60" t="s">
        <v>11250</v>
      </c>
      <c r="H4457" s="60" t="s">
        <v>11250</v>
      </c>
      <c r="I4457" s="60" t="s">
        <v>11250</v>
      </c>
      <c r="J4457" s="60" t="s">
        <v>11250</v>
      </c>
      <c r="K4457" s="60" t="s">
        <v>11250</v>
      </c>
      <c r="L4457" s="60" t="s">
        <v>11250</v>
      </c>
      <c r="O4457" s="74"/>
    </row>
    <row r="4458" spans="1:15" hidden="1" outlineLevel="3" x14ac:dyDescent="0.25">
      <c r="A4458" s="72" t="s">
        <v>11048</v>
      </c>
      <c r="B4458" s="72" t="s">
        <v>5688</v>
      </c>
      <c r="C4458" s="73" t="s">
        <v>10977</v>
      </c>
      <c r="D4458" s="73" t="s">
        <v>5818</v>
      </c>
      <c r="E4458" s="60" t="s">
        <v>11250</v>
      </c>
      <c r="F4458" s="60" t="s">
        <v>11250</v>
      </c>
      <c r="G4458" s="60" t="s">
        <v>11250</v>
      </c>
      <c r="H4458" s="60" t="s">
        <v>11250</v>
      </c>
      <c r="I4458" s="60" t="s">
        <v>11250</v>
      </c>
      <c r="J4458" s="60" t="s">
        <v>11250</v>
      </c>
      <c r="K4458" s="60" t="s">
        <v>11250</v>
      </c>
      <c r="L4458" s="60" t="s">
        <v>11250</v>
      </c>
      <c r="O4458" s="74"/>
    </row>
    <row r="4459" spans="1:15" hidden="1" outlineLevel="3" x14ac:dyDescent="0.25">
      <c r="A4459" s="72" t="s">
        <v>11048</v>
      </c>
      <c r="B4459" s="72" t="s">
        <v>5688</v>
      </c>
      <c r="C4459" s="73" t="s">
        <v>10977</v>
      </c>
      <c r="D4459" s="73" t="s">
        <v>5819</v>
      </c>
      <c r="E4459" s="60">
        <v>9528007.2800000031</v>
      </c>
      <c r="F4459" s="60">
        <v>9319914.0500000007</v>
      </c>
      <c r="G4459" s="60">
        <v>9258803</v>
      </c>
      <c r="H4459" s="60">
        <v>9422544.6799999997</v>
      </c>
      <c r="I4459" s="60">
        <v>9092815.5399999991</v>
      </c>
      <c r="J4459" s="60">
        <v>9118631.2599999998</v>
      </c>
      <c r="K4459" s="60">
        <v>9148382.6400000006</v>
      </c>
      <c r="L4459" s="60">
        <v>9007470.6199999992</v>
      </c>
      <c r="M4459" s="74">
        <v>6926094.0800000001</v>
      </c>
      <c r="N4459" s="60">
        <v>6937523.3399999999</v>
      </c>
      <c r="O4459" s="74">
        <v>8471165.2100000009</v>
      </c>
    </row>
    <row r="4460" spans="1:15" hidden="1" outlineLevel="3" x14ac:dyDescent="0.25">
      <c r="A4460" s="72" t="s">
        <v>11048</v>
      </c>
      <c r="B4460" s="72" t="s">
        <v>5688</v>
      </c>
      <c r="C4460" s="73" t="s">
        <v>10977</v>
      </c>
      <c r="D4460" s="73" t="s">
        <v>5820</v>
      </c>
      <c r="E4460" s="60">
        <v>2146797.81</v>
      </c>
      <c r="F4460" s="60">
        <v>2354399.63</v>
      </c>
      <c r="G4460" s="60">
        <v>2332339.69</v>
      </c>
      <c r="H4460" s="60">
        <v>2499606.1800000002</v>
      </c>
      <c r="I4460" s="60">
        <v>2833875.84</v>
      </c>
      <c r="J4460" s="60">
        <v>2881674.06</v>
      </c>
      <c r="K4460" s="60">
        <v>2873760.43</v>
      </c>
      <c r="L4460" s="60">
        <v>3230469.57</v>
      </c>
      <c r="M4460" s="74">
        <v>2632565.27</v>
      </c>
      <c r="N4460" s="60">
        <v>3148938.71</v>
      </c>
      <c r="O4460" s="74">
        <v>3889441.22</v>
      </c>
    </row>
    <row r="4461" spans="1:15" hidden="1" outlineLevel="3" x14ac:dyDescent="0.25">
      <c r="A4461" s="72" t="s">
        <v>11048</v>
      </c>
      <c r="B4461" s="72" t="s">
        <v>5688</v>
      </c>
      <c r="C4461" s="73" t="s">
        <v>10977</v>
      </c>
      <c r="D4461" s="73" t="s">
        <v>5821</v>
      </c>
      <c r="E4461" s="60">
        <v>1972696.28</v>
      </c>
      <c r="F4461" s="60">
        <v>1906765.25</v>
      </c>
      <c r="G4461" s="60">
        <v>1804084.1</v>
      </c>
      <c r="H4461" s="60">
        <v>2031529.54</v>
      </c>
      <c r="I4461" s="60">
        <v>2072548.32</v>
      </c>
      <c r="J4461" s="60">
        <v>2771030.71</v>
      </c>
      <c r="K4461" s="60">
        <v>3324976.24</v>
      </c>
      <c r="L4461" s="60">
        <v>3718850.14</v>
      </c>
      <c r="M4461" s="74">
        <v>4540261.37</v>
      </c>
      <c r="N4461" s="60">
        <v>4611328.46</v>
      </c>
      <c r="O4461" s="74">
        <v>3895031.16</v>
      </c>
    </row>
    <row r="4462" spans="1:15" hidden="1" outlineLevel="3" x14ac:dyDescent="0.25">
      <c r="A4462" s="72" t="s">
        <v>11048</v>
      </c>
      <c r="B4462" s="72" t="s">
        <v>5688</v>
      </c>
      <c r="C4462" s="73" t="s">
        <v>10977</v>
      </c>
      <c r="D4462" s="73" t="s">
        <v>5822</v>
      </c>
      <c r="E4462" s="60">
        <v>4346502.3</v>
      </c>
      <c r="F4462" s="60">
        <v>4326691.84</v>
      </c>
      <c r="G4462" s="60">
        <v>4421670.5599999996</v>
      </c>
      <c r="H4462" s="60">
        <v>4288939.1399999997</v>
      </c>
      <c r="I4462" s="60">
        <v>4704903.82</v>
      </c>
      <c r="J4462" s="60">
        <v>4787832.1500000004</v>
      </c>
      <c r="K4462" s="60">
        <v>5166705.92</v>
      </c>
      <c r="L4462" s="60">
        <v>5251259.38</v>
      </c>
      <c r="M4462" s="74">
        <v>4795354.05</v>
      </c>
      <c r="N4462" s="60">
        <v>4980981.6100000003</v>
      </c>
      <c r="O4462" s="74">
        <v>5149529.72</v>
      </c>
    </row>
    <row r="4463" spans="1:15" hidden="1" outlineLevel="3" x14ac:dyDescent="0.25">
      <c r="A4463" s="72" t="s">
        <v>11048</v>
      </c>
      <c r="B4463" s="72" t="s">
        <v>5688</v>
      </c>
      <c r="C4463" s="73" t="s">
        <v>10977</v>
      </c>
      <c r="D4463" s="73" t="s">
        <v>5823</v>
      </c>
      <c r="E4463" s="60">
        <v>5982131.2300000032</v>
      </c>
      <c r="F4463" s="60">
        <v>5787388.4500000002</v>
      </c>
      <c r="G4463" s="60">
        <v>5622041.0999999996</v>
      </c>
      <c r="H4463" s="60">
        <v>5621382.9800000004</v>
      </c>
      <c r="I4463" s="60">
        <v>5575064.8899999997</v>
      </c>
      <c r="J4463" s="60">
        <v>5527659.2599999998</v>
      </c>
      <c r="K4463" s="60">
        <v>5532744.4699999997</v>
      </c>
      <c r="L4463" s="60">
        <v>5658560.6900000004</v>
      </c>
      <c r="M4463" s="74">
        <v>5703601.3200000003</v>
      </c>
      <c r="N4463" s="60">
        <v>5320932.3</v>
      </c>
      <c r="O4463" s="74">
        <v>5291312.3099999996</v>
      </c>
    </row>
    <row r="4464" spans="1:15" hidden="1" outlineLevel="3" x14ac:dyDescent="0.25">
      <c r="A4464" s="72" t="s">
        <v>11048</v>
      </c>
      <c r="B4464" s="72" t="s">
        <v>5688</v>
      </c>
      <c r="C4464" s="73" t="s">
        <v>10977</v>
      </c>
      <c r="D4464" s="73" t="s">
        <v>5824</v>
      </c>
      <c r="E4464" s="60">
        <v>7186190.6100000003</v>
      </c>
      <c r="F4464" s="60">
        <v>7114815.0899999999</v>
      </c>
      <c r="G4464" s="60">
        <v>6966091.3799999999</v>
      </c>
      <c r="H4464" s="60">
        <v>6762563.3499999996</v>
      </c>
      <c r="I4464" s="60">
        <v>6829511.6100000003</v>
      </c>
      <c r="J4464" s="60">
        <v>6987880.6399999997</v>
      </c>
      <c r="K4464" s="60">
        <v>6998053.0999999996</v>
      </c>
      <c r="L4464" s="60">
        <v>7174706.5800000001</v>
      </c>
      <c r="M4464" s="74">
        <v>7118529.8200000003</v>
      </c>
      <c r="N4464" s="60">
        <v>7097370.6799999997</v>
      </c>
      <c r="O4464" s="74">
        <v>7081093.8600000003</v>
      </c>
    </row>
    <row r="4465" spans="1:15" hidden="1" outlineLevel="3" x14ac:dyDescent="0.25">
      <c r="A4465" s="72" t="s">
        <v>11048</v>
      </c>
      <c r="B4465" s="72" t="s">
        <v>5688</v>
      </c>
      <c r="C4465" s="73" t="s">
        <v>10977</v>
      </c>
      <c r="D4465" s="73" t="s">
        <v>5825</v>
      </c>
      <c r="E4465" s="60">
        <v>2430318.13</v>
      </c>
      <c r="F4465" s="60">
        <v>2405270.94</v>
      </c>
      <c r="G4465" s="60">
        <v>2407883.7000000002</v>
      </c>
      <c r="H4465" s="60">
        <v>2386047.67</v>
      </c>
      <c r="I4465" s="60">
        <v>2457826.66</v>
      </c>
      <c r="J4465" s="60">
        <v>2558261.16</v>
      </c>
      <c r="K4465" s="60">
        <v>2737647.26</v>
      </c>
      <c r="L4465" s="60">
        <v>2700450.55</v>
      </c>
      <c r="M4465" s="74">
        <v>2563693.2000000002</v>
      </c>
      <c r="N4465" s="60">
        <v>2625143.19</v>
      </c>
      <c r="O4465" s="74">
        <v>2782641.49</v>
      </c>
    </row>
    <row r="4466" spans="1:15" hidden="1" outlineLevel="3" x14ac:dyDescent="0.25">
      <c r="A4466" s="72" t="s">
        <v>11048</v>
      </c>
      <c r="B4466" s="72" t="s">
        <v>5688</v>
      </c>
      <c r="C4466" s="73" t="s">
        <v>10977</v>
      </c>
      <c r="D4466" s="73" t="s">
        <v>5826</v>
      </c>
      <c r="E4466" s="60">
        <v>12288413.079999996</v>
      </c>
      <c r="F4466" s="60">
        <v>11869702.58</v>
      </c>
      <c r="G4466" s="60">
        <v>11452753.08</v>
      </c>
      <c r="H4466" s="60">
        <v>11507843.109999999</v>
      </c>
      <c r="I4466" s="60">
        <v>11450079.24</v>
      </c>
      <c r="J4466" s="60">
        <v>11310388.390000001</v>
      </c>
      <c r="K4466" s="60">
        <v>10973317.789999999</v>
      </c>
      <c r="L4466" s="60">
        <v>10943655.85</v>
      </c>
      <c r="M4466" s="74">
        <v>10540706.779999999</v>
      </c>
      <c r="N4466" s="60">
        <v>10242919.310000001</v>
      </c>
      <c r="O4466" s="74">
        <v>10840323.859999999</v>
      </c>
    </row>
    <row r="4467" spans="1:15" hidden="1" outlineLevel="3" x14ac:dyDescent="0.25">
      <c r="A4467" s="72" t="s">
        <v>11048</v>
      </c>
      <c r="B4467" s="72" t="s">
        <v>5688</v>
      </c>
      <c r="C4467" s="73" t="s">
        <v>10977</v>
      </c>
      <c r="D4467" s="73" t="s">
        <v>5827</v>
      </c>
      <c r="E4467" s="60" t="s">
        <v>11250</v>
      </c>
      <c r="F4467" s="60" t="s">
        <v>11250</v>
      </c>
      <c r="G4467" s="60" t="s">
        <v>11250</v>
      </c>
      <c r="H4467" s="60" t="s">
        <v>11250</v>
      </c>
      <c r="I4467" s="60" t="s">
        <v>11250</v>
      </c>
      <c r="J4467" s="60" t="s">
        <v>11250</v>
      </c>
      <c r="K4467" s="60" t="s">
        <v>11250</v>
      </c>
      <c r="L4467" s="60" t="s">
        <v>11250</v>
      </c>
      <c r="O4467" s="74"/>
    </row>
    <row r="4468" spans="1:15" hidden="1" outlineLevel="3" x14ac:dyDescent="0.25">
      <c r="A4468" s="72" t="s">
        <v>11048</v>
      </c>
      <c r="B4468" s="72" t="s">
        <v>5688</v>
      </c>
      <c r="C4468" s="73" t="s">
        <v>10977</v>
      </c>
      <c r="D4468" s="73" t="s">
        <v>5828</v>
      </c>
      <c r="E4468" s="60">
        <v>4179753.919999999</v>
      </c>
      <c r="F4468" s="60">
        <v>3995155.39</v>
      </c>
      <c r="G4468" s="60">
        <v>3926377.18</v>
      </c>
      <c r="H4468" s="60">
        <v>3796509.11</v>
      </c>
      <c r="I4468" s="60">
        <v>3714935.19</v>
      </c>
      <c r="J4468" s="60">
        <v>3679884.04</v>
      </c>
      <c r="K4468" s="60">
        <v>3514493.34</v>
      </c>
      <c r="L4468" s="60">
        <v>3780700</v>
      </c>
      <c r="M4468" s="74">
        <v>4170494.4</v>
      </c>
      <c r="N4468" s="60">
        <v>4332588.4400000004</v>
      </c>
      <c r="O4468" s="74">
        <v>4435914.2</v>
      </c>
    </row>
    <row r="4469" spans="1:15" hidden="1" outlineLevel="3" x14ac:dyDescent="0.25">
      <c r="A4469" s="72" t="s">
        <v>11048</v>
      </c>
      <c r="B4469" s="72" t="s">
        <v>5688</v>
      </c>
      <c r="C4469" s="73" t="s">
        <v>10977</v>
      </c>
      <c r="D4469" s="73" t="s">
        <v>5829</v>
      </c>
      <c r="E4469" s="60">
        <v>3313884.330000001</v>
      </c>
      <c r="F4469" s="60">
        <v>3244908.28</v>
      </c>
      <c r="G4469" s="60">
        <v>3136237.44</v>
      </c>
      <c r="H4469" s="60">
        <v>3106111.51</v>
      </c>
      <c r="I4469" s="60">
        <v>3133891.82</v>
      </c>
      <c r="J4469" s="60">
        <v>3133014.76</v>
      </c>
      <c r="K4469" s="60">
        <v>3219819.19</v>
      </c>
      <c r="L4469" s="60">
        <v>3258060.45</v>
      </c>
      <c r="M4469" s="74">
        <v>3305138.67</v>
      </c>
      <c r="N4469" s="60">
        <v>3400473.61</v>
      </c>
      <c r="O4469" s="74">
        <v>3714090.2</v>
      </c>
    </row>
    <row r="4470" spans="1:15" hidden="1" outlineLevel="3" x14ac:dyDescent="0.25">
      <c r="A4470" s="72" t="s">
        <v>11048</v>
      </c>
      <c r="B4470" s="72" t="s">
        <v>5688</v>
      </c>
      <c r="C4470" s="73" t="s">
        <v>10977</v>
      </c>
      <c r="D4470" s="73" t="s">
        <v>5830</v>
      </c>
      <c r="E4470" s="60">
        <v>1196852.69</v>
      </c>
      <c r="F4470" s="60">
        <v>1188149.17</v>
      </c>
      <c r="G4470" s="60">
        <v>991902.3</v>
      </c>
      <c r="H4470" s="60">
        <v>983502.6</v>
      </c>
      <c r="I4470" s="60">
        <v>974738.46</v>
      </c>
      <c r="J4470" s="60">
        <v>1018293.6</v>
      </c>
      <c r="K4470" s="60">
        <v>963680.69</v>
      </c>
      <c r="L4470" s="60">
        <v>953612.56</v>
      </c>
      <c r="M4470" s="74">
        <v>950734.36</v>
      </c>
      <c r="N4470" s="60">
        <v>940397.19</v>
      </c>
      <c r="O4470" s="74">
        <v>924714.5</v>
      </c>
    </row>
    <row r="4471" spans="1:15" hidden="1" outlineLevel="3" x14ac:dyDescent="0.25">
      <c r="A4471" s="72" t="s">
        <v>11048</v>
      </c>
      <c r="B4471" s="72" t="s">
        <v>5688</v>
      </c>
      <c r="C4471" s="73" t="s">
        <v>10977</v>
      </c>
      <c r="D4471" s="73" t="s">
        <v>5831</v>
      </c>
      <c r="E4471" s="60">
        <v>4010499.8600000013</v>
      </c>
      <c r="F4471" s="60">
        <v>4077018.54</v>
      </c>
      <c r="G4471" s="60">
        <v>4039800.32</v>
      </c>
      <c r="H4471" s="60">
        <v>3982525.11</v>
      </c>
      <c r="I4471" s="60">
        <v>4092430.95</v>
      </c>
      <c r="J4471" s="60">
        <v>4067469.28</v>
      </c>
      <c r="K4471" s="60">
        <v>3846443.48</v>
      </c>
      <c r="L4471" s="60">
        <v>3916312.13</v>
      </c>
      <c r="M4471" s="74">
        <v>3761285.4</v>
      </c>
      <c r="N4471" s="60">
        <v>3718593.96</v>
      </c>
      <c r="O4471" s="74">
        <v>3974778.11</v>
      </c>
    </row>
    <row r="4472" spans="1:15" hidden="1" outlineLevel="3" x14ac:dyDescent="0.25">
      <c r="A4472" s="72" t="s">
        <v>11048</v>
      </c>
      <c r="B4472" s="72" t="s">
        <v>5688</v>
      </c>
      <c r="C4472" s="73" t="s">
        <v>10977</v>
      </c>
      <c r="D4472" s="73" t="s">
        <v>5832</v>
      </c>
      <c r="E4472" s="60">
        <v>17086293.130000003</v>
      </c>
      <c r="F4472" s="60">
        <v>16815676.32</v>
      </c>
      <c r="G4472" s="60">
        <v>16520858.119999999</v>
      </c>
      <c r="H4472" s="60">
        <v>15688980.710000001</v>
      </c>
      <c r="I4472" s="60">
        <v>15901560.59</v>
      </c>
      <c r="J4472" s="60">
        <v>16052621.960000001</v>
      </c>
      <c r="K4472" s="60">
        <v>16693277.140000001</v>
      </c>
      <c r="L4472" s="60">
        <v>17017858.84</v>
      </c>
      <c r="M4472" s="74">
        <v>17583529.23</v>
      </c>
      <c r="N4472" s="60">
        <v>17460138.219999999</v>
      </c>
      <c r="O4472" s="74">
        <v>16520575.189999999</v>
      </c>
    </row>
    <row r="4473" spans="1:15" hidden="1" outlineLevel="3" x14ac:dyDescent="0.25">
      <c r="A4473" s="72" t="s">
        <v>11048</v>
      </c>
      <c r="B4473" s="72" t="s">
        <v>5688</v>
      </c>
      <c r="C4473" s="73" t="s">
        <v>10977</v>
      </c>
      <c r="D4473" s="73" t="s">
        <v>5833</v>
      </c>
      <c r="E4473" s="60" t="s">
        <v>11250</v>
      </c>
      <c r="F4473" s="60" t="s">
        <v>11250</v>
      </c>
      <c r="G4473" s="60" t="s">
        <v>11250</v>
      </c>
      <c r="H4473" s="60" t="s">
        <v>11250</v>
      </c>
      <c r="I4473" s="60" t="s">
        <v>11250</v>
      </c>
      <c r="J4473" s="60" t="s">
        <v>11250</v>
      </c>
      <c r="K4473" s="60" t="s">
        <v>11250</v>
      </c>
      <c r="L4473" s="60" t="s">
        <v>11250</v>
      </c>
      <c r="O4473" s="74"/>
    </row>
    <row r="4474" spans="1:15" hidden="1" outlineLevel="3" x14ac:dyDescent="0.25">
      <c r="A4474" s="72" t="s">
        <v>11048</v>
      </c>
      <c r="B4474" s="72" t="s">
        <v>5688</v>
      </c>
      <c r="C4474" s="73" t="s">
        <v>10977</v>
      </c>
      <c r="D4474" s="73" t="s">
        <v>5834</v>
      </c>
      <c r="E4474" s="60">
        <v>20338799.220000006</v>
      </c>
      <c r="F4474" s="60">
        <v>20371351.379999999</v>
      </c>
      <c r="G4474" s="60">
        <v>19396480.039999999</v>
      </c>
      <c r="H4474" s="60">
        <v>19065662.559999999</v>
      </c>
      <c r="I4474" s="60">
        <v>18613221.190000001</v>
      </c>
      <c r="J4474" s="60">
        <v>18243290.210000001</v>
      </c>
      <c r="K4474" s="60">
        <v>18257039.68</v>
      </c>
      <c r="L4474" s="60">
        <v>18596371.559999999</v>
      </c>
      <c r="M4474" s="74">
        <v>17266164.699999999</v>
      </c>
      <c r="N4474" s="60">
        <v>17748338.170000002</v>
      </c>
      <c r="O4474" s="74">
        <v>19141253.879999999</v>
      </c>
    </row>
    <row r="4475" spans="1:15" hidden="1" outlineLevel="3" x14ac:dyDescent="0.25">
      <c r="A4475" s="72" t="s">
        <v>11048</v>
      </c>
      <c r="B4475" s="72" t="s">
        <v>5688</v>
      </c>
      <c r="C4475" s="73" t="s">
        <v>10977</v>
      </c>
      <c r="D4475" s="73" t="s">
        <v>5835</v>
      </c>
      <c r="E4475" s="60">
        <v>19810707.090000015</v>
      </c>
      <c r="F4475" s="60">
        <v>19888929.93</v>
      </c>
      <c r="G4475" s="60">
        <v>19348356.370000001</v>
      </c>
      <c r="H4475" s="60">
        <v>18999436.710000001</v>
      </c>
      <c r="I4475" s="60">
        <v>18995343.57</v>
      </c>
      <c r="J4475" s="60">
        <v>19083151.350000001</v>
      </c>
      <c r="K4475" s="60">
        <v>19254329.780000001</v>
      </c>
      <c r="L4475" s="60">
        <v>19074420.190000001</v>
      </c>
      <c r="M4475" s="74">
        <v>18804753.91</v>
      </c>
      <c r="N4475" s="60">
        <v>18482306.32</v>
      </c>
      <c r="O4475" s="74">
        <v>18707994.75</v>
      </c>
    </row>
    <row r="4476" spans="1:15" hidden="1" outlineLevel="3" x14ac:dyDescent="0.25">
      <c r="A4476" s="72" t="s">
        <v>11048</v>
      </c>
      <c r="B4476" s="72" t="s">
        <v>5688</v>
      </c>
      <c r="C4476" s="73" t="s">
        <v>10977</v>
      </c>
      <c r="D4476" s="73" t="s">
        <v>5836</v>
      </c>
      <c r="E4476" s="60">
        <v>13589794.649999999</v>
      </c>
      <c r="F4476" s="60">
        <v>13554485.9</v>
      </c>
      <c r="G4476" s="60">
        <v>13538392.960000001</v>
      </c>
      <c r="H4476" s="60">
        <v>13385960.609999999</v>
      </c>
      <c r="I4476" s="60">
        <v>13148655.460000001</v>
      </c>
      <c r="J4476" s="60">
        <v>13175667.32</v>
      </c>
      <c r="K4476" s="60">
        <v>13460045.300000001</v>
      </c>
      <c r="L4476" s="60">
        <v>13295381.619999999</v>
      </c>
      <c r="M4476" s="74">
        <v>14313563.689999999</v>
      </c>
      <c r="N4476" s="60">
        <v>14710541.32</v>
      </c>
      <c r="O4476" s="74">
        <v>13585875.35</v>
      </c>
    </row>
    <row r="4477" spans="1:15" hidden="1" outlineLevel="3" x14ac:dyDescent="0.25">
      <c r="A4477" s="72" t="s">
        <v>11048</v>
      </c>
      <c r="B4477" s="72" t="s">
        <v>5688</v>
      </c>
      <c r="C4477" s="73" t="s">
        <v>10977</v>
      </c>
      <c r="D4477" s="73" t="s">
        <v>5837</v>
      </c>
      <c r="E4477" s="60">
        <v>17233285.969999995</v>
      </c>
      <c r="F4477" s="60">
        <v>16663553.99</v>
      </c>
      <c r="G4477" s="60">
        <v>16529540.42</v>
      </c>
      <c r="H4477" s="60">
        <v>16452172.460000001</v>
      </c>
      <c r="I4477" s="60">
        <v>16442283.9</v>
      </c>
      <c r="J4477" s="60">
        <v>16771088.83</v>
      </c>
      <c r="K4477" s="60">
        <v>16988239.989999998</v>
      </c>
      <c r="L4477" s="60">
        <v>16872036.370000001</v>
      </c>
      <c r="M4477" s="74">
        <v>17413196.949999999</v>
      </c>
      <c r="N4477" s="60">
        <v>17308945.07</v>
      </c>
      <c r="O4477" s="74">
        <v>17368499.780000001</v>
      </c>
    </row>
    <row r="4478" spans="1:15" hidden="1" outlineLevel="3" x14ac:dyDescent="0.25">
      <c r="A4478" s="72" t="s">
        <v>11048</v>
      </c>
      <c r="B4478" s="72" t="s">
        <v>5688</v>
      </c>
      <c r="C4478" s="73" t="s">
        <v>10977</v>
      </c>
      <c r="D4478" s="73" t="s">
        <v>5838</v>
      </c>
      <c r="E4478" s="60">
        <v>27239301.989999998</v>
      </c>
      <c r="F4478" s="60">
        <v>26109406.940000001</v>
      </c>
      <c r="G4478" s="60">
        <v>25509711.780000001</v>
      </c>
      <c r="H4478" s="60">
        <v>25645973.800000001</v>
      </c>
      <c r="I4478" s="60">
        <v>26745728.489999998</v>
      </c>
      <c r="J4478" s="60">
        <v>26829871.379999999</v>
      </c>
      <c r="K4478" s="60">
        <v>26319098.890000001</v>
      </c>
      <c r="L4478" s="60">
        <v>26372799.510000002</v>
      </c>
      <c r="M4478" s="74">
        <v>25461137.420000002</v>
      </c>
      <c r="N4478" s="60">
        <v>25412670.5</v>
      </c>
      <c r="O4478" s="74">
        <v>26266228.390000001</v>
      </c>
    </row>
    <row r="4479" spans="1:15" hidden="1" outlineLevel="3" x14ac:dyDescent="0.25">
      <c r="A4479" s="72" t="s">
        <v>11048</v>
      </c>
      <c r="B4479" s="72" t="s">
        <v>5688</v>
      </c>
      <c r="C4479" s="73" t="s">
        <v>10977</v>
      </c>
      <c r="D4479" s="73" t="s">
        <v>5839</v>
      </c>
      <c r="E4479" s="60" t="s">
        <v>11250</v>
      </c>
      <c r="F4479" s="60" t="s">
        <v>11250</v>
      </c>
      <c r="G4479" s="60" t="s">
        <v>11250</v>
      </c>
      <c r="H4479" s="60" t="s">
        <v>11250</v>
      </c>
      <c r="I4479" s="60" t="s">
        <v>11250</v>
      </c>
      <c r="J4479" s="60" t="s">
        <v>11250</v>
      </c>
      <c r="K4479" s="60" t="s">
        <v>11250</v>
      </c>
      <c r="L4479" s="60" t="s">
        <v>11250</v>
      </c>
      <c r="O4479" s="74"/>
    </row>
    <row r="4480" spans="1:15" hidden="1" outlineLevel="3" x14ac:dyDescent="0.25">
      <c r="A4480" s="72" t="s">
        <v>11048</v>
      </c>
      <c r="B4480" s="72" t="s">
        <v>5688</v>
      </c>
      <c r="C4480" s="73" t="s">
        <v>10977</v>
      </c>
      <c r="D4480" s="73" t="s">
        <v>5840</v>
      </c>
      <c r="E4480" s="60">
        <v>16281757.200000005</v>
      </c>
      <c r="F4480" s="60">
        <v>16018859.460000001</v>
      </c>
      <c r="G4480" s="60">
        <v>15640828.58</v>
      </c>
      <c r="H4480" s="60">
        <v>15471502.439999999</v>
      </c>
      <c r="I4480" s="60">
        <v>15356219.75</v>
      </c>
      <c r="J4480" s="60">
        <v>15574575.460000001</v>
      </c>
      <c r="K4480" s="60">
        <v>15216369.789999999</v>
      </c>
      <c r="L4480" s="60">
        <v>14918345.77</v>
      </c>
      <c r="M4480" s="74">
        <v>14811839.710000001</v>
      </c>
      <c r="N4480" s="60">
        <v>14670770.039999999</v>
      </c>
      <c r="O4480" s="74">
        <v>14290071.779999999</v>
      </c>
    </row>
    <row r="4481" spans="1:15" hidden="1" outlineLevel="3" x14ac:dyDescent="0.25">
      <c r="A4481" s="72" t="s">
        <v>11048</v>
      </c>
      <c r="B4481" s="72" t="s">
        <v>5688</v>
      </c>
      <c r="C4481" s="73" t="s">
        <v>10977</v>
      </c>
      <c r="D4481" s="73" t="s">
        <v>5841</v>
      </c>
      <c r="E4481" s="60">
        <v>21555547.420000009</v>
      </c>
      <c r="F4481" s="60">
        <v>20767369.84</v>
      </c>
      <c r="G4481" s="60">
        <v>20903145.68</v>
      </c>
      <c r="H4481" s="60">
        <v>20429156.420000002</v>
      </c>
      <c r="I4481" s="60">
        <v>20771293.93</v>
      </c>
      <c r="J4481" s="60">
        <v>20653264.960000001</v>
      </c>
      <c r="K4481" s="60">
        <v>20793127.93</v>
      </c>
      <c r="L4481" s="60">
        <v>20810479.890000001</v>
      </c>
      <c r="M4481" s="74">
        <v>21424563.539999999</v>
      </c>
      <c r="N4481" s="60">
        <v>21368766.989999998</v>
      </c>
      <c r="O4481" s="74">
        <v>20914437.149999999</v>
      </c>
    </row>
    <row r="4482" spans="1:15" hidden="1" outlineLevel="3" x14ac:dyDescent="0.25">
      <c r="A4482" s="72" t="s">
        <v>11048</v>
      </c>
      <c r="B4482" s="72" t="s">
        <v>5688</v>
      </c>
      <c r="C4482" s="73" t="s">
        <v>10977</v>
      </c>
      <c r="D4482" s="73" t="s">
        <v>5842</v>
      </c>
      <c r="E4482" s="60" t="s">
        <v>11250</v>
      </c>
      <c r="F4482" s="60" t="s">
        <v>11250</v>
      </c>
      <c r="G4482" s="60" t="s">
        <v>11250</v>
      </c>
      <c r="H4482" s="60" t="s">
        <v>11250</v>
      </c>
      <c r="I4482" s="60" t="s">
        <v>11250</v>
      </c>
      <c r="J4482" s="60" t="s">
        <v>11250</v>
      </c>
      <c r="K4482" s="60" t="s">
        <v>11250</v>
      </c>
      <c r="L4482" s="60" t="s">
        <v>11250</v>
      </c>
      <c r="O4482" s="74"/>
    </row>
    <row r="4483" spans="1:15" hidden="1" outlineLevel="3" x14ac:dyDescent="0.25">
      <c r="A4483" s="72" t="s">
        <v>11048</v>
      </c>
      <c r="B4483" s="72" t="s">
        <v>5688</v>
      </c>
      <c r="C4483" s="73" t="s">
        <v>10977</v>
      </c>
      <c r="D4483" s="73" t="s">
        <v>5843</v>
      </c>
      <c r="E4483" s="60">
        <v>15618680.779999996</v>
      </c>
      <c r="F4483" s="60">
        <v>15090845.859999999</v>
      </c>
      <c r="G4483" s="60">
        <v>14966824.300000001</v>
      </c>
      <c r="H4483" s="60">
        <v>15034901.539999999</v>
      </c>
      <c r="I4483" s="60">
        <v>14705599.98</v>
      </c>
      <c r="J4483" s="60">
        <v>14755764.119999999</v>
      </c>
      <c r="K4483" s="60">
        <v>15129549.08</v>
      </c>
      <c r="L4483" s="60">
        <v>14741471.279999999</v>
      </c>
      <c r="M4483" s="74">
        <v>15014121.52</v>
      </c>
      <c r="N4483" s="60">
        <v>15252058.25</v>
      </c>
      <c r="O4483" s="74">
        <v>15008905.6</v>
      </c>
    </row>
    <row r="4484" spans="1:15" hidden="1" outlineLevel="3" x14ac:dyDescent="0.25">
      <c r="A4484" s="72" t="s">
        <v>11048</v>
      </c>
      <c r="B4484" s="72" t="s">
        <v>5688</v>
      </c>
      <c r="C4484" s="73" t="s">
        <v>10977</v>
      </c>
      <c r="D4484" s="73" t="s">
        <v>5844</v>
      </c>
      <c r="E4484" s="60">
        <v>26771427.309999995</v>
      </c>
      <c r="F4484" s="60">
        <v>25746910.460000001</v>
      </c>
      <c r="G4484" s="60">
        <v>25421525.68</v>
      </c>
      <c r="H4484" s="60">
        <v>25829553.149999999</v>
      </c>
      <c r="I4484" s="60">
        <v>24971529.899999999</v>
      </c>
      <c r="J4484" s="60">
        <v>24867579.850000001</v>
      </c>
      <c r="K4484" s="60">
        <v>25370838.359999999</v>
      </c>
      <c r="L4484" s="60">
        <v>25002327.98</v>
      </c>
      <c r="M4484" s="74">
        <v>24713831.059999999</v>
      </c>
      <c r="N4484" s="60">
        <v>24984993.670000002</v>
      </c>
      <c r="O4484" s="74">
        <v>24205762.73</v>
      </c>
    </row>
    <row r="4485" spans="1:15" hidden="1" outlineLevel="3" x14ac:dyDescent="0.25">
      <c r="A4485" s="72" t="s">
        <v>11048</v>
      </c>
      <c r="B4485" s="72" t="s">
        <v>5688</v>
      </c>
      <c r="C4485" s="73" t="s">
        <v>10977</v>
      </c>
      <c r="D4485" s="73" t="s">
        <v>5845</v>
      </c>
      <c r="E4485" s="60" t="s">
        <v>11250</v>
      </c>
      <c r="F4485" s="60" t="s">
        <v>11250</v>
      </c>
      <c r="G4485" s="60" t="s">
        <v>11250</v>
      </c>
      <c r="H4485" s="60" t="s">
        <v>11250</v>
      </c>
      <c r="I4485" s="60" t="s">
        <v>11250</v>
      </c>
      <c r="J4485" s="60" t="s">
        <v>11250</v>
      </c>
      <c r="K4485" s="60" t="s">
        <v>11250</v>
      </c>
      <c r="L4485" s="60" t="s">
        <v>11250</v>
      </c>
      <c r="O4485" s="74"/>
    </row>
    <row r="4486" spans="1:15" hidden="1" outlineLevel="3" x14ac:dyDescent="0.25">
      <c r="A4486" s="72" t="s">
        <v>11048</v>
      </c>
      <c r="B4486" s="72" t="s">
        <v>5688</v>
      </c>
      <c r="C4486" s="73" t="s">
        <v>10977</v>
      </c>
      <c r="D4486" s="73" t="s">
        <v>5846</v>
      </c>
      <c r="E4486" s="60">
        <v>9369221.7199999988</v>
      </c>
      <c r="F4486" s="60">
        <v>9343548.9499999993</v>
      </c>
      <c r="G4486" s="60">
        <v>8890887.9600000009</v>
      </c>
      <c r="H4486" s="60">
        <v>9145766.2599999998</v>
      </c>
      <c r="I4486" s="60">
        <v>9621440.3200000003</v>
      </c>
      <c r="J4486" s="60">
        <v>9806655.0700000003</v>
      </c>
      <c r="K4486" s="60">
        <v>9897735.1899999995</v>
      </c>
      <c r="L4486" s="60">
        <v>10151246.640000001</v>
      </c>
      <c r="M4486" s="74">
        <v>8983070.0700000003</v>
      </c>
      <c r="N4486" s="60">
        <v>8851929.7699999996</v>
      </c>
      <c r="O4486" s="74">
        <v>10279208.85</v>
      </c>
    </row>
    <row r="4487" spans="1:15" hidden="1" outlineLevel="3" x14ac:dyDescent="0.25">
      <c r="A4487" s="72" t="s">
        <v>11048</v>
      </c>
      <c r="B4487" s="72" t="s">
        <v>5688</v>
      </c>
      <c r="C4487" s="73" t="s">
        <v>10977</v>
      </c>
      <c r="D4487" s="73" t="s">
        <v>5847</v>
      </c>
      <c r="E4487" s="60">
        <v>26448455.599999998</v>
      </c>
      <c r="F4487" s="60">
        <v>26153229.039999999</v>
      </c>
      <c r="G4487" s="60">
        <v>25928074.670000002</v>
      </c>
      <c r="H4487" s="60">
        <v>25255956.550000001</v>
      </c>
      <c r="I4487" s="60">
        <v>25649219.16</v>
      </c>
      <c r="J4487" s="60">
        <v>25298393.280000001</v>
      </c>
      <c r="K4487" s="60">
        <v>25551019.370000001</v>
      </c>
      <c r="L4487" s="60">
        <v>25226025.420000002</v>
      </c>
      <c r="M4487" s="74">
        <v>25555500.02</v>
      </c>
      <c r="N4487" s="60">
        <v>26469218.920000002</v>
      </c>
      <c r="O4487" s="74">
        <v>27541274.649999999</v>
      </c>
    </row>
    <row r="4488" spans="1:15" hidden="1" outlineLevel="3" x14ac:dyDescent="0.25">
      <c r="A4488" s="72" t="s">
        <v>11048</v>
      </c>
      <c r="B4488" s="72" t="s">
        <v>5688</v>
      </c>
      <c r="C4488" s="73" t="s">
        <v>10977</v>
      </c>
      <c r="D4488" s="73" t="s">
        <v>5848</v>
      </c>
      <c r="E4488" s="60">
        <v>13579353.320000004</v>
      </c>
      <c r="F4488" s="60">
        <v>13313819.220000001</v>
      </c>
      <c r="G4488" s="60">
        <v>13058031.699999999</v>
      </c>
      <c r="H4488" s="60">
        <v>12688601.710000001</v>
      </c>
      <c r="I4488" s="60">
        <v>12789294.33</v>
      </c>
      <c r="J4488" s="60">
        <v>13070228.609999999</v>
      </c>
      <c r="K4488" s="60">
        <v>12980147.4</v>
      </c>
      <c r="L4488" s="60">
        <v>12591111.85</v>
      </c>
      <c r="M4488" s="74">
        <v>14752227.52</v>
      </c>
      <c r="N4488" s="60">
        <v>14692384.93</v>
      </c>
      <c r="O4488" s="74">
        <v>11889745.800000001</v>
      </c>
    </row>
    <row r="4489" spans="1:15" hidden="1" outlineLevel="3" x14ac:dyDescent="0.25">
      <c r="A4489" s="72" t="s">
        <v>11048</v>
      </c>
      <c r="B4489" s="72" t="s">
        <v>5688</v>
      </c>
      <c r="C4489" s="73" t="s">
        <v>10977</v>
      </c>
      <c r="D4489" s="73" t="s">
        <v>5849</v>
      </c>
      <c r="E4489" s="60">
        <v>22150914.170000002</v>
      </c>
      <c r="F4489" s="60">
        <v>21757885.68</v>
      </c>
      <c r="G4489" s="60">
        <v>21388977.420000002</v>
      </c>
      <c r="H4489" s="60">
        <v>20813254.789999999</v>
      </c>
      <c r="I4489" s="60">
        <v>20953500.899999999</v>
      </c>
      <c r="J4489" s="60">
        <v>21386592.699999999</v>
      </c>
      <c r="K4489" s="60">
        <v>20837624.640000001</v>
      </c>
      <c r="L4489" s="60">
        <v>20522856.800000001</v>
      </c>
      <c r="M4489" s="74">
        <v>20870917.300000001</v>
      </c>
      <c r="N4489" s="60">
        <v>21657571.18</v>
      </c>
      <c r="O4489" s="74">
        <v>21196356.940000001</v>
      </c>
    </row>
    <row r="4490" spans="1:15" hidden="1" outlineLevel="3" x14ac:dyDescent="0.25">
      <c r="A4490" s="72" t="s">
        <v>11048</v>
      </c>
      <c r="B4490" s="72" t="s">
        <v>5688</v>
      </c>
      <c r="C4490" s="73" t="s">
        <v>10977</v>
      </c>
      <c r="D4490" s="73" t="s">
        <v>5850</v>
      </c>
      <c r="E4490" s="60" t="s">
        <v>11250</v>
      </c>
      <c r="F4490" s="60" t="s">
        <v>11250</v>
      </c>
      <c r="G4490" s="60" t="s">
        <v>11250</v>
      </c>
      <c r="H4490" s="60" t="s">
        <v>11250</v>
      </c>
      <c r="I4490" s="60" t="s">
        <v>11250</v>
      </c>
      <c r="J4490" s="60" t="s">
        <v>11250</v>
      </c>
      <c r="K4490" s="60" t="s">
        <v>11250</v>
      </c>
      <c r="L4490" s="60" t="s">
        <v>11250</v>
      </c>
      <c r="O4490" s="74"/>
    </row>
    <row r="4491" spans="1:15" hidden="1" outlineLevel="3" x14ac:dyDescent="0.25">
      <c r="A4491" s="72" t="s">
        <v>11048</v>
      </c>
      <c r="B4491" s="72" t="s">
        <v>5688</v>
      </c>
      <c r="C4491" s="73" t="s">
        <v>10977</v>
      </c>
      <c r="D4491" s="73" t="s">
        <v>5851</v>
      </c>
      <c r="E4491" s="60">
        <v>13829905.909999995</v>
      </c>
      <c r="F4491" s="60">
        <v>13547473.949999999</v>
      </c>
      <c r="G4491" s="60">
        <v>13441420.48</v>
      </c>
      <c r="H4491" s="60">
        <v>13314606.1</v>
      </c>
      <c r="I4491" s="60">
        <v>13448095.050000001</v>
      </c>
      <c r="J4491" s="60">
        <v>14065699.82</v>
      </c>
      <c r="K4491" s="60">
        <v>13774666.76</v>
      </c>
      <c r="L4491" s="60">
        <v>14026732.34</v>
      </c>
      <c r="M4491" s="74">
        <v>14124492.300000001</v>
      </c>
      <c r="N4491" s="60">
        <v>14420012.789999999</v>
      </c>
      <c r="O4491" s="74">
        <v>14110495</v>
      </c>
    </row>
    <row r="4492" spans="1:15" hidden="1" outlineLevel="3" x14ac:dyDescent="0.25">
      <c r="A4492" s="72" t="s">
        <v>11048</v>
      </c>
      <c r="B4492" s="72" t="s">
        <v>5688</v>
      </c>
      <c r="C4492" s="73" t="s">
        <v>10977</v>
      </c>
      <c r="D4492" s="73" t="s">
        <v>5852</v>
      </c>
      <c r="E4492" s="60" t="s">
        <v>11250</v>
      </c>
      <c r="F4492" s="60" t="s">
        <v>11250</v>
      </c>
      <c r="G4492" s="60" t="s">
        <v>11250</v>
      </c>
      <c r="H4492" s="60" t="s">
        <v>11250</v>
      </c>
      <c r="I4492" s="60" t="s">
        <v>11250</v>
      </c>
      <c r="J4492" s="60" t="s">
        <v>11250</v>
      </c>
      <c r="K4492" s="60" t="s">
        <v>11250</v>
      </c>
      <c r="L4492" s="60" t="s">
        <v>11250</v>
      </c>
      <c r="O4492" s="74"/>
    </row>
    <row r="4493" spans="1:15" hidden="1" outlineLevel="3" x14ac:dyDescent="0.25">
      <c r="A4493" s="72" t="s">
        <v>11048</v>
      </c>
      <c r="B4493" s="72" t="s">
        <v>5688</v>
      </c>
      <c r="C4493" s="73" t="s">
        <v>10977</v>
      </c>
      <c r="D4493" s="73" t="s">
        <v>5853</v>
      </c>
      <c r="E4493" s="60">
        <v>4694575.6599999992</v>
      </c>
      <c r="F4493" s="60">
        <v>4431066.91</v>
      </c>
      <c r="G4493" s="60">
        <v>4196200.8499999996</v>
      </c>
      <c r="H4493" s="60">
        <v>4043128.83</v>
      </c>
      <c r="I4493" s="60">
        <v>4115292.28</v>
      </c>
      <c r="J4493" s="60">
        <v>3931202.8</v>
      </c>
      <c r="K4493" s="60">
        <v>3977223.95</v>
      </c>
      <c r="L4493" s="60">
        <v>4133945.07</v>
      </c>
      <c r="M4493" s="74">
        <v>4379301.74</v>
      </c>
      <c r="N4493" s="60">
        <v>4873440.43</v>
      </c>
      <c r="O4493" s="74">
        <v>4391241.63</v>
      </c>
    </row>
    <row r="4494" spans="1:15" hidden="1" outlineLevel="3" x14ac:dyDescent="0.25">
      <c r="A4494" s="72" t="s">
        <v>11048</v>
      </c>
      <c r="B4494" s="72" t="s">
        <v>5688</v>
      </c>
      <c r="C4494" s="73" t="s">
        <v>10977</v>
      </c>
      <c r="D4494" s="73" t="s">
        <v>5854</v>
      </c>
      <c r="E4494" s="60">
        <v>4535678.5299999984</v>
      </c>
      <c r="F4494" s="60">
        <v>4584437.5599999996</v>
      </c>
      <c r="G4494" s="60">
        <v>4338440.45</v>
      </c>
      <c r="H4494" s="60">
        <v>4304712.34</v>
      </c>
      <c r="I4494" s="60">
        <v>4419632.18</v>
      </c>
      <c r="J4494" s="60">
        <v>4422307.2</v>
      </c>
      <c r="K4494" s="60">
        <v>4738224.26</v>
      </c>
      <c r="L4494" s="60">
        <v>4674793.29</v>
      </c>
      <c r="M4494" s="74">
        <v>4531633.88</v>
      </c>
      <c r="N4494" s="60">
        <v>4270398.12</v>
      </c>
      <c r="O4494" s="74">
        <v>4683702</v>
      </c>
    </row>
    <row r="4495" spans="1:15" hidden="1" outlineLevel="3" x14ac:dyDescent="0.25">
      <c r="A4495" s="72" t="s">
        <v>11048</v>
      </c>
      <c r="B4495" s="72" t="s">
        <v>5688</v>
      </c>
      <c r="C4495" s="73" t="s">
        <v>10977</v>
      </c>
      <c r="D4495" s="73" t="s">
        <v>5855</v>
      </c>
      <c r="E4495" s="60">
        <v>5455266.4099999964</v>
      </c>
      <c r="F4495" s="60">
        <v>5251397.3600000003</v>
      </c>
      <c r="G4495" s="60">
        <v>5206842.66</v>
      </c>
      <c r="H4495" s="60">
        <v>5181129.75</v>
      </c>
      <c r="I4495" s="60">
        <v>5340187.78</v>
      </c>
      <c r="J4495" s="60">
        <v>5239265.6100000003</v>
      </c>
      <c r="K4495" s="60">
        <v>5106520.71</v>
      </c>
      <c r="L4495" s="60">
        <v>4720354.9000000004</v>
      </c>
      <c r="M4495" s="74">
        <v>4752876.6900000004</v>
      </c>
      <c r="N4495" s="60">
        <v>4794954.51</v>
      </c>
      <c r="O4495" s="74">
        <v>4646653.95</v>
      </c>
    </row>
    <row r="4496" spans="1:15" hidden="1" outlineLevel="3" x14ac:dyDescent="0.25">
      <c r="A4496" s="72" t="s">
        <v>11048</v>
      </c>
      <c r="B4496" s="72" t="s">
        <v>5688</v>
      </c>
      <c r="C4496" s="73" t="s">
        <v>10977</v>
      </c>
      <c r="D4496" s="73" t="s">
        <v>5856</v>
      </c>
      <c r="E4496" s="60" t="s">
        <v>11250</v>
      </c>
      <c r="F4496" s="60" t="s">
        <v>11250</v>
      </c>
      <c r="G4496" s="60">
        <v>692971.49</v>
      </c>
      <c r="H4496" s="60">
        <v>692159.11</v>
      </c>
      <c r="I4496" s="60" t="s">
        <v>11250</v>
      </c>
      <c r="J4496" s="60" t="s">
        <v>11250</v>
      </c>
      <c r="K4496" s="60" t="s">
        <v>11250</v>
      </c>
      <c r="L4496" s="60">
        <v>714259.92</v>
      </c>
      <c r="M4496" s="74">
        <v>715683.21</v>
      </c>
      <c r="N4496" s="60">
        <v>910767.48</v>
      </c>
      <c r="O4496" s="74">
        <v>862297.79</v>
      </c>
    </row>
    <row r="4497" spans="1:15" hidden="1" outlineLevel="3" x14ac:dyDescent="0.25">
      <c r="A4497" s="72" t="s">
        <v>11048</v>
      </c>
      <c r="B4497" s="72" t="s">
        <v>5688</v>
      </c>
      <c r="C4497" s="73" t="s">
        <v>10977</v>
      </c>
      <c r="D4497" s="73" t="s">
        <v>5857</v>
      </c>
      <c r="E4497" s="60" t="s">
        <v>11250</v>
      </c>
      <c r="F4497" s="60" t="s">
        <v>11250</v>
      </c>
      <c r="G4497" s="60" t="s">
        <v>11250</v>
      </c>
      <c r="H4497" s="60" t="s">
        <v>11250</v>
      </c>
      <c r="I4497" s="60" t="s">
        <v>11250</v>
      </c>
      <c r="J4497" s="60">
        <v>909647.47</v>
      </c>
      <c r="K4497" s="60">
        <v>908638.47</v>
      </c>
      <c r="L4497" s="60">
        <v>907565.2</v>
      </c>
      <c r="M4497" s="74">
        <v>1208066.99</v>
      </c>
      <c r="N4497" s="60">
        <v>1209425.3700000001</v>
      </c>
      <c r="O4497" s="74">
        <v>1338869.3999999999</v>
      </c>
    </row>
    <row r="4498" spans="1:15" hidden="1" outlineLevel="3" x14ac:dyDescent="0.25">
      <c r="A4498" s="72" t="s">
        <v>11048</v>
      </c>
      <c r="B4498" s="72" t="s">
        <v>5688</v>
      </c>
      <c r="C4498" s="73" t="s">
        <v>10977</v>
      </c>
      <c r="D4498" s="73" t="s">
        <v>5858</v>
      </c>
      <c r="E4498" s="60">
        <v>8275196.7300000004</v>
      </c>
      <c r="F4498" s="60">
        <v>8089484.5</v>
      </c>
      <c r="G4498" s="60">
        <v>7933947.6399999997</v>
      </c>
      <c r="H4498" s="60">
        <v>7743748.5700000003</v>
      </c>
      <c r="I4498" s="60">
        <v>7350453.3700000001</v>
      </c>
      <c r="J4498" s="60">
        <v>7337375.7300000004</v>
      </c>
      <c r="K4498" s="60">
        <v>6803490.5999999996</v>
      </c>
      <c r="L4498" s="60">
        <v>6770931.6600000001</v>
      </c>
      <c r="M4498" s="74">
        <v>6625437.4000000004</v>
      </c>
      <c r="N4498" s="60">
        <v>6474518.0499999998</v>
      </c>
      <c r="O4498" s="74">
        <v>7088745.1100000003</v>
      </c>
    </row>
    <row r="4499" spans="1:15" hidden="1" outlineLevel="3" x14ac:dyDescent="0.25">
      <c r="A4499" s="72" t="s">
        <v>11048</v>
      </c>
      <c r="B4499" s="72" t="s">
        <v>5688</v>
      </c>
      <c r="C4499" s="73" t="s">
        <v>10977</v>
      </c>
      <c r="D4499" s="73" t="s">
        <v>5859</v>
      </c>
      <c r="E4499" s="60" t="s">
        <v>11250</v>
      </c>
      <c r="F4499" s="60" t="s">
        <v>11250</v>
      </c>
      <c r="G4499" s="60" t="s">
        <v>11250</v>
      </c>
      <c r="H4499" s="60" t="s">
        <v>11250</v>
      </c>
      <c r="I4499" s="60" t="s">
        <v>11250</v>
      </c>
      <c r="J4499" s="60" t="s">
        <v>11250</v>
      </c>
      <c r="K4499" s="60" t="s">
        <v>11250</v>
      </c>
      <c r="L4499" s="60" t="s">
        <v>11250</v>
      </c>
      <c r="O4499" s="74"/>
    </row>
    <row r="4500" spans="1:15" hidden="1" outlineLevel="3" x14ac:dyDescent="0.25">
      <c r="A4500" s="72" t="s">
        <v>11048</v>
      </c>
      <c r="B4500" s="72" t="s">
        <v>5688</v>
      </c>
      <c r="C4500" s="73" t="s">
        <v>10977</v>
      </c>
      <c r="D4500" s="73" t="s">
        <v>5860</v>
      </c>
      <c r="E4500" s="60">
        <v>4895836.9600000009</v>
      </c>
      <c r="F4500" s="60">
        <v>4751776.5999999996</v>
      </c>
      <c r="G4500" s="60">
        <v>4841400.63</v>
      </c>
      <c r="H4500" s="60">
        <v>4784656.7300000004</v>
      </c>
      <c r="I4500" s="60">
        <v>4900061.4000000004</v>
      </c>
      <c r="J4500" s="60">
        <v>5501620.0099999998</v>
      </c>
      <c r="K4500" s="60">
        <v>5723836.0899999999</v>
      </c>
      <c r="L4500" s="60">
        <v>6201473.5300000003</v>
      </c>
      <c r="M4500" s="74">
        <v>5861972.1299999999</v>
      </c>
      <c r="N4500" s="60">
        <v>5736207.2699999996</v>
      </c>
      <c r="O4500" s="74">
        <v>6029620.3700000001</v>
      </c>
    </row>
    <row r="4501" spans="1:15" hidden="1" outlineLevel="3" x14ac:dyDescent="0.25">
      <c r="A4501" s="72" t="s">
        <v>11048</v>
      </c>
      <c r="B4501" s="72" t="s">
        <v>5688</v>
      </c>
      <c r="C4501" s="73" t="s">
        <v>10977</v>
      </c>
      <c r="D4501" s="73" t="s">
        <v>5861</v>
      </c>
      <c r="E4501" s="60">
        <v>1556885.4</v>
      </c>
      <c r="F4501" s="60">
        <v>1537303.26</v>
      </c>
      <c r="G4501" s="60">
        <v>1465784.04</v>
      </c>
      <c r="H4501" s="60">
        <v>1426763.79</v>
      </c>
      <c r="I4501" s="60">
        <v>1400643.89</v>
      </c>
      <c r="J4501" s="60">
        <v>1379232.45</v>
      </c>
      <c r="K4501" s="60">
        <v>1428262.27</v>
      </c>
      <c r="L4501" s="60">
        <v>1363950.36</v>
      </c>
      <c r="M4501" s="74">
        <v>2324655.1800000002</v>
      </c>
      <c r="N4501" s="60">
        <v>2116718.4500000002</v>
      </c>
      <c r="O4501" s="74">
        <v>1038700.84</v>
      </c>
    </row>
    <row r="4502" spans="1:15" hidden="1" outlineLevel="3" x14ac:dyDescent="0.25">
      <c r="A4502" s="72" t="s">
        <v>11048</v>
      </c>
      <c r="B4502" s="72" t="s">
        <v>5688</v>
      </c>
      <c r="C4502" s="73" t="s">
        <v>10977</v>
      </c>
      <c r="D4502" s="73" t="s">
        <v>5862</v>
      </c>
      <c r="E4502" s="60">
        <v>13522840.370000007</v>
      </c>
      <c r="F4502" s="60">
        <v>13143100.050000001</v>
      </c>
      <c r="G4502" s="60">
        <v>12975383.800000001</v>
      </c>
      <c r="H4502" s="60">
        <v>13384994.77</v>
      </c>
      <c r="I4502" s="60">
        <v>13581994.380000001</v>
      </c>
      <c r="J4502" s="60">
        <v>13603003.460000001</v>
      </c>
      <c r="K4502" s="60">
        <v>13282951.82</v>
      </c>
      <c r="L4502" s="60">
        <v>13295527.050000001</v>
      </c>
      <c r="M4502" s="74">
        <v>14570082.02</v>
      </c>
      <c r="N4502" s="60">
        <v>15382315.59</v>
      </c>
      <c r="O4502" s="74">
        <v>13799279.939999999</v>
      </c>
    </row>
    <row r="4503" spans="1:15" hidden="1" outlineLevel="3" x14ac:dyDescent="0.25">
      <c r="A4503" s="72" t="s">
        <v>11048</v>
      </c>
      <c r="B4503" s="72" t="s">
        <v>5688</v>
      </c>
      <c r="C4503" s="73" t="s">
        <v>10977</v>
      </c>
      <c r="D4503" s="73" t="s">
        <v>5863</v>
      </c>
      <c r="E4503" s="60">
        <v>15742965.619999999</v>
      </c>
      <c r="F4503" s="60">
        <v>15499436.68</v>
      </c>
      <c r="G4503" s="60">
        <v>15333097.23</v>
      </c>
      <c r="H4503" s="60">
        <v>14991574.140000001</v>
      </c>
      <c r="I4503" s="60">
        <v>14584187.91</v>
      </c>
      <c r="J4503" s="60">
        <v>14340544.300000001</v>
      </c>
      <c r="K4503" s="60">
        <v>14384889.359999999</v>
      </c>
      <c r="L4503" s="60">
        <v>14378555.119999999</v>
      </c>
      <c r="M4503" s="74">
        <v>13615969.949999999</v>
      </c>
      <c r="N4503" s="60">
        <v>13409138.15</v>
      </c>
      <c r="O4503" s="74">
        <v>13881624.51</v>
      </c>
    </row>
    <row r="4504" spans="1:15" hidden="1" outlineLevel="3" x14ac:dyDescent="0.25">
      <c r="A4504" s="72" t="s">
        <v>11048</v>
      </c>
      <c r="B4504" s="72" t="s">
        <v>5688</v>
      </c>
      <c r="C4504" s="73" t="s">
        <v>10977</v>
      </c>
      <c r="D4504" s="73" t="s">
        <v>5864</v>
      </c>
      <c r="E4504" s="60" t="s">
        <v>11250</v>
      </c>
      <c r="F4504" s="60" t="s">
        <v>11250</v>
      </c>
      <c r="G4504" s="60" t="s">
        <v>11250</v>
      </c>
      <c r="H4504" s="60" t="s">
        <v>11250</v>
      </c>
      <c r="I4504" s="60" t="s">
        <v>11250</v>
      </c>
      <c r="J4504" s="60" t="s">
        <v>11250</v>
      </c>
      <c r="K4504" s="60" t="s">
        <v>11250</v>
      </c>
      <c r="L4504" s="60" t="s">
        <v>11250</v>
      </c>
      <c r="O4504" s="74"/>
    </row>
    <row r="4505" spans="1:15" hidden="1" outlineLevel="3" x14ac:dyDescent="0.25">
      <c r="A4505" s="72" t="s">
        <v>11048</v>
      </c>
      <c r="B4505" s="72" t="s">
        <v>5688</v>
      </c>
      <c r="C4505" s="73" t="s">
        <v>10977</v>
      </c>
      <c r="D4505" s="73" t="s">
        <v>5865</v>
      </c>
      <c r="E4505" s="60" t="s">
        <v>11250</v>
      </c>
      <c r="F4505" s="60" t="s">
        <v>11250</v>
      </c>
      <c r="G4505" s="60" t="s">
        <v>11250</v>
      </c>
      <c r="H4505" s="60" t="s">
        <v>11250</v>
      </c>
      <c r="I4505" s="60" t="s">
        <v>11250</v>
      </c>
      <c r="J4505" s="60" t="s">
        <v>11250</v>
      </c>
      <c r="K4505" s="60" t="s">
        <v>11250</v>
      </c>
      <c r="L4505" s="60" t="s">
        <v>11250</v>
      </c>
      <c r="O4505" s="74"/>
    </row>
    <row r="4506" spans="1:15" hidden="1" outlineLevel="3" x14ac:dyDescent="0.25">
      <c r="A4506" s="72" t="s">
        <v>11048</v>
      </c>
      <c r="B4506" s="72" t="s">
        <v>5688</v>
      </c>
      <c r="C4506" s="73" t="s">
        <v>10977</v>
      </c>
      <c r="D4506" s="73" t="s">
        <v>5866</v>
      </c>
      <c r="E4506" s="60" t="s">
        <v>11250</v>
      </c>
      <c r="F4506" s="60" t="s">
        <v>11250</v>
      </c>
      <c r="G4506" s="60" t="s">
        <v>11250</v>
      </c>
      <c r="H4506" s="60" t="s">
        <v>11250</v>
      </c>
      <c r="I4506" s="60" t="s">
        <v>11250</v>
      </c>
      <c r="J4506" s="60" t="s">
        <v>11250</v>
      </c>
      <c r="K4506" s="60" t="s">
        <v>11250</v>
      </c>
      <c r="L4506" s="60" t="s">
        <v>11250</v>
      </c>
      <c r="O4506" s="74"/>
    </row>
    <row r="4507" spans="1:15" hidden="1" outlineLevel="3" x14ac:dyDescent="0.25">
      <c r="A4507" s="72" t="s">
        <v>11048</v>
      </c>
      <c r="B4507" s="72" t="s">
        <v>5688</v>
      </c>
      <c r="C4507" s="73" t="s">
        <v>10977</v>
      </c>
      <c r="D4507" s="73" t="s">
        <v>5867</v>
      </c>
      <c r="E4507" s="60" t="s">
        <v>11250</v>
      </c>
      <c r="F4507" s="60" t="s">
        <v>11250</v>
      </c>
      <c r="G4507" s="60" t="s">
        <v>11250</v>
      </c>
      <c r="H4507" s="60" t="s">
        <v>11250</v>
      </c>
      <c r="I4507" s="60" t="s">
        <v>11250</v>
      </c>
      <c r="J4507" s="60" t="s">
        <v>11250</v>
      </c>
      <c r="K4507" s="60" t="s">
        <v>11250</v>
      </c>
      <c r="L4507" s="60" t="s">
        <v>11250</v>
      </c>
      <c r="O4507" s="74"/>
    </row>
    <row r="4508" spans="1:15" hidden="1" outlineLevel="3" x14ac:dyDescent="0.25">
      <c r="A4508" s="72" t="s">
        <v>11048</v>
      </c>
      <c r="B4508" s="72" t="s">
        <v>5688</v>
      </c>
      <c r="C4508" s="73" t="s">
        <v>10977</v>
      </c>
      <c r="D4508" s="73" t="s">
        <v>5868</v>
      </c>
      <c r="E4508" s="60" t="s">
        <v>11250</v>
      </c>
      <c r="F4508" s="60" t="s">
        <v>11250</v>
      </c>
      <c r="G4508" s="60" t="s">
        <v>11250</v>
      </c>
      <c r="H4508" s="60" t="s">
        <v>11250</v>
      </c>
      <c r="I4508" s="60" t="s">
        <v>11250</v>
      </c>
      <c r="J4508" s="60" t="s">
        <v>11250</v>
      </c>
      <c r="K4508" s="60" t="s">
        <v>11250</v>
      </c>
      <c r="L4508" s="60" t="s">
        <v>11250</v>
      </c>
      <c r="O4508" s="74"/>
    </row>
    <row r="4509" spans="1:15" hidden="1" outlineLevel="3" x14ac:dyDescent="0.25">
      <c r="A4509" s="72" t="s">
        <v>11048</v>
      </c>
      <c r="B4509" s="72" t="s">
        <v>5688</v>
      </c>
      <c r="C4509" s="73" t="s">
        <v>10977</v>
      </c>
      <c r="D4509" s="73" t="s">
        <v>5869</v>
      </c>
      <c r="E4509" s="60" t="s">
        <v>11250</v>
      </c>
      <c r="F4509" s="60" t="s">
        <v>11250</v>
      </c>
      <c r="G4509" s="60" t="s">
        <v>11250</v>
      </c>
      <c r="H4509" s="60" t="s">
        <v>11250</v>
      </c>
      <c r="I4509" s="60" t="s">
        <v>11250</v>
      </c>
      <c r="J4509" s="60" t="s">
        <v>11250</v>
      </c>
      <c r="K4509" s="60" t="s">
        <v>11250</v>
      </c>
      <c r="L4509" s="60" t="s">
        <v>11250</v>
      </c>
      <c r="O4509" s="74"/>
    </row>
    <row r="4510" spans="1:15" hidden="1" outlineLevel="3" x14ac:dyDescent="0.25">
      <c r="A4510" s="72" t="s">
        <v>11048</v>
      </c>
      <c r="B4510" s="72" t="s">
        <v>5688</v>
      </c>
      <c r="C4510" s="73" t="s">
        <v>10977</v>
      </c>
      <c r="D4510" s="73" t="s">
        <v>5870</v>
      </c>
      <c r="E4510" s="60" t="s">
        <v>11250</v>
      </c>
      <c r="F4510" s="60" t="s">
        <v>11250</v>
      </c>
      <c r="G4510" s="60" t="s">
        <v>11250</v>
      </c>
      <c r="H4510" s="60" t="s">
        <v>11250</v>
      </c>
      <c r="I4510" s="60" t="s">
        <v>11250</v>
      </c>
      <c r="J4510" s="60" t="s">
        <v>11250</v>
      </c>
      <c r="K4510" s="60" t="s">
        <v>11250</v>
      </c>
      <c r="L4510" s="60" t="s">
        <v>11250</v>
      </c>
      <c r="O4510" s="74"/>
    </row>
    <row r="4511" spans="1:15" hidden="1" outlineLevel="3" x14ac:dyDescent="0.25">
      <c r="A4511" s="72" t="s">
        <v>11048</v>
      </c>
      <c r="B4511" s="72" t="s">
        <v>5688</v>
      </c>
      <c r="C4511" s="73" t="s">
        <v>10977</v>
      </c>
      <c r="D4511" s="73" t="s">
        <v>5871</v>
      </c>
      <c r="E4511" s="60" t="s">
        <v>11250</v>
      </c>
      <c r="F4511" s="60" t="s">
        <v>11250</v>
      </c>
      <c r="G4511" s="60" t="s">
        <v>11250</v>
      </c>
      <c r="H4511" s="60" t="s">
        <v>11250</v>
      </c>
      <c r="I4511" s="60" t="s">
        <v>11250</v>
      </c>
      <c r="J4511" s="60" t="s">
        <v>11250</v>
      </c>
      <c r="K4511" s="60" t="s">
        <v>11250</v>
      </c>
      <c r="L4511" s="60" t="s">
        <v>11250</v>
      </c>
      <c r="O4511" s="74"/>
    </row>
    <row r="4512" spans="1:15" hidden="1" outlineLevel="3" x14ac:dyDescent="0.25">
      <c r="A4512" s="72" t="s">
        <v>11048</v>
      </c>
      <c r="B4512" s="72" t="s">
        <v>5688</v>
      </c>
      <c r="C4512" s="73" t="s">
        <v>10977</v>
      </c>
      <c r="D4512" s="73" t="s">
        <v>5872</v>
      </c>
      <c r="E4512" s="60" t="s">
        <v>11250</v>
      </c>
      <c r="F4512" s="60" t="s">
        <v>11250</v>
      </c>
      <c r="G4512" s="60" t="s">
        <v>11250</v>
      </c>
      <c r="H4512" s="60" t="s">
        <v>11250</v>
      </c>
      <c r="I4512" s="60" t="s">
        <v>11250</v>
      </c>
      <c r="J4512" s="60" t="s">
        <v>11250</v>
      </c>
      <c r="K4512" s="60" t="s">
        <v>11250</v>
      </c>
      <c r="L4512" s="60" t="s">
        <v>11250</v>
      </c>
      <c r="O4512" s="74"/>
    </row>
    <row r="4513" spans="1:15" hidden="1" outlineLevel="3" x14ac:dyDescent="0.25">
      <c r="A4513" s="72" t="s">
        <v>11048</v>
      </c>
      <c r="B4513" s="72" t="s">
        <v>5688</v>
      </c>
      <c r="C4513" s="73" t="s">
        <v>10977</v>
      </c>
      <c r="D4513" s="73" t="s">
        <v>5873</v>
      </c>
      <c r="E4513" s="60" t="s">
        <v>11250</v>
      </c>
      <c r="F4513" s="60" t="s">
        <v>11250</v>
      </c>
      <c r="G4513" s="60" t="s">
        <v>11250</v>
      </c>
      <c r="H4513" s="60" t="s">
        <v>11250</v>
      </c>
      <c r="I4513" s="60" t="s">
        <v>11250</v>
      </c>
      <c r="J4513" s="60" t="s">
        <v>11250</v>
      </c>
      <c r="K4513" s="60" t="s">
        <v>11250</v>
      </c>
      <c r="L4513" s="60" t="s">
        <v>11250</v>
      </c>
      <c r="O4513" s="74"/>
    </row>
    <row r="4514" spans="1:15" hidden="1" outlineLevel="3" x14ac:dyDescent="0.25">
      <c r="A4514" s="72" t="s">
        <v>11048</v>
      </c>
      <c r="B4514" s="72" t="s">
        <v>5688</v>
      </c>
      <c r="C4514" s="73" t="s">
        <v>10977</v>
      </c>
      <c r="D4514" s="73" t="s">
        <v>5874</v>
      </c>
      <c r="E4514" s="60">
        <v>3324080.25</v>
      </c>
      <c r="F4514" s="60">
        <v>3302630.7</v>
      </c>
      <c r="G4514" s="60">
        <v>3170693.74</v>
      </c>
      <c r="H4514" s="60">
        <v>2973527.83</v>
      </c>
      <c r="I4514" s="60">
        <v>3170865.2</v>
      </c>
      <c r="J4514" s="60">
        <v>3985623.6</v>
      </c>
      <c r="K4514" s="60">
        <v>4250053.6100000003</v>
      </c>
      <c r="L4514" s="60">
        <v>4449424.9800000004</v>
      </c>
      <c r="M4514" s="74">
        <v>3026029.73</v>
      </c>
      <c r="N4514" s="60">
        <v>3216998.86</v>
      </c>
      <c r="O4514" s="74">
        <v>4716557.7</v>
      </c>
    </row>
    <row r="4515" spans="1:15" hidden="1" outlineLevel="3" x14ac:dyDescent="0.25">
      <c r="A4515" s="72" t="s">
        <v>11048</v>
      </c>
      <c r="B4515" s="72" t="s">
        <v>5688</v>
      </c>
      <c r="C4515" s="73" t="s">
        <v>10977</v>
      </c>
      <c r="D4515" s="73" t="s">
        <v>5875</v>
      </c>
      <c r="E4515" s="60">
        <v>3760784.0799999996</v>
      </c>
      <c r="F4515" s="60">
        <v>3709369.24</v>
      </c>
      <c r="G4515" s="60">
        <v>3651154.16</v>
      </c>
      <c r="H4515" s="60">
        <v>3624261.6</v>
      </c>
      <c r="I4515" s="60">
        <v>3561915.2</v>
      </c>
      <c r="J4515" s="60">
        <v>3563864.86</v>
      </c>
      <c r="K4515" s="60">
        <v>3634184.28</v>
      </c>
      <c r="L4515" s="60">
        <v>3751240.32</v>
      </c>
      <c r="M4515" s="74">
        <v>3713830.4</v>
      </c>
      <c r="N4515" s="60">
        <v>4536540.24</v>
      </c>
      <c r="O4515" s="74">
        <v>4468568.17</v>
      </c>
    </row>
    <row r="4516" spans="1:15" hidden="1" outlineLevel="3" x14ac:dyDescent="0.25">
      <c r="A4516" s="72" t="s">
        <v>11048</v>
      </c>
      <c r="B4516" s="72" t="s">
        <v>5688</v>
      </c>
      <c r="C4516" s="73" t="s">
        <v>10977</v>
      </c>
      <c r="D4516" s="73" t="s">
        <v>5876</v>
      </c>
      <c r="E4516" s="60">
        <v>6920698.0299999984</v>
      </c>
      <c r="F4516" s="60">
        <v>6581578.1399999997</v>
      </c>
      <c r="G4516" s="60">
        <v>6627684.7800000003</v>
      </c>
      <c r="H4516" s="60">
        <v>6756575.9299999997</v>
      </c>
      <c r="I4516" s="60">
        <v>6838613.21</v>
      </c>
      <c r="J4516" s="60">
        <v>7330922.3399999999</v>
      </c>
      <c r="K4516" s="60">
        <v>7384700.5599999996</v>
      </c>
      <c r="L4516" s="60">
        <v>7294939.1900000004</v>
      </c>
      <c r="M4516" s="74">
        <v>6710521.8499999996</v>
      </c>
      <c r="N4516" s="60">
        <v>7199624.3899999997</v>
      </c>
      <c r="O4516" s="74">
        <v>7970088.4500000002</v>
      </c>
    </row>
    <row r="4517" spans="1:15" hidden="1" outlineLevel="3" x14ac:dyDescent="0.25">
      <c r="A4517" s="72" t="s">
        <v>11048</v>
      </c>
      <c r="B4517" s="72" t="s">
        <v>5688</v>
      </c>
      <c r="C4517" s="73" t="s">
        <v>10977</v>
      </c>
      <c r="D4517" s="73" t="s">
        <v>5877</v>
      </c>
      <c r="E4517" s="60">
        <v>16294587.24</v>
      </c>
      <c r="F4517" s="60">
        <v>15805197.529999999</v>
      </c>
      <c r="G4517" s="60">
        <v>15513339.73</v>
      </c>
      <c r="H4517" s="60">
        <v>15536882.4</v>
      </c>
      <c r="I4517" s="60">
        <v>15922059.91</v>
      </c>
      <c r="J4517" s="60">
        <v>15793021.619999999</v>
      </c>
      <c r="K4517" s="60">
        <v>15574577</v>
      </c>
      <c r="L4517" s="60">
        <v>15337171.68</v>
      </c>
      <c r="M4517" s="74">
        <v>15798971.949999999</v>
      </c>
      <c r="N4517" s="60">
        <v>15645582.9</v>
      </c>
      <c r="O4517" s="74">
        <v>14963400.07</v>
      </c>
    </row>
    <row r="4518" spans="1:15" hidden="1" outlineLevel="3" x14ac:dyDescent="0.25">
      <c r="A4518" s="72" t="s">
        <v>11048</v>
      </c>
      <c r="B4518" s="72" t="s">
        <v>5688</v>
      </c>
      <c r="C4518" s="73" t="s">
        <v>10977</v>
      </c>
      <c r="D4518" s="73" t="s">
        <v>5878</v>
      </c>
      <c r="E4518" s="60">
        <v>7363658.7699999986</v>
      </c>
      <c r="F4518" s="60">
        <v>7483683.0899999999</v>
      </c>
      <c r="G4518" s="60">
        <v>7414927.71</v>
      </c>
      <c r="H4518" s="60">
        <v>7360706.7000000002</v>
      </c>
      <c r="I4518" s="60">
        <v>7102391.46</v>
      </c>
      <c r="J4518" s="60">
        <v>6906475.1900000004</v>
      </c>
      <c r="K4518" s="60">
        <v>6858649.0899999999</v>
      </c>
      <c r="L4518" s="60">
        <v>6744062.5300000003</v>
      </c>
      <c r="M4518" s="74">
        <v>6464464.0899999999</v>
      </c>
      <c r="N4518" s="60">
        <v>6330333.4299999997</v>
      </c>
      <c r="O4518" s="74">
        <v>6457025.4500000002</v>
      </c>
    </row>
    <row r="4519" spans="1:15" hidden="1" outlineLevel="3" x14ac:dyDescent="0.25">
      <c r="A4519" s="72" t="s">
        <v>11048</v>
      </c>
      <c r="B4519" s="72" t="s">
        <v>5688</v>
      </c>
      <c r="C4519" s="73" t="s">
        <v>10977</v>
      </c>
      <c r="D4519" s="73" t="s">
        <v>5879</v>
      </c>
      <c r="E4519" s="60" t="s">
        <v>11250</v>
      </c>
      <c r="F4519" s="60" t="s">
        <v>11250</v>
      </c>
      <c r="G4519" s="60" t="s">
        <v>11250</v>
      </c>
      <c r="H4519" s="60" t="s">
        <v>11250</v>
      </c>
      <c r="I4519" s="60" t="s">
        <v>11250</v>
      </c>
      <c r="J4519" s="60" t="s">
        <v>11250</v>
      </c>
      <c r="K4519" s="60" t="s">
        <v>11250</v>
      </c>
      <c r="L4519" s="60" t="s">
        <v>11250</v>
      </c>
      <c r="O4519" s="74"/>
    </row>
    <row r="4520" spans="1:15" hidden="1" outlineLevel="3" x14ac:dyDescent="0.25">
      <c r="A4520" s="72" t="s">
        <v>11048</v>
      </c>
      <c r="B4520" s="72" t="s">
        <v>5688</v>
      </c>
      <c r="C4520" s="73" t="s">
        <v>10977</v>
      </c>
      <c r="D4520" s="73" t="s">
        <v>5880</v>
      </c>
      <c r="E4520" s="60">
        <v>12097354.800000006</v>
      </c>
      <c r="F4520" s="60">
        <v>11915001.68</v>
      </c>
      <c r="G4520" s="60">
        <v>11769574.93</v>
      </c>
      <c r="H4520" s="60">
        <v>11658177.02</v>
      </c>
      <c r="I4520" s="60">
        <v>11629627.99</v>
      </c>
      <c r="J4520" s="60">
        <v>11357994.060000001</v>
      </c>
      <c r="K4520" s="60">
        <v>11432873.32</v>
      </c>
      <c r="L4520" s="60">
        <v>11099261.619999999</v>
      </c>
      <c r="M4520" s="74">
        <v>11376356.02</v>
      </c>
      <c r="N4520" s="60">
        <v>11289747.66</v>
      </c>
      <c r="O4520" s="74">
        <v>10514260.300000001</v>
      </c>
    </row>
    <row r="4521" spans="1:15" hidden="1" outlineLevel="3" x14ac:dyDescent="0.25">
      <c r="A4521" s="72" t="s">
        <v>11048</v>
      </c>
      <c r="B4521" s="72" t="s">
        <v>5688</v>
      </c>
      <c r="C4521" s="73" t="s">
        <v>10977</v>
      </c>
      <c r="D4521" s="73" t="s">
        <v>5881</v>
      </c>
      <c r="E4521" s="60">
        <v>6075819.6399999997</v>
      </c>
      <c r="F4521" s="60">
        <v>6337182.8200000003</v>
      </c>
      <c r="G4521" s="60">
        <v>6379947.2699999996</v>
      </c>
      <c r="H4521" s="60">
        <v>6484355.5099999998</v>
      </c>
      <c r="I4521" s="60">
        <v>6886899.3399999999</v>
      </c>
      <c r="J4521" s="60">
        <v>6914783.1100000003</v>
      </c>
      <c r="K4521" s="60">
        <v>6998438.5899999999</v>
      </c>
      <c r="L4521" s="60">
        <v>6908606.7599999998</v>
      </c>
      <c r="M4521" s="74">
        <v>7053385.5499999998</v>
      </c>
      <c r="N4521" s="60">
        <v>7075316.1299999999</v>
      </c>
      <c r="O4521" s="74">
        <v>6779355.1799999997</v>
      </c>
    </row>
    <row r="4522" spans="1:15" hidden="1" outlineLevel="3" x14ac:dyDescent="0.25">
      <c r="A4522" s="72" t="s">
        <v>11048</v>
      </c>
      <c r="B4522" s="72" t="s">
        <v>5688</v>
      </c>
      <c r="C4522" s="73" t="s">
        <v>10977</v>
      </c>
      <c r="D4522" s="73" t="s">
        <v>5882</v>
      </c>
      <c r="E4522" s="60">
        <v>4206338.3199999994</v>
      </c>
      <c r="F4522" s="60">
        <v>4383685.51</v>
      </c>
      <c r="G4522" s="60">
        <v>4356836.99</v>
      </c>
      <c r="H4522" s="60">
        <v>4328290.8</v>
      </c>
      <c r="I4522" s="60">
        <v>4148693.16</v>
      </c>
      <c r="J4522" s="60">
        <v>4208110.96</v>
      </c>
      <c r="K4522" s="60">
        <v>3949893.81</v>
      </c>
      <c r="L4522" s="60">
        <v>3921243.08</v>
      </c>
      <c r="M4522" s="74">
        <v>5220374.42</v>
      </c>
      <c r="N4522" s="60">
        <v>5238542.37</v>
      </c>
      <c r="O4522" s="74">
        <v>3803910.82</v>
      </c>
    </row>
    <row r="4523" spans="1:15" hidden="1" outlineLevel="3" x14ac:dyDescent="0.25">
      <c r="A4523" s="72" t="s">
        <v>11048</v>
      </c>
      <c r="B4523" s="72" t="s">
        <v>5688</v>
      </c>
      <c r="C4523" s="73" t="s">
        <v>10977</v>
      </c>
      <c r="D4523" s="73" t="s">
        <v>5883</v>
      </c>
      <c r="E4523" s="60">
        <v>2368859.11</v>
      </c>
      <c r="F4523" s="60">
        <v>2345855.5699999998</v>
      </c>
      <c r="G4523" s="60">
        <v>2325510.71</v>
      </c>
      <c r="H4523" s="60">
        <v>2321865.7599999998</v>
      </c>
      <c r="I4523" s="60">
        <v>2241141.75</v>
      </c>
      <c r="J4523" s="60">
        <v>2187985.7599999998</v>
      </c>
      <c r="K4523" s="60">
        <v>2076075.69</v>
      </c>
      <c r="L4523" s="60">
        <v>1974598.49</v>
      </c>
      <c r="M4523" s="74">
        <v>1949172.28</v>
      </c>
      <c r="N4523" s="60">
        <v>1887118</v>
      </c>
      <c r="O4523" s="74">
        <v>1873047.82</v>
      </c>
    </row>
    <row r="4524" spans="1:15" hidden="1" outlineLevel="3" x14ac:dyDescent="0.25">
      <c r="A4524" s="72" t="s">
        <v>11048</v>
      </c>
      <c r="B4524" s="72" t="s">
        <v>5688</v>
      </c>
      <c r="C4524" s="73" t="s">
        <v>10977</v>
      </c>
      <c r="D4524" s="73" t="s">
        <v>5884</v>
      </c>
      <c r="E4524" s="60">
        <v>4654750.709999999</v>
      </c>
      <c r="F4524" s="60">
        <v>4373626.12</v>
      </c>
      <c r="G4524" s="60">
        <v>4274941.88</v>
      </c>
      <c r="H4524" s="60">
        <v>3785815.11</v>
      </c>
      <c r="I4524" s="60">
        <v>3661913.04</v>
      </c>
      <c r="J4524" s="60">
        <v>3854006.43</v>
      </c>
      <c r="K4524" s="60">
        <v>3930994.48</v>
      </c>
      <c r="L4524" s="60">
        <v>3831755.05</v>
      </c>
      <c r="M4524" s="74">
        <v>4162865.34</v>
      </c>
      <c r="N4524" s="60">
        <v>4021540.88</v>
      </c>
      <c r="O4524" s="74">
        <v>3861575.36</v>
      </c>
    </row>
    <row r="4525" spans="1:15" hidden="1" outlineLevel="3" x14ac:dyDescent="0.25">
      <c r="A4525" s="72" t="s">
        <v>11048</v>
      </c>
      <c r="B4525" s="72" t="s">
        <v>5688</v>
      </c>
      <c r="C4525" s="73" t="s">
        <v>10977</v>
      </c>
      <c r="D4525" s="73" t="s">
        <v>5885</v>
      </c>
      <c r="E4525" s="60">
        <v>5470611.370000001</v>
      </c>
      <c r="F4525" s="60">
        <v>5496590.3399999999</v>
      </c>
      <c r="G4525" s="60">
        <v>5359364.13</v>
      </c>
      <c r="H4525" s="60">
        <v>5270739.5</v>
      </c>
      <c r="I4525" s="60">
        <v>5118482.87</v>
      </c>
      <c r="J4525" s="60">
        <v>5083513.37</v>
      </c>
      <c r="K4525" s="60">
        <v>5222362.5</v>
      </c>
      <c r="L4525" s="60">
        <v>5008691.95</v>
      </c>
      <c r="M4525" s="74">
        <v>5039564.16</v>
      </c>
      <c r="N4525" s="60">
        <v>5226413.59</v>
      </c>
      <c r="O4525" s="74">
        <v>5210219.87</v>
      </c>
    </row>
    <row r="4526" spans="1:15" hidden="1" outlineLevel="3" x14ac:dyDescent="0.25">
      <c r="A4526" s="72" t="s">
        <v>11048</v>
      </c>
      <c r="B4526" s="72" t="s">
        <v>5688</v>
      </c>
      <c r="C4526" s="73" t="s">
        <v>10977</v>
      </c>
      <c r="D4526" s="73" t="s">
        <v>5886</v>
      </c>
      <c r="E4526" s="60">
        <v>987078.16</v>
      </c>
      <c r="F4526" s="60">
        <v>1011733.09</v>
      </c>
      <c r="G4526" s="60">
        <v>919137.87</v>
      </c>
      <c r="H4526" s="60">
        <v>826749.1</v>
      </c>
      <c r="I4526" s="60">
        <v>822179.81</v>
      </c>
      <c r="J4526" s="60">
        <v>885511.04</v>
      </c>
      <c r="K4526" s="60">
        <v>836010.05</v>
      </c>
      <c r="L4526" s="60">
        <v>826515.95</v>
      </c>
      <c r="M4526" s="74">
        <v>728484.25</v>
      </c>
      <c r="N4526" s="60">
        <v>723239.54</v>
      </c>
      <c r="O4526" s="74">
        <v>781472.68</v>
      </c>
    </row>
    <row r="4527" spans="1:15" hidden="1" outlineLevel="3" x14ac:dyDescent="0.25">
      <c r="A4527" s="72" t="s">
        <v>11048</v>
      </c>
      <c r="B4527" s="72" t="s">
        <v>5688</v>
      </c>
      <c r="C4527" s="73" t="s">
        <v>10977</v>
      </c>
      <c r="D4527" s="73" t="s">
        <v>5887</v>
      </c>
      <c r="E4527" s="60">
        <v>6802242.9999999963</v>
      </c>
      <c r="F4527" s="60">
        <v>6625430.3300000001</v>
      </c>
      <c r="G4527" s="60">
        <v>6795338.4000000004</v>
      </c>
      <c r="H4527" s="60">
        <v>6752069.1100000003</v>
      </c>
      <c r="I4527" s="60">
        <v>6836474.6799999997</v>
      </c>
      <c r="J4527" s="60">
        <v>7011285.3200000003</v>
      </c>
      <c r="K4527" s="60">
        <v>7035449.1500000004</v>
      </c>
      <c r="L4527" s="60">
        <v>6961772.5899999999</v>
      </c>
      <c r="M4527" s="74">
        <v>7161894.0700000003</v>
      </c>
      <c r="N4527" s="60">
        <v>7499934.7199999997</v>
      </c>
      <c r="O4527" s="74">
        <v>7135542.7800000003</v>
      </c>
    </row>
    <row r="4528" spans="1:15" hidden="1" outlineLevel="3" x14ac:dyDescent="0.25">
      <c r="A4528" s="72" t="s">
        <v>11048</v>
      </c>
      <c r="B4528" s="72" t="s">
        <v>5688</v>
      </c>
      <c r="C4528" s="73" t="s">
        <v>10977</v>
      </c>
      <c r="D4528" s="73" t="s">
        <v>5888</v>
      </c>
      <c r="E4528" s="60">
        <v>10175104.58</v>
      </c>
      <c r="F4528" s="60">
        <v>9756404.9100000001</v>
      </c>
      <c r="G4528" s="60">
        <v>9482568.8699999992</v>
      </c>
      <c r="H4528" s="60">
        <v>9549683.2200000007</v>
      </c>
      <c r="I4528" s="60">
        <v>9334323.0099999998</v>
      </c>
      <c r="J4528" s="60">
        <v>8948964.4900000002</v>
      </c>
      <c r="K4528" s="60">
        <v>8689483</v>
      </c>
      <c r="L4528" s="60">
        <v>9085308.6899999995</v>
      </c>
      <c r="M4528" s="74">
        <v>8607144.3800000008</v>
      </c>
      <c r="N4528" s="60">
        <v>8303652.3099999996</v>
      </c>
      <c r="O4528" s="74">
        <v>8684474.7300000004</v>
      </c>
    </row>
    <row r="4529" spans="1:15" hidden="1" outlineLevel="3" x14ac:dyDescent="0.25">
      <c r="A4529" s="72" t="s">
        <v>11048</v>
      </c>
      <c r="B4529" s="72" t="s">
        <v>5688</v>
      </c>
      <c r="C4529" s="73" t="s">
        <v>10977</v>
      </c>
      <c r="D4529" s="73" t="s">
        <v>5889</v>
      </c>
      <c r="E4529" s="60">
        <v>10891340.319999995</v>
      </c>
      <c r="F4529" s="60">
        <v>10924316.390000001</v>
      </c>
      <c r="G4529" s="60">
        <v>10897668.300000001</v>
      </c>
      <c r="H4529" s="60">
        <v>10988237.619999999</v>
      </c>
      <c r="I4529" s="60">
        <v>10828785.960000001</v>
      </c>
      <c r="J4529" s="60">
        <v>10852985.140000001</v>
      </c>
      <c r="K4529" s="60">
        <v>10577700.699999999</v>
      </c>
      <c r="L4529" s="60">
        <v>10510194.52</v>
      </c>
      <c r="M4529" s="74">
        <v>10443546.869999999</v>
      </c>
      <c r="N4529" s="60">
        <v>10383432.189999999</v>
      </c>
      <c r="O4529" s="74">
        <v>10330149</v>
      </c>
    </row>
    <row r="4530" spans="1:15" hidden="1" outlineLevel="3" x14ac:dyDescent="0.25">
      <c r="A4530" s="72" t="s">
        <v>11048</v>
      </c>
      <c r="B4530" s="72" t="s">
        <v>5688</v>
      </c>
      <c r="C4530" s="73" t="s">
        <v>10977</v>
      </c>
      <c r="D4530" s="73" t="s">
        <v>5890</v>
      </c>
      <c r="E4530" s="60" t="s">
        <v>11250</v>
      </c>
      <c r="F4530" s="60" t="s">
        <v>11250</v>
      </c>
      <c r="G4530" s="60" t="s">
        <v>11250</v>
      </c>
      <c r="H4530" s="60" t="s">
        <v>11250</v>
      </c>
      <c r="I4530" s="60" t="s">
        <v>11250</v>
      </c>
      <c r="J4530" s="60" t="s">
        <v>11250</v>
      </c>
      <c r="K4530" s="60" t="s">
        <v>11250</v>
      </c>
      <c r="L4530" s="60" t="s">
        <v>11250</v>
      </c>
      <c r="O4530" s="74"/>
    </row>
    <row r="4531" spans="1:15" hidden="1" outlineLevel="3" x14ac:dyDescent="0.25">
      <c r="A4531" s="72" t="s">
        <v>11048</v>
      </c>
      <c r="B4531" s="72" t="s">
        <v>5688</v>
      </c>
      <c r="C4531" s="73" t="s">
        <v>10977</v>
      </c>
      <c r="D4531" s="73" t="s">
        <v>5891</v>
      </c>
      <c r="E4531" s="60" t="s">
        <v>11250</v>
      </c>
      <c r="F4531" s="60" t="s">
        <v>11250</v>
      </c>
      <c r="G4531" s="60" t="s">
        <v>11250</v>
      </c>
      <c r="H4531" s="60" t="s">
        <v>11250</v>
      </c>
      <c r="I4531" s="60" t="s">
        <v>11250</v>
      </c>
      <c r="J4531" s="60" t="s">
        <v>11250</v>
      </c>
      <c r="K4531" s="60" t="s">
        <v>11250</v>
      </c>
      <c r="L4531" s="60" t="s">
        <v>11250</v>
      </c>
      <c r="O4531" s="74"/>
    </row>
    <row r="4532" spans="1:15" hidden="1" outlineLevel="3" x14ac:dyDescent="0.25">
      <c r="A4532" s="72" t="s">
        <v>11048</v>
      </c>
      <c r="B4532" s="72" t="s">
        <v>5688</v>
      </c>
      <c r="C4532" s="73" t="s">
        <v>10977</v>
      </c>
      <c r="D4532" s="73" t="s">
        <v>5892</v>
      </c>
      <c r="E4532" s="60" t="s">
        <v>11250</v>
      </c>
      <c r="F4532" s="60" t="s">
        <v>11250</v>
      </c>
      <c r="G4532" s="60" t="s">
        <v>11250</v>
      </c>
      <c r="H4532" s="60" t="s">
        <v>11250</v>
      </c>
      <c r="I4532" s="60" t="s">
        <v>11250</v>
      </c>
      <c r="J4532" s="60" t="s">
        <v>11250</v>
      </c>
      <c r="K4532" s="60" t="s">
        <v>11250</v>
      </c>
      <c r="L4532" s="60" t="s">
        <v>11250</v>
      </c>
      <c r="O4532" s="74"/>
    </row>
    <row r="4533" spans="1:15" hidden="1" outlineLevel="3" x14ac:dyDescent="0.25">
      <c r="A4533" s="72" t="s">
        <v>11048</v>
      </c>
      <c r="B4533" s="72" t="s">
        <v>5688</v>
      </c>
      <c r="C4533" s="73" t="s">
        <v>10977</v>
      </c>
      <c r="D4533" s="73" t="s">
        <v>5893</v>
      </c>
      <c r="E4533" s="60" t="s">
        <v>11250</v>
      </c>
      <c r="F4533" s="60" t="s">
        <v>11250</v>
      </c>
      <c r="G4533" s="60" t="s">
        <v>11250</v>
      </c>
      <c r="H4533" s="60" t="s">
        <v>11250</v>
      </c>
      <c r="I4533" s="60" t="s">
        <v>11250</v>
      </c>
      <c r="J4533" s="60" t="s">
        <v>11250</v>
      </c>
      <c r="K4533" s="60" t="s">
        <v>11250</v>
      </c>
      <c r="L4533" s="60" t="s">
        <v>11250</v>
      </c>
      <c r="O4533" s="74"/>
    </row>
    <row r="4534" spans="1:15" hidden="1" outlineLevel="3" x14ac:dyDescent="0.25">
      <c r="A4534" s="72" t="s">
        <v>11048</v>
      </c>
      <c r="B4534" s="72" t="s">
        <v>5688</v>
      </c>
      <c r="C4534" s="73" t="s">
        <v>10977</v>
      </c>
      <c r="D4534" s="73" t="s">
        <v>5894</v>
      </c>
      <c r="E4534" s="60" t="s">
        <v>11250</v>
      </c>
      <c r="F4534" s="60" t="s">
        <v>11250</v>
      </c>
      <c r="G4534" s="60" t="s">
        <v>11250</v>
      </c>
      <c r="H4534" s="60" t="s">
        <v>11250</v>
      </c>
      <c r="I4534" s="60" t="s">
        <v>11250</v>
      </c>
      <c r="J4534" s="60" t="s">
        <v>11250</v>
      </c>
      <c r="K4534" s="60" t="s">
        <v>11250</v>
      </c>
      <c r="L4534" s="60" t="s">
        <v>11250</v>
      </c>
      <c r="O4534" s="74"/>
    </row>
    <row r="4535" spans="1:15" hidden="1" outlineLevel="3" x14ac:dyDescent="0.25">
      <c r="A4535" s="72" t="s">
        <v>11048</v>
      </c>
      <c r="B4535" s="72" t="s">
        <v>5688</v>
      </c>
      <c r="C4535" s="73" t="s">
        <v>10977</v>
      </c>
      <c r="D4535" s="73" t="s">
        <v>5895</v>
      </c>
      <c r="E4535" s="60" t="s">
        <v>11250</v>
      </c>
      <c r="F4535" s="60" t="s">
        <v>11250</v>
      </c>
      <c r="G4535" s="60" t="s">
        <v>11250</v>
      </c>
      <c r="H4535" s="60" t="s">
        <v>11250</v>
      </c>
      <c r="I4535" s="60" t="s">
        <v>11250</v>
      </c>
      <c r="J4535" s="60" t="s">
        <v>11250</v>
      </c>
      <c r="K4535" s="60" t="s">
        <v>11250</v>
      </c>
      <c r="L4535" s="60" t="s">
        <v>11250</v>
      </c>
      <c r="O4535" s="74"/>
    </row>
    <row r="4536" spans="1:15" hidden="1" outlineLevel="3" x14ac:dyDescent="0.25">
      <c r="A4536" s="72" t="s">
        <v>11048</v>
      </c>
      <c r="B4536" s="72" t="s">
        <v>5688</v>
      </c>
      <c r="C4536" s="73" t="s">
        <v>10977</v>
      </c>
      <c r="D4536" s="73" t="s">
        <v>5896</v>
      </c>
      <c r="E4536" s="60" t="s">
        <v>11250</v>
      </c>
      <c r="F4536" s="60" t="s">
        <v>11250</v>
      </c>
      <c r="G4536" s="60" t="s">
        <v>11250</v>
      </c>
      <c r="H4536" s="60" t="s">
        <v>11250</v>
      </c>
      <c r="I4536" s="60" t="s">
        <v>11250</v>
      </c>
      <c r="J4536" s="60" t="s">
        <v>11250</v>
      </c>
      <c r="K4536" s="60" t="s">
        <v>11250</v>
      </c>
      <c r="L4536" s="60" t="s">
        <v>11250</v>
      </c>
      <c r="O4536" s="74"/>
    </row>
    <row r="4537" spans="1:15" hidden="1" outlineLevel="3" x14ac:dyDescent="0.25">
      <c r="A4537" s="72" t="s">
        <v>11048</v>
      </c>
      <c r="B4537" s="72" t="s">
        <v>5688</v>
      </c>
      <c r="C4537" s="73" t="s">
        <v>10977</v>
      </c>
      <c r="D4537" s="73" t="s">
        <v>5897</v>
      </c>
      <c r="E4537" s="60" t="s">
        <v>11250</v>
      </c>
      <c r="F4537" s="60" t="s">
        <v>11250</v>
      </c>
      <c r="G4537" s="60" t="s">
        <v>11250</v>
      </c>
      <c r="H4537" s="60" t="s">
        <v>11250</v>
      </c>
      <c r="I4537" s="60" t="s">
        <v>11250</v>
      </c>
      <c r="J4537" s="60" t="s">
        <v>11250</v>
      </c>
      <c r="K4537" s="60" t="s">
        <v>11250</v>
      </c>
      <c r="L4537" s="60" t="s">
        <v>11250</v>
      </c>
      <c r="O4537" s="74"/>
    </row>
    <row r="4538" spans="1:15" hidden="1" outlineLevel="2" collapsed="1" x14ac:dyDescent="0.25">
      <c r="A4538" s="72"/>
      <c r="B4538" s="72" t="s">
        <v>11139</v>
      </c>
      <c r="C4538" s="73"/>
      <c r="D4538" s="73"/>
      <c r="E4538" s="60">
        <v>1930384546.3299999</v>
      </c>
      <c r="F4538" s="60">
        <v>1893140258.45</v>
      </c>
      <c r="G4538" s="60">
        <v>1866014715.0300007</v>
      </c>
      <c r="H4538" s="60">
        <v>1848543204.8599989</v>
      </c>
      <c r="I4538" s="60">
        <v>1851899272.5300012</v>
      </c>
      <c r="J4538" s="60">
        <v>1855473375.2399995</v>
      </c>
      <c r="K4538" s="60">
        <v>1850755649.499999</v>
      </c>
      <c r="L4538" s="60">
        <v>1842779923.3299999</v>
      </c>
      <c r="M4538" s="74">
        <v>1843780504.2700009</v>
      </c>
      <c r="N4538" s="60">
        <v>1855440881.8000002</v>
      </c>
      <c r="O4538" s="74">
        <v>1849470172.3599994</v>
      </c>
    </row>
    <row r="4539" spans="1:15" hidden="1" outlineLevel="3" x14ac:dyDescent="0.25">
      <c r="A4539" s="72" t="s">
        <v>11048</v>
      </c>
      <c r="B4539" s="72" t="s">
        <v>7014</v>
      </c>
      <c r="C4539" s="73" t="s">
        <v>10987</v>
      </c>
      <c r="D4539" s="73" t="s">
        <v>7013</v>
      </c>
      <c r="E4539" s="60" t="s">
        <v>11250</v>
      </c>
      <c r="F4539" s="60" t="s">
        <v>11250</v>
      </c>
      <c r="G4539" s="60" t="s">
        <v>11250</v>
      </c>
      <c r="H4539" s="60" t="s">
        <v>11250</v>
      </c>
      <c r="I4539" s="60" t="s">
        <v>11250</v>
      </c>
      <c r="J4539" s="60" t="s">
        <v>11250</v>
      </c>
      <c r="K4539" s="60" t="s">
        <v>11250</v>
      </c>
      <c r="L4539" s="60" t="s">
        <v>11250</v>
      </c>
      <c r="O4539" s="74"/>
    </row>
    <row r="4540" spans="1:15" hidden="1" outlineLevel="3" x14ac:dyDescent="0.25">
      <c r="A4540" s="72" t="s">
        <v>11048</v>
      </c>
      <c r="B4540" s="72" t="s">
        <v>7014</v>
      </c>
      <c r="C4540" s="73" t="s">
        <v>10987</v>
      </c>
      <c r="D4540" s="73" t="s">
        <v>7015</v>
      </c>
      <c r="E4540" s="60">
        <v>14192867.279999997</v>
      </c>
      <c r="F4540" s="60">
        <v>13427057.710000001</v>
      </c>
      <c r="G4540" s="60">
        <v>13090057.74</v>
      </c>
      <c r="H4540" s="60">
        <v>12536311.529999999</v>
      </c>
      <c r="I4540" s="60">
        <v>12266246.35</v>
      </c>
      <c r="J4540" s="60">
        <v>12399799.439999999</v>
      </c>
      <c r="K4540" s="60">
        <v>12315183.07</v>
      </c>
      <c r="L4540" s="60">
        <v>12126386.92</v>
      </c>
      <c r="M4540" s="74">
        <v>12191623.18</v>
      </c>
      <c r="N4540" s="60">
        <v>11985296.57</v>
      </c>
      <c r="O4540" s="74">
        <v>11924480.6</v>
      </c>
    </row>
    <row r="4541" spans="1:15" hidden="1" outlineLevel="3" x14ac:dyDescent="0.25">
      <c r="A4541" s="72" t="s">
        <v>11048</v>
      </c>
      <c r="B4541" s="72" t="s">
        <v>7014</v>
      </c>
      <c r="C4541" s="73" t="s">
        <v>10987</v>
      </c>
      <c r="D4541" s="73" t="s">
        <v>7016</v>
      </c>
      <c r="E4541" s="60">
        <v>2122001.6099999994</v>
      </c>
      <c r="F4541" s="60">
        <v>2106652.9900000002</v>
      </c>
      <c r="G4541" s="60">
        <v>2081531.58</v>
      </c>
      <c r="H4541" s="60">
        <v>2014705.97</v>
      </c>
      <c r="I4541" s="60">
        <v>1982101.78</v>
      </c>
      <c r="J4541" s="60">
        <v>1966052.7</v>
      </c>
      <c r="K4541" s="60">
        <v>1947986.39</v>
      </c>
      <c r="L4541" s="60">
        <v>1927498.16</v>
      </c>
      <c r="M4541" s="74">
        <v>1857114.87</v>
      </c>
      <c r="N4541" s="60">
        <v>1924808.35</v>
      </c>
      <c r="O4541" s="74">
        <v>1906004.02</v>
      </c>
    </row>
    <row r="4542" spans="1:15" hidden="1" outlineLevel="3" x14ac:dyDescent="0.25">
      <c r="A4542" s="72" t="s">
        <v>11048</v>
      </c>
      <c r="B4542" s="72" t="s">
        <v>7014</v>
      </c>
      <c r="C4542" s="73" t="s">
        <v>10987</v>
      </c>
      <c r="D4542" s="73" t="s">
        <v>7017</v>
      </c>
      <c r="E4542" s="60">
        <v>14070280.690000003</v>
      </c>
      <c r="F4542" s="60">
        <v>13478199.75</v>
      </c>
      <c r="G4542" s="60">
        <v>13331441.18</v>
      </c>
      <c r="H4542" s="60">
        <v>13391264.77</v>
      </c>
      <c r="I4542" s="60">
        <v>13254801.220000001</v>
      </c>
      <c r="J4542" s="60">
        <v>13013141.369999999</v>
      </c>
      <c r="K4542" s="60">
        <v>12776082.869999999</v>
      </c>
      <c r="L4542" s="60">
        <v>12881329.119999999</v>
      </c>
      <c r="M4542" s="74">
        <v>12970277.33</v>
      </c>
      <c r="N4542" s="60">
        <v>13236674.390000001</v>
      </c>
      <c r="O4542" s="74">
        <v>13197272.24</v>
      </c>
    </row>
    <row r="4543" spans="1:15" hidden="1" outlineLevel="3" x14ac:dyDescent="0.25">
      <c r="A4543" s="72" t="s">
        <v>11048</v>
      </c>
      <c r="B4543" s="72" t="s">
        <v>7014</v>
      </c>
      <c r="C4543" s="73" t="s">
        <v>10987</v>
      </c>
      <c r="D4543" s="73" t="s">
        <v>7018</v>
      </c>
      <c r="E4543" s="60" t="s">
        <v>11250</v>
      </c>
      <c r="F4543" s="60" t="s">
        <v>11250</v>
      </c>
      <c r="G4543" s="60" t="s">
        <v>11250</v>
      </c>
      <c r="H4543" s="60" t="s">
        <v>11250</v>
      </c>
      <c r="I4543" s="60" t="s">
        <v>11250</v>
      </c>
      <c r="J4543" s="60" t="s">
        <v>11250</v>
      </c>
      <c r="K4543" s="60" t="s">
        <v>11250</v>
      </c>
      <c r="L4543" s="60" t="s">
        <v>11250</v>
      </c>
      <c r="O4543" s="74"/>
    </row>
    <row r="4544" spans="1:15" hidden="1" outlineLevel="3" x14ac:dyDescent="0.25">
      <c r="A4544" s="72" t="s">
        <v>11048</v>
      </c>
      <c r="B4544" s="72" t="s">
        <v>7014</v>
      </c>
      <c r="C4544" s="73" t="s">
        <v>10987</v>
      </c>
      <c r="D4544" s="73" t="s">
        <v>7019</v>
      </c>
      <c r="E4544" s="60">
        <v>7166325.0500000007</v>
      </c>
      <c r="F4544" s="60">
        <v>7114602.9299999997</v>
      </c>
      <c r="G4544" s="60">
        <v>7281036.8700000001</v>
      </c>
      <c r="H4544" s="60">
        <v>7446470.1200000001</v>
      </c>
      <c r="I4544" s="60">
        <v>7305447.6900000004</v>
      </c>
      <c r="J4544" s="60">
        <v>7267083.6399999997</v>
      </c>
      <c r="K4544" s="60">
        <v>7240235.5199999996</v>
      </c>
      <c r="L4544" s="60">
        <v>7188391.4800000004</v>
      </c>
      <c r="M4544" s="74">
        <v>5572575.8899999997</v>
      </c>
      <c r="N4544" s="60">
        <v>5452075.4000000004</v>
      </c>
      <c r="O4544" s="74">
        <v>6933134.25</v>
      </c>
    </row>
    <row r="4545" spans="1:15" hidden="1" outlineLevel="3" x14ac:dyDescent="0.25">
      <c r="A4545" s="72" t="s">
        <v>11048</v>
      </c>
      <c r="B4545" s="72" t="s">
        <v>7014</v>
      </c>
      <c r="C4545" s="73" t="s">
        <v>10987</v>
      </c>
      <c r="D4545" s="73" t="s">
        <v>7020</v>
      </c>
      <c r="E4545" s="60">
        <v>17359180.940000001</v>
      </c>
      <c r="F4545" s="60">
        <v>17465480.550000001</v>
      </c>
      <c r="G4545" s="60">
        <v>17150599.170000002</v>
      </c>
      <c r="H4545" s="60">
        <v>16836009.199999999</v>
      </c>
      <c r="I4545" s="60">
        <v>16569453.09</v>
      </c>
      <c r="J4545" s="60">
        <v>16599319.189999999</v>
      </c>
      <c r="K4545" s="60">
        <v>16527437.65</v>
      </c>
      <c r="L4545" s="60">
        <v>16515896.189999999</v>
      </c>
      <c r="M4545" s="74">
        <v>18132122.219999999</v>
      </c>
      <c r="N4545" s="60">
        <v>18181299.710000001</v>
      </c>
      <c r="O4545" s="74">
        <v>15823705.630000001</v>
      </c>
    </row>
    <row r="4546" spans="1:15" hidden="1" outlineLevel="3" x14ac:dyDescent="0.25">
      <c r="A4546" s="72" t="s">
        <v>11048</v>
      </c>
      <c r="B4546" s="72" t="s">
        <v>7014</v>
      </c>
      <c r="C4546" s="73" t="s">
        <v>10987</v>
      </c>
      <c r="D4546" s="73" t="s">
        <v>7021</v>
      </c>
      <c r="E4546" s="60">
        <v>9286063.1200000048</v>
      </c>
      <c r="F4546" s="60">
        <v>9174974.4399999995</v>
      </c>
      <c r="G4546" s="60">
        <v>9046389.9299999997</v>
      </c>
      <c r="H4546" s="60">
        <v>8975801.7799999993</v>
      </c>
      <c r="I4546" s="60">
        <v>9253204.4199999999</v>
      </c>
      <c r="J4546" s="60">
        <v>9080908.8200000003</v>
      </c>
      <c r="K4546" s="60">
        <v>8866363.7699999996</v>
      </c>
      <c r="L4546" s="60">
        <v>8620998.1899999995</v>
      </c>
      <c r="M4546" s="74">
        <v>8103571.7000000002</v>
      </c>
      <c r="N4546" s="60">
        <v>8170540.0700000003</v>
      </c>
      <c r="O4546" s="74">
        <v>8591136.7599999998</v>
      </c>
    </row>
    <row r="4547" spans="1:15" hidden="1" outlineLevel="3" x14ac:dyDescent="0.25">
      <c r="A4547" s="72" t="s">
        <v>11048</v>
      </c>
      <c r="B4547" s="72" t="s">
        <v>7014</v>
      </c>
      <c r="C4547" s="73" t="s">
        <v>10987</v>
      </c>
      <c r="D4547" s="73" t="s">
        <v>7022</v>
      </c>
      <c r="E4547" s="60">
        <v>14864483.140000002</v>
      </c>
      <c r="F4547" s="60">
        <v>14902526.51</v>
      </c>
      <c r="G4547" s="60">
        <v>14660245.33</v>
      </c>
      <c r="H4547" s="60">
        <v>14451576.390000001</v>
      </c>
      <c r="I4547" s="60">
        <v>14505508.859999999</v>
      </c>
      <c r="J4547" s="60">
        <v>14359617.640000001</v>
      </c>
      <c r="K4547" s="60">
        <v>14068742.810000001</v>
      </c>
      <c r="L4547" s="60">
        <v>13722787.6</v>
      </c>
      <c r="M4547" s="74">
        <v>14104050.77</v>
      </c>
      <c r="N4547" s="60">
        <v>13752704.210000001</v>
      </c>
      <c r="O4547" s="74">
        <v>13240854.07</v>
      </c>
    </row>
    <row r="4548" spans="1:15" hidden="1" outlineLevel="3" x14ac:dyDescent="0.25">
      <c r="A4548" s="72" t="s">
        <v>11048</v>
      </c>
      <c r="B4548" s="72" t="s">
        <v>7014</v>
      </c>
      <c r="C4548" s="73" t="s">
        <v>10987</v>
      </c>
      <c r="D4548" s="73" t="s">
        <v>7023</v>
      </c>
      <c r="E4548" s="60" t="s">
        <v>11250</v>
      </c>
      <c r="F4548" s="60" t="s">
        <v>11250</v>
      </c>
      <c r="G4548" s="60" t="s">
        <v>11250</v>
      </c>
      <c r="H4548" s="60" t="s">
        <v>11250</v>
      </c>
      <c r="I4548" s="60" t="s">
        <v>11250</v>
      </c>
      <c r="J4548" s="60" t="s">
        <v>11250</v>
      </c>
      <c r="K4548" s="60" t="s">
        <v>11250</v>
      </c>
      <c r="L4548" s="60" t="s">
        <v>11250</v>
      </c>
      <c r="O4548" s="74"/>
    </row>
    <row r="4549" spans="1:15" hidden="1" outlineLevel="3" x14ac:dyDescent="0.25">
      <c r="A4549" s="72" t="s">
        <v>11048</v>
      </c>
      <c r="B4549" s="72" t="s">
        <v>7014</v>
      </c>
      <c r="C4549" s="73" t="s">
        <v>10987</v>
      </c>
      <c r="D4549" s="73" t="s">
        <v>7024</v>
      </c>
      <c r="E4549" s="60">
        <v>5146073.8099999996</v>
      </c>
      <c r="F4549" s="60">
        <v>5174321.88</v>
      </c>
      <c r="G4549" s="60">
        <v>4981883.66</v>
      </c>
      <c r="H4549" s="60">
        <v>4833253.59</v>
      </c>
      <c r="I4549" s="60">
        <v>4770307.66</v>
      </c>
      <c r="J4549" s="60">
        <v>4715642.49</v>
      </c>
      <c r="K4549" s="60">
        <v>4599415.12</v>
      </c>
      <c r="L4549" s="60">
        <v>4474710.03</v>
      </c>
      <c r="M4549" s="74">
        <v>4178557.25</v>
      </c>
      <c r="N4549" s="60">
        <v>4214844.74</v>
      </c>
      <c r="O4549" s="74">
        <v>4333589.7</v>
      </c>
    </row>
    <row r="4550" spans="1:15" hidden="1" outlineLevel="3" x14ac:dyDescent="0.25">
      <c r="A4550" s="72" t="s">
        <v>11048</v>
      </c>
      <c r="B4550" s="72" t="s">
        <v>7014</v>
      </c>
      <c r="C4550" s="73" t="s">
        <v>10987</v>
      </c>
      <c r="D4550" s="73" t="s">
        <v>7025</v>
      </c>
      <c r="E4550" s="60">
        <v>8977864.7700000033</v>
      </c>
      <c r="F4550" s="60">
        <v>8917573.0099999998</v>
      </c>
      <c r="G4550" s="60">
        <v>9178158.1999999993</v>
      </c>
      <c r="H4550" s="60">
        <v>9076603.0700000003</v>
      </c>
      <c r="I4550" s="60">
        <v>9278928.8900000006</v>
      </c>
      <c r="J4550" s="60">
        <v>9342272.9399999995</v>
      </c>
      <c r="K4550" s="60">
        <v>9324792.9000000004</v>
      </c>
      <c r="L4550" s="60">
        <v>9224868.1699999999</v>
      </c>
      <c r="M4550" s="74">
        <v>9233453.6099999994</v>
      </c>
      <c r="N4550" s="60">
        <v>9300334.1500000004</v>
      </c>
      <c r="O4550" s="74">
        <v>8802680.4700000007</v>
      </c>
    </row>
    <row r="4551" spans="1:15" hidden="1" outlineLevel="3" x14ac:dyDescent="0.25">
      <c r="A4551" s="72" t="s">
        <v>11048</v>
      </c>
      <c r="B4551" s="72" t="s">
        <v>7014</v>
      </c>
      <c r="C4551" s="73" t="s">
        <v>10987</v>
      </c>
      <c r="D4551" s="73" t="s">
        <v>7026</v>
      </c>
      <c r="E4551" s="60">
        <v>11902389.850000003</v>
      </c>
      <c r="F4551" s="60">
        <v>11769465.73</v>
      </c>
      <c r="G4551" s="60">
        <v>11447151.390000001</v>
      </c>
      <c r="H4551" s="60">
        <v>11483224.9</v>
      </c>
      <c r="I4551" s="60">
        <v>11507568.199999999</v>
      </c>
      <c r="J4551" s="60">
        <v>11307423.49</v>
      </c>
      <c r="K4551" s="60">
        <v>11266084.32</v>
      </c>
      <c r="L4551" s="60">
        <v>10966888.140000001</v>
      </c>
      <c r="M4551" s="74">
        <v>11362080.01</v>
      </c>
      <c r="N4551" s="60">
        <v>11362983.59</v>
      </c>
      <c r="O4551" s="74">
        <v>10835938.93</v>
      </c>
    </row>
    <row r="4552" spans="1:15" hidden="1" outlineLevel="3" x14ac:dyDescent="0.25">
      <c r="A4552" s="72" t="s">
        <v>11048</v>
      </c>
      <c r="B4552" s="72" t="s">
        <v>7014</v>
      </c>
      <c r="C4552" s="73" t="s">
        <v>10987</v>
      </c>
      <c r="D4552" s="73" t="s">
        <v>7027</v>
      </c>
      <c r="E4552" s="60">
        <v>10619549.310000002</v>
      </c>
      <c r="F4552" s="60">
        <v>10147701.640000001</v>
      </c>
      <c r="G4552" s="60">
        <v>10150773.359999999</v>
      </c>
      <c r="H4552" s="60">
        <v>9716967.9000000004</v>
      </c>
      <c r="I4552" s="60">
        <v>9251816.4100000001</v>
      </c>
      <c r="J4552" s="60">
        <v>9042293.8499999996</v>
      </c>
      <c r="K4552" s="60">
        <v>8993369.3300000001</v>
      </c>
      <c r="L4552" s="60">
        <v>8572916.0800000001</v>
      </c>
      <c r="M4552" s="74">
        <v>8358477.8099999996</v>
      </c>
      <c r="N4552" s="60">
        <v>8229027.5099999998</v>
      </c>
      <c r="O4552" s="74">
        <v>8427487.0999999996</v>
      </c>
    </row>
    <row r="4553" spans="1:15" hidden="1" outlineLevel="3" x14ac:dyDescent="0.25">
      <c r="A4553" s="72" t="s">
        <v>11048</v>
      </c>
      <c r="B4553" s="72" t="s">
        <v>7014</v>
      </c>
      <c r="C4553" s="73" t="s">
        <v>10987</v>
      </c>
      <c r="D4553" s="73" t="s">
        <v>7028</v>
      </c>
      <c r="E4553" s="60">
        <v>25817027.720000003</v>
      </c>
      <c r="F4553" s="60">
        <v>25776763.75</v>
      </c>
      <c r="G4553" s="60">
        <v>25934701.600000001</v>
      </c>
      <c r="H4553" s="60">
        <v>26244473.739999998</v>
      </c>
      <c r="I4553" s="60">
        <v>26131200.899999999</v>
      </c>
      <c r="J4553" s="60">
        <v>26381959.170000002</v>
      </c>
      <c r="K4553" s="60">
        <v>26017555.440000001</v>
      </c>
      <c r="L4553" s="60">
        <v>25097551.190000001</v>
      </c>
      <c r="M4553" s="74">
        <v>24427775.129999999</v>
      </c>
      <c r="N4553" s="60">
        <v>24415722.739999998</v>
      </c>
      <c r="O4553" s="74">
        <v>26054077.66</v>
      </c>
    </row>
    <row r="4554" spans="1:15" hidden="1" outlineLevel="3" x14ac:dyDescent="0.25">
      <c r="A4554" s="72" t="s">
        <v>11048</v>
      </c>
      <c r="B4554" s="72" t="s">
        <v>7014</v>
      </c>
      <c r="C4554" s="73" t="s">
        <v>10987</v>
      </c>
      <c r="D4554" s="73" t="s">
        <v>7029</v>
      </c>
      <c r="E4554" s="60">
        <v>8648561.6799999978</v>
      </c>
      <c r="F4554" s="60">
        <v>8536718.0600000005</v>
      </c>
      <c r="G4554" s="60">
        <v>8563778.3699999992</v>
      </c>
      <c r="H4554" s="60">
        <v>8334178.4699999997</v>
      </c>
      <c r="I4554" s="60">
        <v>7944679.9500000002</v>
      </c>
      <c r="J4554" s="60">
        <v>7785915.0300000003</v>
      </c>
      <c r="K4554" s="60">
        <v>7571763.6200000001</v>
      </c>
      <c r="L4554" s="60">
        <v>7475941.2400000002</v>
      </c>
      <c r="M4554" s="74">
        <v>6936001.1699999999</v>
      </c>
      <c r="N4554" s="60">
        <v>6914655.3399999999</v>
      </c>
      <c r="O4554" s="74">
        <v>7055226.6399999997</v>
      </c>
    </row>
    <row r="4555" spans="1:15" hidden="1" outlineLevel="3" x14ac:dyDescent="0.25">
      <c r="A4555" s="72" t="s">
        <v>11048</v>
      </c>
      <c r="B4555" s="72" t="s">
        <v>7014</v>
      </c>
      <c r="C4555" s="73" t="s">
        <v>10987</v>
      </c>
      <c r="D4555" s="73" t="s">
        <v>7030</v>
      </c>
      <c r="E4555" s="60">
        <v>19137283.339999992</v>
      </c>
      <c r="F4555" s="60">
        <v>19048487.239999998</v>
      </c>
      <c r="G4555" s="60">
        <v>18796839.170000002</v>
      </c>
      <c r="H4555" s="60">
        <v>18397354.84</v>
      </c>
      <c r="I4555" s="60">
        <v>18298608.809999999</v>
      </c>
      <c r="J4555" s="60">
        <v>18449364.329999998</v>
      </c>
      <c r="K4555" s="60">
        <v>18507818.16</v>
      </c>
      <c r="L4555" s="60">
        <v>18963169.059999999</v>
      </c>
      <c r="M4555" s="74">
        <v>19440257.309999999</v>
      </c>
      <c r="N4555" s="60">
        <v>19597481.530000001</v>
      </c>
      <c r="O4555" s="74">
        <v>18865112.390000001</v>
      </c>
    </row>
    <row r="4556" spans="1:15" hidden="1" outlineLevel="3" x14ac:dyDescent="0.25">
      <c r="A4556" s="72" t="s">
        <v>11048</v>
      </c>
      <c r="B4556" s="72" t="s">
        <v>7014</v>
      </c>
      <c r="C4556" s="73" t="s">
        <v>10987</v>
      </c>
      <c r="D4556" s="73" t="s">
        <v>7031</v>
      </c>
      <c r="E4556" s="60">
        <v>23116001.419999991</v>
      </c>
      <c r="F4556" s="60">
        <v>22190664.690000001</v>
      </c>
      <c r="G4556" s="60">
        <v>21393782.370000001</v>
      </c>
      <c r="H4556" s="60">
        <v>20916801.170000002</v>
      </c>
      <c r="I4556" s="60">
        <v>20672645.690000001</v>
      </c>
      <c r="J4556" s="60">
        <v>20214547.510000002</v>
      </c>
      <c r="K4556" s="60">
        <v>20282875.75</v>
      </c>
      <c r="L4556" s="60">
        <v>20257433.739999998</v>
      </c>
      <c r="M4556" s="74">
        <v>21036271.510000002</v>
      </c>
      <c r="N4556" s="60">
        <v>20286033.850000001</v>
      </c>
      <c r="O4556" s="74">
        <v>19348594.09</v>
      </c>
    </row>
    <row r="4557" spans="1:15" hidden="1" outlineLevel="3" x14ac:dyDescent="0.25">
      <c r="A4557" s="72" t="s">
        <v>11048</v>
      </c>
      <c r="B4557" s="72" t="s">
        <v>7014</v>
      </c>
      <c r="C4557" s="73" t="s">
        <v>10987</v>
      </c>
      <c r="D4557" s="73" t="s">
        <v>7032</v>
      </c>
      <c r="E4557" s="60">
        <v>14762229.880000012</v>
      </c>
      <c r="F4557" s="60">
        <v>14399890.800000001</v>
      </c>
      <c r="G4557" s="60">
        <v>13856072.550000001</v>
      </c>
      <c r="H4557" s="60">
        <v>13694800.210000001</v>
      </c>
      <c r="I4557" s="60">
        <v>13362035.369999999</v>
      </c>
      <c r="J4557" s="60">
        <v>12886745.140000001</v>
      </c>
      <c r="K4557" s="60">
        <v>12862081.039999999</v>
      </c>
      <c r="L4557" s="60">
        <v>12572135.18</v>
      </c>
      <c r="M4557" s="74">
        <v>12575790.630000001</v>
      </c>
      <c r="N4557" s="60">
        <v>12586625.51</v>
      </c>
      <c r="O4557" s="74">
        <v>12690219.289999999</v>
      </c>
    </row>
    <row r="4558" spans="1:15" hidden="1" outlineLevel="3" x14ac:dyDescent="0.25">
      <c r="A4558" s="72" t="s">
        <v>11048</v>
      </c>
      <c r="B4558" s="72" t="s">
        <v>7014</v>
      </c>
      <c r="C4558" s="73" t="s">
        <v>10987</v>
      </c>
      <c r="D4558" s="73" t="s">
        <v>7033</v>
      </c>
      <c r="E4558" s="60">
        <v>17819054.500000007</v>
      </c>
      <c r="F4558" s="60">
        <v>17479477.010000002</v>
      </c>
      <c r="G4558" s="60">
        <v>17208158.960000001</v>
      </c>
      <c r="H4558" s="60">
        <v>17063430.600000001</v>
      </c>
      <c r="I4558" s="60">
        <v>16773570.699999999</v>
      </c>
      <c r="J4558" s="60">
        <v>16493958.210000001</v>
      </c>
      <c r="K4558" s="60">
        <v>16568519.25</v>
      </c>
      <c r="L4558" s="60">
        <v>16472188.880000001</v>
      </c>
      <c r="M4558" s="74">
        <v>16733168.359999999</v>
      </c>
      <c r="N4558" s="60">
        <v>16635653.67</v>
      </c>
      <c r="O4558" s="74">
        <v>16087959.27</v>
      </c>
    </row>
    <row r="4559" spans="1:15" hidden="1" outlineLevel="3" x14ac:dyDescent="0.25">
      <c r="A4559" s="72" t="s">
        <v>11048</v>
      </c>
      <c r="B4559" s="72" t="s">
        <v>7014</v>
      </c>
      <c r="C4559" s="73" t="s">
        <v>10987</v>
      </c>
      <c r="D4559" s="73" t="s">
        <v>7034</v>
      </c>
      <c r="E4559" s="60">
        <v>6336202.0800000001</v>
      </c>
      <c r="F4559" s="60">
        <v>6279788.6500000004</v>
      </c>
      <c r="G4559" s="60">
        <v>6145385.4299999997</v>
      </c>
      <c r="H4559" s="60">
        <v>6314615.21</v>
      </c>
      <c r="I4559" s="60">
        <v>6275067.04</v>
      </c>
      <c r="J4559" s="60">
        <v>6295942.8300000001</v>
      </c>
      <c r="K4559" s="60">
        <v>6184281.1799999997</v>
      </c>
      <c r="L4559" s="60">
        <v>6202081.7699999996</v>
      </c>
      <c r="M4559" s="74">
        <v>6404275.9900000002</v>
      </c>
      <c r="N4559" s="60">
        <v>6602920.9199999999</v>
      </c>
      <c r="O4559" s="74">
        <v>6544561.5800000001</v>
      </c>
    </row>
    <row r="4560" spans="1:15" hidden="1" outlineLevel="3" x14ac:dyDescent="0.25">
      <c r="A4560" s="72" t="s">
        <v>11048</v>
      </c>
      <c r="B4560" s="72" t="s">
        <v>7014</v>
      </c>
      <c r="C4560" s="73" t="s">
        <v>10987</v>
      </c>
      <c r="D4560" s="73" t="s">
        <v>7035</v>
      </c>
      <c r="E4560" s="60" t="s">
        <v>11250</v>
      </c>
      <c r="F4560" s="60" t="s">
        <v>11250</v>
      </c>
      <c r="G4560" s="60" t="s">
        <v>11250</v>
      </c>
      <c r="H4560" s="60" t="s">
        <v>11250</v>
      </c>
      <c r="I4560" s="60" t="s">
        <v>11250</v>
      </c>
      <c r="J4560" s="60" t="s">
        <v>11250</v>
      </c>
      <c r="K4560" s="60" t="s">
        <v>11250</v>
      </c>
      <c r="L4560" s="60" t="s">
        <v>11250</v>
      </c>
      <c r="O4560" s="74"/>
    </row>
    <row r="4561" spans="1:15" hidden="1" outlineLevel="3" x14ac:dyDescent="0.25">
      <c r="A4561" s="72" t="s">
        <v>11048</v>
      </c>
      <c r="B4561" s="72" t="s">
        <v>7014</v>
      </c>
      <c r="C4561" s="73" t="s">
        <v>10987</v>
      </c>
      <c r="D4561" s="73" t="s">
        <v>7036</v>
      </c>
      <c r="E4561" s="60">
        <v>9833259.4099999983</v>
      </c>
      <c r="F4561" s="60">
        <v>9726220.6699999999</v>
      </c>
      <c r="G4561" s="60">
        <v>9844530.5099999998</v>
      </c>
      <c r="H4561" s="60">
        <v>9689698.3900000006</v>
      </c>
      <c r="I4561" s="60">
        <v>9533675.6899999995</v>
      </c>
      <c r="J4561" s="60">
        <v>9437820.6500000004</v>
      </c>
      <c r="K4561" s="60">
        <v>9073032.4299999997</v>
      </c>
      <c r="L4561" s="60">
        <v>9023842.8499999996</v>
      </c>
      <c r="M4561" s="74">
        <v>9694678.1300000008</v>
      </c>
      <c r="N4561" s="60">
        <v>9977542</v>
      </c>
      <c r="O4561" s="74">
        <v>9421741.2300000004</v>
      </c>
    </row>
    <row r="4562" spans="1:15" hidden="1" outlineLevel="3" x14ac:dyDescent="0.25">
      <c r="A4562" s="72" t="s">
        <v>11048</v>
      </c>
      <c r="B4562" s="72" t="s">
        <v>7014</v>
      </c>
      <c r="C4562" s="73" t="s">
        <v>10987</v>
      </c>
      <c r="D4562" s="73" t="s">
        <v>7037</v>
      </c>
      <c r="E4562" s="60">
        <v>14610611.630000005</v>
      </c>
      <c r="F4562" s="60">
        <v>14457345.609999999</v>
      </c>
      <c r="G4562" s="60">
        <v>14043208.439999999</v>
      </c>
      <c r="H4562" s="60">
        <v>13468492.890000001</v>
      </c>
      <c r="I4562" s="60">
        <v>13372172.17</v>
      </c>
      <c r="J4562" s="60">
        <v>13514132.26</v>
      </c>
      <c r="K4562" s="60">
        <v>13939315.859999999</v>
      </c>
      <c r="L4562" s="60">
        <v>13861638.779999999</v>
      </c>
      <c r="M4562" s="74">
        <v>13148805.609999999</v>
      </c>
      <c r="N4562" s="60">
        <v>12590755.890000001</v>
      </c>
      <c r="O4562" s="74">
        <v>13188904.32</v>
      </c>
    </row>
    <row r="4563" spans="1:15" hidden="1" outlineLevel="3" x14ac:dyDescent="0.25">
      <c r="A4563" s="72" t="s">
        <v>11048</v>
      </c>
      <c r="B4563" s="72" t="s">
        <v>7014</v>
      </c>
      <c r="C4563" s="73" t="s">
        <v>10987</v>
      </c>
      <c r="D4563" s="73" t="s">
        <v>7038</v>
      </c>
      <c r="E4563" s="60">
        <v>4673242.17</v>
      </c>
      <c r="F4563" s="60">
        <v>4374909.9000000004</v>
      </c>
      <c r="G4563" s="60">
        <v>4219115.1500000004</v>
      </c>
      <c r="H4563" s="60">
        <v>4403815.3</v>
      </c>
      <c r="I4563" s="60">
        <v>4482048.6900000004</v>
      </c>
      <c r="J4563" s="60">
        <v>4613794.75</v>
      </c>
      <c r="K4563" s="60">
        <v>4634321.54</v>
      </c>
      <c r="L4563" s="60">
        <v>4553780.09</v>
      </c>
      <c r="M4563" s="74">
        <v>4247585.2699999996</v>
      </c>
      <c r="N4563" s="60">
        <v>4194035.76</v>
      </c>
      <c r="O4563" s="74">
        <v>4276277.71</v>
      </c>
    </row>
    <row r="4564" spans="1:15" hidden="1" outlineLevel="3" x14ac:dyDescent="0.25">
      <c r="A4564" s="72" t="s">
        <v>11048</v>
      </c>
      <c r="B4564" s="72" t="s">
        <v>7014</v>
      </c>
      <c r="C4564" s="73" t="s">
        <v>10987</v>
      </c>
      <c r="D4564" s="73" t="s">
        <v>7039</v>
      </c>
      <c r="E4564" s="60">
        <v>6324679.719999996</v>
      </c>
      <c r="F4564" s="60">
        <v>6375579.5300000003</v>
      </c>
      <c r="G4564" s="60">
        <v>6352814.0499999998</v>
      </c>
      <c r="H4564" s="60">
        <v>6131880.9800000004</v>
      </c>
      <c r="I4564" s="60">
        <v>5879033.8700000001</v>
      </c>
      <c r="J4564" s="60">
        <v>6131009.2000000002</v>
      </c>
      <c r="K4564" s="60">
        <v>6224161.7800000003</v>
      </c>
      <c r="L4564" s="60">
        <v>6343361.3799999999</v>
      </c>
      <c r="M4564" s="74">
        <v>7179459.5199999996</v>
      </c>
      <c r="N4564" s="60">
        <v>6775623.3499999996</v>
      </c>
      <c r="O4564" s="74">
        <v>6738531.6399999997</v>
      </c>
    </row>
    <row r="4565" spans="1:15" hidden="1" outlineLevel="3" x14ac:dyDescent="0.25">
      <c r="A4565" s="72" t="s">
        <v>11048</v>
      </c>
      <c r="B4565" s="72" t="s">
        <v>7014</v>
      </c>
      <c r="C4565" s="73" t="s">
        <v>10987</v>
      </c>
      <c r="D4565" s="73" t="s">
        <v>7040</v>
      </c>
      <c r="E4565" s="60">
        <v>5180987.2200000007</v>
      </c>
      <c r="F4565" s="60">
        <v>5460775.7800000003</v>
      </c>
      <c r="G4565" s="60">
        <v>5406278.5099999998</v>
      </c>
      <c r="H4565" s="60">
        <v>5268216.7699999996</v>
      </c>
      <c r="I4565" s="60">
        <v>5496244.1600000001</v>
      </c>
      <c r="J4565" s="60">
        <v>5264762.75</v>
      </c>
      <c r="K4565" s="60">
        <v>5241477.74</v>
      </c>
      <c r="L4565" s="60">
        <v>5269172.45</v>
      </c>
      <c r="M4565" s="74">
        <v>6432248.5800000001</v>
      </c>
      <c r="N4565" s="60">
        <v>6665362.2199999997</v>
      </c>
      <c r="O4565" s="74">
        <v>6163324.3600000003</v>
      </c>
    </row>
    <row r="4566" spans="1:15" hidden="1" outlineLevel="3" x14ac:dyDescent="0.25">
      <c r="A4566" s="72" t="s">
        <v>11048</v>
      </c>
      <c r="B4566" s="72" t="s">
        <v>7014</v>
      </c>
      <c r="C4566" s="73" t="s">
        <v>10987</v>
      </c>
      <c r="D4566" s="73" t="s">
        <v>7041</v>
      </c>
      <c r="E4566" s="60">
        <v>6221014.3900000015</v>
      </c>
      <c r="F4566" s="60">
        <v>6002691.4699999997</v>
      </c>
      <c r="G4566" s="60">
        <v>5557466.6699999999</v>
      </c>
      <c r="H4566" s="60">
        <v>5417562.7999999998</v>
      </c>
      <c r="I4566" s="60">
        <v>5440606.5999999996</v>
      </c>
      <c r="J4566" s="60">
        <v>5716834.2599999998</v>
      </c>
      <c r="K4566" s="60">
        <v>5137294.0599999996</v>
      </c>
      <c r="L4566" s="60">
        <v>5053267.58</v>
      </c>
      <c r="M4566" s="74">
        <v>4694994.55</v>
      </c>
      <c r="N4566" s="60">
        <v>4973682.99</v>
      </c>
      <c r="O4566" s="74">
        <v>5737037.2300000004</v>
      </c>
    </row>
    <row r="4567" spans="1:15" hidden="1" outlineLevel="3" x14ac:dyDescent="0.25">
      <c r="A4567" s="72" t="s">
        <v>11048</v>
      </c>
      <c r="B4567" s="72" t="s">
        <v>7014</v>
      </c>
      <c r="C4567" s="73" t="s">
        <v>10987</v>
      </c>
      <c r="D4567" s="73" t="s">
        <v>7042</v>
      </c>
      <c r="E4567" s="60" t="s">
        <v>11250</v>
      </c>
      <c r="F4567" s="60" t="s">
        <v>11250</v>
      </c>
      <c r="G4567" s="60" t="s">
        <v>11250</v>
      </c>
      <c r="H4567" s="60" t="s">
        <v>11250</v>
      </c>
      <c r="I4567" s="60" t="s">
        <v>11250</v>
      </c>
      <c r="J4567" s="60" t="s">
        <v>11250</v>
      </c>
      <c r="K4567" s="60" t="s">
        <v>11250</v>
      </c>
      <c r="L4567" s="60" t="s">
        <v>11250</v>
      </c>
      <c r="O4567" s="74"/>
    </row>
    <row r="4568" spans="1:15" hidden="1" outlineLevel="3" x14ac:dyDescent="0.25">
      <c r="A4568" s="72" t="s">
        <v>11048</v>
      </c>
      <c r="B4568" s="72" t="s">
        <v>7014</v>
      </c>
      <c r="C4568" s="73" t="s">
        <v>10987</v>
      </c>
      <c r="D4568" s="73" t="s">
        <v>7043</v>
      </c>
      <c r="E4568" s="60">
        <v>8189512.8899999997</v>
      </c>
      <c r="F4568" s="60">
        <v>8052640.9000000004</v>
      </c>
      <c r="G4568" s="60">
        <v>8089668.9800000004</v>
      </c>
      <c r="H4568" s="60">
        <v>7980820.2400000002</v>
      </c>
      <c r="I4568" s="60">
        <v>7739058.6500000004</v>
      </c>
      <c r="J4568" s="60">
        <v>7366633.7199999997</v>
      </c>
      <c r="K4568" s="60">
        <v>7530680.4100000001</v>
      </c>
      <c r="L4568" s="60">
        <v>7592136.7599999998</v>
      </c>
      <c r="M4568" s="74">
        <v>8519306.3200000003</v>
      </c>
      <c r="N4568" s="60">
        <v>8558649.3900000006</v>
      </c>
      <c r="O4568" s="74">
        <v>7955489.8399999999</v>
      </c>
    </row>
    <row r="4569" spans="1:15" hidden="1" outlineLevel="3" x14ac:dyDescent="0.25">
      <c r="A4569" s="72" t="s">
        <v>11048</v>
      </c>
      <c r="B4569" s="72" t="s">
        <v>7014</v>
      </c>
      <c r="C4569" s="73" t="s">
        <v>10987</v>
      </c>
      <c r="D4569" s="73" t="s">
        <v>7044</v>
      </c>
      <c r="E4569" s="60">
        <v>14529702.190000009</v>
      </c>
      <c r="F4569" s="60">
        <v>13607666.51</v>
      </c>
      <c r="G4569" s="60">
        <v>13544586.050000001</v>
      </c>
      <c r="H4569" s="60">
        <v>13212044.57</v>
      </c>
      <c r="I4569" s="60">
        <v>13458279.58</v>
      </c>
      <c r="J4569" s="60">
        <v>13581371.24</v>
      </c>
      <c r="K4569" s="60">
        <v>13058662.310000001</v>
      </c>
      <c r="L4569" s="60">
        <v>13005538.98</v>
      </c>
      <c r="M4569" s="74">
        <v>12574573.68</v>
      </c>
      <c r="N4569" s="60">
        <v>12848694.810000001</v>
      </c>
      <c r="O4569" s="74">
        <v>13658690.800000001</v>
      </c>
    </row>
    <row r="4570" spans="1:15" hidden="1" outlineLevel="3" x14ac:dyDescent="0.25">
      <c r="A4570" s="72" t="s">
        <v>11048</v>
      </c>
      <c r="B4570" s="72" t="s">
        <v>7014</v>
      </c>
      <c r="C4570" s="73" t="s">
        <v>10987</v>
      </c>
      <c r="D4570" s="73" t="s">
        <v>7045</v>
      </c>
      <c r="E4570" s="60">
        <v>9909692.959999999</v>
      </c>
      <c r="F4570" s="60">
        <v>9477833.1899999995</v>
      </c>
      <c r="G4570" s="60">
        <v>9784954.9100000001</v>
      </c>
      <c r="H4570" s="60">
        <v>9719821.4499999993</v>
      </c>
      <c r="I4570" s="60">
        <v>9367160.0999999996</v>
      </c>
      <c r="J4570" s="60">
        <v>9652714.5800000001</v>
      </c>
      <c r="K4570" s="60">
        <v>9368975.0600000005</v>
      </c>
      <c r="L4570" s="60">
        <v>9652267.5</v>
      </c>
      <c r="M4570" s="74">
        <v>9413605.8200000003</v>
      </c>
      <c r="N4570" s="60">
        <v>9453950.9499999993</v>
      </c>
      <c r="O4570" s="74">
        <v>9613394.5600000005</v>
      </c>
    </row>
    <row r="4571" spans="1:15" hidden="1" outlineLevel="3" x14ac:dyDescent="0.25">
      <c r="A4571" s="72" t="s">
        <v>11048</v>
      </c>
      <c r="B4571" s="72" t="s">
        <v>7014</v>
      </c>
      <c r="C4571" s="73" t="s">
        <v>10987</v>
      </c>
      <c r="D4571" s="73" t="s">
        <v>7046</v>
      </c>
      <c r="E4571" s="60" t="s">
        <v>11250</v>
      </c>
      <c r="F4571" s="60" t="s">
        <v>11250</v>
      </c>
      <c r="G4571" s="60" t="s">
        <v>11250</v>
      </c>
      <c r="H4571" s="60" t="s">
        <v>11250</v>
      </c>
      <c r="I4571" s="60" t="s">
        <v>11250</v>
      </c>
      <c r="J4571" s="60" t="s">
        <v>11250</v>
      </c>
      <c r="K4571" s="60" t="s">
        <v>11250</v>
      </c>
      <c r="L4571" s="60" t="s">
        <v>11250</v>
      </c>
      <c r="O4571" s="74"/>
    </row>
    <row r="4572" spans="1:15" hidden="1" outlineLevel="3" x14ac:dyDescent="0.25">
      <c r="A4572" s="72" t="s">
        <v>11048</v>
      </c>
      <c r="B4572" s="72" t="s">
        <v>7014</v>
      </c>
      <c r="C4572" s="73" t="s">
        <v>10987</v>
      </c>
      <c r="D4572" s="73" t="s">
        <v>7047</v>
      </c>
      <c r="E4572" s="60">
        <v>14035508.08</v>
      </c>
      <c r="F4572" s="60">
        <v>13892195.51</v>
      </c>
      <c r="G4572" s="60">
        <v>13780165.390000001</v>
      </c>
      <c r="H4572" s="60">
        <v>13846950.380000001</v>
      </c>
      <c r="I4572" s="60">
        <v>13606234.539999999</v>
      </c>
      <c r="J4572" s="60">
        <v>13582535.210000001</v>
      </c>
      <c r="K4572" s="60">
        <v>13544176.310000001</v>
      </c>
      <c r="L4572" s="60">
        <v>13411408.73</v>
      </c>
      <c r="M4572" s="74">
        <v>13433846.210000001</v>
      </c>
      <c r="N4572" s="60">
        <v>13306608.369999999</v>
      </c>
      <c r="O4572" s="74">
        <v>13093485.01</v>
      </c>
    </row>
    <row r="4573" spans="1:15" hidden="1" outlineLevel="3" x14ac:dyDescent="0.25">
      <c r="A4573" s="72" t="s">
        <v>11048</v>
      </c>
      <c r="B4573" s="72" t="s">
        <v>7014</v>
      </c>
      <c r="C4573" s="73" t="s">
        <v>10987</v>
      </c>
      <c r="D4573" s="73" t="s">
        <v>7048</v>
      </c>
      <c r="E4573" s="60">
        <v>20119443.160000008</v>
      </c>
      <c r="F4573" s="60">
        <v>19511672.34</v>
      </c>
      <c r="G4573" s="60">
        <v>18996187.16</v>
      </c>
      <c r="H4573" s="60">
        <v>19101042.440000001</v>
      </c>
      <c r="I4573" s="60">
        <v>19042524.77</v>
      </c>
      <c r="J4573" s="60">
        <v>18919286.949999999</v>
      </c>
      <c r="K4573" s="60">
        <v>18398813.02</v>
      </c>
      <c r="L4573" s="60">
        <v>17601471.079999998</v>
      </c>
      <c r="M4573" s="74">
        <v>15559570.640000001</v>
      </c>
      <c r="N4573" s="60">
        <v>15946309.970000001</v>
      </c>
      <c r="O4573" s="74">
        <v>17677435.309999999</v>
      </c>
    </row>
    <row r="4574" spans="1:15" hidden="1" outlineLevel="3" x14ac:dyDescent="0.25">
      <c r="A4574" s="72" t="s">
        <v>11048</v>
      </c>
      <c r="B4574" s="72" t="s">
        <v>7014</v>
      </c>
      <c r="C4574" s="73" t="s">
        <v>10987</v>
      </c>
      <c r="D4574" s="73" t="s">
        <v>7049</v>
      </c>
      <c r="E4574" s="60">
        <v>22754053.280000009</v>
      </c>
      <c r="F4574" s="60">
        <v>22211369.93</v>
      </c>
      <c r="G4574" s="60">
        <v>22267050.219999999</v>
      </c>
      <c r="H4574" s="60">
        <v>21884664.199999999</v>
      </c>
      <c r="I4574" s="60">
        <v>21856861.57</v>
      </c>
      <c r="J4574" s="60">
        <v>21800927.199999999</v>
      </c>
      <c r="K4574" s="60">
        <v>21698359.5</v>
      </c>
      <c r="L4574" s="60">
        <v>21280847.879999999</v>
      </c>
      <c r="M4574" s="74">
        <v>21821969.59</v>
      </c>
      <c r="N4574" s="60">
        <v>22747887.309999999</v>
      </c>
      <c r="O4574" s="74">
        <v>22174269.82</v>
      </c>
    </row>
    <row r="4575" spans="1:15" hidden="1" outlineLevel="3" x14ac:dyDescent="0.25">
      <c r="A4575" s="72" t="s">
        <v>11048</v>
      </c>
      <c r="B4575" s="72" t="s">
        <v>7014</v>
      </c>
      <c r="C4575" s="73" t="s">
        <v>10987</v>
      </c>
      <c r="D4575" s="73" t="s">
        <v>7050</v>
      </c>
      <c r="E4575" s="60">
        <v>7048199.2000000002</v>
      </c>
      <c r="F4575" s="60">
        <v>6938805.21</v>
      </c>
      <c r="G4575" s="60">
        <v>6915465.5499999998</v>
      </c>
      <c r="H4575" s="60">
        <v>6904316.1200000001</v>
      </c>
      <c r="I4575" s="60">
        <v>6990620.1600000001</v>
      </c>
      <c r="J4575" s="60">
        <v>6966587.6200000001</v>
      </c>
      <c r="K4575" s="60">
        <v>6934552.7000000002</v>
      </c>
      <c r="L4575" s="60">
        <v>6814831.46</v>
      </c>
      <c r="M4575" s="74">
        <v>8325654.4000000004</v>
      </c>
      <c r="N4575" s="60">
        <v>8375469.9000000004</v>
      </c>
      <c r="O4575" s="74">
        <v>6858596.1600000001</v>
      </c>
    </row>
    <row r="4576" spans="1:15" hidden="1" outlineLevel="3" x14ac:dyDescent="0.25">
      <c r="A4576" s="72" t="s">
        <v>11048</v>
      </c>
      <c r="B4576" s="72" t="s">
        <v>7014</v>
      </c>
      <c r="C4576" s="73" t="s">
        <v>10987</v>
      </c>
      <c r="D4576" s="73" t="s">
        <v>7051</v>
      </c>
      <c r="E4576" s="60" t="s">
        <v>11250</v>
      </c>
      <c r="F4576" s="60" t="s">
        <v>11250</v>
      </c>
      <c r="G4576" s="60" t="s">
        <v>11250</v>
      </c>
      <c r="H4576" s="60" t="s">
        <v>11250</v>
      </c>
      <c r="I4576" s="60" t="s">
        <v>11250</v>
      </c>
      <c r="J4576" s="60" t="s">
        <v>11250</v>
      </c>
      <c r="K4576" s="60" t="s">
        <v>11250</v>
      </c>
      <c r="L4576" s="60" t="s">
        <v>11250</v>
      </c>
      <c r="O4576" s="74"/>
    </row>
    <row r="4577" spans="1:15" hidden="1" outlineLevel="3" x14ac:dyDescent="0.25">
      <c r="A4577" s="72" t="s">
        <v>11048</v>
      </c>
      <c r="B4577" s="72" t="s">
        <v>7014</v>
      </c>
      <c r="C4577" s="73" t="s">
        <v>10987</v>
      </c>
      <c r="D4577" s="73" t="s">
        <v>7052</v>
      </c>
      <c r="E4577" s="60">
        <v>22154084.129999999</v>
      </c>
      <c r="F4577" s="60">
        <v>21508156.210000001</v>
      </c>
      <c r="G4577" s="60">
        <v>20977386.789999999</v>
      </c>
      <c r="H4577" s="60">
        <v>20965413.030000001</v>
      </c>
      <c r="I4577" s="60">
        <v>20894155.079999998</v>
      </c>
      <c r="J4577" s="60">
        <v>20189695.239999998</v>
      </c>
      <c r="K4577" s="60">
        <v>19725431.77</v>
      </c>
      <c r="L4577" s="60">
        <v>19052402.530000001</v>
      </c>
      <c r="M4577" s="74">
        <v>19179441.710000001</v>
      </c>
      <c r="N4577" s="60">
        <v>18733162.260000002</v>
      </c>
      <c r="O4577" s="74">
        <v>18813547.289999999</v>
      </c>
    </row>
    <row r="4578" spans="1:15" hidden="1" outlineLevel="3" x14ac:dyDescent="0.25">
      <c r="A4578" s="72" t="s">
        <v>11048</v>
      </c>
      <c r="B4578" s="72" t="s">
        <v>7014</v>
      </c>
      <c r="C4578" s="73" t="s">
        <v>10987</v>
      </c>
      <c r="D4578" s="73" t="s">
        <v>7053</v>
      </c>
      <c r="E4578" s="60">
        <v>26933079.649999995</v>
      </c>
      <c r="F4578" s="60">
        <v>26293572.550000001</v>
      </c>
      <c r="G4578" s="60">
        <v>26182263.079999998</v>
      </c>
      <c r="H4578" s="60">
        <v>25703946.309999999</v>
      </c>
      <c r="I4578" s="60">
        <v>25171925.16</v>
      </c>
      <c r="J4578" s="60">
        <v>25369400.579999998</v>
      </c>
      <c r="K4578" s="60">
        <v>25197585.77</v>
      </c>
      <c r="L4578" s="60">
        <v>24702359.57</v>
      </c>
      <c r="M4578" s="74">
        <v>23856614.300000001</v>
      </c>
      <c r="N4578" s="60">
        <v>24074213.640000001</v>
      </c>
      <c r="O4578" s="74">
        <v>23582451.949999999</v>
      </c>
    </row>
    <row r="4579" spans="1:15" hidden="1" outlineLevel="3" x14ac:dyDescent="0.25">
      <c r="A4579" s="72" t="s">
        <v>11048</v>
      </c>
      <c r="B4579" s="72" t="s">
        <v>7014</v>
      </c>
      <c r="C4579" s="73" t="s">
        <v>10987</v>
      </c>
      <c r="D4579" s="73" t="s">
        <v>7054</v>
      </c>
      <c r="E4579" s="60">
        <v>20414200.410000019</v>
      </c>
      <c r="F4579" s="60">
        <v>20255086.670000002</v>
      </c>
      <c r="G4579" s="60">
        <v>19449226.809999999</v>
      </c>
      <c r="H4579" s="60">
        <v>19674241.18</v>
      </c>
      <c r="I4579" s="60">
        <v>19892652.43</v>
      </c>
      <c r="J4579" s="60">
        <v>20102218.989999998</v>
      </c>
      <c r="K4579" s="60">
        <v>19744407.559999999</v>
      </c>
      <c r="L4579" s="60">
        <v>19881861.129999999</v>
      </c>
      <c r="M4579" s="74">
        <v>19227335.390000001</v>
      </c>
      <c r="N4579" s="60">
        <v>18713474.75</v>
      </c>
      <c r="O4579" s="74">
        <v>19299915.27</v>
      </c>
    </row>
    <row r="4580" spans="1:15" hidden="1" outlineLevel="3" x14ac:dyDescent="0.25">
      <c r="A4580" s="72" t="s">
        <v>11048</v>
      </c>
      <c r="B4580" s="72" t="s">
        <v>7014</v>
      </c>
      <c r="C4580" s="73" t="s">
        <v>10987</v>
      </c>
      <c r="D4580" s="73" t="s">
        <v>7055</v>
      </c>
      <c r="E4580" s="60">
        <v>16998070.479999993</v>
      </c>
      <c r="F4580" s="60">
        <v>16718426.779999999</v>
      </c>
      <c r="G4580" s="60">
        <v>16459513.880000001</v>
      </c>
      <c r="H4580" s="60">
        <v>16601422.869999999</v>
      </c>
      <c r="I4580" s="60">
        <v>16033744.380000001</v>
      </c>
      <c r="J4580" s="60">
        <v>16333489.07</v>
      </c>
      <c r="K4580" s="60">
        <v>15955344.710000001</v>
      </c>
      <c r="L4580" s="60">
        <v>15896669.390000001</v>
      </c>
      <c r="M4580" s="74">
        <v>16019377.23</v>
      </c>
      <c r="N4580" s="60">
        <v>16229545.310000001</v>
      </c>
      <c r="O4580" s="74">
        <v>15251945.470000001</v>
      </c>
    </row>
    <row r="4581" spans="1:15" hidden="1" outlineLevel="3" x14ac:dyDescent="0.25">
      <c r="A4581" s="72" t="s">
        <v>11048</v>
      </c>
      <c r="B4581" s="72" t="s">
        <v>7014</v>
      </c>
      <c r="C4581" s="73" t="s">
        <v>10987</v>
      </c>
      <c r="D4581" s="73" t="s">
        <v>7056</v>
      </c>
      <c r="E4581" s="60">
        <v>16853257.47000001</v>
      </c>
      <c r="F4581" s="60">
        <v>16471186.33</v>
      </c>
      <c r="G4581" s="60">
        <v>16223549.949999999</v>
      </c>
      <c r="H4581" s="60">
        <v>16212656.91</v>
      </c>
      <c r="I4581" s="60">
        <v>16205285.470000001</v>
      </c>
      <c r="J4581" s="60">
        <v>16924661.170000002</v>
      </c>
      <c r="K4581" s="60">
        <v>16296262</v>
      </c>
      <c r="L4581" s="60">
        <v>17568471.23</v>
      </c>
      <c r="M4581" s="74">
        <v>17210603.140000001</v>
      </c>
      <c r="N4581" s="60">
        <v>17420289.68</v>
      </c>
      <c r="O4581" s="74">
        <v>17601022.960000001</v>
      </c>
    </row>
    <row r="4582" spans="1:15" hidden="1" outlineLevel="3" x14ac:dyDescent="0.25">
      <c r="A4582" s="72" t="s">
        <v>11048</v>
      </c>
      <c r="B4582" s="72" t="s">
        <v>7014</v>
      </c>
      <c r="C4582" s="73" t="s">
        <v>10987</v>
      </c>
      <c r="D4582" s="73" t="s">
        <v>7057</v>
      </c>
      <c r="E4582" s="60">
        <v>7315321.6600000011</v>
      </c>
      <c r="F4582" s="60">
        <v>6815789.6299999999</v>
      </c>
      <c r="G4582" s="60">
        <v>7042528.5</v>
      </c>
      <c r="H4582" s="60">
        <v>6937097.3300000001</v>
      </c>
      <c r="I4582" s="60">
        <v>6850599.0800000001</v>
      </c>
      <c r="J4582" s="60">
        <v>6257653.04</v>
      </c>
      <c r="K4582" s="60">
        <v>6241775.4199999999</v>
      </c>
      <c r="L4582" s="60">
        <v>6046555.1799999997</v>
      </c>
      <c r="M4582" s="74">
        <v>6126697.4199999999</v>
      </c>
      <c r="N4582" s="60">
        <v>6360061.1500000004</v>
      </c>
      <c r="O4582" s="74">
        <v>6217946.6500000004</v>
      </c>
    </row>
    <row r="4583" spans="1:15" hidden="1" outlineLevel="3" x14ac:dyDescent="0.25">
      <c r="A4583" s="72" t="s">
        <v>11048</v>
      </c>
      <c r="B4583" s="72" t="s">
        <v>7014</v>
      </c>
      <c r="C4583" s="73" t="s">
        <v>10987</v>
      </c>
      <c r="D4583" s="73" t="s">
        <v>7058</v>
      </c>
      <c r="E4583" s="60">
        <v>12122653.630000001</v>
      </c>
      <c r="F4583" s="60">
        <v>12145697.26</v>
      </c>
      <c r="G4583" s="60">
        <v>12167482.369999999</v>
      </c>
      <c r="H4583" s="60">
        <v>12513473.119999999</v>
      </c>
      <c r="I4583" s="60">
        <v>12434198.83</v>
      </c>
      <c r="J4583" s="60">
        <v>12485721.800000001</v>
      </c>
      <c r="K4583" s="60">
        <v>13213075.84</v>
      </c>
      <c r="L4583" s="60">
        <v>13209859.77</v>
      </c>
      <c r="M4583" s="74">
        <v>13543931.32</v>
      </c>
      <c r="N4583" s="60">
        <v>12838300.710000001</v>
      </c>
      <c r="O4583" s="74">
        <v>12553800.67</v>
      </c>
    </row>
    <row r="4584" spans="1:15" hidden="1" outlineLevel="3" x14ac:dyDescent="0.25">
      <c r="A4584" s="72" t="s">
        <v>11048</v>
      </c>
      <c r="B4584" s="72" t="s">
        <v>7014</v>
      </c>
      <c r="C4584" s="73" t="s">
        <v>10987</v>
      </c>
      <c r="D4584" s="73" t="s">
        <v>7059</v>
      </c>
      <c r="E4584" s="60">
        <v>9037997.5100000035</v>
      </c>
      <c r="F4584" s="60">
        <v>8645444.1999999993</v>
      </c>
      <c r="G4584" s="60">
        <v>8599895.3300000001</v>
      </c>
      <c r="H4584" s="60">
        <v>8425139.0600000005</v>
      </c>
      <c r="I4584" s="60">
        <v>8471776.2100000009</v>
      </c>
      <c r="J4584" s="60">
        <v>8275593.04</v>
      </c>
      <c r="K4584" s="60">
        <v>8091618.5800000001</v>
      </c>
      <c r="L4584" s="60">
        <v>7859415.7699999996</v>
      </c>
      <c r="M4584" s="74">
        <v>7599802.6900000004</v>
      </c>
      <c r="N4584" s="60">
        <v>7414128.25</v>
      </c>
      <c r="O4584" s="74">
        <v>7463272.8200000003</v>
      </c>
    </row>
    <row r="4585" spans="1:15" hidden="1" outlineLevel="3" x14ac:dyDescent="0.25">
      <c r="A4585" s="72" t="s">
        <v>11048</v>
      </c>
      <c r="B4585" s="72" t="s">
        <v>7014</v>
      </c>
      <c r="C4585" s="73" t="s">
        <v>10987</v>
      </c>
      <c r="D4585" s="73" t="s">
        <v>7060</v>
      </c>
      <c r="E4585" s="60">
        <v>17877965.110000003</v>
      </c>
      <c r="F4585" s="60">
        <v>17582294.48</v>
      </c>
      <c r="G4585" s="60">
        <v>16836819.600000001</v>
      </c>
      <c r="H4585" s="60">
        <v>16601970.869999999</v>
      </c>
      <c r="I4585" s="60">
        <v>16445625.289999999</v>
      </c>
      <c r="J4585" s="60">
        <v>16203062.289999999</v>
      </c>
      <c r="K4585" s="60">
        <v>15568015.74</v>
      </c>
      <c r="L4585" s="60">
        <v>15170969.5</v>
      </c>
      <c r="M4585" s="74">
        <v>15376658.01</v>
      </c>
      <c r="N4585" s="60">
        <v>15384056.09</v>
      </c>
      <c r="O4585" s="74">
        <v>15632204.66</v>
      </c>
    </row>
    <row r="4586" spans="1:15" hidden="1" outlineLevel="3" x14ac:dyDescent="0.25">
      <c r="A4586" s="72" t="s">
        <v>11048</v>
      </c>
      <c r="B4586" s="72" t="s">
        <v>7014</v>
      </c>
      <c r="C4586" s="73" t="s">
        <v>10987</v>
      </c>
      <c r="D4586" s="73" t="s">
        <v>7061</v>
      </c>
      <c r="E4586" s="60">
        <v>13461823.140000001</v>
      </c>
      <c r="F4586" s="60">
        <v>13269820.859999999</v>
      </c>
      <c r="G4586" s="60">
        <v>12978041.9</v>
      </c>
      <c r="H4586" s="60">
        <v>12609673.09</v>
      </c>
      <c r="I4586" s="60">
        <v>13157370.789999999</v>
      </c>
      <c r="J4586" s="60">
        <v>13346305.310000001</v>
      </c>
      <c r="K4586" s="60">
        <v>13211379.57</v>
      </c>
      <c r="L4586" s="60">
        <v>13207679.99</v>
      </c>
      <c r="M4586" s="74">
        <v>12555792.16</v>
      </c>
      <c r="N4586" s="60">
        <v>12777259.32</v>
      </c>
      <c r="O4586" s="74">
        <v>13195799.380000001</v>
      </c>
    </row>
    <row r="4587" spans="1:15" hidden="1" outlineLevel="3" x14ac:dyDescent="0.25">
      <c r="A4587" s="72" t="s">
        <v>11048</v>
      </c>
      <c r="B4587" s="72" t="s">
        <v>7014</v>
      </c>
      <c r="C4587" s="73" t="s">
        <v>10987</v>
      </c>
      <c r="D4587" s="73" t="s">
        <v>7062</v>
      </c>
      <c r="E4587" s="60">
        <v>23676120.72000001</v>
      </c>
      <c r="F4587" s="60">
        <v>23873018.41</v>
      </c>
      <c r="G4587" s="60">
        <v>23868426.170000002</v>
      </c>
      <c r="H4587" s="60">
        <v>24218423.050000001</v>
      </c>
      <c r="I4587" s="60">
        <v>23883936.18</v>
      </c>
      <c r="J4587" s="60">
        <v>22883965.66</v>
      </c>
      <c r="K4587" s="60">
        <v>22154133.960000001</v>
      </c>
      <c r="L4587" s="60">
        <v>21556328.75</v>
      </c>
      <c r="M4587" s="74">
        <v>20185936.550000001</v>
      </c>
      <c r="N4587" s="60">
        <v>20037271.57</v>
      </c>
      <c r="O4587" s="74">
        <v>20532095.460000001</v>
      </c>
    </row>
    <row r="4588" spans="1:15" hidden="1" outlineLevel="3" x14ac:dyDescent="0.25">
      <c r="A4588" s="72" t="s">
        <v>11048</v>
      </c>
      <c r="B4588" s="72" t="s">
        <v>7014</v>
      </c>
      <c r="C4588" s="73" t="s">
        <v>10987</v>
      </c>
      <c r="D4588" s="73" t="s">
        <v>7063</v>
      </c>
      <c r="E4588" s="60">
        <v>15358963.509999996</v>
      </c>
      <c r="F4588" s="60">
        <v>15046777.710000001</v>
      </c>
      <c r="G4588" s="60">
        <v>14630337.43</v>
      </c>
      <c r="H4588" s="60">
        <v>14056523.289999999</v>
      </c>
      <c r="I4588" s="60">
        <v>13866421.08</v>
      </c>
      <c r="J4588" s="60">
        <v>13809446.67</v>
      </c>
      <c r="K4588" s="60">
        <v>14339335.720000001</v>
      </c>
      <c r="L4588" s="60">
        <v>14657581.41</v>
      </c>
      <c r="M4588" s="74">
        <v>14830391.82</v>
      </c>
      <c r="N4588" s="60">
        <v>14683155.359999999</v>
      </c>
      <c r="O4588" s="74">
        <v>14099276.279999999</v>
      </c>
    </row>
    <row r="4589" spans="1:15" hidden="1" outlineLevel="3" x14ac:dyDescent="0.25">
      <c r="A4589" s="72" t="s">
        <v>11048</v>
      </c>
      <c r="B4589" s="72" t="s">
        <v>7014</v>
      </c>
      <c r="C4589" s="73" t="s">
        <v>10987</v>
      </c>
      <c r="D4589" s="73" t="s">
        <v>7064</v>
      </c>
      <c r="E4589" s="60">
        <v>11501755.870000005</v>
      </c>
      <c r="F4589" s="60">
        <v>11470236.529999999</v>
      </c>
      <c r="G4589" s="60">
        <v>11106449.199999999</v>
      </c>
      <c r="H4589" s="60">
        <v>10939002.34</v>
      </c>
      <c r="I4589" s="60">
        <v>11177720.76</v>
      </c>
      <c r="J4589" s="60">
        <v>10801143.07</v>
      </c>
      <c r="K4589" s="60">
        <v>10631664.27</v>
      </c>
      <c r="L4589" s="60">
        <v>11211310.210000001</v>
      </c>
      <c r="M4589" s="74">
        <v>11616487.630000001</v>
      </c>
      <c r="N4589" s="60">
        <v>11978063.619999999</v>
      </c>
      <c r="O4589" s="74">
        <v>12494579.41</v>
      </c>
    </row>
    <row r="4590" spans="1:15" hidden="1" outlineLevel="3" x14ac:dyDescent="0.25">
      <c r="A4590" s="72" t="s">
        <v>11048</v>
      </c>
      <c r="B4590" s="72" t="s">
        <v>7014</v>
      </c>
      <c r="C4590" s="73" t="s">
        <v>10987</v>
      </c>
      <c r="D4590" s="73" t="s">
        <v>7065</v>
      </c>
      <c r="E4590" s="60">
        <v>12761079.449999997</v>
      </c>
      <c r="F4590" s="60">
        <v>12426810.84</v>
      </c>
      <c r="G4590" s="60">
        <v>11983054.23</v>
      </c>
      <c r="H4590" s="60">
        <v>12121291.439999999</v>
      </c>
      <c r="I4590" s="60">
        <v>12380359.869999999</v>
      </c>
      <c r="J4590" s="60">
        <v>12661763.859999999</v>
      </c>
      <c r="K4590" s="60">
        <v>12377576.58</v>
      </c>
      <c r="L4590" s="60">
        <v>11980401.92</v>
      </c>
      <c r="M4590" s="74">
        <v>12073803.51</v>
      </c>
      <c r="N4590" s="60">
        <v>11506085.300000001</v>
      </c>
      <c r="O4590" s="74">
        <v>11602017.279999999</v>
      </c>
    </row>
    <row r="4591" spans="1:15" hidden="1" outlineLevel="3" x14ac:dyDescent="0.25">
      <c r="A4591" s="72" t="s">
        <v>11048</v>
      </c>
      <c r="B4591" s="72" t="s">
        <v>7014</v>
      </c>
      <c r="C4591" s="73" t="s">
        <v>10987</v>
      </c>
      <c r="D4591" s="73" t="s">
        <v>7066</v>
      </c>
      <c r="E4591" s="60" t="s">
        <v>11250</v>
      </c>
      <c r="F4591" s="60" t="s">
        <v>11250</v>
      </c>
      <c r="G4591" s="60" t="s">
        <v>11250</v>
      </c>
      <c r="H4591" s="60" t="s">
        <v>11250</v>
      </c>
      <c r="I4591" s="60" t="s">
        <v>11250</v>
      </c>
      <c r="J4591" s="60" t="s">
        <v>11250</v>
      </c>
      <c r="K4591" s="60" t="s">
        <v>11250</v>
      </c>
      <c r="L4591" s="60" t="s">
        <v>11250</v>
      </c>
      <c r="O4591" s="74"/>
    </row>
    <row r="4592" spans="1:15" hidden="1" outlineLevel="3" x14ac:dyDescent="0.25">
      <c r="A4592" s="72" t="s">
        <v>11048</v>
      </c>
      <c r="B4592" s="72" t="s">
        <v>7014</v>
      </c>
      <c r="C4592" s="73" t="s">
        <v>10987</v>
      </c>
      <c r="D4592" s="73" t="s">
        <v>7067</v>
      </c>
      <c r="E4592" s="60">
        <v>9332679.6399999987</v>
      </c>
      <c r="F4592" s="60">
        <v>9152963.4499999993</v>
      </c>
      <c r="G4592" s="60">
        <v>8864416.0899999999</v>
      </c>
      <c r="H4592" s="60">
        <v>8579707.9399999995</v>
      </c>
      <c r="I4592" s="60">
        <v>8466995.6199999992</v>
      </c>
      <c r="J4592" s="60">
        <v>8758368.6699999999</v>
      </c>
      <c r="K4592" s="60">
        <v>8459269.2699999996</v>
      </c>
      <c r="L4592" s="60">
        <v>8094414.1399999997</v>
      </c>
      <c r="M4592" s="74">
        <v>8258903.3300000001</v>
      </c>
      <c r="N4592" s="60">
        <v>8182689.5499999998</v>
      </c>
      <c r="O4592" s="74">
        <v>7733293.4299999997</v>
      </c>
    </row>
    <row r="4593" spans="1:15" hidden="1" outlineLevel="3" x14ac:dyDescent="0.25">
      <c r="A4593" s="72" t="s">
        <v>11048</v>
      </c>
      <c r="B4593" s="72" t="s">
        <v>7014</v>
      </c>
      <c r="C4593" s="73" t="s">
        <v>10987</v>
      </c>
      <c r="D4593" s="73" t="s">
        <v>7068</v>
      </c>
      <c r="E4593" s="60">
        <v>1369092.4300000004</v>
      </c>
      <c r="F4593" s="60">
        <v>1359476.13</v>
      </c>
      <c r="G4593" s="60">
        <v>1287923.28</v>
      </c>
      <c r="H4593" s="60">
        <v>1242280.95</v>
      </c>
      <c r="I4593" s="60">
        <v>1231582.6399999999</v>
      </c>
      <c r="J4593" s="60">
        <v>1209436.6000000001</v>
      </c>
      <c r="K4593" s="60">
        <v>1115123.8999999999</v>
      </c>
      <c r="L4593" s="60">
        <v>1104120.82</v>
      </c>
      <c r="M4593" s="74">
        <v>1093185.3600000001</v>
      </c>
      <c r="N4593" s="60">
        <v>1081422.3799999999</v>
      </c>
      <c r="O4593" s="74">
        <v>1070398.08</v>
      </c>
    </row>
    <row r="4594" spans="1:15" hidden="1" outlineLevel="3" x14ac:dyDescent="0.25">
      <c r="A4594" s="72" t="s">
        <v>11048</v>
      </c>
      <c r="B4594" s="72" t="s">
        <v>7014</v>
      </c>
      <c r="C4594" s="73" t="s">
        <v>10987</v>
      </c>
      <c r="D4594" s="73" t="s">
        <v>7069</v>
      </c>
      <c r="E4594" s="60">
        <v>15226183.069999998</v>
      </c>
      <c r="F4594" s="60">
        <v>14779372.460000001</v>
      </c>
      <c r="G4594" s="60">
        <v>14351581.65</v>
      </c>
      <c r="H4594" s="60">
        <v>14192072.380000001</v>
      </c>
      <c r="I4594" s="60">
        <v>14063637.800000001</v>
      </c>
      <c r="J4594" s="60">
        <v>14045185.460000001</v>
      </c>
      <c r="K4594" s="60">
        <v>13790235.74</v>
      </c>
      <c r="L4594" s="60">
        <v>13722548.18</v>
      </c>
      <c r="M4594" s="74">
        <v>13850775.970000001</v>
      </c>
      <c r="N4594" s="60">
        <v>14061822.25</v>
      </c>
      <c r="O4594" s="74">
        <v>14353143.359999999</v>
      </c>
    </row>
    <row r="4595" spans="1:15" hidden="1" outlineLevel="3" x14ac:dyDescent="0.25">
      <c r="A4595" s="72" t="s">
        <v>11048</v>
      </c>
      <c r="B4595" s="72" t="s">
        <v>7014</v>
      </c>
      <c r="C4595" s="73" t="s">
        <v>10987</v>
      </c>
      <c r="D4595" s="73" t="s">
        <v>7070</v>
      </c>
      <c r="E4595" s="60">
        <v>12145086.869999997</v>
      </c>
      <c r="F4595" s="60">
        <v>12183825.130000001</v>
      </c>
      <c r="G4595" s="60">
        <v>11688809.130000001</v>
      </c>
      <c r="H4595" s="60">
        <v>11657980.23</v>
      </c>
      <c r="I4595" s="60">
        <v>11470676.76</v>
      </c>
      <c r="J4595" s="60">
        <v>11486651.49</v>
      </c>
      <c r="K4595" s="60">
        <v>11579549.189999999</v>
      </c>
      <c r="L4595" s="60">
        <v>11477232.98</v>
      </c>
      <c r="M4595" s="74">
        <v>11664969.960000001</v>
      </c>
      <c r="N4595" s="60">
        <v>11772014.609999999</v>
      </c>
      <c r="O4595" s="74">
        <v>11211077.1</v>
      </c>
    </row>
    <row r="4596" spans="1:15" hidden="1" outlineLevel="3" x14ac:dyDescent="0.25">
      <c r="A4596" s="72" t="s">
        <v>11048</v>
      </c>
      <c r="B4596" s="72" t="s">
        <v>7014</v>
      </c>
      <c r="C4596" s="73" t="s">
        <v>10987</v>
      </c>
      <c r="D4596" s="73" t="s">
        <v>7071</v>
      </c>
      <c r="E4596" s="60">
        <v>5488180.8099999996</v>
      </c>
      <c r="F4596" s="60">
        <v>5377712.1900000004</v>
      </c>
      <c r="G4596" s="60">
        <v>5308144.3600000003</v>
      </c>
      <c r="H4596" s="60">
        <v>5408383.5800000001</v>
      </c>
      <c r="I4596" s="60">
        <v>5488198.2400000002</v>
      </c>
      <c r="J4596" s="60">
        <v>5517273.5700000003</v>
      </c>
      <c r="K4596" s="60">
        <v>5462031.4500000002</v>
      </c>
      <c r="L4596" s="60">
        <v>5269153.51</v>
      </c>
      <c r="M4596" s="74">
        <v>5018311.84</v>
      </c>
      <c r="N4596" s="60">
        <v>4732560.96</v>
      </c>
      <c r="O4596" s="74">
        <v>4667801.5</v>
      </c>
    </row>
    <row r="4597" spans="1:15" hidden="1" outlineLevel="3" x14ac:dyDescent="0.25">
      <c r="A4597" s="72" t="s">
        <v>11048</v>
      </c>
      <c r="B4597" s="72" t="s">
        <v>7014</v>
      </c>
      <c r="C4597" s="73" t="s">
        <v>10987</v>
      </c>
      <c r="D4597" s="73" t="s">
        <v>7072</v>
      </c>
      <c r="E4597" s="60">
        <v>19699948.380000003</v>
      </c>
      <c r="F4597" s="60">
        <v>18996076.890000001</v>
      </c>
      <c r="G4597" s="60">
        <v>18348792.75</v>
      </c>
      <c r="H4597" s="60">
        <v>18133313.559999999</v>
      </c>
      <c r="I4597" s="60">
        <v>18013212.23</v>
      </c>
      <c r="J4597" s="60">
        <v>17424447.300000001</v>
      </c>
      <c r="K4597" s="60">
        <v>17699934.809999999</v>
      </c>
      <c r="L4597" s="60">
        <v>16893907.16</v>
      </c>
      <c r="M4597" s="74">
        <v>16321640.07</v>
      </c>
      <c r="N4597" s="60">
        <v>15949013.289999999</v>
      </c>
      <c r="O4597" s="74">
        <v>15871240.779999999</v>
      </c>
    </row>
    <row r="4598" spans="1:15" hidden="1" outlineLevel="3" x14ac:dyDescent="0.25">
      <c r="A4598" s="72" t="s">
        <v>11048</v>
      </c>
      <c r="B4598" s="72" t="s">
        <v>7014</v>
      </c>
      <c r="C4598" s="73" t="s">
        <v>10987</v>
      </c>
      <c r="D4598" s="73" t="s">
        <v>7073</v>
      </c>
      <c r="E4598" s="60">
        <v>8887291.5299999975</v>
      </c>
      <c r="F4598" s="60">
        <v>8744516.1400000006</v>
      </c>
      <c r="G4598" s="60">
        <v>8477193.6899999995</v>
      </c>
      <c r="H4598" s="60">
        <v>8320263.5700000003</v>
      </c>
      <c r="I4598" s="60">
        <v>8242195.5899999999</v>
      </c>
      <c r="J4598" s="60">
        <v>8015218.9100000001</v>
      </c>
      <c r="K4598" s="60">
        <v>7961748.71</v>
      </c>
      <c r="L4598" s="60">
        <v>7897755.04</v>
      </c>
      <c r="M4598" s="74">
        <v>7645827.0499999998</v>
      </c>
      <c r="N4598" s="60">
        <v>7468720.8399999999</v>
      </c>
      <c r="O4598" s="74">
        <v>7476143.1699999999</v>
      </c>
    </row>
    <row r="4599" spans="1:15" hidden="1" outlineLevel="3" x14ac:dyDescent="0.25">
      <c r="A4599" s="72" t="s">
        <v>11048</v>
      </c>
      <c r="B4599" s="72" t="s">
        <v>7014</v>
      </c>
      <c r="C4599" s="73" t="s">
        <v>10987</v>
      </c>
      <c r="D4599" s="73" t="s">
        <v>7074</v>
      </c>
      <c r="E4599" s="60">
        <v>9546720.2399999984</v>
      </c>
      <c r="F4599" s="60">
        <v>9313544.5700000003</v>
      </c>
      <c r="G4599" s="60">
        <v>9090172.6400000006</v>
      </c>
      <c r="H4599" s="60">
        <v>9258338.3399999999</v>
      </c>
      <c r="I4599" s="60">
        <v>9460632.8499999996</v>
      </c>
      <c r="J4599" s="60">
        <v>9436400.3800000008</v>
      </c>
      <c r="K4599" s="60">
        <v>9566863.6199999992</v>
      </c>
      <c r="L4599" s="60">
        <v>10132495.699999999</v>
      </c>
      <c r="M4599" s="74">
        <v>10805773.550000001</v>
      </c>
      <c r="N4599" s="60">
        <v>10759101.75</v>
      </c>
      <c r="O4599" s="74">
        <v>9578942.3200000003</v>
      </c>
    </row>
    <row r="4600" spans="1:15" hidden="1" outlineLevel="3" x14ac:dyDescent="0.25">
      <c r="A4600" s="72" t="s">
        <v>11048</v>
      </c>
      <c r="B4600" s="72" t="s">
        <v>7014</v>
      </c>
      <c r="C4600" s="73" t="s">
        <v>10987</v>
      </c>
      <c r="D4600" s="73" t="s">
        <v>7075</v>
      </c>
      <c r="E4600" s="60">
        <v>12644952.440000011</v>
      </c>
      <c r="F4600" s="60">
        <v>12011856.49</v>
      </c>
      <c r="G4600" s="60">
        <v>11657836.689999999</v>
      </c>
      <c r="H4600" s="60">
        <v>11964531.32</v>
      </c>
      <c r="I4600" s="60">
        <v>11674288.33</v>
      </c>
      <c r="J4600" s="60">
        <v>11394063.390000001</v>
      </c>
      <c r="K4600" s="60">
        <v>11344018.039999999</v>
      </c>
      <c r="L4600" s="60">
        <v>11077010.01</v>
      </c>
      <c r="M4600" s="74">
        <v>11468649.800000001</v>
      </c>
      <c r="N4600" s="60">
        <v>11392185.59</v>
      </c>
      <c r="O4600" s="74">
        <v>10798011.01</v>
      </c>
    </row>
    <row r="4601" spans="1:15" hidden="1" outlineLevel="3" x14ac:dyDescent="0.25">
      <c r="A4601" s="72" t="s">
        <v>11048</v>
      </c>
      <c r="B4601" s="72" t="s">
        <v>7014</v>
      </c>
      <c r="C4601" s="73" t="s">
        <v>10987</v>
      </c>
      <c r="D4601" s="73" t="s">
        <v>7076</v>
      </c>
      <c r="E4601" s="60">
        <v>14676575.739999995</v>
      </c>
      <c r="F4601" s="60">
        <v>14312581.84</v>
      </c>
      <c r="G4601" s="60">
        <v>13968447.199999999</v>
      </c>
      <c r="H4601" s="60">
        <v>13380481.630000001</v>
      </c>
      <c r="I4601" s="60">
        <v>13226024.6</v>
      </c>
      <c r="J4601" s="60">
        <v>12909250.689999999</v>
      </c>
      <c r="K4601" s="60">
        <v>12639247.58</v>
      </c>
      <c r="L4601" s="60">
        <v>12597886.390000001</v>
      </c>
      <c r="M4601" s="74">
        <v>12329272.109999999</v>
      </c>
      <c r="N4601" s="60">
        <v>12234017.560000001</v>
      </c>
      <c r="O4601" s="74">
        <v>12064677.41</v>
      </c>
    </row>
    <row r="4602" spans="1:15" hidden="1" outlineLevel="3" x14ac:dyDescent="0.25">
      <c r="A4602" s="72" t="s">
        <v>11048</v>
      </c>
      <c r="B4602" s="72" t="s">
        <v>7014</v>
      </c>
      <c r="C4602" s="73" t="s">
        <v>10987</v>
      </c>
      <c r="D4602" s="73" t="s">
        <v>7077</v>
      </c>
      <c r="E4602" s="60">
        <v>16415168.520000007</v>
      </c>
      <c r="F4602" s="60">
        <v>16339799.359999999</v>
      </c>
      <c r="G4602" s="60">
        <v>15481996.17</v>
      </c>
      <c r="H4602" s="60">
        <v>15385073.939999999</v>
      </c>
      <c r="I4602" s="60">
        <v>15641302.91</v>
      </c>
      <c r="J4602" s="60">
        <v>15180575.15</v>
      </c>
      <c r="K4602" s="60">
        <v>15203480.23</v>
      </c>
      <c r="L4602" s="60">
        <v>14891925.6</v>
      </c>
      <c r="M4602" s="74">
        <v>14573470.050000001</v>
      </c>
      <c r="N4602" s="60">
        <v>14194777.9</v>
      </c>
      <c r="O4602" s="74">
        <v>13801501.23</v>
      </c>
    </row>
    <row r="4603" spans="1:15" hidden="1" outlineLevel="3" x14ac:dyDescent="0.25">
      <c r="A4603" s="72" t="s">
        <v>11048</v>
      </c>
      <c r="B4603" s="72" t="s">
        <v>7014</v>
      </c>
      <c r="C4603" s="73" t="s">
        <v>10987</v>
      </c>
      <c r="D4603" s="73" t="s">
        <v>7078</v>
      </c>
      <c r="E4603" s="60">
        <v>6525466.7200000016</v>
      </c>
      <c r="F4603" s="60">
        <v>6487083.7300000004</v>
      </c>
      <c r="G4603" s="60">
        <v>6360976.0899999999</v>
      </c>
      <c r="H4603" s="60">
        <v>6283866</v>
      </c>
      <c r="I4603" s="60">
        <v>6202168.3399999999</v>
      </c>
      <c r="J4603" s="60">
        <v>6072561.8600000003</v>
      </c>
      <c r="K4603" s="60">
        <v>5946671.4000000004</v>
      </c>
      <c r="L4603" s="60">
        <v>5748834.1500000004</v>
      </c>
      <c r="M4603" s="74">
        <v>5655583.9800000004</v>
      </c>
      <c r="N4603" s="60">
        <v>5531398.3700000001</v>
      </c>
      <c r="O4603" s="74">
        <v>5426825.7800000003</v>
      </c>
    </row>
    <row r="4604" spans="1:15" hidden="1" outlineLevel="3" x14ac:dyDescent="0.25">
      <c r="A4604" s="72" t="s">
        <v>11048</v>
      </c>
      <c r="B4604" s="72" t="s">
        <v>7014</v>
      </c>
      <c r="C4604" s="73" t="s">
        <v>10987</v>
      </c>
      <c r="D4604" s="73" t="s">
        <v>7079</v>
      </c>
      <c r="E4604" s="60">
        <v>4892470.6399999997</v>
      </c>
      <c r="F4604" s="60">
        <v>4845951.3099999996</v>
      </c>
      <c r="G4604" s="60">
        <v>4834345.03</v>
      </c>
      <c r="H4604" s="60">
        <v>4918938.4000000004</v>
      </c>
      <c r="I4604" s="60">
        <v>4984687.92</v>
      </c>
      <c r="J4604" s="60">
        <v>4921936.9800000004</v>
      </c>
      <c r="K4604" s="60">
        <v>4785609.71</v>
      </c>
      <c r="L4604" s="60">
        <v>4792016.5999999996</v>
      </c>
      <c r="M4604" s="74">
        <v>4616320.5199999996</v>
      </c>
      <c r="N4604" s="60">
        <v>4472741.1500000004</v>
      </c>
      <c r="O4604" s="74">
        <v>4434802.79</v>
      </c>
    </row>
    <row r="4605" spans="1:15" hidden="1" outlineLevel="3" x14ac:dyDescent="0.25">
      <c r="A4605" s="72" t="s">
        <v>11048</v>
      </c>
      <c r="B4605" s="72" t="s">
        <v>7014</v>
      </c>
      <c r="C4605" s="73" t="s">
        <v>10987</v>
      </c>
      <c r="D4605" s="73" t="s">
        <v>7080</v>
      </c>
      <c r="E4605" s="60">
        <v>15801006.569999987</v>
      </c>
      <c r="F4605" s="60">
        <v>15645148.449999999</v>
      </c>
      <c r="G4605" s="60">
        <v>15235010.050000001</v>
      </c>
      <c r="H4605" s="60">
        <v>14880518.35</v>
      </c>
      <c r="I4605" s="60">
        <v>14844036.890000001</v>
      </c>
      <c r="J4605" s="60">
        <v>15157700.33</v>
      </c>
      <c r="K4605" s="60">
        <v>14907387.42</v>
      </c>
      <c r="L4605" s="60">
        <v>15032450.92</v>
      </c>
      <c r="M4605" s="74">
        <v>13980541.390000001</v>
      </c>
      <c r="N4605" s="60">
        <v>13987813.51</v>
      </c>
      <c r="O4605" s="74">
        <v>14230910.24</v>
      </c>
    </row>
    <row r="4606" spans="1:15" hidden="1" outlineLevel="3" x14ac:dyDescent="0.25">
      <c r="A4606" s="72" t="s">
        <v>11048</v>
      </c>
      <c r="B4606" s="72" t="s">
        <v>7014</v>
      </c>
      <c r="C4606" s="73" t="s">
        <v>10987</v>
      </c>
      <c r="D4606" s="73" t="s">
        <v>7081</v>
      </c>
      <c r="E4606" s="60">
        <v>17788830.630000006</v>
      </c>
      <c r="F4606" s="60">
        <v>17452706.629999999</v>
      </c>
      <c r="G4606" s="60">
        <v>16901616.170000002</v>
      </c>
      <c r="H4606" s="60">
        <v>16975745.030000001</v>
      </c>
      <c r="I4606" s="60">
        <v>16712990.99</v>
      </c>
      <c r="J4606" s="60">
        <v>16449895.01</v>
      </c>
      <c r="K4606" s="60">
        <v>15802593.51</v>
      </c>
      <c r="L4606" s="60">
        <v>15374362.779999999</v>
      </c>
      <c r="M4606" s="74">
        <v>16279575.880000001</v>
      </c>
      <c r="N4606" s="60">
        <v>15822217.470000001</v>
      </c>
      <c r="O4606" s="74">
        <v>14501823.49</v>
      </c>
    </row>
    <row r="4607" spans="1:15" hidden="1" outlineLevel="3" x14ac:dyDescent="0.25">
      <c r="A4607" s="72" t="s">
        <v>11048</v>
      </c>
      <c r="B4607" s="72" t="s">
        <v>7014</v>
      </c>
      <c r="C4607" s="73" t="s">
        <v>10987</v>
      </c>
      <c r="D4607" s="73" t="s">
        <v>7082</v>
      </c>
      <c r="E4607" s="60" t="s">
        <v>11250</v>
      </c>
      <c r="F4607" s="60" t="s">
        <v>11250</v>
      </c>
      <c r="G4607" s="60" t="s">
        <v>11250</v>
      </c>
      <c r="H4607" s="60" t="s">
        <v>11250</v>
      </c>
      <c r="I4607" s="60" t="s">
        <v>11250</v>
      </c>
      <c r="J4607" s="60" t="s">
        <v>11250</v>
      </c>
      <c r="K4607" s="60" t="s">
        <v>11250</v>
      </c>
      <c r="L4607" s="60" t="s">
        <v>11250</v>
      </c>
      <c r="O4607" s="74"/>
    </row>
    <row r="4608" spans="1:15" hidden="1" outlineLevel="2" collapsed="1" x14ac:dyDescent="0.25">
      <c r="A4608" s="72"/>
      <c r="B4608" s="72" t="s">
        <v>11140</v>
      </c>
      <c r="C4608" s="73"/>
      <c r="D4608" s="73"/>
      <c r="E4608" s="60">
        <v>771679373.46000004</v>
      </c>
      <c r="F4608" s="60">
        <v>757004987.12000012</v>
      </c>
      <c r="G4608" s="60">
        <v>743461714.68000007</v>
      </c>
      <c r="H4608" s="60">
        <v>736918939.10000038</v>
      </c>
      <c r="I4608" s="60">
        <v>732256115.9000001</v>
      </c>
      <c r="J4608" s="60">
        <v>727773483.76000011</v>
      </c>
      <c r="K4608" s="60">
        <v>719715782.9799999</v>
      </c>
      <c r="L4608" s="60">
        <v>712834716.98999977</v>
      </c>
      <c r="M4608" s="74">
        <v>711629416.79999995</v>
      </c>
      <c r="N4608" s="60">
        <v>709055819.34999979</v>
      </c>
      <c r="O4608" s="74">
        <v>702779679.91999984</v>
      </c>
    </row>
    <row r="4609" spans="1:15" hidden="1" outlineLevel="3" x14ac:dyDescent="0.25">
      <c r="A4609" s="72" t="s">
        <v>11048</v>
      </c>
      <c r="B4609" s="72" t="s">
        <v>7737</v>
      </c>
      <c r="C4609" s="73" t="s">
        <v>10994</v>
      </c>
      <c r="D4609" s="73" t="s">
        <v>7735</v>
      </c>
      <c r="E4609" s="60" t="s">
        <v>11250</v>
      </c>
      <c r="F4609" s="60" t="s">
        <v>11250</v>
      </c>
      <c r="G4609" s="60" t="s">
        <v>11250</v>
      </c>
      <c r="H4609" s="60" t="s">
        <v>11250</v>
      </c>
      <c r="I4609" s="60" t="s">
        <v>11250</v>
      </c>
      <c r="J4609" s="60" t="s">
        <v>11250</v>
      </c>
      <c r="K4609" s="60" t="s">
        <v>11250</v>
      </c>
      <c r="L4609" s="60" t="s">
        <v>11250</v>
      </c>
      <c r="O4609" s="74"/>
    </row>
    <row r="4610" spans="1:15" hidden="1" outlineLevel="3" x14ac:dyDescent="0.25">
      <c r="A4610" s="72" t="s">
        <v>11048</v>
      </c>
      <c r="B4610" s="72" t="s">
        <v>7737</v>
      </c>
      <c r="C4610" s="73" t="s">
        <v>10994</v>
      </c>
      <c r="D4610" s="73" t="s">
        <v>7736</v>
      </c>
      <c r="E4610" s="60">
        <v>25363525.410000008</v>
      </c>
      <c r="F4610" s="60">
        <v>24618636.649999999</v>
      </c>
      <c r="G4610" s="60">
        <v>24173328.789999999</v>
      </c>
      <c r="H4610" s="60">
        <v>23907895.41</v>
      </c>
      <c r="I4610" s="60">
        <v>23110262.170000002</v>
      </c>
      <c r="J4610" s="60">
        <v>24038844.210000001</v>
      </c>
      <c r="K4610" s="60">
        <v>23583382.449999999</v>
      </c>
      <c r="L4610" s="60">
        <v>23620147.010000002</v>
      </c>
      <c r="M4610" s="74">
        <v>24777192.030000001</v>
      </c>
      <c r="N4610" s="60">
        <v>24671171.170000002</v>
      </c>
      <c r="O4610" s="74">
        <v>23059628.32</v>
      </c>
    </row>
    <row r="4611" spans="1:15" hidden="1" outlineLevel="3" x14ac:dyDescent="0.25">
      <c r="A4611" s="72" t="s">
        <v>11048</v>
      </c>
      <c r="B4611" s="72" t="s">
        <v>7737</v>
      </c>
      <c r="C4611" s="73" t="s">
        <v>10994</v>
      </c>
      <c r="D4611" s="73" t="s">
        <v>7738</v>
      </c>
      <c r="E4611" s="60">
        <v>3736597.0900000003</v>
      </c>
      <c r="F4611" s="60">
        <v>3380639.88</v>
      </c>
      <c r="G4611" s="60">
        <v>3358607.15</v>
      </c>
      <c r="H4611" s="60">
        <v>3224805.55</v>
      </c>
      <c r="I4611" s="60">
        <v>3240130.27</v>
      </c>
      <c r="J4611" s="60">
        <v>3223418.15</v>
      </c>
      <c r="K4611" s="60">
        <v>3207588.59</v>
      </c>
      <c r="L4611" s="60">
        <v>2754311.22</v>
      </c>
      <c r="M4611" s="74">
        <v>2595757.38</v>
      </c>
      <c r="N4611" s="60">
        <v>2569470.7000000002</v>
      </c>
      <c r="O4611" s="74">
        <v>2401935.11</v>
      </c>
    </row>
    <row r="4612" spans="1:15" hidden="1" outlineLevel="3" x14ac:dyDescent="0.25">
      <c r="A4612" s="72" t="s">
        <v>11048</v>
      </c>
      <c r="B4612" s="72" t="s">
        <v>7737</v>
      </c>
      <c r="C4612" s="73" t="s">
        <v>10994</v>
      </c>
      <c r="D4612" s="73" t="s">
        <v>7739</v>
      </c>
      <c r="E4612" s="60" t="s">
        <v>11250</v>
      </c>
      <c r="F4612" s="60" t="s">
        <v>11250</v>
      </c>
      <c r="G4612" s="60" t="s">
        <v>11250</v>
      </c>
      <c r="H4612" s="60" t="s">
        <v>11250</v>
      </c>
      <c r="I4612" s="60" t="s">
        <v>11250</v>
      </c>
      <c r="J4612" s="60" t="s">
        <v>11250</v>
      </c>
      <c r="K4612" s="60" t="s">
        <v>11250</v>
      </c>
      <c r="L4612" s="60" t="s">
        <v>11250</v>
      </c>
      <c r="O4612" s="74"/>
    </row>
    <row r="4613" spans="1:15" hidden="1" outlineLevel="3" x14ac:dyDescent="0.25">
      <c r="A4613" s="72" t="s">
        <v>11048</v>
      </c>
      <c r="B4613" s="72" t="s">
        <v>7737</v>
      </c>
      <c r="C4613" s="73" t="s">
        <v>10994</v>
      </c>
      <c r="D4613" s="73" t="s">
        <v>7740</v>
      </c>
      <c r="E4613" s="60">
        <v>1886218.59</v>
      </c>
      <c r="F4613" s="60">
        <v>1839977.1</v>
      </c>
      <c r="G4613" s="60">
        <v>1873958.39</v>
      </c>
      <c r="H4613" s="60">
        <v>1784503.74</v>
      </c>
      <c r="I4613" s="60">
        <v>1913073.71</v>
      </c>
      <c r="J4613" s="60">
        <v>1733554.38</v>
      </c>
      <c r="K4613" s="60">
        <v>1645581.68</v>
      </c>
      <c r="L4613" s="60">
        <v>1633856.34</v>
      </c>
      <c r="M4613" s="74">
        <v>1581444.56</v>
      </c>
      <c r="N4613" s="60">
        <v>1495823.49</v>
      </c>
      <c r="O4613" s="74">
        <v>1513121.67</v>
      </c>
    </row>
    <row r="4614" spans="1:15" hidden="1" outlineLevel="3" x14ac:dyDescent="0.25">
      <c r="A4614" s="72" t="s">
        <v>11048</v>
      </c>
      <c r="B4614" s="72" t="s">
        <v>7737</v>
      </c>
      <c r="C4614" s="73" t="s">
        <v>10994</v>
      </c>
      <c r="D4614" s="73" t="s">
        <v>7741</v>
      </c>
      <c r="E4614" s="60">
        <v>7271635.2199999988</v>
      </c>
      <c r="F4614" s="60">
        <v>7329388.2999999998</v>
      </c>
      <c r="G4614" s="60">
        <v>7036888.2999999998</v>
      </c>
      <c r="H4614" s="60">
        <v>7153653.46</v>
      </c>
      <c r="I4614" s="60">
        <v>7212057.9199999999</v>
      </c>
      <c r="J4614" s="60">
        <v>7277217.5099999998</v>
      </c>
      <c r="K4614" s="60">
        <v>7309948.6299999999</v>
      </c>
      <c r="L4614" s="60">
        <v>7354734.9900000002</v>
      </c>
      <c r="M4614" s="74">
        <v>7227608.2400000002</v>
      </c>
      <c r="N4614" s="60">
        <v>6865587.21</v>
      </c>
      <c r="O4614" s="74">
        <v>7125686.6399999997</v>
      </c>
    </row>
    <row r="4615" spans="1:15" hidden="1" outlineLevel="3" x14ac:dyDescent="0.25">
      <c r="A4615" s="72" t="s">
        <v>11048</v>
      </c>
      <c r="B4615" s="72" t="s">
        <v>7737</v>
      </c>
      <c r="C4615" s="73" t="s">
        <v>10994</v>
      </c>
      <c r="D4615" s="73" t="s">
        <v>7742</v>
      </c>
      <c r="E4615" s="60">
        <v>8457920.6700000018</v>
      </c>
      <c r="F4615" s="60">
        <v>8315922.7199999997</v>
      </c>
      <c r="G4615" s="60">
        <v>7959247.3600000003</v>
      </c>
      <c r="H4615" s="60">
        <v>7899223.7300000004</v>
      </c>
      <c r="I4615" s="60">
        <v>8094936.54</v>
      </c>
      <c r="J4615" s="60">
        <v>8048396.9800000004</v>
      </c>
      <c r="K4615" s="60">
        <v>7587893.7599999998</v>
      </c>
      <c r="L4615" s="60">
        <v>7596840.4500000002</v>
      </c>
      <c r="M4615" s="74">
        <v>7425579.8600000003</v>
      </c>
      <c r="N4615" s="60">
        <v>7410901.5</v>
      </c>
      <c r="O4615" s="74">
        <v>7180942.8499999996</v>
      </c>
    </row>
    <row r="4616" spans="1:15" hidden="1" outlineLevel="3" x14ac:dyDescent="0.25">
      <c r="A4616" s="72" t="s">
        <v>11048</v>
      </c>
      <c r="B4616" s="72" t="s">
        <v>7737</v>
      </c>
      <c r="C4616" s="73" t="s">
        <v>10994</v>
      </c>
      <c r="D4616" s="73" t="s">
        <v>7743</v>
      </c>
      <c r="E4616" s="60">
        <v>8181534.9399999976</v>
      </c>
      <c r="F4616" s="60">
        <v>7910267.5300000003</v>
      </c>
      <c r="G4616" s="60">
        <v>7955196.3200000003</v>
      </c>
      <c r="H4616" s="60">
        <v>7927527.8600000003</v>
      </c>
      <c r="I4616" s="60">
        <v>7897324.4699999997</v>
      </c>
      <c r="J4616" s="60">
        <v>7828354.8600000003</v>
      </c>
      <c r="K4616" s="60">
        <v>7904427.7300000004</v>
      </c>
      <c r="L4616" s="60">
        <v>7965110.7300000004</v>
      </c>
      <c r="M4616" s="74">
        <v>7768104.6200000001</v>
      </c>
      <c r="N4616" s="60">
        <v>7744938.71</v>
      </c>
      <c r="O4616" s="74">
        <v>7538757.6900000004</v>
      </c>
    </row>
    <row r="4617" spans="1:15" hidden="1" outlineLevel="3" x14ac:dyDescent="0.25">
      <c r="A4617" s="72" t="s">
        <v>11048</v>
      </c>
      <c r="B4617" s="72" t="s">
        <v>7737</v>
      </c>
      <c r="C4617" s="73" t="s">
        <v>10994</v>
      </c>
      <c r="D4617" s="73" t="s">
        <v>7744</v>
      </c>
      <c r="E4617" s="60">
        <v>4590614.3400000008</v>
      </c>
      <c r="F4617" s="60">
        <v>4528212.2</v>
      </c>
      <c r="G4617" s="60">
        <v>4289466</v>
      </c>
      <c r="H4617" s="60">
        <v>4339371.53</v>
      </c>
      <c r="I4617" s="60">
        <v>4254820.18</v>
      </c>
      <c r="J4617" s="60">
        <v>4266785.6900000004</v>
      </c>
      <c r="K4617" s="60">
        <v>4244916.8099999996</v>
      </c>
      <c r="L4617" s="60">
        <v>4166793.94</v>
      </c>
      <c r="M4617" s="74">
        <v>4013136.39</v>
      </c>
      <c r="N4617" s="60">
        <v>3973345</v>
      </c>
      <c r="O4617" s="74">
        <v>4037174.49</v>
      </c>
    </row>
    <row r="4618" spans="1:15" hidden="1" outlineLevel="3" x14ac:dyDescent="0.25">
      <c r="A4618" s="72" t="s">
        <v>11048</v>
      </c>
      <c r="B4618" s="72" t="s">
        <v>7737</v>
      </c>
      <c r="C4618" s="73" t="s">
        <v>10994</v>
      </c>
      <c r="D4618" s="73" t="s">
        <v>7745</v>
      </c>
      <c r="E4618" s="60">
        <v>6176632.4000000022</v>
      </c>
      <c r="F4618" s="60">
        <v>6078440.7000000002</v>
      </c>
      <c r="G4618" s="60">
        <v>5854561.2000000002</v>
      </c>
      <c r="H4618" s="60">
        <v>5657501.9299999997</v>
      </c>
      <c r="I4618" s="60">
        <v>5667123.3700000001</v>
      </c>
      <c r="J4618" s="60">
        <v>5998046.7000000002</v>
      </c>
      <c r="K4618" s="60">
        <v>5827826.54</v>
      </c>
      <c r="L4618" s="60">
        <v>5582413.71</v>
      </c>
      <c r="M4618" s="74">
        <v>5618658.4199999999</v>
      </c>
      <c r="N4618" s="60">
        <v>5369472.9900000002</v>
      </c>
      <c r="O4618" s="74">
        <v>5163022.3600000003</v>
      </c>
    </row>
    <row r="4619" spans="1:15" hidden="1" outlineLevel="3" x14ac:dyDescent="0.25">
      <c r="A4619" s="72" t="s">
        <v>11048</v>
      </c>
      <c r="B4619" s="72" t="s">
        <v>7737</v>
      </c>
      <c r="C4619" s="73" t="s">
        <v>10994</v>
      </c>
      <c r="D4619" s="73" t="s">
        <v>7746</v>
      </c>
      <c r="E4619" s="60">
        <v>25476138.250000004</v>
      </c>
      <c r="F4619" s="60">
        <v>24752583.329999998</v>
      </c>
      <c r="G4619" s="60">
        <v>24560930.27</v>
      </c>
      <c r="H4619" s="60">
        <v>24746290.210000001</v>
      </c>
      <c r="I4619" s="60">
        <v>25337467.73</v>
      </c>
      <c r="J4619" s="60">
        <v>25865698.780000001</v>
      </c>
      <c r="K4619" s="60">
        <v>26193727.27</v>
      </c>
      <c r="L4619" s="60">
        <v>25998574.920000002</v>
      </c>
      <c r="M4619" s="74">
        <v>23590417.879999999</v>
      </c>
      <c r="N4619" s="60">
        <v>23726930.670000002</v>
      </c>
      <c r="O4619" s="74">
        <v>26464833.899999999</v>
      </c>
    </row>
    <row r="4620" spans="1:15" hidden="1" outlineLevel="3" x14ac:dyDescent="0.25">
      <c r="A4620" s="72" t="s">
        <v>11048</v>
      </c>
      <c r="B4620" s="72" t="s">
        <v>7737</v>
      </c>
      <c r="C4620" s="73" t="s">
        <v>10994</v>
      </c>
      <c r="D4620" s="73" t="s">
        <v>7747</v>
      </c>
      <c r="E4620" s="60" t="s">
        <v>11250</v>
      </c>
      <c r="F4620" s="60" t="s">
        <v>11250</v>
      </c>
      <c r="G4620" s="60" t="s">
        <v>11250</v>
      </c>
      <c r="H4620" s="60" t="s">
        <v>11250</v>
      </c>
      <c r="I4620" s="60" t="s">
        <v>11250</v>
      </c>
      <c r="J4620" s="60" t="s">
        <v>11250</v>
      </c>
      <c r="K4620" s="60" t="s">
        <v>11250</v>
      </c>
      <c r="L4620" s="60" t="s">
        <v>11250</v>
      </c>
      <c r="O4620" s="74"/>
    </row>
    <row r="4621" spans="1:15" hidden="1" outlineLevel="3" x14ac:dyDescent="0.25">
      <c r="A4621" s="72" t="s">
        <v>11048</v>
      </c>
      <c r="B4621" s="72" t="s">
        <v>7737</v>
      </c>
      <c r="C4621" s="73" t="s">
        <v>10994</v>
      </c>
      <c r="D4621" s="73" t="s">
        <v>7748</v>
      </c>
      <c r="E4621" s="60" t="s">
        <v>11250</v>
      </c>
      <c r="F4621" s="60" t="s">
        <v>11250</v>
      </c>
      <c r="G4621" s="60" t="s">
        <v>11250</v>
      </c>
      <c r="H4621" s="60" t="s">
        <v>11250</v>
      </c>
      <c r="I4621" s="60" t="s">
        <v>11250</v>
      </c>
      <c r="J4621" s="60" t="s">
        <v>11250</v>
      </c>
      <c r="K4621" s="60" t="s">
        <v>11250</v>
      </c>
      <c r="L4621" s="60" t="s">
        <v>11250</v>
      </c>
      <c r="O4621" s="74"/>
    </row>
    <row r="4622" spans="1:15" hidden="1" outlineLevel="3" x14ac:dyDescent="0.25">
      <c r="A4622" s="72" t="s">
        <v>11048</v>
      </c>
      <c r="B4622" s="72" t="s">
        <v>7737</v>
      </c>
      <c r="C4622" s="73" t="s">
        <v>10994</v>
      </c>
      <c r="D4622" s="73" t="s">
        <v>7749</v>
      </c>
      <c r="E4622" s="60" t="s">
        <v>11250</v>
      </c>
      <c r="F4622" s="60" t="s">
        <v>11250</v>
      </c>
      <c r="G4622" s="60" t="s">
        <v>11250</v>
      </c>
      <c r="H4622" s="60" t="s">
        <v>11250</v>
      </c>
      <c r="I4622" s="60" t="s">
        <v>11250</v>
      </c>
      <c r="J4622" s="60" t="s">
        <v>11250</v>
      </c>
      <c r="K4622" s="60" t="s">
        <v>11250</v>
      </c>
      <c r="L4622" s="60" t="s">
        <v>11250</v>
      </c>
      <c r="O4622" s="74"/>
    </row>
    <row r="4623" spans="1:15" hidden="1" outlineLevel="3" x14ac:dyDescent="0.25">
      <c r="A4623" s="72" t="s">
        <v>11048</v>
      </c>
      <c r="B4623" s="72" t="s">
        <v>7737</v>
      </c>
      <c r="C4623" s="73" t="s">
        <v>10994</v>
      </c>
      <c r="D4623" s="73" t="s">
        <v>7750</v>
      </c>
      <c r="E4623" s="60">
        <v>26621877.449999996</v>
      </c>
      <c r="F4623" s="60">
        <v>25908580.32</v>
      </c>
      <c r="G4623" s="60">
        <v>25245601.670000002</v>
      </c>
      <c r="H4623" s="60">
        <v>24925803.739999998</v>
      </c>
      <c r="I4623" s="60">
        <v>25125194.850000001</v>
      </c>
      <c r="J4623" s="60">
        <v>25125892.640000001</v>
      </c>
      <c r="K4623" s="60">
        <v>24776957.059999999</v>
      </c>
      <c r="L4623" s="60">
        <v>24892674.850000001</v>
      </c>
      <c r="M4623" s="74">
        <v>24332294.41</v>
      </c>
      <c r="N4623" s="60">
        <v>24910226.68</v>
      </c>
      <c r="O4623" s="74">
        <v>24814732.079999998</v>
      </c>
    </row>
    <row r="4624" spans="1:15" hidden="1" outlineLevel="3" x14ac:dyDescent="0.25">
      <c r="A4624" s="72" t="s">
        <v>11048</v>
      </c>
      <c r="B4624" s="72" t="s">
        <v>7737</v>
      </c>
      <c r="C4624" s="73" t="s">
        <v>10994</v>
      </c>
      <c r="D4624" s="73" t="s">
        <v>7751</v>
      </c>
      <c r="E4624" s="60">
        <v>14885450.650000002</v>
      </c>
      <c r="F4624" s="60">
        <v>14611623.210000001</v>
      </c>
      <c r="G4624" s="60">
        <v>14266776.720000001</v>
      </c>
      <c r="H4624" s="60">
        <v>14401585.9</v>
      </c>
      <c r="I4624" s="60">
        <v>14804034.42</v>
      </c>
      <c r="J4624" s="60">
        <v>14883394.84</v>
      </c>
      <c r="K4624" s="60">
        <v>14665292.75</v>
      </c>
      <c r="L4624" s="60">
        <v>14474341.4</v>
      </c>
      <c r="M4624" s="74">
        <v>14412161.220000001</v>
      </c>
      <c r="N4624" s="60">
        <v>14622327.82</v>
      </c>
      <c r="O4624" s="74">
        <v>14341863.050000001</v>
      </c>
    </row>
    <row r="4625" spans="1:15" hidden="1" outlineLevel="3" x14ac:dyDescent="0.25">
      <c r="A4625" s="72" t="s">
        <v>11048</v>
      </c>
      <c r="B4625" s="72" t="s">
        <v>7737</v>
      </c>
      <c r="C4625" s="73" t="s">
        <v>10994</v>
      </c>
      <c r="D4625" s="73" t="s">
        <v>7752</v>
      </c>
      <c r="E4625" s="60">
        <v>24792180.62999998</v>
      </c>
      <c r="F4625" s="60">
        <v>24632626.420000002</v>
      </c>
      <c r="G4625" s="60">
        <v>24964823.390000001</v>
      </c>
      <c r="H4625" s="60">
        <v>24735205.260000002</v>
      </c>
      <c r="I4625" s="60">
        <v>24697816.09</v>
      </c>
      <c r="J4625" s="60">
        <v>25424761.07</v>
      </c>
      <c r="K4625" s="60">
        <v>25347457.800000001</v>
      </c>
      <c r="L4625" s="60">
        <v>25945934.899999999</v>
      </c>
      <c r="M4625" s="74">
        <v>25862836.260000002</v>
      </c>
      <c r="N4625" s="60">
        <v>25569268.100000001</v>
      </c>
      <c r="O4625" s="74">
        <v>26510533.25</v>
      </c>
    </row>
    <row r="4626" spans="1:15" hidden="1" outlineLevel="3" x14ac:dyDescent="0.25">
      <c r="A4626" s="72" t="s">
        <v>11048</v>
      </c>
      <c r="B4626" s="72" t="s">
        <v>7737</v>
      </c>
      <c r="C4626" s="73" t="s">
        <v>10994</v>
      </c>
      <c r="D4626" s="73" t="s">
        <v>7753</v>
      </c>
      <c r="E4626" s="60">
        <v>9899656.0299999993</v>
      </c>
      <c r="F4626" s="60">
        <v>10020820.99</v>
      </c>
      <c r="G4626" s="60">
        <v>9546198.8100000005</v>
      </c>
      <c r="H4626" s="60">
        <v>9476816.9000000004</v>
      </c>
      <c r="I4626" s="60">
        <v>9615600.6400000006</v>
      </c>
      <c r="J4626" s="60">
        <v>10015501.27</v>
      </c>
      <c r="K4626" s="60">
        <v>10411194.220000001</v>
      </c>
      <c r="L4626" s="60">
        <v>9896347.3300000001</v>
      </c>
      <c r="M4626" s="74">
        <v>9836638.6199999992</v>
      </c>
      <c r="N4626" s="60">
        <v>10561817.5</v>
      </c>
      <c r="O4626" s="74">
        <v>10025742.189999999</v>
      </c>
    </row>
    <row r="4627" spans="1:15" hidden="1" outlineLevel="3" x14ac:dyDescent="0.25">
      <c r="A4627" s="72" t="s">
        <v>11048</v>
      </c>
      <c r="B4627" s="72" t="s">
        <v>7737</v>
      </c>
      <c r="C4627" s="73" t="s">
        <v>10994</v>
      </c>
      <c r="D4627" s="73" t="s">
        <v>7754</v>
      </c>
      <c r="E4627" s="60">
        <v>19913196.250000007</v>
      </c>
      <c r="F4627" s="60">
        <v>19762656.149999999</v>
      </c>
      <c r="G4627" s="60">
        <v>19745013.07</v>
      </c>
      <c r="H4627" s="60">
        <v>19344404.420000002</v>
      </c>
      <c r="I4627" s="60">
        <v>19210617.739999998</v>
      </c>
      <c r="J4627" s="60">
        <v>19116189.140000001</v>
      </c>
      <c r="K4627" s="60">
        <v>18895214.149999999</v>
      </c>
      <c r="L4627" s="60">
        <v>18711846.609999999</v>
      </c>
      <c r="M4627" s="74">
        <v>18150540.66</v>
      </c>
      <c r="N4627" s="60">
        <v>17837440.34</v>
      </c>
      <c r="O4627" s="74">
        <v>18305786.52</v>
      </c>
    </row>
    <row r="4628" spans="1:15" hidden="1" outlineLevel="3" x14ac:dyDescent="0.25">
      <c r="A4628" s="72" t="s">
        <v>11048</v>
      </c>
      <c r="B4628" s="72" t="s">
        <v>7737</v>
      </c>
      <c r="C4628" s="73" t="s">
        <v>10994</v>
      </c>
      <c r="D4628" s="73" t="s">
        <v>7755</v>
      </c>
      <c r="E4628" s="60">
        <v>5702488.3100000005</v>
      </c>
      <c r="F4628" s="60">
        <v>5643624.5199999996</v>
      </c>
      <c r="G4628" s="60">
        <v>5278816.75</v>
      </c>
      <c r="H4628" s="60">
        <v>5397309.96</v>
      </c>
      <c r="I4628" s="60">
        <v>5353404.2</v>
      </c>
      <c r="J4628" s="60">
        <v>5516435.54</v>
      </c>
      <c r="K4628" s="60">
        <v>5258365.05</v>
      </c>
      <c r="L4628" s="60">
        <v>5336150.38</v>
      </c>
      <c r="M4628" s="74">
        <v>5648281.5199999996</v>
      </c>
      <c r="N4628" s="60">
        <v>5945783.1500000004</v>
      </c>
      <c r="O4628" s="74">
        <v>5692435.1200000001</v>
      </c>
    </row>
    <row r="4629" spans="1:15" hidden="1" outlineLevel="3" x14ac:dyDescent="0.25">
      <c r="A4629" s="72" t="s">
        <v>11048</v>
      </c>
      <c r="B4629" s="72" t="s">
        <v>7737</v>
      </c>
      <c r="C4629" s="73" t="s">
        <v>10994</v>
      </c>
      <c r="D4629" s="73" t="s">
        <v>7756</v>
      </c>
      <c r="E4629" s="60">
        <v>16311401.399999999</v>
      </c>
      <c r="F4629" s="60">
        <v>16126451.34</v>
      </c>
      <c r="G4629" s="60">
        <v>15944774.57</v>
      </c>
      <c r="H4629" s="60">
        <v>15590155.289999999</v>
      </c>
      <c r="I4629" s="60">
        <v>15380213.76</v>
      </c>
      <c r="J4629" s="60">
        <v>14714457.59</v>
      </c>
      <c r="K4629" s="60">
        <v>14696904.73</v>
      </c>
      <c r="L4629" s="60">
        <v>14586749.26</v>
      </c>
      <c r="M4629" s="74">
        <v>15305994.26</v>
      </c>
      <c r="N4629" s="60">
        <v>14910315.51</v>
      </c>
      <c r="O4629" s="74">
        <v>14247231.4</v>
      </c>
    </row>
    <row r="4630" spans="1:15" hidden="1" outlineLevel="3" x14ac:dyDescent="0.25">
      <c r="A4630" s="72" t="s">
        <v>11048</v>
      </c>
      <c r="B4630" s="72" t="s">
        <v>7737</v>
      </c>
      <c r="C4630" s="73" t="s">
        <v>10994</v>
      </c>
      <c r="D4630" s="73" t="s">
        <v>7757</v>
      </c>
      <c r="E4630" s="60">
        <v>30733436.570000008</v>
      </c>
      <c r="F4630" s="60">
        <v>29838111.390000001</v>
      </c>
      <c r="G4630" s="60">
        <v>30288519.530000001</v>
      </c>
      <c r="H4630" s="60">
        <v>28817063.039999999</v>
      </c>
      <c r="I4630" s="60">
        <v>28268480.07</v>
      </c>
      <c r="J4630" s="60">
        <v>27833529.16</v>
      </c>
      <c r="K4630" s="60">
        <v>27761454.5</v>
      </c>
      <c r="L4630" s="60">
        <v>27079639.780000001</v>
      </c>
      <c r="M4630" s="74">
        <v>27156245.649999999</v>
      </c>
      <c r="N4630" s="60">
        <v>26960082.949999999</v>
      </c>
      <c r="O4630" s="74">
        <v>27675400.800000001</v>
      </c>
    </row>
    <row r="4631" spans="1:15" hidden="1" outlineLevel="3" x14ac:dyDescent="0.25">
      <c r="A4631" s="72" t="s">
        <v>11048</v>
      </c>
      <c r="B4631" s="72" t="s">
        <v>7737</v>
      </c>
      <c r="C4631" s="73" t="s">
        <v>10994</v>
      </c>
      <c r="D4631" s="73" t="s">
        <v>7758</v>
      </c>
      <c r="E4631" s="60">
        <v>13554684.150000004</v>
      </c>
      <c r="F4631" s="60">
        <v>13439928.51</v>
      </c>
      <c r="G4631" s="60">
        <v>12755387.189999999</v>
      </c>
      <c r="H4631" s="60">
        <v>12983008.32</v>
      </c>
      <c r="I4631" s="60">
        <v>13563809.27</v>
      </c>
      <c r="J4631" s="60">
        <v>13289474.09</v>
      </c>
      <c r="K4631" s="60">
        <v>13044875.779999999</v>
      </c>
      <c r="L4631" s="60">
        <v>12952821.67</v>
      </c>
      <c r="M4631" s="74">
        <v>12638299.93</v>
      </c>
      <c r="N4631" s="60">
        <v>13153246.4</v>
      </c>
      <c r="O4631" s="74">
        <v>13188370.789999999</v>
      </c>
    </row>
    <row r="4632" spans="1:15" hidden="1" outlineLevel="3" x14ac:dyDescent="0.25">
      <c r="A4632" s="72" t="s">
        <v>11048</v>
      </c>
      <c r="B4632" s="72" t="s">
        <v>7737</v>
      </c>
      <c r="C4632" s="73" t="s">
        <v>10994</v>
      </c>
      <c r="D4632" s="73" t="s">
        <v>7759</v>
      </c>
      <c r="E4632" s="60">
        <v>7005646.9099999983</v>
      </c>
      <c r="F4632" s="60">
        <v>6685336.7400000002</v>
      </c>
      <c r="G4632" s="60">
        <v>6364269.8700000001</v>
      </c>
      <c r="H4632" s="60">
        <v>6395637.0700000003</v>
      </c>
      <c r="I4632" s="60">
        <v>6133727.0099999998</v>
      </c>
      <c r="J4632" s="60">
        <v>6075616.5800000001</v>
      </c>
      <c r="K4632" s="60">
        <v>6308571.29</v>
      </c>
      <c r="L4632" s="60">
        <v>6244868.4800000004</v>
      </c>
      <c r="M4632" s="74">
        <v>6434475.6100000003</v>
      </c>
      <c r="N4632" s="60">
        <v>6307786.46</v>
      </c>
      <c r="O4632" s="74">
        <v>6054996.04</v>
      </c>
    </row>
    <row r="4633" spans="1:15" hidden="1" outlineLevel="3" x14ac:dyDescent="0.25">
      <c r="A4633" s="72" t="s">
        <v>11048</v>
      </c>
      <c r="B4633" s="72" t="s">
        <v>7737</v>
      </c>
      <c r="C4633" s="73" t="s">
        <v>10994</v>
      </c>
      <c r="D4633" s="73" t="s">
        <v>7760</v>
      </c>
      <c r="E4633" s="60">
        <v>18735760.809999995</v>
      </c>
      <c r="F4633" s="60">
        <v>18232666.300000001</v>
      </c>
      <c r="G4633" s="60">
        <v>18415298.510000002</v>
      </c>
      <c r="H4633" s="60">
        <v>18385141.5</v>
      </c>
      <c r="I4633" s="60">
        <v>18059838.710000001</v>
      </c>
      <c r="J4633" s="60">
        <v>17519957.359999999</v>
      </c>
      <c r="K4633" s="60">
        <v>17875895.690000001</v>
      </c>
      <c r="L4633" s="60">
        <v>18584770.949999999</v>
      </c>
      <c r="M4633" s="74">
        <v>18541591.93</v>
      </c>
      <c r="N4633" s="60">
        <v>18944584.57</v>
      </c>
      <c r="O4633" s="74">
        <v>19300508.57</v>
      </c>
    </row>
    <row r="4634" spans="1:15" hidden="1" outlineLevel="3" x14ac:dyDescent="0.25">
      <c r="A4634" s="72" t="s">
        <v>11048</v>
      </c>
      <c r="B4634" s="72" t="s">
        <v>7737</v>
      </c>
      <c r="C4634" s="73" t="s">
        <v>10994</v>
      </c>
      <c r="D4634" s="73" t="s">
        <v>7761</v>
      </c>
      <c r="E4634" s="60">
        <v>12841710.050000004</v>
      </c>
      <c r="F4634" s="60">
        <v>12366824.26</v>
      </c>
      <c r="G4634" s="60">
        <v>11557162.51</v>
      </c>
      <c r="H4634" s="60">
        <v>11443441.93</v>
      </c>
      <c r="I4634" s="60">
        <v>11557709.23</v>
      </c>
      <c r="J4634" s="60">
        <v>11405226.24</v>
      </c>
      <c r="K4634" s="60">
        <v>11343284.65</v>
      </c>
      <c r="L4634" s="60">
        <v>10953492.050000001</v>
      </c>
      <c r="M4634" s="74">
        <v>11557129.5</v>
      </c>
      <c r="N4634" s="60">
        <v>11694929.050000001</v>
      </c>
      <c r="O4634" s="74">
        <v>11006635.039999999</v>
      </c>
    </row>
    <row r="4635" spans="1:15" hidden="1" outlineLevel="3" x14ac:dyDescent="0.25">
      <c r="A4635" s="72" t="s">
        <v>11048</v>
      </c>
      <c r="B4635" s="72" t="s">
        <v>7737</v>
      </c>
      <c r="C4635" s="73" t="s">
        <v>10994</v>
      </c>
      <c r="D4635" s="73" t="s">
        <v>7762</v>
      </c>
      <c r="E4635" s="60">
        <v>9549208.3899999987</v>
      </c>
      <c r="F4635" s="60">
        <v>8994909.3499999996</v>
      </c>
      <c r="G4635" s="60">
        <v>8659798.5899999999</v>
      </c>
      <c r="H4635" s="60">
        <v>8451848.1500000004</v>
      </c>
      <c r="I4635" s="60">
        <v>9432292.9000000004</v>
      </c>
      <c r="J4635" s="60">
        <v>9974780.7200000007</v>
      </c>
      <c r="K4635" s="60">
        <v>10253467.539999999</v>
      </c>
      <c r="L4635" s="60">
        <v>9940394.1899999995</v>
      </c>
      <c r="M4635" s="74">
        <v>10157046.34</v>
      </c>
      <c r="N4635" s="60">
        <v>10245899.699999999</v>
      </c>
      <c r="O4635" s="74">
        <v>10918694.699999999</v>
      </c>
    </row>
    <row r="4636" spans="1:15" hidden="1" outlineLevel="3" x14ac:dyDescent="0.25">
      <c r="A4636" s="72" t="s">
        <v>11048</v>
      </c>
      <c r="B4636" s="72" t="s">
        <v>7737</v>
      </c>
      <c r="C4636" s="73" t="s">
        <v>10994</v>
      </c>
      <c r="D4636" s="73" t="s">
        <v>7763</v>
      </c>
      <c r="E4636" s="60" t="s">
        <v>11250</v>
      </c>
      <c r="F4636" s="60" t="s">
        <v>11250</v>
      </c>
      <c r="G4636" s="60" t="s">
        <v>11250</v>
      </c>
      <c r="H4636" s="60" t="s">
        <v>11250</v>
      </c>
      <c r="I4636" s="60" t="s">
        <v>11250</v>
      </c>
      <c r="J4636" s="60" t="s">
        <v>11250</v>
      </c>
      <c r="K4636" s="60" t="s">
        <v>11250</v>
      </c>
      <c r="L4636" s="60" t="s">
        <v>11250</v>
      </c>
      <c r="O4636" s="74"/>
    </row>
    <row r="4637" spans="1:15" hidden="1" outlineLevel="3" x14ac:dyDescent="0.25">
      <c r="A4637" s="72" t="s">
        <v>11048</v>
      </c>
      <c r="B4637" s="72" t="s">
        <v>7737</v>
      </c>
      <c r="C4637" s="73" t="s">
        <v>10994</v>
      </c>
      <c r="D4637" s="73" t="s">
        <v>7764</v>
      </c>
      <c r="E4637" s="60">
        <v>7044640.7600000007</v>
      </c>
      <c r="F4637" s="60">
        <v>6871270.9699999997</v>
      </c>
      <c r="G4637" s="60">
        <v>7057305.2699999996</v>
      </c>
      <c r="H4637" s="60">
        <v>7040764.1799999997</v>
      </c>
      <c r="I4637" s="60">
        <v>7161034.5999999996</v>
      </c>
      <c r="J4637" s="60">
        <v>6992585.3700000001</v>
      </c>
      <c r="K4637" s="60">
        <v>6654732.04</v>
      </c>
      <c r="L4637" s="60">
        <v>6636761.3499999996</v>
      </c>
      <c r="M4637" s="74">
        <v>6264844.75</v>
      </c>
      <c r="N4637" s="60">
        <v>6514606.4299999997</v>
      </c>
      <c r="O4637" s="74">
        <v>6578799.0300000003</v>
      </c>
    </row>
    <row r="4638" spans="1:15" hidden="1" outlineLevel="3" x14ac:dyDescent="0.25">
      <c r="A4638" s="72" t="s">
        <v>11048</v>
      </c>
      <c r="B4638" s="72" t="s">
        <v>7737</v>
      </c>
      <c r="C4638" s="73" t="s">
        <v>10994</v>
      </c>
      <c r="D4638" s="73" t="s">
        <v>7765</v>
      </c>
      <c r="E4638" s="60">
        <v>15680946.750000002</v>
      </c>
      <c r="F4638" s="60">
        <v>15107581.189999999</v>
      </c>
      <c r="G4638" s="60">
        <v>15135488.77</v>
      </c>
      <c r="H4638" s="60">
        <v>14932383.130000001</v>
      </c>
      <c r="I4638" s="60">
        <v>14992100.85</v>
      </c>
      <c r="J4638" s="60">
        <v>14813733.699999999</v>
      </c>
      <c r="K4638" s="60">
        <v>14674946.26</v>
      </c>
      <c r="L4638" s="60">
        <v>14238915.68</v>
      </c>
      <c r="M4638" s="74">
        <v>14813864.810000001</v>
      </c>
      <c r="N4638" s="60">
        <v>14287136.67</v>
      </c>
      <c r="O4638" s="74">
        <v>12929809.23</v>
      </c>
    </row>
    <row r="4639" spans="1:15" hidden="1" outlineLevel="3" x14ac:dyDescent="0.25">
      <c r="A4639" s="72" t="s">
        <v>11048</v>
      </c>
      <c r="B4639" s="72" t="s">
        <v>7737</v>
      </c>
      <c r="C4639" s="73" t="s">
        <v>10994</v>
      </c>
      <c r="D4639" s="73" t="s">
        <v>7766</v>
      </c>
      <c r="E4639" s="60">
        <v>1845919.8699999996</v>
      </c>
      <c r="F4639" s="60">
        <v>1924461.56</v>
      </c>
      <c r="G4639" s="60">
        <v>1725523.89</v>
      </c>
      <c r="H4639" s="60">
        <v>1693827.09</v>
      </c>
      <c r="I4639" s="60">
        <v>1701218.94</v>
      </c>
      <c r="J4639" s="60">
        <v>1972842.77</v>
      </c>
      <c r="K4639" s="60">
        <v>1952042.49</v>
      </c>
      <c r="L4639" s="60">
        <v>1809361.43</v>
      </c>
      <c r="M4639" s="74">
        <v>1308488.33</v>
      </c>
      <c r="N4639" s="60">
        <v>1205260.95</v>
      </c>
      <c r="O4639" s="74">
        <v>1956715.1</v>
      </c>
    </row>
    <row r="4640" spans="1:15" hidden="1" outlineLevel="3" x14ac:dyDescent="0.25">
      <c r="A4640" s="72" t="s">
        <v>11048</v>
      </c>
      <c r="B4640" s="72" t="s">
        <v>7737</v>
      </c>
      <c r="C4640" s="73" t="s">
        <v>10994</v>
      </c>
      <c r="D4640" s="73" t="s">
        <v>7767</v>
      </c>
      <c r="E4640" s="60">
        <v>8866131.5000000037</v>
      </c>
      <c r="F4640" s="60">
        <v>8229498.8300000001</v>
      </c>
      <c r="G4640" s="60">
        <v>8347659.8700000001</v>
      </c>
      <c r="H4640" s="60">
        <v>8284162.9500000002</v>
      </c>
      <c r="I4640" s="60">
        <v>8306290.1900000004</v>
      </c>
      <c r="J4640" s="60">
        <v>8461471.1500000004</v>
      </c>
      <c r="K4640" s="60">
        <v>8295741.25</v>
      </c>
      <c r="L4640" s="60">
        <v>8894665.3699999992</v>
      </c>
      <c r="M4640" s="74">
        <v>8721194.8699999992</v>
      </c>
      <c r="N4640" s="60">
        <v>8678890.8599999994</v>
      </c>
      <c r="O4640" s="74">
        <v>8862450.7200000007</v>
      </c>
    </row>
    <row r="4641" spans="1:15" hidden="1" outlineLevel="3" x14ac:dyDescent="0.25">
      <c r="A4641" s="72" t="s">
        <v>11048</v>
      </c>
      <c r="B4641" s="72" t="s">
        <v>7737</v>
      </c>
      <c r="C4641" s="73" t="s">
        <v>10994</v>
      </c>
      <c r="D4641" s="73" t="s">
        <v>7768</v>
      </c>
      <c r="E4641" s="60">
        <v>13309187.260000002</v>
      </c>
      <c r="F4641" s="60">
        <v>12507364.23</v>
      </c>
      <c r="G4641" s="60">
        <v>12894166.74</v>
      </c>
      <c r="H4641" s="60">
        <v>12530317.09</v>
      </c>
      <c r="I4641" s="60">
        <v>12619752.109999999</v>
      </c>
      <c r="J4641" s="60">
        <v>13053084.49</v>
      </c>
      <c r="K4641" s="60">
        <v>11992103.109999999</v>
      </c>
      <c r="L4641" s="60">
        <v>11432665.18</v>
      </c>
      <c r="M4641" s="74">
        <v>11701685.210000001</v>
      </c>
      <c r="N4641" s="60">
        <v>12518559.01</v>
      </c>
      <c r="O4641" s="74">
        <v>11072222.52</v>
      </c>
    </row>
    <row r="4642" spans="1:15" hidden="1" outlineLevel="3" x14ac:dyDescent="0.25">
      <c r="A4642" s="72" t="s">
        <v>11048</v>
      </c>
      <c r="B4642" s="72" t="s">
        <v>7737</v>
      </c>
      <c r="C4642" s="73" t="s">
        <v>10994</v>
      </c>
      <c r="D4642" s="73" t="s">
        <v>7769</v>
      </c>
      <c r="E4642" s="60">
        <v>17802323.059999999</v>
      </c>
      <c r="F4642" s="60">
        <v>17338042</v>
      </c>
      <c r="G4642" s="60">
        <v>16411424.75</v>
      </c>
      <c r="H4642" s="60">
        <v>17673257.539999999</v>
      </c>
      <c r="I4642" s="60">
        <v>18110336.699999999</v>
      </c>
      <c r="J4642" s="60">
        <v>18273691.399999999</v>
      </c>
      <c r="K4642" s="60">
        <v>18626171.579999998</v>
      </c>
      <c r="L4642" s="60">
        <v>18423610.07</v>
      </c>
      <c r="M4642" s="74">
        <v>18251377.870000001</v>
      </c>
      <c r="N4642" s="60">
        <v>18309073.09</v>
      </c>
      <c r="O4642" s="74">
        <v>19112982.690000001</v>
      </c>
    </row>
    <row r="4643" spans="1:15" hidden="1" outlineLevel="3" x14ac:dyDescent="0.25">
      <c r="A4643" s="72" t="s">
        <v>11048</v>
      </c>
      <c r="B4643" s="72" t="s">
        <v>7737</v>
      </c>
      <c r="C4643" s="73" t="s">
        <v>10994</v>
      </c>
      <c r="D4643" s="73" t="s">
        <v>7770</v>
      </c>
      <c r="E4643" s="60">
        <v>13624693.249999994</v>
      </c>
      <c r="F4643" s="60">
        <v>12837924.970000001</v>
      </c>
      <c r="G4643" s="60">
        <v>13273031.73</v>
      </c>
      <c r="H4643" s="60">
        <v>13578494.83</v>
      </c>
      <c r="I4643" s="60">
        <v>13860731.82</v>
      </c>
      <c r="J4643" s="60">
        <v>13816994.98</v>
      </c>
      <c r="K4643" s="60">
        <v>13561679.050000001</v>
      </c>
      <c r="L4643" s="60">
        <v>13641347.99</v>
      </c>
      <c r="M4643" s="74">
        <v>14140630.48</v>
      </c>
      <c r="N4643" s="60">
        <v>15340831.15</v>
      </c>
      <c r="O4643" s="74">
        <v>14444890.5</v>
      </c>
    </row>
    <row r="4644" spans="1:15" hidden="1" outlineLevel="3" x14ac:dyDescent="0.25">
      <c r="A4644" s="72" t="s">
        <v>11048</v>
      </c>
      <c r="B4644" s="72" t="s">
        <v>7737</v>
      </c>
      <c r="C4644" s="73" t="s">
        <v>10994</v>
      </c>
      <c r="D4644" s="73" t="s">
        <v>7771</v>
      </c>
      <c r="E4644" s="60">
        <v>18434608.899999995</v>
      </c>
      <c r="F4644" s="60">
        <v>18027518.789999999</v>
      </c>
      <c r="G4644" s="60">
        <v>17408661.41</v>
      </c>
      <c r="H4644" s="60">
        <v>17783197.670000002</v>
      </c>
      <c r="I4644" s="60">
        <v>17646189.620000001</v>
      </c>
      <c r="J4644" s="60">
        <v>17480491.25</v>
      </c>
      <c r="K4644" s="60">
        <v>17843648.25</v>
      </c>
      <c r="L4644" s="60">
        <v>18231278.68</v>
      </c>
      <c r="M4644" s="74">
        <v>18358085</v>
      </c>
      <c r="N4644" s="60">
        <v>19256229.940000001</v>
      </c>
      <c r="O4644" s="74">
        <v>20040493.579999998</v>
      </c>
    </row>
    <row r="4645" spans="1:15" hidden="1" outlineLevel="3" x14ac:dyDescent="0.25">
      <c r="A4645" s="72" t="s">
        <v>11048</v>
      </c>
      <c r="B4645" s="72" t="s">
        <v>7737</v>
      </c>
      <c r="C4645" s="73" t="s">
        <v>10994</v>
      </c>
      <c r="D4645" s="73" t="s">
        <v>7772</v>
      </c>
      <c r="E4645" s="60">
        <v>6200679.4399999985</v>
      </c>
      <c r="F4645" s="60">
        <v>5614969.9199999999</v>
      </c>
      <c r="G4645" s="60">
        <v>5376806.1100000003</v>
      </c>
      <c r="H4645" s="60">
        <v>5471973.6600000001</v>
      </c>
      <c r="I4645" s="60">
        <v>5668312.5700000003</v>
      </c>
      <c r="J4645" s="60">
        <v>5498518.8499999996</v>
      </c>
      <c r="K4645" s="60">
        <v>5434960.2300000004</v>
      </c>
      <c r="L4645" s="60">
        <v>5057839.5999999996</v>
      </c>
      <c r="M4645" s="74">
        <v>6520403.7699999996</v>
      </c>
      <c r="N4645" s="60">
        <v>6832378.1500000004</v>
      </c>
      <c r="O4645" s="74">
        <v>5671004.9900000002</v>
      </c>
    </row>
    <row r="4646" spans="1:15" hidden="1" outlineLevel="3" x14ac:dyDescent="0.25">
      <c r="A4646" s="72" t="s">
        <v>11048</v>
      </c>
      <c r="B4646" s="72" t="s">
        <v>7737</v>
      </c>
      <c r="C4646" s="73" t="s">
        <v>10994</v>
      </c>
      <c r="D4646" s="73" t="s">
        <v>7773</v>
      </c>
      <c r="E4646" s="60">
        <v>5356692.5600000005</v>
      </c>
      <c r="F4646" s="60">
        <v>5360900.88</v>
      </c>
      <c r="G4646" s="60">
        <v>5460150.71</v>
      </c>
      <c r="H4646" s="60">
        <v>5540602.8300000001</v>
      </c>
      <c r="I4646" s="60">
        <v>5620564.2699999996</v>
      </c>
      <c r="J4646" s="60">
        <v>5699596.2999999998</v>
      </c>
      <c r="K4646" s="60">
        <v>5639730</v>
      </c>
      <c r="L4646" s="60">
        <v>5592039.21</v>
      </c>
      <c r="M4646" s="74">
        <v>5183164.22</v>
      </c>
      <c r="N4646" s="60">
        <v>5655444.0300000003</v>
      </c>
      <c r="O4646" s="74">
        <v>6090064.0599999996</v>
      </c>
    </row>
    <row r="4647" spans="1:15" hidden="1" outlineLevel="3" x14ac:dyDescent="0.25">
      <c r="A4647" s="72" t="s">
        <v>11048</v>
      </c>
      <c r="B4647" s="72" t="s">
        <v>7737</v>
      </c>
      <c r="C4647" s="73" t="s">
        <v>10994</v>
      </c>
      <c r="D4647" s="73" t="s">
        <v>7774</v>
      </c>
      <c r="E4647" s="60" t="s">
        <v>11250</v>
      </c>
      <c r="F4647" s="60" t="s">
        <v>11250</v>
      </c>
      <c r="G4647" s="60" t="s">
        <v>11250</v>
      </c>
      <c r="H4647" s="60" t="s">
        <v>11250</v>
      </c>
      <c r="I4647" s="60" t="s">
        <v>11250</v>
      </c>
      <c r="J4647" s="60" t="s">
        <v>11250</v>
      </c>
      <c r="K4647" s="60" t="s">
        <v>11250</v>
      </c>
      <c r="L4647" s="60" t="s">
        <v>11250</v>
      </c>
      <c r="O4647" s="74"/>
    </row>
    <row r="4648" spans="1:15" hidden="1" outlineLevel="3" x14ac:dyDescent="0.25">
      <c r="A4648" s="72" t="s">
        <v>11048</v>
      </c>
      <c r="B4648" s="72" t="s">
        <v>7737</v>
      </c>
      <c r="C4648" s="73" t="s">
        <v>10994</v>
      </c>
      <c r="D4648" s="73" t="s">
        <v>7775</v>
      </c>
      <c r="E4648" s="60" t="s">
        <v>11250</v>
      </c>
      <c r="F4648" s="60" t="s">
        <v>11250</v>
      </c>
      <c r="G4648" s="60" t="s">
        <v>11250</v>
      </c>
      <c r="H4648" s="60" t="s">
        <v>11250</v>
      </c>
      <c r="I4648" s="60" t="s">
        <v>11250</v>
      </c>
      <c r="J4648" s="60" t="s">
        <v>11250</v>
      </c>
      <c r="K4648" s="60" t="s">
        <v>11250</v>
      </c>
      <c r="L4648" s="60" t="s">
        <v>11250</v>
      </c>
      <c r="O4648" s="74"/>
    </row>
    <row r="4649" spans="1:15" hidden="1" outlineLevel="3" x14ac:dyDescent="0.25">
      <c r="A4649" s="72" t="s">
        <v>11048</v>
      </c>
      <c r="B4649" s="72" t="s">
        <v>7737</v>
      </c>
      <c r="C4649" s="73" t="s">
        <v>10994</v>
      </c>
      <c r="D4649" s="73" t="s">
        <v>7776</v>
      </c>
      <c r="E4649" s="60">
        <v>24141304.059999984</v>
      </c>
      <c r="F4649" s="60">
        <v>23398383.190000001</v>
      </c>
      <c r="G4649" s="60">
        <v>23362162</v>
      </c>
      <c r="H4649" s="60">
        <v>23122540.350000001</v>
      </c>
      <c r="I4649" s="60">
        <v>23399601.059999999</v>
      </c>
      <c r="J4649" s="60">
        <v>23279875.960000001</v>
      </c>
      <c r="K4649" s="60">
        <v>23160653.030000001</v>
      </c>
      <c r="L4649" s="60">
        <v>22624736.350000001</v>
      </c>
      <c r="M4649" s="74">
        <v>22563137.329999998</v>
      </c>
      <c r="N4649" s="60">
        <v>23590130.609999999</v>
      </c>
      <c r="O4649" s="74">
        <v>23120128.920000002</v>
      </c>
    </row>
    <row r="4650" spans="1:15" hidden="1" outlineLevel="3" x14ac:dyDescent="0.25">
      <c r="A4650" s="72" t="s">
        <v>11048</v>
      </c>
      <c r="B4650" s="72" t="s">
        <v>7737</v>
      </c>
      <c r="C4650" s="73" t="s">
        <v>10994</v>
      </c>
      <c r="D4650" s="73" t="s">
        <v>7777</v>
      </c>
      <c r="E4650" s="60">
        <v>16518985.290000003</v>
      </c>
      <c r="F4650" s="60">
        <v>16093838.65</v>
      </c>
      <c r="G4650" s="60">
        <v>16059319.9</v>
      </c>
      <c r="H4650" s="60">
        <v>16097737.33</v>
      </c>
      <c r="I4650" s="60">
        <v>16340306.83</v>
      </c>
      <c r="J4650" s="60">
        <v>16266634.08</v>
      </c>
      <c r="K4650" s="60">
        <v>15817676.25</v>
      </c>
      <c r="L4650" s="60">
        <v>15542244.43</v>
      </c>
      <c r="M4650" s="74">
        <v>15055745.810000001</v>
      </c>
      <c r="N4650" s="60">
        <v>15403711.890000001</v>
      </c>
      <c r="O4650" s="74">
        <v>16103042.970000001</v>
      </c>
    </row>
    <row r="4651" spans="1:15" hidden="1" outlineLevel="3" x14ac:dyDescent="0.25">
      <c r="A4651" s="72" t="s">
        <v>11048</v>
      </c>
      <c r="B4651" s="72" t="s">
        <v>7737</v>
      </c>
      <c r="C4651" s="73" t="s">
        <v>10994</v>
      </c>
      <c r="D4651" s="73" t="s">
        <v>7778</v>
      </c>
      <c r="E4651" s="60">
        <v>18374423.870000001</v>
      </c>
      <c r="F4651" s="60">
        <v>18000052.579999998</v>
      </c>
      <c r="G4651" s="60">
        <v>18021973.109999999</v>
      </c>
      <c r="H4651" s="60">
        <v>18433550</v>
      </c>
      <c r="I4651" s="60">
        <v>18322475.899999999</v>
      </c>
      <c r="J4651" s="60">
        <v>18492118.09</v>
      </c>
      <c r="K4651" s="60">
        <v>18485867.309999999</v>
      </c>
      <c r="L4651" s="60">
        <v>18186373.879999999</v>
      </c>
      <c r="M4651" s="74">
        <v>17996320.370000001</v>
      </c>
      <c r="N4651" s="60">
        <v>17335619.350000001</v>
      </c>
      <c r="O4651" s="74">
        <v>16758685.859999999</v>
      </c>
    </row>
    <row r="4652" spans="1:15" hidden="1" outlineLevel="3" x14ac:dyDescent="0.25">
      <c r="A4652" s="72" t="s">
        <v>11048</v>
      </c>
      <c r="B4652" s="72" t="s">
        <v>7737</v>
      </c>
      <c r="C4652" s="73" t="s">
        <v>10994</v>
      </c>
      <c r="D4652" s="73" t="s">
        <v>7779</v>
      </c>
      <c r="E4652" s="60">
        <v>19977219.180000011</v>
      </c>
      <c r="F4652" s="60">
        <v>19451139.280000001</v>
      </c>
      <c r="G4652" s="60">
        <v>18661933.190000001</v>
      </c>
      <c r="H4652" s="60">
        <v>18975720.890000001</v>
      </c>
      <c r="I4652" s="60">
        <v>18702961.98</v>
      </c>
      <c r="J4652" s="60">
        <v>18628693.300000001</v>
      </c>
      <c r="K4652" s="60">
        <v>19469924.719999999</v>
      </c>
      <c r="L4652" s="60">
        <v>19459511.699999999</v>
      </c>
      <c r="M4652" s="74">
        <v>19456859.699999999</v>
      </c>
      <c r="N4652" s="60">
        <v>19413881.280000001</v>
      </c>
      <c r="O4652" s="74">
        <v>19433055.16</v>
      </c>
    </row>
    <row r="4653" spans="1:15" hidden="1" outlineLevel="3" x14ac:dyDescent="0.25">
      <c r="A4653" s="72" t="s">
        <v>11048</v>
      </c>
      <c r="B4653" s="72" t="s">
        <v>7737</v>
      </c>
      <c r="C4653" s="73" t="s">
        <v>10994</v>
      </c>
      <c r="D4653" s="73" t="s">
        <v>7780</v>
      </c>
      <c r="E4653" s="60">
        <v>16264589.829999996</v>
      </c>
      <c r="F4653" s="60">
        <v>15842692.07</v>
      </c>
      <c r="G4653" s="60">
        <v>15433814.449999999</v>
      </c>
      <c r="H4653" s="60">
        <v>14637506.32</v>
      </c>
      <c r="I4653" s="60">
        <v>14042731.619999999</v>
      </c>
      <c r="J4653" s="60">
        <v>14223625.48</v>
      </c>
      <c r="K4653" s="60">
        <v>15653201.1</v>
      </c>
      <c r="L4653" s="60">
        <v>15397989.449999999</v>
      </c>
      <c r="M4653" s="74">
        <v>17226108.350000001</v>
      </c>
      <c r="N4653" s="60">
        <v>17530611.030000001</v>
      </c>
      <c r="O4653" s="74">
        <v>16262599.060000001</v>
      </c>
    </row>
    <row r="4654" spans="1:15" hidden="1" outlineLevel="3" x14ac:dyDescent="0.25">
      <c r="A4654" s="72" t="s">
        <v>11048</v>
      </c>
      <c r="B4654" s="72" t="s">
        <v>7737</v>
      </c>
      <c r="C4654" s="73" t="s">
        <v>10994</v>
      </c>
      <c r="D4654" s="73" t="s">
        <v>7781</v>
      </c>
      <c r="E4654" s="60">
        <v>18503444.530000009</v>
      </c>
      <c r="F4654" s="60">
        <v>18984448.850000001</v>
      </c>
      <c r="G4654" s="60">
        <v>18970592.57</v>
      </c>
      <c r="H4654" s="60">
        <v>19106112.920000002</v>
      </c>
      <c r="I4654" s="60">
        <v>20192809.969999999</v>
      </c>
      <c r="J4654" s="60">
        <v>19889853.789999999</v>
      </c>
      <c r="K4654" s="60">
        <v>19895846.530000001</v>
      </c>
      <c r="L4654" s="60">
        <v>19924741.059999999</v>
      </c>
      <c r="M4654" s="74">
        <v>18480928.940000001</v>
      </c>
      <c r="N4654" s="60">
        <v>18973412.32</v>
      </c>
      <c r="O4654" s="74">
        <v>19288867.190000001</v>
      </c>
    </row>
    <row r="4655" spans="1:15" hidden="1" outlineLevel="3" x14ac:dyDescent="0.25">
      <c r="A4655" s="72" t="s">
        <v>11048</v>
      </c>
      <c r="B4655" s="72" t="s">
        <v>7737</v>
      </c>
      <c r="C4655" s="73" t="s">
        <v>10994</v>
      </c>
      <c r="D4655" s="73" t="s">
        <v>7782</v>
      </c>
      <c r="E4655" s="60">
        <v>24220238.469999988</v>
      </c>
      <c r="F4655" s="60">
        <v>23343005.390000001</v>
      </c>
      <c r="G4655" s="60">
        <v>22697851.940000001</v>
      </c>
      <c r="H4655" s="60">
        <v>22244693.43</v>
      </c>
      <c r="I4655" s="60">
        <v>23433434.5</v>
      </c>
      <c r="J4655" s="60">
        <v>22590541.309999999</v>
      </c>
      <c r="K4655" s="60">
        <v>22147716.309999999</v>
      </c>
      <c r="L4655" s="60">
        <v>21888373.899999999</v>
      </c>
      <c r="M4655" s="74">
        <v>22112528.27</v>
      </c>
      <c r="N4655" s="60">
        <v>21250161.699999999</v>
      </c>
      <c r="O4655" s="74">
        <v>21596924.870000001</v>
      </c>
    </row>
    <row r="4656" spans="1:15" hidden="1" outlineLevel="3" x14ac:dyDescent="0.25">
      <c r="A4656" s="72" t="s">
        <v>11048</v>
      </c>
      <c r="B4656" s="72" t="s">
        <v>7737</v>
      </c>
      <c r="C4656" s="73" t="s">
        <v>10994</v>
      </c>
      <c r="D4656" s="73" t="s">
        <v>7783</v>
      </c>
      <c r="E4656" s="60" t="s">
        <v>11250</v>
      </c>
      <c r="F4656" s="60" t="s">
        <v>11250</v>
      </c>
      <c r="G4656" s="60" t="s">
        <v>11250</v>
      </c>
      <c r="H4656" s="60" t="s">
        <v>11250</v>
      </c>
      <c r="I4656" s="60" t="s">
        <v>11250</v>
      </c>
      <c r="J4656" s="60" t="s">
        <v>11250</v>
      </c>
      <c r="K4656" s="60" t="s">
        <v>11250</v>
      </c>
      <c r="L4656" s="60" t="s">
        <v>11250</v>
      </c>
      <c r="O4656" s="74"/>
    </row>
    <row r="4657" spans="1:15" hidden="1" outlineLevel="3" x14ac:dyDescent="0.25">
      <c r="A4657" s="72" t="s">
        <v>11048</v>
      </c>
      <c r="B4657" s="72" t="s">
        <v>7737</v>
      </c>
      <c r="C4657" s="73" t="s">
        <v>10994</v>
      </c>
      <c r="D4657" s="73" t="s">
        <v>7784</v>
      </c>
      <c r="E4657" s="60">
        <v>11587176.749999998</v>
      </c>
      <c r="F4657" s="60">
        <v>10907164.09</v>
      </c>
      <c r="G4657" s="60">
        <v>11624990.6</v>
      </c>
      <c r="H4657" s="60">
        <v>11486830.869999999</v>
      </c>
      <c r="I4657" s="60">
        <v>12287023.02</v>
      </c>
      <c r="J4657" s="60">
        <v>12470456.26</v>
      </c>
      <c r="K4657" s="60">
        <v>11741588.66</v>
      </c>
      <c r="L4657" s="60">
        <v>10896302.98</v>
      </c>
      <c r="M4657" s="74">
        <v>10406901.470000001</v>
      </c>
      <c r="N4657" s="60">
        <v>11392994.42</v>
      </c>
      <c r="O4657" s="74">
        <v>11115218.380000001</v>
      </c>
    </row>
    <row r="4658" spans="1:15" hidden="1" outlineLevel="3" x14ac:dyDescent="0.25">
      <c r="A4658" s="72" t="s">
        <v>11048</v>
      </c>
      <c r="B4658" s="72" t="s">
        <v>7737</v>
      </c>
      <c r="C4658" s="73" t="s">
        <v>10994</v>
      </c>
      <c r="D4658" s="73" t="s">
        <v>7785</v>
      </c>
      <c r="E4658" s="60">
        <v>26516118.450000025</v>
      </c>
      <c r="F4658" s="60">
        <v>25567080.149999999</v>
      </c>
      <c r="G4658" s="60">
        <v>25026415.93</v>
      </c>
      <c r="H4658" s="60">
        <v>24906993.440000001</v>
      </c>
      <c r="I4658" s="60">
        <v>24958814.530000001</v>
      </c>
      <c r="J4658" s="60">
        <v>24853358.449999999</v>
      </c>
      <c r="K4658" s="60">
        <v>25947090.309999999</v>
      </c>
      <c r="L4658" s="60">
        <v>25567262.530000001</v>
      </c>
      <c r="M4658" s="74">
        <v>23671336.420000002</v>
      </c>
      <c r="N4658" s="60">
        <v>24096016.25</v>
      </c>
      <c r="O4658" s="74">
        <v>25555134.859999999</v>
      </c>
    </row>
    <row r="4659" spans="1:15" hidden="1" outlineLevel="3" x14ac:dyDescent="0.25">
      <c r="A4659" s="72" t="s">
        <v>11048</v>
      </c>
      <c r="B4659" s="72" t="s">
        <v>7737</v>
      </c>
      <c r="C4659" s="73" t="s">
        <v>10994</v>
      </c>
      <c r="D4659" s="73" t="s">
        <v>7786</v>
      </c>
      <c r="E4659" s="60">
        <v>18387332.860000003</v>
      </c>
      <c r="F4659" s="60">
        <v>17795884.949999999</v>
      </c>
      <c r="G4659" s="60">
        <v>17553078.469999999</v>
      </c>
      <c r="H4659" s="60">
        <v>16914952.760000002</v>
      </c>
      <c r="I4659" s="60">
        <v>17387584.120000001</v>
      </c>
      <c r="J4659" s="60">
        <v>17075915.649999999</v>
      </c>
      <c r="K4659" s="60">
        <v>17143279.190000001</v>
      </c>
      <c r="L4659" s="60">
        <v>16972954.760000002</v>
      </c>
      <c r="M4659" s="74">
        <v>17776982.149999999</v>
      </c>
      <c r="N4659" s="60">
        <v>18139741.329999998</v>
      </c>
      <c r="O4659" s="74">
        <v>16466000.810000001</v>
      </c>
    </row>
    <row r="4660" spans="1:15" hidden="1" outlineLevel="3" x14ac:dyDescent="0.25">
      <c r="A4660" s="72" t="s">
        <v>11048</v>
      </c>
      <c r="B4660" s="72" t="s">
        <v>7737</v>
      </c>
      <c r="C4660" s="73" t="s">
        <v>10994</v>
      </c>
      <c r="D4660" s="73" t="s">
        <v>7787</v>
      </c>
      <c r="E4660" s="60">
        <v>17082332.280000005</v>
      </c>
      <c r="F4660" s="60">
        <v>16442320.140000001</v>
      </c>
      <c r="G4660" s="60">
        <v>16696624.6</v>
      </c>
      <c r="H4660" s="60">
        <v>17008026.41</v>
      </c>
      <c r="I4660" s="60">
        <v>16451466.85</v>
      </c>
      <c r="J4660" s="60">
        <v>16385425.52</v>
      </c>
      <c r="K4660" s="60">
        <v>16353369.279999999</v>
      </c>
      <c r="L4660" s="60">
        <v>16379309.91</v>
      </c>
      <c r="M4660" s="74">
        <v>16886405.800000001</v>
      </c>
      <c r="N4660" s="60">
        <v>16837527.359999999</v>
      </c>
      <c r="O4660" s="74">
        <v>15764069.880000001</v>
      </c>
    </row>
    <row r="4661" spans="1:15" hidden="1" outlineLevel="3" x14ac:dyDescent="0.25">
      <c r="A4661" s="72" t="s">
        <v>11048</v>
      </c>
      <c r="B4661" s="72" t="s">
        <v>7737</v>
      </c>
      <c r="C4661" s="73" t="s">
        <v>10994</v>
      </c>
      <c r="D4661" s="73" t="s">
        <v>7788</v>
      </c>
      <c r="E4661" s="60">
        <v>4769706.12</v>
      </c>
      <c r="F4661" s="60">
        <v>4601168.57</v>
      </c>
      <c r="G4661" s="60">
        <v>4589871.1399999997</v>
      </c>
      <c r="H4661" s="60">
        <v>4501150.62</v>
      </c>
      <c r="I4661" s="60">
        <v>4478108.18</v>
      </c>
      <c r="J4661" s="60">
        <v>4585047.5599999996</v>
      </c>
      <c r="K4661" s="60">
        <v>4489490.54</v>
      </c>
      <c r="L4661" s="60">
        <v>4598331.7</v>
      </c>
      <c r="M4661" s="74">
        <v>6041512.4800000004</v>
      </c>
      <c r="N4661" s="60">
        <v>5931635.0300000003</v>
      </c>
      <c r="O4661" s="74">
        <v>3886395.24</v>
      </c>
    </row>
    <row r="4662" spans="1:15" hidden="1" outlineLevel="3" x14ac:dyDescent="0.25">
      <c r="A4662" s="72" t="s">
        <v>11048</v>
      </c>
      <c r="B4662" s="72" t="s">
        <v>7737</v>
      </c>
      <c r="C4662" s="73" t="s">
        <v>10994</v>
      </c>
      <c r="D4662" s="73" t="s">
        <v>7789</v>
      </c>
      <c r="E4662" s="60" t="s">
        <v>11250</v>
      </c>
      <c r="F4662" s="60" t="s">
        <v>11250</v>
      </c>
      <c r="G4662" s="60" t="s">
        <v>11250</v>
      </c>
      <c r="H4662" s="60" t="s">
        <v>11250</v>
      </c>
      <c r="I4662" s="60" t="s">
        <v>11250</v>
      </c>
      <c r="J4662" s="60" t="s">
        <v>11250</v>
      </c>
      <c r="K4662" s="60" t="s">
        <v>11250</v>
      </c>
      <c r="L4662" s="60" t="s">
        <v>11250</v>
      </c>
      <c r="O4662" s="74"/>
    </row>
    <row r="4663" spans="1:15" hidden="1" outlineLevel="3" x14ac:dyDescent="0.25">
      <c r="A4663" s="72" t="s">
        <v>11048</v>
      </c>
      <c r="B4663" s="72" t="s">
        <v>7737</v>
      </c>
      <c r="C4663" s="73" t="s">
        <v>10994</v>
      </c>
      <c r="D4663" s="73" t="s">
        <v>7790</v>
      </c>
      <c r="E4663" s="60">
        <v>16205902.279999999</v>
      </c>
      <c r="F4663" s="60">
        <v>15702719.68</v>
      </c>
      <c r="G4663" s="60">
        <v>15679286.35</v>
      </c>
      <c r="H4663" s="60">
        <v>15038575.74</v>
      </c>
      <c r="I4663" s="60">
        <v>15379740.52</v>
      </c>
      <c r="J4663" s="60">
        <v>15829052</v>
      </c>
      <c r="K4663" s="60">
        <v>16030555.470000001</v>
      </c>
      <c r="L4663" s="60">
        <v>15777199.43</v>
      </c>
      <c r="M4663" s="74">
        <v>17201667.449999999</v>
      </c>
      <c r="N4663" s="60">
        <v>17375437.579999998</v>
      </c>
      <c r="O4663" s="74">
        <v>15574228.310000001</v>
      </c>
    </row>
    <row r="4664" spans="1:15" hidden="1" outlineLevel="3" x14ac:dyDescent="0.25">
      <c r="A4664" s="72" t="s">
        <v>11048</v>
      </c>
      <c r="B4664" s="72" t="s">
        <v>7737</v>
      </c>
      <c r="C4664" s="73" t="s">
        <v>10994</v>
      </c>
      <c r="D4664" s="73" t="s">
        <v>7791</v>
      </c>
      <c r="E4664" s="60" t="s">
        <v>11250</v>
      </c>
      <c r="F4664" s="60" t="s">
        <v>11250</v>
      </c>
      <c r="G4664" s="60" t="s">
        <v>11250</v>
      </c>
      <c r="H4664" s="60" t="s">
        <v>11250</v>
      </c>
      <c r="I4664" s="60" t="s">
        <v>11250</v>
      </c>
      <c r="J4664" s="60" t="s">
        <v>11250</v>
      </c>
      <c r="K4664" s="60" t="s">
        <v>11250</v>
      </c>
      <c r="L4664" s="60" t="s">
        <v>11250</v>
      </c>
      <c r="O4664" s="74"/>
    </row>
    <row r="4665" spans="1:15" hidden="1" outlineLevel="3" x14ac:dyDescent="0.25">
      <c r="A4665" s="72" t="s">
        <v>11048</v>
      </c>
      <c r="B4665" s="72" t="s">
        <v>7737</v>
      </c>
      <c r="C4665" s="73" t="s">
        <v>10994</v>
      </c>
      <c r="D4665" s="73" t="s">
        <v>7792</v>
      </c>
      <c r="E4665" s="60">
        <v>31197814.87999998</v>
      </c>
      <c r="F4665" s="60">
        <v>31337182.829999998</v>
      </c>
      <c r="G4665" s="60">
        <v>30499372.859999999</v>
      </c>
      <c r="H4665" s="60">
        <v>30294303.23</v>
      </c>
      <c r="I4665" s="60">
        <v>30476952.379999999</v>
      </c>
      <c r="J4665" s="60">
        <v>30992203</v>
      </c>
      <c r="K4665" s="60">
        <v>29945880.890000001</v>
      </c>
      <c r="L4665" s="60">
        <v>30220201.25</v>
      </c>
      <c r="M4665" s="74">
        <v>29802290.75</v>
      </c>
      <c r="N4665" s="60">
        <v>30155464.66</v>
      </c>
      <c r="O4665" s="74">
        <v>31009919.760000002</v>
      </c>
    </row>
    <row r="4666" spans="1:15" hidden="1" outlineLevel="3" x14ac:dyDescent="0.25">
      <c r="A4666" s="72" t="s">
        <v>11048</v>
      </c>
      <c r="B4666" s="72" t="s">
        <v>7737</v>
      </c>
      <c r="C4666" s="73" t="s">
        <v>10994</v>
      </c>
      <c r="D4666" s="73" t="s">
        <v>7793</v>
      </c>
      <c r="E4666" s="60">
        <v>16645225.559999997</v>
      </c>
      <c r="F4666" s="60">
        <v>16091202.689999999</v>
      </c>
      <c r="G4666" s="60">
        <v>16433519.6</v>
      </c>
      <c r="H4666" s="60">
        <v>16239122.92</v>
      </c>
      <c r="I4666" s="60">
        <v>16525299.810000001</v>
      </c>
      <c r="J4666" s="60">
        <v>16359235.130000001</v>
      </c>
      <c r="K4666" s="60">
        <v>16499929.439999999</v>
      </c>
      <c r="L4666" s="60">
        <v>15346897.77</v>
      </c>
      <c r="M4666" s="74">
        <v>15017379.9</v>
      </c>
      <c r="N4666" s="60">
        <v>15085441.75</v>
      </c>
      <c r="O4666" s="74">
        <v>15652217.890000001</v>
      </c>
    </row>
    <row r="4667" spans="1:15" hidden="1" outlineLevel="3" x14ac:dyDescent="0.25">
      <c r="A4667" s="72" t="s">
        <v>11048</v>
      </c>
      <c r="B4667" s="72" t="s">
        <v>7737</v>
      </c>
      <c r="C4667" s="73" t="s">
        <v>10994</v>
      </c>
      <c r="D4667" s="73" t="s">
        <v>7794</v>
      </c>
      <c r="E4667" s="60">
        <v>19700921.579999991</v>
      </c>
      <c r="F4667" s="60">
        <v>19223738.899999999</v>
      </c>
      <c r="G4667" s="60">
        <v>18786449.710000001</v>
      </c>
      <c r="H4667" s="60">
        <v>18336266.329999998</v>
      </c>
      <c r="I4667" s="60">
        <v>18948756.579999998</v>
      </c>
      <c r="J4667" s="60">
        <v>19075766.59</v>
      </c>
      <c r="K4667" s="60">
        <v>19262256.550000001</v>
      </c>
      <c r="L4667" s="60">
        <v>20349397.350000001</v>
      </c>
      <c r="M4667" s="74">
        <v>17691529.879999999</v>
      </c>
      <c r="N4667" s="60">
        <v>17902573.629999999</v>
      </c>
      <c r="O4667" s="74">
        <v>20529322.609999999</v>
      </c>
    </row>
    <row r="4668" spans="1:15" hidden="1" outlineLevel="3" x14ac:dyDescent="0.25">
      <c r="A4668" s="72" t="s">
        <v>11048</v>
      </c>
      <c r="B4668" s="72" t="s">
        <v>7737</v>
      </c>
      <c r="C4668" s="73" t="s">
        <v>10994</v>
      </c>
      <c r="D4668" s="73" t="s">
        <v>7795</v>
      </c>
      <c r="E4668" s="60">
        <v>10538742.550000003</v>
      </c>
      <c r="F4668" s="60">
        <v>9678977.2899999991</v>
      </c>
      <c r="G4668" s="60">
        <v>9715338.3800000008</v>
      </c>
      <c r="H4668" s="60">
        <v>9298274.2899999991</v>
      </c>
      <c r="I4668" s="60">
        <v>9211293.2300000004</v>
      </c>
      <c r="J4668" s="60">
        <v>9536572.0999999996</v>
      </c>
      <c r="K4668" s="60">
        <v>9752654.8699999992</v>
      </c>
      <c r="L4668" s="60">
        <v>9760882.9299999997</v>
      </c>
      <c r="M4668" s="74">
        <v>8650704.4900000002</v>
      </c>
      <c r="N4668" s="60">
        <v>8501046.4700000007</v>
      </c>
      <c r="O4668" s="74">
        <v>10171255.800000001</v>
      </c>
    </row>
    <row r="4669" spans="1:15" hidden="1" outlineLevel="3" x14ac:dyDescent="0.25">
      <c r="A4669" s="72" t="s">
        <v>11048</v>
      </c>
      <c r="B4669" s="72" t="s">
        <v>7737</v>
      </c>
      <c r="C4669" s="73" t="s">
        <v>10994</v>
      </c>
      <c r="D4669" s="73" t="s">
        <v>7796</v>
      </c>
      <c r="E4669" s="60">
        <v>17093989.100000001</v>
      </c>
      <c r="F4669" s="60">
        <v>16710734.880000001</v>
      </c>
      <c r="G4669" s="60">
        <v>16178778.42</v>
      </c>
      <c r="H4669" s="60">
        <v>16114591.460000001</v>
      </c>
      <c r="I4669" s="60">
        <v>15880195.42</v>
      </c>
      <c r="J4669" s="60">
        <v>16140232.59</v>
      </c>
      <c r="K4669" s="60">
        <v>15999769.01</v>
      </c>
      <c r="L4669" s="60">
        <v>16181119.41</v>
      </c>
      <c r="M4669" s="74">
        <v>14877667.73</v>
      </c>
      <c r="N4669" s="60">
        <v>14922895.800000001</v>
      </c>
      <c r="O4669" s="74">
        <v>15636717.43</v>
      </c>
    </row>
    <row r="4670" spans="1:15" hidden="1" outlineLevel="3" x14ac:dyDescent="0.25">
      <c r="A4670" s="72" t="s">
        <v>11048</v>
      </c>
      <c r="B4670" s="72" t="s">
        <v>7737</v>
      </c>
      <c r="C4670" s="73" t="s">
        <v>10994</v>
      </c>
      <c r="D4670" s="73" t="s">
        <v>7797</v>
      </c>
      <c r="E4670" s="60">
        <v>21966970.57</v>
      </c>
      <c r="F4670" s="60">
        <v>21715361.98</v>
      </c>
      <c r="G4670" s="60">
        <v>21066491.120000001</v>
      </c>
      <c r="H4670" s="60">
        <v>20899376.77</v>
      </c>
      <c r="I4670" s="60">
        <v>20926278.100000001</v>
      </c>
      <c r="J4670" s="60">
        <v>21473544.920000002</v>
      </c>
      <c r="K4670" s="60">
        <v>21352707.82</v>
      </c>
      <c r="L4670" s="60">
        <v>21266647.690000001</v>
      </c>
      <c r="M4670" s="74">
        <v>23166180.010000002</v>
      </c>
      <c r="N4670" s="60">
        <v>22914378.25</v>
      </c>
      <c r="O4670" s="74">
        <v>21407925.620000001</v>
      </c>
    </row>
    <row r="4671" spans="1:15" hidden="1" outlineLevel="3" x14ac:dyDescent="0.25">
      <c r="A4671" s="72" t="s">
        <v>11048</v>
      </c>
      <c r="B4671" s="72" t="s">
        <v>7737</v>
      </c>
      <c r="C4671" s="73" t="s">
        <v>10994</v>
      </c>
      <c r="D4671" s="73" t="s">
        <v>7798</v>
      </c>
      <c r="E4671" s="60">
        <v>13709026.15</v>
      </c>
      <c r="F4671" s="60">
        <v>13480205.460000001</v>
      </c>
      <c r="G4671" s="60">
        <v>13279279.01</v>
      </c>
      <c r="H4671" s="60">
        <v>12706711.289999999</v>
      </c>
      <c r="I4671" s="60">
        <v>13010420.07</v>
      </c>
      <c r="J4671" s="60">
        <v>12705134.6</v>
      </c>
      <c r="K4671" s="60">
        <v>12949807.77</v>
      </c>
      <c r="L4671" s="60">
        <v>13121281.52</v>
      </c>
      <c r="M4671" s="74">
        <v>13582776.869999999</v>
      </c>
      <c r="N4671" s="60">
        <v>13077639.65</v>
      </c>
      <c r="O4671" s="74">
        <v>12733087.859999999</v>
      </c>
    </row>
    <row r="4672" spans="1:15" hidden="1" outlineLevel="3" x14ac:dyDescent="0.25">
      <c r="A4672" s="72" t="s">
        <v>11048</v>
      </c>
      <c r="B4672" s="72" t="s">
        <v>7737</v>
      </c>
      <c r="C4672" s="73" t="s">
        <v>10994</v>
      </c>
      <c r="D4672" s="73" t="s">
        <v>7799</v>
      </c>
      <c r="E4672" s="60">
        <v>21240432.66</v>
      </c>
      <c r="F4672" s="60">
        <v>20688477.25</v>
      </c>
      <c r="G4672" s="60">
        <v>20357077</v>
      </c>
      <c r="H4672" s="60">
        <v>20342348.579999998</v>
      </c>
      <c r="I4672" s="60">
        <v>20481223.77</v>
      </c>
      <c r="J4672" s="60">
        <v>20570422.600000001</v>
      </c>
      <c r="K4672" s="60">
        <v>21152554.949999999</v>
      </c>
      <c r="L4672" s="60">
        <v>21440411.41</v>
      </c>
      <c r="M4672" s="74">
        <v>22028860.23</v>
      </c>
      <c r="N4672" s="60">
        <v>22489870.530000001</v>
      </c>
      <c r="O4672" s="74">
        <v>22120716.420000002</v>
      </c>
    </row>
    <row r="4673" spans="1:15" hidden="1" outlineLevel="3" x14ac:dyDescent="0.25">
      <c r="A4673" s="72" t="s">
        <v>11048</v>
      </c>
      <c r="B4673" s="72" t="s">
        <v>7737</v>
      </c>
      <c r="C4673" s="73" t="s">
        <v>10994</v>
      </c>
      <c r="D4673" s="73" t="s">
        <v>7800</v>
      </c>
      <c r="E4673" s="60">
        <v>20107733.490000006</v>
      </c>
      <c r="F4673" s="60">
        <v>19962266.719999999</v>
      </c>
      <c r="G4673" s="60">
        <v>19051199.23</v>
      </c>
      <c r="H4673" s="60">
        <v>19068660.620000001</v>
      </c>
      <c r="I4673" s="60">
        <v>19627650.399999999</v>
      </c>
      <c r="J4673" s="60">
        <v>19413957.760000002</v>
      </c>
      <c r="K4673" s="60">
        <v>18926671.52</v>
      </c>
      <c r="L4673" s="60">
        <v>18296022.98</v>
      </c>
      <c r="M4673" s="74">
        <v>19225498.210000001</v>
      </c>
      <c r="N4673" s="60">
        <v>18526344.550000001</v>
      </c>
      <c r="O4673" s="74">
        <v>18018600.140000001</v>
      </c>
    </row>
    <row r="4674" spans="1:15" hidden="1" outlineLevel="3" x14ac:dyDescent="0.25">
      <c r="A4674" s="72" t="s">
        <v>11048</v>
      </c>
      <c r="B4674" s="72" t="s">
        <v>7737</v>
      </c>
      <c r="C4674" s="73" t="s">
        <v>10994</v>
      </c>
      <c r="D4674" s="73" t="s">
        <v>7801</v>
      </c>
      <c r="E4674" s="60">
        <v>31611935.260000009</v>
      </c>
      <c r="F4674" s="60">
        <v>31348522.32</v>
      </c>
      <c r="G4674" s="60">
        <v>30813508.91</v>
      </c>
      <c r="H4674" s="60">
        <v>30779884.530000001</v>
      </c>
      <c r="I4674" s="60">
        <v>31618098.84</v>
      </c>
      <c r="J4674" s="60">
        <v>32707508.449999999</v>
      </c>
      <c r="K4674" s="60">
        <v>32629858.57</v>
      </c>
      <c r="L4674" s="60">
        <v>32718035.530000001</v>
      </c>
      <c r="M4674" s="74">
        <v>33891359.210000001</v>
      </c>
      <c r="N4674" s="60">
        <v>33808285.880000003</v>
      </c>
      <c r="O4674" s="74">
        <v>34066602.649999999</v>
      </c>
    </row>
    <row r="4675" spans="1:15" hidden="1" outlineLevel="3" x14ac:dyDescent="0.25">
      <c r="A4675" s="72" t="s">
        <v>11048</v>
      </c>
      <c r="B4675" s="72" t="s">
        <v>7737</v>
      </c>
      <c r="C4675" s="73" t="s">
        <v>10994</v>
      </c>
      <c r="D4675" s="73" t="s">
        <v>7802</v>
      </c>
      <c r="E4675" s="60">
        <v>4949830.3899999997</v>
      </c>
      <c r="F4675" s="60">
        <v>5039041.59</v>
      </c>
      <c r="G4675" s="60">
        <v>5110052.17</v>
      </c>
      <c r="H4675" s="60">
        <v>4897148.97</v>
      </c>
      <c r="I4675" s="60">
        <v>4774032.03</v>
      </c>
      <c r="J4675" s="60">
        <v>4548246.54</v>
      </c>
      <c r="K4675" s="60">
        <v>4437160.8099999996</v>
      </c>
      <c r="L4675" s="60">
        <v>4368704.5999999996</v>
      </c>
      <c r="M4675" s="74">
        <v>4730625.0599999996</v>
      </c>
      <c r="N4675" s="60">
        <v>4828162.09</v>
      </c>
      <c r="O4675" s="74">
        <v>4831042.75</v>
      </c>
    </row>
    <row r="4676" spans="1:15" hidden="1" outlineLevel="3" x14ac:dyDescent="0.25">
      <c r="A4676" s="72" t="s">
        <v>11048</v>
      </c>
      <c r="B4676" s="72" t="s">
        <v>7737</v>
      </c>
      <c r="C4676" s="73" t="s">
        <v>10994</v>
      </c>
      <c r="D4676" s="73" t="s">
        <v>7803</v>
      </c>
      <c r="E4676" s="60">
        <v>21948024.030000005</v>
      </c>
      <c r="F4676" s="60">
        <v>21447451.989999998</v>
      </c>
      <c r="G4676" s="60">
        <v>20833783.699999999</v>
      </c>
      <c r="H4676" s="60">
        <v>20713178.870000001</v>
      </c>
      <c r="I4676" s="60">
        <v>21001821.98</v>
      </c>
      <c r="J4676" s="60">
        <v>20741689.260000002</v>
      </c>
      <c r="K4676" s="60">
        <v>21078443.850000001</v>
      </c>
      <c r="L4676" s="60">
        <v>20941733.030000001</v>
      </c>
      <c r="M4676" s="74">
        <v>20502284.579999998</v>
      </c>
      <c r="N4676" s="60">
        <v>19126241.719999999</v>
      </c>
      <c r="O4676" s="74">
        <v>18153435.789999999</v>
      </c>
    </row>
    <row r="4677" spans="1:15" hidden="1" outlineLevel="3" x14ac:dyDescent="0.25">
      <c r="A4677" s="72" t="s">
        <v>11048</v>
      </c>
      <c r="B4677" s="72" t="s">
        <v>7737</v>
      </c>
      <c r="C4677" s="73" t="s">
        <v>10994</v>
      </c>
      <c r="D4677" s="73" t="s">
        <v>7804</v>
      </c>
      <c r="E4677" s="60">
        <v>26439600.059999991</v>
      </c>
      <c r="F4677" s="60">
        <v>25793871.27</v>
      </c>
      <c r="G4677" s="60">
        <v>25304489.280000001</v>
      </c>
      <c r="H4677" s="60">
        <v>25960050.91</v>
      </c>
      <c r="I4677" s="60">
        <v>26519037.239999998</v>
      </c>
      <c r="J4677" s="60">
        <v>27026309.449999999</v>
      </c>
      <c r="K4677" s="60">
        <v>26750311.829999998</v>
      </c>
      <c r="L4677" s="60">
        <v>26594563.82</v>
      </c>
      <c r="M4677" s="74">
        <v>25289262.75</v>
      </c>
      <c r="N4677" s="60">
        <v>26184353.010000002</v>
      </c>
      <c r="O4677" s="74">
        <v>26657959.23</v>
      </c>
    </row>
    <row r="4678" spans="1:15" hidden="1" outlineLevel="3" x14ac:dyDescent="0.25">
      <c r="A4678" s="72" t="s">
        <v>11048</v>
      </c>
      <c r="B4678" s="72" t="s">
        <v>7737</v>
      </c>
      <c r="C4678" s="73" t="s">
        <v>10994</v>
      </c>
      <c r="D4678" s="73" t="s">
        <v>7805</v>
      </c>
      <c r="E4678" s="60">
        <v>28360879.430000003</v>
      </c>
      <c r="F4678" s="60">
        <v>27855982.690000001</v>
      </c>
      <c r="G4678" s="60">
        <v>28224982.219999999</v>
      </c>
      <c r="H4678" s="60">
        <v>27713449.890000001</v>
      </c>
      <c r="I4678" s="60">
        <v>27257619.390000001</v>
      </c>
      <c r="J4678" s="60">
        <v>27102444.93</v>
      </c>
      <c r="K4678" s="60">
        <v>26558063.609999999</v>
      </c>
      <c r="L4678" s="60">
        <v>26892337.809999999</v>
      </c>
      <c r="M4678" s="74">
        <v>26933172.57</v>
      </c>
      <c r="N4678" s="60">
        <v>27230729.050000001</v>
      </c>
      <c r="O4678" s="74">
        <v>27689064.02</v>
      </c>
    </row>
    <row r="4679" spans="1:15" hidden="1" outlineLevel="3" x14ac:dyDescent="0.25">
      <c r="A4679" s="72" t="s">
        <v>11048</v>
      </c>
      <c r="B4679" s="72" t="s">
        <v>7737</v>
      </c>
      <c r="C4679" s="73" t="s">
        <v>10994</v>
      </c>
      <c r="D4679" s="73" t="s">
        <v>7806</v>
      </c>
      <c r="E4679" s="60">
        <v>15365714.430000011</v>
      </c>
      <c r="F4679" s="60">
        <v>15095936.359999999</v>
      </c>
      <c r="G4679" s="60">
        <v>14940542.01</v>
      </c>
      <c r="H4679" s="60">
        <v>14750650.970000001</v>
      </c>
      <c r="I4679" s="60">
        <v>14377627.060000001</v>
      </c>
      <c r="J4679" s="60">
        <v>14301658.74</v>
      </c>
      <c r="K4679" s="60">
        <v>14015776.93</v>
      </c>
      <c r="L4679" s="60">
        <v>13720432.789999999</v>
      </c>
      <c r="M4679" s="74">
        <v>14909887.949999999</v>
      </c>
      <c r="N4679" s="60">
        <v>14754245.609999999</v>
      </c>
      <c r="O4679" s="74">
        <v>13425940.189999999</v>
      </c>
    </row>
    <row r="4680" spans="1:15" hidden="1" outlineLevel="3" x14ac:dyDescent="0.25">
      <c r="A4680" s="72" t="s">
        <v>11048</v>
      </c>
      <c r="B4680" s="72" t="s">
        <v>7737</v>
      </c>
      <c r="C4680" s="73" t="s">
        <v>10994</v>
      </c>
      <c r="D4680" s="73" t="s">
        <v>7807</v>
      </c>
      <c r="E4680" s="60">
        <v>33201991.780000005</v>
      </c>
      <c r="F4680" s="60">
        <v>32942559.02</v>
      </c>
      <c r="G4680" s="60">
        <v>32175403.879999999</v>
      </c>
      <c r="H4680" s="60">
        <v>31832446.379999999</v>
      </c>
      <c r="I4680" s="60">
        <v>30493570.640000001</v>
      </c>
      <c r="J4680" s="60">
        <v>29631350.530000001</v>
      </c>
      <c r="K4680" s="60">
        <v>30687361.149999999</v>
      </c>
      <c r="L4680" s="60">
        <v>30206256.66</v>
      </c>
      <c r="M4680" s="74">
        <v>28302763.52</v>
      </c>
      <c r="N4680" s="60">
        <v>27333450.91</v>
      </c>
      <c r="O4680" s="74">
        <v>28206418.98</v>
      </c>
    </row>
    <row r="4681" spans="1:15" hidden="1" outlineLevel="3" x14ac:dyDescent="0.25">
      <c r="A4681" s="72" t="s">
        <v>11048</v>
      </c>
      <c r="B4681" s="72" t="s">
        <v>7737</v>
      </c>
      <c r="C4681" s="73" t="s">
        <v>10994</v>
      </c>
      <c r="D4681" s="73" t="s">
        <v>7808</v>
      </c>
      <c r="E4681" s="60" t="s">
        <v>11250</v>
      </c>
      <c r="F4681" s="60" t="s">
        <v>11250</v>
      </c>
      <c r="G4681" s="60" t="s">
        <v>11250</v>
      </c>
      <c r="H4681" s="60" t="s">
        <v>11250</v>
      </c>
      <c r="I4681" s="60" t="s">
        <v>11250</v>
      </c>
      <c r="J4681" s="60" t="s">
        <v>11250</v>
      </c>
      <c r="K4681" s="60" t="s">
        <v>11250</v>
      </c>
      <c r="L4681" s="60" t="s">
        <v>11250</v>
      </c>
      <c r="O4681" s="74"/>
    </row>
    <row r="4682" spans="1:15" hidden="1" outlineLevel="3" x14ac:dyDescent="0.25">
      <c r="A4682" s="72" t="s">
        <v>11048</v>
      </c>
      <c r="B4682" s="72" t="s">
        <v>7737</v>
      </c>
      <c r="C4682" s="73" t="s">
        <v>10994</v>
      </c>
      <c r="D4682" s="73" t="s">
        <v>7809</v>
      </c>
      <c r="E4682" s="60">
        <v>9503594.6000000015</v>
      </c>
      <c r="F4682" s="60">
        <v>9472176.5099999998</v>
      </c>
      <c r="G4682" s="60">
        <v>9315199.0399999991</v>
      </c>
      <c r="H4682" s="60">
        <v>8870212.5399999991</v>
      </c>
      <c r="I4682" s="60">
        <v>8702727.9900000002</v>
      </c>
      <c r="J4682" s="60">
        <v>8464478.2799999993</v>
      </c>
      <c r="K4682" s="60">
        <v>8422797.8699999992</v>
      </c>
      <c r="L4682" s="60">
        <v>8293855.2599999998</v>
      </c>
      <c r="M4682" s="74">
        <v>8570177.8499999996</v>
      </c>
      <c r="N4682" s="60">
        <v>8201568.25</v>
      </c>
      <c r="O4682" s="74">
        <v>7586930.9699999997</v>
      </c>
    </row>
    <row r="4683" spans="1:15" hidden="1" outlineLevel="3" x14ac:dyDescent="0.25">
      <c r="A4683" s="72" t="s">
        <v>11048</v>
      </c>
      <c r="B4683" s="72" t="s">
        <v>7737</v>
      </c>
      <c r="C4683" s="73" t="s">
        <v>10994</v>
      </c>
      <c r="D4683" s="73" t="s">
        <v>7810</v>
      </c>
      <c r="E4683" s="60">
        <v>29706970.970000006</v>
      </c>
      <c r="F4683" s="60">
        <v>29455594.690000001</v>
      </c>
      <c r="G4683" s="60">
        <v>28477661.489999998</v>
      </c>
      <c r="H4683" s="60">
        <v>27347659.59</v>
      </c>
      <c r="I4683" s="60">
        <v>26883531.09</v>
      </c>
      <c r="J4683" s="60">
        <v>26388752.52</v>
      </c>
      <c r="K4683" s="60">
        <v>26251466.5</v>
      </c>
      <c r="L4683" s="60">
        <v>26098311.800000001</v>
      </c>
      <c r="M4683" s="74">
        <v>25317761.760000002</v>
      </c>
      <c r="N4683" s="60">
        <v>24974998.129999999</v>
      </c>
      <c r="O4683" s="74">
        <v>25220313.260000002</v>
      </c>
    </row>
    <row r="4684" spans="1:15" hidden="1" outlineLevel="3" x14ac:dyDescent="0.25">
      <c r="A4684" s="72" t="s">
        <v>11048</v>
      </c>
      <c r="B4684" s="72" t="s">
        <v>7737</v>
      </c>
      <c r="C4684" s="73" t="s">
        <v>10994</v>
      </c>
      <c r="D4684" s="73" t="s">
        <v>7811</v>
      </c>
      <c r="E4684" s="60">
        <v>26340804.900000028</v>
      </c>
      <c r="F4684" s="60">
        <v>25914944.629999999</v>
      </c>
      <c r="G4684" s="60">
        <v>25483932.829999998</v>
      </c>
      <c r="H4684" s="60">
        <v>25638296.550000001</v>
      </c>
      <c r="I4684" s="60">
        <v>25394798.25</v>
      </c>
      <c r="J4684" s="60">
        <v>24896818.280000001</v>
      </c>
      <c r="K4684" s="60">
        <v>24806020.75</v>
      </c>
      <c r="L4684" s="60">
        <v>24701829.940000001</v>
      </c>
      <c r="M4684" s="74">
        <v>25007194.059999999</v>
      </c>
      <c r="N4684" s="60">
        <v>24735783.289999999</v>
      </c>
      <c r="O4684" s="74">
        <v>25054918.68</v>
      </c>
    </row>
    <row r="4685" spans="1:15" hidden="1" outlineLevel="3" x14ac:dyDescent="0.25">
      <c r="A4685" s="72" t="s">
        <v>11048</v>
      </c>
      <c r="B4685" s="72" t="s">
        <v>7737</v>
      </c>
      <c r="C4685" s="73" t="s">
        <v>10994</v>
      </c>
      <c r="D4685" s="73" t="s">
        <v>7812</v>
      </c>
      <c r="E4685" s="60">
        <v>30308023.440000027</v>
      </c>
      <c r="F4685" s="60">
        <v>29699824.190000001</v>
      </c>
      <c r="G4685" s="60">
        <v>29148487.600000001</v>
      </c>
      <c r="H4685" s="60">
        <v>28293012.210000001</v>
      </c>
      <c r="I4685" s="60">
        <v>27719969.050000001</v>
      </c>
      <c r="J4685" s="60">
        <v>27145735.600000001</v>
      </c>
      <c r="K4685" s="60">
        <v>26601368.18</v>
      </c>
      <c r="L4685" s="60">
        <v>26644367.98</v>
      </c>
      <c r="M4685" s="74">
        <v>26461470.469999999</v>
      </c>
      <c r="N4685" s="60">
        <v>26142292.93</v>
      </c>
      <c r="O4685" s="74">
        <v>26205238.850000001</v>
      </c>
    </row>
    <row r="4686" spans="1:15" hidden="1" outlineLevel="2" collapsed="1" x14ac:dyDescent="0.25">
      <c r="A4686" s="72"/>
      <c r="B4686" s="72" t="s">
        <v>11141</v>
      </c>
      <c r="C4686" s="73"/>
      <c r="D4686" s="73"/>
      <c r="E4686" s="60">
        <v>1072340337.66</v>
      </c>
      <c r="F4686" s="60">
        <v>1047921712.1000005</v>
      </c>
      <c r="G4686" s="60">
        <v>1032758306.92</v>
      </c>
      <c r="H4686" s="60">
        <v>1024087213.8499999</v>
      </c>
      <c r="I4686" s="60">
        <v>1028824429.3199998</v>
      </c>
      <c r="J4686" s="60">
        <v>1029031203.08</v>
      </c>
      <c r="K4686" s="60">
        <v>1027237104.5</v>
      </c>
      <c r="L4686" s="60">
        <v>1020609923.3299998</v>
      </c>
      <c r="M4686" s="74">
        <v>1018730456.9900001</v>
      </c>
      <c r="N4686" s="60">
        <v>1022256406.2599996</v>
      </c>
      <c r="O4686" s="74">
        <v>1018629445.4099998</v>
      </c>
    </row>
    <row r="4687" spans="1:15" hidden="1" outlineLevel="3" x14ac:dyDescent="0.25">
      <c r="A4687" s="72" t="s">
        <v>11048</v>
      </c>
      <c r="B4687" s="72" t="s">
        <v>8683</v>
      </c>
      <c r="C4687" s="73" t="s">
        <v>11002</v>
      </c>
      <c r="D4687" s="73" t="s">
        <v>8682</v>
      </c>
      <c r="E4687" s="60" t="s">
        <v>11250</v>
      </c>
      <c r="F4687" s="60" t="s">
        <v>11250</v>
      </c>
      <c r="G4687" s="60" t="s">
        <v>11250</v>
      </c>
      <c r="H4687" s="60" t="s">
        <v>11250</v>
      </c>
      <c r="I4687" s="60" t="s">
        <v>11250</v>
      </c>
      <c r="J4687" s="60" t="s">
        <v>11250</v>
      </c>
      <c r="K4687" s="60" t="s">
        <v>11250</v>
      </c>
      <c r="L4687" s="60" t="s">
        <v>11250</v>
      </c>
      <c r="O4687" s="74"/>
    </row>
    <row r="4688" spans="1:15" hidden="1" outlineLevel="3" x14ac:dyDescent="0.25">
      <c r="A4688" s="72" t="s">
        <v>11048</v>
      </c>
      <c r="B4688" s="72" t="s">
        <v>8683</v>
      </c>
      <c r="C4688" s="73" t="s">
        <v>11002</v>
      </c>
      <c r="D4688" s="73" t="s">
        <v>8684</v>
      </c>
      <c r="E4688" s="60">
        <v>2495538.9899999993</v>
      </c>
      <c r="F4688" s="60">
        <v>2362850.2599999998</v>
      </c>
      <c r="G4688" s="60">
        <v>2247606.58</v>
      </c>
      <c r="H4688" s="60">
        <v>2242107.9300000002</v>
      </c>
      <c r="I4688" s="60">
        <v>2334260.0099999998</v>
      </c>
      <c r="J4688" s="60">
        <v>2304370.71</v>
      </c>
      <c r="K4688" s="60">
        <v>2177995.16</v>
      </c>
      <c r="L4688" s="60">
        <v>2320123.73</v>
      </c>
      <c r="M4688" s="74">
        <v>2523297.91</v>
      </c>
      <c r="N4688" s="60">
        <v>2675279.63</v>
      </c>
      <c r="O4688" s="74">
        <v>2449766.7200000002</v>
      </c>
    </row>
    <row r="4689" spans="1:15" hidden="1" outlineLevel="3" x14ac:dyDescent="0.25">
      <c r="A4689" s="72" t="s">
        <v>11048</v>
      </c>
      <c r="B4689" s="72" t="s">
        <v>8683</v>
      </c>
      <c r="C4689" s="73" t="s">
        <v>11002</v>
      </c>
      <c r="D4689" s="73" t="s">
        <v>8685</v>
      </c>
      <c r="E4689" s="60">
        <v>1911669.4</v>
      </c>
      <c r="F4689" s="60">
        <v>1897447.91</v>
      </c>
      <c r="G4689" s="60">
        <v>1867437.81</v>
      </c>
      <c r="H4689" s="60">
        <v>1852797.71</v>
      </c>
      <c r="I4689" s="60">
        <v>1766232.77</v>
      </c>
      <c r="J4689" s="60">
        <v>1751320.52</v>
      </c>
      <c r="K4689" s="60">
        <v>1605579.36</v>
      </c>
      <c r="L4689" s="60">
        <v>1660500.26</v>
      </c>
      <c r="M4689" s="74">
        <v>2081936.2</v>
      </c>
      <c r="N4689" s="60">
        <v>2388136.33</v>
      </c>
      <c r="O4689" s="74">
        <v>2230405.0299999998</v>
      </c>
    </row>
    <row r="4690" spans="1:15" hidden="1" outlineLevel="3" x14ac:dyDescent="0.25">
      <c r="A4690" s="72" t="s">
        <v>11048</v>
      </c>
      <c r="B4690" s="72" t="s">
        <v>8683</v>
      </c>
      <c r="C4690" s="73" t="s">
        <v>11002</v>
      </c>
      <c r="D4690" s="73" t="s">
        <v>8686</v>
      </c>
      <c r="E4690" s="60">
        <v>14609581.790000007</v>
      </c>
      <c r="F4690" s="60">
        <v>14411673.76</v>
      </c>
      <c r="G4690" s="60">
        <v>14245003.77</v>
      </c>
      <c r="H4690" s="60">
        <v>14140176.73</v>
      </c>
      <c r="I4690" s="60">
        <v>14682157.73</v>
      </c>
      <c r="J4690" s="60">
        <v>15221602.699999999</v>
      </c>
      <c r="K4690" s="60">
        <v>15068759.949999999</v>
      </c>
      <c r="L4690" s="60">
        <v>15399188.380000001</v>
      </c>
      <c r="M4690" s="74">
        <v>14848552.800000001</v>
      </c>
      <c r="N4690" s="60">
        <v>14898990.689999999</v>
      </c>
      <c r="O4690" s="74">
        <v>15182755.189999999</v>
      </c>
    </row>
    <row r="4691" spans="1:15" hidden="1" outlineLevel="3" x14ac:dyDescent="0.25">
      <c r="A4691" s="72" t="s">
        <v>11048</v>
      </c>
      <c r="B4691" s="72" t="s">
        <v>8683</v>
      </c>
      <c r="C4691" s="73" t="s">
        <v>11002</v>
      </c>
      <c r="D4691" s="73" t="s">
        <v>8687</v>
      </c>
      <c r="E4691" s="60" t="s">
        <v>11250</v>
      </c>
      <c r="F4691" s="60" t="s">
        <v>11250</v>
      </c>
      <c r="G4691" s="60" t="s">
        <v>11250</v>
      </c>
      <c r="H4691" s="60" t="s">
        <v>11250</v>
      </c>
      <c r="I4691" s="60" t="s">
        <v>11250</v>
      </c>
      <c r="J4691" s="60" t="s">
        <v>11250</v>
      </c>
      <c r="K4691" s="60" t="s">
        <v>11250</v>
      </c>
      <c r="L4691" s="60" t="s">
        <v>11250</v>
      </c>
      <c r="O4691" s="74"/>
    </row>
    <row r="4692" spans="1:15" hidden="1" outlineLevel="3" x14ac:dyDescent="0.25">
      <c r="A4692" s="72" t="s">
        <v>11048</v>
      </c>
      <c r="B4692" s="72" t="s">
        <v>8683</v>
      </c>
      <c r="C4692" s="73" t="s">
        <v>11002</v>
      </c>
      <c r="D4692" s="73" t="s">
        <v>8688</v>
      </c>
      <c r="E4692" s="60">
        <v>5540385.6699999971</v>
      </c>
      <c r="F4692" s="60">
        <v>5637446.5</v>
      </c>
      <c r="G4692" s="60">
        <v>5621623.5300000003</v>
      </c>
      <c r="H4692" s="60">
        <v>5138314.24</v>
      </c>
      <c r="I4692" s="60">
        <v>5308025.26</v>
      </c>
      <c r="J4692" s="60">
        <v>5313557.29</v>
      </c>
      <c r="K4692" s="60">
        <v>4954350.0599999996</v>
      </c>
      <c r="L4692" s="60">
        <v>5307479.7</v>
      </c>
      <c r="M4692" s="74">
        <v>5097200.1500000004</v>
      </c>
      <c r="N4692" s="60">
        <v>5753938.4800000004</v>
      </c>
      <c r="O4692" s="74">
        <v>5667830.1600000001</v>
      </c>
    </row>
    <row r="4693" spans="1:15" hidden="1" outlineLevel="3" x14ac:dyDescent="0.25">
      <c r="A4693" s="72" t="s">
        <v>11048</v>
      </c>
      <c r="B4693" s="72" t="s">
        <v>8683</v>
      </c>
      <c r="C4693" s="73" t="s">
        <v>11002</v>
      </c>
      <c r="D4693" s="73" t="s">
        <v>8689</v>
      </c>
      <c r="E4693" s="60">
        <v>23740889.34999999</v>
      </c>
      <c r="F4693" s="60">
        <v>23010283.280000001</v>
      </c>
      <c r="G4693" s="60">
        <v>23070577</v>
      </c>
      <c r="H4693" s="60">
        <v>22669904.75</v>
      </c>
      <c r="I4693" s="60">
        <v>22761009.129999999</v>
      </c>
      <c r="J4693" s="60">
        <v>22652171.41</v>
      </c>
      <c r="K4693" s="60">
        <v>22490544.989999998</v>
      </c>
      <c r="L4693" s="60">
        <v>22578522.010000002</v>
      </c>
      <c r="M4693" s="74">
        <v>23296672.489999998</v>
      </c>
      <c r="N4693" s="60">
        <v>23545509.600000001</v>
      </c>
      <c r="O4693" s="74">
        <v>24072483.969999999</v>
      </c>
    </row>
    <row r="4694" spans="1:15" hidden="1" outlineLevel="3" x14ac:dyDescent="0.25">
      <c r="A4694" s="72" t="s">
        <v>11048</v>
      </c>
      <c r="B4694" s="72" t="s">
        <v>8683</v>
      </c>
      <c r="C4694" s="73" t="s">
        <v>11002</v>
      </c>
      <c r="D4694" s="73" t="s">
        <v>8690</v>
      </c>
      <c r="E4694" s="60">
        <v>22496482.290000018</v>
      </c>
      <c r="F4694" s="60">
        <v>22558142.120000001</v>
      </c>
      <c r="G4694" s="60">
        <v>22551599.32</v>
      </c>
      <c r="H4694" s="60">
        <v>21585446.52</v>
      </c>
      <c r="I4694" s="60">
        <v>21259607.199999999</v>
      </c>
      <c r="J4694" s="60">
        <v>20846291.59</v>
      </c>
      <c r="K4694" s="60">
        <v>21141744.870000001</v>
      </c>
      <c r="L4694" s="60">
        <v>20976410.780000001</v>
      </c>
      <c r="M4694" s="74">
        <v>22027277.940000001</v>
      </c>
      <c r="N4694" s="60">
        <v>23272565.149999999</v>
      </c>
      <c r="O4694" s="74">
        <v>21504222.27</v>
      </c>
    </row>
    <row r="4695" spans="1:15" hidden="1" outlineLevel="3" x14ac:dyDescent="0.25">
      <c r="A4695" s="72" t="s">
        <v>11048</v>
      </c>
      <c r="B4695" s="72" t="s">
        <v>8683</v>
      </c>
      <c r="C4695" s="73" t="s">
        <v>11002</v>
      </c>
      <c r="D4695" s="73" t="s">
        <v>8691</v>
      </c>
      <c r="E4695" s="60">
        <v>27524383.590000004</v>
      </c>
      <c r="F4695" s="60">
        <v>26888347.75</v>
      </c>
      <c r="G4695" s="60">
        <v>25816594.25</v>
      </c>
      <c r="H4695" s="60">
        <v>26153833.879999999</v>
      </c>
      <c r="I4695" s="60">
        <v>26853007.32</v>
      </c>
      <c r="J4695" s="60">
        <v>27170467.699999999</v>
      </c>
      <c r="K4695" s="60">
        <v>27157237.59</v>
      </c>
      <c r="L4695" s="60">
        <v>26674679.079999998</v>
      </c>
      <c r="M4695" s="74">
        <v>26255371.710000001</v>
      </c>
      <c r="N4695" s="60">
        <v>28012321.129999999</v>
      </c>
      <c r="O4695" s="74">
        <v>30193649.449999999</v>
      </c>
    </row>
    <row r="4696" spans="1:15" hidden="1" outlineLevel="3" x14ac:dyDescent="0.25">
      <c r="A4696" s="72" t="s">
        <v>11048</v>
      </c>
      <c r="B4696" s="72" t="s">
        <v>8683</v>
      </c>
      <c r="C4696" s="73" t="s">
        <v>11002</v>
      </c>
      <c r="D4696" s="73" t="s">
        <v>8692</v>
      </c>
      <c r="E4696" s="60">
        <v>17919293.52999999</v>
      </c>
      <c r="F4696" s="60">
        <v>17507426.289999999</v>
      </c>
      <c r="G4696" s="60">
        <v>16811140.73</v>
      </c>
      <c r="H4696" s="60">
        <v>16895410.800000001</v>
      </c>
      <c r="I4696" s="60">
        <v>18271712.039999999</v>
      </c>
      <c r="J4696" s="60">
        <v>18118371.07</v>
      </c>
      <c r="K4696" s="60">
        <v>18217579.390000001</v>
      </c>
      <c r="L4696" s="60">
        <v>17812486.489999998</v>
      </c>
      <c r="M4696" s="74">
        <v>16862965.52</v>
      </c>
      <c r="N4696" s="60">
        <v>17231423.75</v>
      </c>
      <c r="O4696" s="74">
        <v>17886511.949999999</v>
      </c>
    </row>
    <row r="4697" spans="1:15" hidden="1" outlineLevel="3" x14ac:dyDescent="0.25">
      <c r="A4697" s="72" t="s">
        <v>11048</v>
      </c>
      <c r="B4697" s="72" t="s">
        <v>8683</v>
      </c>
      <c r="C4697" s="73" t="s">
        <v>11002</v>
      </c>
      <c r="D4697" s="73" t="s">
        <v>8693</v>
      </c>
      <c r="E4697" s="60" t="s">
        <v>11250</v>
      </c>
      <c r="F4697" s="60" t="s">
        <v>11250</v>
      </c>
      <c r="G4697" s="60" t="s">
        <v>11250</v>
      </c>
      <c r="H4697" s="60" t="s">
        <v>11250</v>
      </c>
      <c r="I4697" s="60" t="s">
        <v>11250</v>
      </c>
      <c r="J4697" s="60" t="s">
        <v>11250</v>
      </c>
      <c r="K4697" s="60" t="s">
        <v>11250</v>
      </c>
      <c r="L4697" s="60" t="s">
        <v>11250</v>
      </c>
      <c r="O4697" s="74"/>
    </row>
    <row r="4698" spans="1:15" hidden="1" outlineLevel="3" x14ac:dyDescent="0.25">
      <c r="A4698" s="72" t="s">
        <v>11048</v>
      </c>
      <c r="B4698" s="72" t="s">
        <v>8683</v>
      </c>
      <c r="C4698" s="73" t="s">
        <v>11002</v>
      </c>
      <c r="D4698" s="73" t="s">
        <v>8694</v>
      </c>
      <c r="E4698" s="60">
        <v>11670920.100000003</v>
      </c>
      <c r="F4698" s="60">
        <v>11607459.789999999</v>
      </c>
      <c r="G4698" s="60">
        <v>12092640.039999999</v>
      </c>
      <c r="H4698" s="60">
        <v>12101718.960000001</v>
      </c>
      <c r="I4698" s="60">
        <v>11188118.720000001</v>
      </c>
      <c r="J4698" s="60">
        <v>11463466.460000001</v>
      </c>
      <c r="K4698" s="60">
        <v>11142663.470000001</v>
      </c>
      <c r="L4698" s="60">
        <v>11511400.73</v>
      </c>
      <c r="M4698" s="74">
        <v>11425900.32</v>
      </c>
      <c r="N4698" s="60">
        <v>11517654.710000001</v>
      </c>
      <c r="O4698" s="74">
        <v>11398552.84</v>
      </c>
    </row>
    <row r="4699" spans="1:15" hidden="1" outlineLevel="3" x14ac:dyDescent="0.25">
      <c r="A4699" s="72" t="s">
        <v>11048</v>
      </c>
      <c r="B4699" s="72" t="s">
        <v>8683</v>
      </c>
      <c r="C4699" s="73" t="s">
        <v>11002</v>
      </c>
      <c r="D4699" s="73" t="s">
        <v>8695</v>
      </c>
      <c r="E4699" s="60">
        <v>10370075.100000005</v>
      </c>
      <c r="F4699" s="60">
        <v>10163637.32</v>
      </c>
      <c r="G4699" s="60">
        <v>9879128.8399999999</v>
      </c>
      <c r="H4699" s="60">
        <v>10016994.43</v>
      </c>
      <c r="I4699" s="60">
        <v>9600204.1300000008</v>
      </c>
      <c r="J4699" s="60">
        <v>9768826.0700000003</v>
      </c>
      <c r="K4699" s="60">
        <v>10116527.59</v>
      </c>
      <c r="L4699" s="60">
        <v>10065727.439999999</v>
      </c>
      <c r="M4699" s="74">
        <v>9992301.4700000007</v>
      </c>
      <c r="N4699" s="60">
        <v>9980560.8499999996</v>
      </c>
      <c r="O4699" s="74">
        <v>9982357.9199999999</v>
      </c>
    </row>
    <row r="4700" spans="1:15" hidden="1" outlineLevel="3" x14ac:dyDescent="0.25">
      <c r="A4700" s="72" t="s">
        <v>11048</v>
      </c>
      <c r="B4700" s="72" t="s">
        <v>8683</v>
      </c>
      <c r="C4700" s="73" t="s">
        <v>11002</v>
      </c>
      <c r="D4700" s="73" t="s">
        <v>8696</v>
      </c>
      <c r="E4700" s="60">
        <v>21571736.699999999</v>
      </c>
      <c r="F4700" s="60">
        <v>21533392.050000001</v>
      </c>
      <c r="G4700" s="60">
        <v>21268473.960000001</v>
      </c>
      <c r="H4700" s="60">
        <v>21350031.629999999</v>
      </c>
      <c r="I4700" s="60">
        <v>21512059.760000002</v>
      </c>
      <c r="J4700" s="60">
        <v>21820172.91</v>
      </c>
      <c r="K4700" s="60">
        <v>21715782.890000001</v>
      </c>
      <c r="L4700" s="60">
        <v>21708569.690000001</v>
      </c>
      <c r="M4700" s="74">
        <v>21987235.93</v>
      </c>
      <c r="N4700" s="60">
        <v>22275019.890000001</v>
      </c>
      <c r="O4700" s="74">
        <v>21568725.050000001</v>
      </c>
    </row>
    <row r="4701" spans="1:15" hidden="1" outlineLevel="3" x14ac:dyDescent="0.25">
      <c r="A4701" s="72" t="s">
        <v>11048</v>
      </c>
      <c r="B4701" s="72" t="s">
        <v>8683</v>
      </c>
      <c r="C4701" s="73" t="s">
        <v>11002</v>
      </c>
      <c r="D4701" s="73" t="s">
        <v>8697</v>
      </c>
      <c r="E4701" s="60">
        <v>26364249.599999987</v>
      </c>
      <c r="F4701" s="60">
        <v>25373742.620000001</v>
      </c>
      <c r="G4701" s="60">
        <v>24818257.120000001</v>
      </c>
      <c r="H4701" s="60">
        <v>24136238.149999999</v>
      </c>
      <c r="I4701" s="60">
        <v>23710746.09</v>
      </c>
      <c r="J4701" s="60">
        <v>23002509.690000001</v>
      </c>
      <c r="K4701" s="60">
        <v>23109757.309999999</v>
      </c>
      <c r="L4701" s="60">
        <v>23293394.440000001</v>
      </c>
      <c r="M4701" s="74">
        <v>21852598.600000001</v>
      </c>
      <c r="N4701" s="60">
        <v>21944028.399999999</v>
      </c>
      <c r="O4701" s="74">
        <v>23153058.859999999</v>
      </c>
    </row>
    <row r="4702" spans="1:15" hidden="1" outlineLevel="3" x14ac:dyDescent="0.25">
      <c r="A4702" s="72" t="s">
        <v>11048</v>
      </c>
      <c r="B4702" s="72" t="s">
        <v>8683</v>
      </c>
      <c r="C4702" s="73" t="s">
        <v>11002</v>
      </c>
      <c r="D4702" s="73" t="s">
        <v>8698</v>
      </c>
      <c r="E4702" s="60">
        <v>15243489.490000002</v>
      </c>
      <c r="F4702" s="60">
        <v>15307229.210000001</v>
      </c>
      <c r="G4702" s="60">
        <v>14609537.26</v>
      </c>
      <c r="H4702" s="60">
        <v>16036172.380000001</v>
      </c>
      <c r="I4702" s="60">
        <v>15666049.630000001</v>
      </c>
      <c r="J4702" s="60">
        <v>15806994.1</v>
      </c>
      <c r="K4702" s="60">
        <v>15468434.439999999</v>
      </c>
      <c r="L4702" s="60">
        <v>14865367.189999999</v>
      </c>
      <c r="M4702" s="74">
        <v>15229659.99</v>
      </c>
      <c r="N4702" s="60">
        <v>15752751.66</v>
      </c>
      <c r="O4702" s="74">
        <v>15149494.710000001</v>
      </c>
    </row>
    <row r="4703" spans="1:15" hidden="1" outlineLevel="3" x14ac:dyDescent="0.25">
      <c r="A4703" s="72" t="s">
        <v>11048</v>
      </c>
      <c r="B4703" s="72" t="s">
        <v>8683</v>
      </c>
      <c r="C4703" s="73" t="s">
        <v>11002</v>
      </c>
      <c r="D4703" s="73" t="s">
        <v>8699</v>
      </c>
      <c r="E4703" s="60">
        <v>37502872.510000013</v>
      </c>
      <c r="F4703" s="60">
        <v>35099957.759999998</v>
      </c>
      <c r="G4703" s="60">
        <v>35256665.280000001</v>
      </c>
      <c r="H4703" s="60">
        <v>34171005.090000004</v>
      </c>
      <c r="I4703" s="60">
        <v>33732588.890000001</v>
      </c>
      <c r="J4703" s="60">
        <v>34093453.479999997</v>
      </c>
      <c r="K4703" s="60">
        <v>33490478.039999999</v>
      </c>
      <c r="L4703" s="60">
        <v>33235603.91</v>
      </c>
      <c r="M4703" s="74">
        <v>33827945.439999998</v>
      </c>
      <c r="N4703" s="60">
        <v>35139816.109999999</v>
      </c>
      <c r="O4703" s="74">
        <v>35296255.539999999</v>
      </c>
    </row>
    <row r="4704" spans="1:15" hidden="1" outlineLevel="3" x14ac:dyDescent="0.25">
      <c r="A4704" s="72" t="s">
        <v>11048</v>
      </c>
      <c r="B4704" s="72" t="s">
        <v>8683</v>
      </c>
      <c r="C4704" s="73" t="s">
        <v>11002</v>
      </c>
      <c r="D4704" s="73" t="s">
        <v>8700</v>
      </c>
      <c r="E4704" s="60">
        <v>13850477.489999998</v>
      </c>
      <c r="F4704" s="60">
        <v>13804987.35</v>
      </c>
      <c r="G4704" s="60">
        <v>13644404.24</v>
      </c>
      <c r="H4704" s="60">
        <v>13759283.210000001</v>
      </c>
      <c r="I4704" s="60">
        <v>13273155.48</v>
      </c>
      <c r="J4704" s="60">
        <v>13681174.609999999</v>
      </c>
      <c r="K4704" s="60">
        <v>13839480.439999999</v>
      </c>
      <c r="L4704" s="60">
        <v>14020382.48</v>
      </c>
      <c r="M4704" s="74">
        <v>13945844.34</v>
      </c>
      <c r="N4704" s="60">
        <v>13381715.960000001</v>
      </c>
      <c r="O4704" s="74">
        <v>14504265.609999999</v>
      </c>
    </row>
    <row r="4705" spans="1:15" hidden="1" outlineLevel="3" x14ac:dyDescent="0.25">
      <c r="A4705" s="72" t="s">
        <v>11048</v>
      </c>
      <c r="B4705" s="72" t="s">
        <v>8683</v>
      </c>
      <c r="C4705" s="73" t="s">
        <v>11002</v>
      </c>
      <c r="D4705" s="73" t="s">
        <v>8701</v>
      </c>
      <c r="E4705" s="60">
        <v>735003.85</v>
      </c>
      <c r="F4705" s="60">
        <v>652813.9</v>
      </c>
      <c r="G4705" s="60">
        <v>687016.54</v>
      </c>
      <c r="H4705" s="60">
        <v>768087.39</v>
      </c>
      <c r="I4705" s="60">
        <v>759566.57</v>
      </c>
      <c r="J4705" s="60">
        <v>750741.03</v>
      </c>
      <c r="K4705" s="60">
        <v>733351.66</v>
      </c>
      <c r="L4705" s="60">
        <v>814851.09</v>
      </c>
      <c r="M4705" s="74">
        <v>804749.09</v>
      </c>
      <c r="N4705" s="60">
        <v>822834.41</v>
      </c>
      <c r="O4705" s="74">
        <v>818775.12</v>
      </c>
    </row>
    <row r="4706" spans="1:15" hidden="1" outlineLevel="3" x14ac:dyDescent="0.25">
      <c r="A4706" s="72" t="s">
        <v>11048</v>
      </c>
      <c r="B4706" s="72" t="s">
        <v>8683</v>
      </c>
      <c r="C4706" s="73" t="s">
        <v>11002</v>
      </c>
      <c r="D4706" s="73" t="s">
        <v>8702</v>
      </c>
      <c r="E4706" s="60">
        <v>11526942.189999998</v>
      </c>
      <c r="F4706" s="60">
        <v>11321544.27</v>
      </c>
      <c r="G4706" s="60">
        <v>11605710.92</v>
      </c>
      <c r="H4706" s="60">
        <v>11521476.49</v>
      </c>
      <c r="I4706" s="60">
        <v>11874879.24</v>
      </c>
      <c r="J4706" s="60">
        <v>11535072.84</v>
      </c>
      <c r="K4706" s="60">
        <v>11684166.130000001</v>
      </c>
      <c r="L4706" s="60">
        <v>11441879.99</v>
      </c>
      <c r="M4706" s="74">
        <v>10937450.68</v>
      </c>
      <c r="N4706" s="60">
        <v>11310901.98</v>
      </c>
      <c r="O4706" s="74">
        <v>11953082.33</v>
      </c>
    </row>
    <row r="4707" spans="1:15" hidden="1" outlineLevel="3" x14ac:dyDescent="0.25">
      <c r="A4707" s="72" t="s">
        <v>11048</v>
      </c>
      <c r="B4707" s="72" t="s">
        <v>8683</v>
      </c>
      <c r="C4707" s="73" t="s">
        <v>11002</v>
      </c>
      <c r="D4707" s="73" t="s">
        <v>8703</v>
      </c>
      <c r="E4707" s="60">
        <v>4907665.8999999994</v>
      </c>
      <c r="F4707" s="60">
        <v>4575369.12</v>
      </c>
      <c r="G4707" s="60">
        <v>4349664.33</v>
      </c>
      <c r="H4707" s="60">
        <v>4301303.6500000004</v>
      </c>
      <c r="I4707" s="60">
        <v>4292974.82</v>
      </c>
      <c r="J4707" s="60">
        <v>4204366.76</v>
      </c>
      <c r="K4707" s="60">
        <v>4289830.12</v>
      </c>
      <c r="L4707" s="60">
        <v>4165419.08</v>
      </c>
      <c r="M4707" s="74">
        <v>4657480.1399999997</v>
      </c>
      <c r="N4707" s="60">
        <v>4834732.04</v>
      </c>
      <c r="O4707" s="74">
        <v>4197802.95</v>
      </c>
    </row>
    <row r="4708" spans="1:15" hidden="1" outlineLevel="3" x14ac:dyDescent="0.25">
      <c r="A4708" s="72" t="s">
        <v>11048</v>
      </c>
      <c r="B4708" s="72" t="s">
        <v>8683</v>
      </c>
      <c r="C4708" s="73" t="s">
        <v>11002</v>
      </c>
      <c r="D4708" s="73" t="s">
        <v>8704</v>
      </c>
      <c r="E4708" s="60">
        <v>4753582.1800000016</v>
      </c>
      <c r="F4708" s="60">
        <v>4422498.7699999996</v>
      </c>
      <c r="G4708" s="60">
        <v>4513189.84</v>
      </c>
      <c r="H4708" s="60">
        <v>4551518.29</v>
      </c>
      <c r="I4708" s="60">
        <v>4452781.24</v>
      </c>
      <c r="J4708" s="60">
        <v>4567872.6900000004</v>
      </c>
      <c r="K4708" s="60">
        <v>4526408.9400000004</v>
      </c>
      <c r="L4708" s="60">
        <v>4614330.93</v>
      </c>
      <c r="M4708" s="74">
        <v>5098566.12</v>
      </c>
      <c r="N4708" s="60">
        <v>5233871.2</v>
      </c>
      <c r="O4708" s="74">
        <v>5515721.46</v>
      </c>
    </row>
    <row r="4709" spans="1:15" hidden="1" outlineLevel="3" x14ac:dyDescent="0.25">
      <c r="A4709" s="72" t="s">
        <v>11048</v>
      </c>
      <c r="B4709" s="72" t="s">
        <v>8683</v>
      </c>
      <c r="C4709" s="73" t="s">
        <v>11002</v>
      </c>
      <c r="D4709" s="73" t="s">
        <v>8705</v>
      </c>
      <c r="E4709" s="60">
        <v>14398684.779999999</v>
      </c>
      <c r="F4709" s="60">
        <v>14270384.08</v>
      </c>
      <c r="G4709" s="60">
        <v>13817855.1</v>
      </c>
      <c r="H4709" s="60">
        <v>13574193.01</v>
      </c>
      <c r="I4709" s="60">
        <v>13913644.65</v>
      </c>
      <c r="J4709" s="60">
        <v>14172952.529999999</v>
      </c>
      <c r="K4709" s="60">
        <v>14118625.189999999</v>
      </c>
      <c r="L4709" s="60">
        <v>13911725.16</v>
      </c>
      <c r="M4709" s="74">
        <v>14743349.470000001</v>
      </c>
      <c r="N4709" s="60">
        <v>14642634.75</v>
      </c>
      <c r="O4709" s="74">
        <v>14334055.199999999</v>
      </c>
    </row>
    <row r="4710" spans="1:15" hidden="1" outlineLevel="3" x14ac:dyDescent="0.25">
      <c r="A4710" s="72" t="s">
        <v>11048</v>
      </c>
      <c r="B4710" s="72" t="s">
        <v>8683</v>
      </c>
      <c r="C4710" s="73" t="s">
        <v>11002</v>
      </c>
      <c r="D4710" s="73" t="s">
        <v>8706</v>
      </c>
      <c r="E4710" s="60">
        <v>9058660.1000000034</v>
      </c>
      <c r="F4710" s="60">
        <v>8922632.7200000007</v>
      </c>
      <c r="G4710" s="60">
        <v>8985273.3300000001</v>
      </c>
      <c r="H4710" s="60">
        <v>9253099.5099999998</v>
      </c>
      <c r="I4710" s="60">
        <v>8590817.6600000001</v>
      </c>
      <c r="J4710" s="60">
        <v>8589220.1199999992</v>
      </c>
      <c r="K4710" s="60">
        <v>8516036.0099999998</v>
      </c>
      <c r="L4710" s="60">
        <v>8620737.5800000001</v>
      </c>
      <c r="M4710" s="74">
        <v>7974431.2000000002</v>
      </c>
      <c r="N4710" s="60">
        <v>8201910.29</v>
      </c>
      <c r="O4710" s="74">
        <v>9283468.2899999991</v>
      </c>
    </row>
    <row r="4711" spans="1:15" hidden="1" outlineLevel="3" x14ac:dyDescent="0.25">
      <c r="A4711" s="72" t="s">
        <v>11048</v>
      </c>
      <c r="B4711" s="72" t="s">
        <v>8683</v>
      </c>
      <c r="C4711" s="73" t="s">
        <v>11002</v>
      </c>
      <c r="D4711" s="73" t="s">
        <v>8707</v>
      </c>
      <c r="E4711" s="60">
        <v>18553781.030000009</v>
      </c>
      <c r="F4711" s="60">
        <v>18777511.140000001</v>
      </c>
      <c r="G4711" s="60">
        <v>17874722.440000001</v>
      </c>
      <c r="H4711" s="60">
        <v>17209576.890000001</v>
      </c>
      <c r="I4711" s="60">
        <v>17647065.5</v>
      </c>
      <c r="J4711" s="60">
        <v>17512056.899999999</v>
      </c>
      <c r="K4711" s="60">
        <v>17626070.870000001</v>
      </c>
      <c r="L4711" s="60">
        <v>17718153.66</v>
      </c>
      <c r="M4711" s="74">
        <v>17992419.239999998</v>
      </c>
      <c r="N4711" s="60">
        <v>17845023.73</v>
      </c>
      <c r="O4711" s="74">
        <v>16799983.399999999</v>
      </c>
    </row>
    <row r="4712" spans="1:15" hidden="1" outlineLevel="3" x14ac:dyDescent="0.25">
      <c r="A4712" s="72" t="s">
        <v>11048</v>
      </c>
      <c r="B4712" s="72" t="s">
        <v>8683</v>
      </c>
      <c r="C4712" s="73" t="s">
        <v>11002</v>
      </c>
      <c r="D4712" s="73" t="s">
        <v>8708</v>
      </c>
      <c r="E4712" s="60" t="s">
        <v>11250</v>
      </c>
      <c r="F4712" s="60" t="s">
        <v>11250</v>
      </c>
      <c r="G4712" s="60" t="s">
        <v>11250</v>
      </c>
      <c r="H4712" s="60" t="s">
        <v>11250</v>
      </c>
      <c r="I4712" s="60" t="s">
        <v>11250</v>
      </c>
      <c r="J4712" s="60" t="s">
        <v>11250</v>
      </c>
      <c r="K4712" s="60" t="s">
        <v>11250</v>
      </c>
      <c r="L4712" s="60" t="s">
        <v>11250</v>
      </c>
      <c r="O4712" s="74"/>
    </row>
    <row r="4713" spans="1:15" hidden="1" outlineLevel="3" x14ac:dyDescent="0.25">
      <c r="A4713" s="72" t="s">
        <v>11048</v>
      </c>
      <c r="B4713" s="72" t="s">
        <v>8683</v>
      </c>
      <c r="C4713" s="73" t="s">
        <v>11002</v>
      </c>
      <c r="D4713" s="73" t="s">
        <v>8709</v>
      </c>
      <c r="E4713" s="60">
        <v>7883114.7200000016</v>
      </c>
      <c r="F4713" s="60">
        <v>8080605.5999999996</v>
      </c>
      <c r="G4713" s="60">
        <v>8004446.9400000004</v>
      </c>
      <c r="H4713" s="60">
        <v>7703452.0599999996</v>
      </c>
      <c r="I4713" s="60">
        <v>7786895.6799999997</v>
      </c>
      <c r="J4713" s="60">
        <v>7713400.5099999998</v>
      </c>
      <c r="K4713" s="60">
        <v>7662214.5199999996</v>
      </c>
      <c r="L4713" s="60">
        <v>7477225.9199999999</v>
      </c>
      <c r="M4713" s="74">
        <v>7858931.3899999997</v>
      </c>
      <c r="N4713" s="60">
        <v>7803369.3600000003</v>
      </c>
      <c r="O4713" s="74">
        <v>7284724.0999999996</v>
      </c>
    </row>
    <row r="4714" spans="1:15" hidden="1" outlineLevel="3" x14ac:dyDescent="0.25">
      <c r="A4714" s="72" t="s">
        <v>11048</v>
      </c>
      <c r="B4714" s="72" t="s">
        <v>8683</v>
      </c>
      <c r="C4714" s="73" t="s">
        <v>11002</v>
      </c>
      <c r="D4714" s="73" t="s">
        <v>8710</v>
      </c>
      <c r="E4714" s="60">
        <v>9794342.8100000005</v>
      </c>
      <c r="F4714" s="60">
        <v>9675443.4299999997</v>
      </c>
      <c r="G4714" s="60">
        <v>9121835.2799999993</v>
      </c>
      <c r="H4714" s="60">
        <v>9230536.4100000001</v>
      </c>
      <c r="I4714" s="60">
        <v>10015031.380000001</v>
      </c>
      <c r="J4714" s="60">
        <v>10016034.16</v>
      </c>
      <c r="K4714" s="60">
        <v>9954118.5600000005</v>
      </c>
      <c r="L4714" s="60">
        <v>9727721.9000000004</v>
      </c>
      <c r="M4714" s="74">
        <v>9292089.3800000008</v>
      </c>
      <c r="N4714" s="60">
        <v>9231405.8399999999</v>
      </c>
      <c r="O4714" s="74">
        <v>9465290.3499999996</v>
      </c>
    </row>
    <row r="4715" spans="1:15" hidden="1" outlineLevel="3" x14ac:dyDescent="0.25">
      <c r="A4715" s="72" t="s">
        <v>11048</v>
      </c>
      <c r="B4715" s="72" t="s">
        <v>8683</v>
      </c>
      <c r="C4715" s="73" t="s">
        <v>11002</v>
      </c>
      <c r="D4715" s="73" t="s">
        <v>8711</v>
      </c>
      <c r="E4715" s="60">
        <v>11022930.760000004</v>
      </c>
      <c r="F4715" s="60">
        <v>11004762.07</v>
      </c>
      <c r="G4715" s="60">
        <v>11080797.619999999</v>
      </c>
      <c r="H4715" s="60">
        <v>11427461.07</v>
      </c>
      <c r="I4715" s="60">
        <v>11683168.24</v>
      </c>
      <c r="J4715" s="60">
        <v>11537672.08</v>
      </c>
      <c r="K4715" s="60">
        <v>11139060.939999999</v>
      </c>
      <c r="L4715" s="60">
        <v>10987648.08</v>
      </c>
      <c r="M4715" s="74">
        <v>10707496.85</v>
      </c>
      <c r="N4715" s="60">
        <v>10398662.76</v>
      </c>
      <c r="O4715" s="74">
        <v>11115460.15</v>
      </c>
    </row>
    <row r="4716" spans="1:15" hidden="1" outlineLevel="3" x14ac:dyDescent="0.25">
      <c r="A4716" s="72" t="s">
        <v>11048</v>
      </c>
      <c r="B4716" s="72" t="s">
        <v>8683</v>
      </c>
      <c r="C4716" s="73" t="s">
        <v>11002</v>
      </c>
      <c r="D4716" s="73" t="s">
        <v>8712</v>
      </c>
      <c r="E4716" s="60">
        <v>26272369.899999972</v>
      </c>
      <c r="F4716" s="60">
        <v>25118437.809999999</v>
      </c>
      <c r="G4716" s="60">
        <v>23483027.949999999</v>
      </c>
      <c r="H4716" s="60">
        <v>23390707.390000001</v>
      </c>
      <c r="I4716" s="60">
        <v>22927296.140000001</v>
      </c>
      <c r="J4716" s="60">
        <v>22709896.309999999</v>
      </c>
      <c r="K4716" s="60">
        <v>22418962.25</v>
      </c>
      <c r="L4716" s="60">
        <v>22688203.57</v>
      </c>
      <c r="M4716" s="74">
        <v>22063939.309999999</v>
      </c>
      <c r="N4716" s="60">
        <v>22270657.98</v>
      </c>
      <c r="O4716" s="74">
        <v>22145085.07</v>
      </c>
    </row>
    <row r="4717" spans="1:15" hidden="1" outlineLevel="3" x14ac:dyDescent="0.25">
      <c r="A4717" s="72" t="s">
        <v>11048</v>
      </c>
      <c r="B4717" s="72" t="s">
        <v>8683</v>
      </c>
      <c r="C4717" s="73" t="s">
        <v>11002</v>
      </c>
      <c r="D4717" s="73" t="s">
        <v>8713</v>
      </c>
      <c r="E4717" s="60">
        <v>22812834.649999995</v>
      </c>
      <c r="F4717" s="60">
        <v>22275938.16</v>
      </c>
      <c r="G4717" s="60">
        <v>22033499.98</v>
      </c>
      <c r="H4717" s="60">
        <v>22117429.579999998</v>
      </c>
      <c r="I4717" s="60">
        <v>22449519.07</v>
      </c>
      <c r="J4717" s="60">
        <v>22280827.07</v>
      </c>
      <c r="K4717" s="60">
        <v>21724360.039999999</v>
      </c>
      <c r="L4717" s="60">
        <v>21727777.600000001</v>
      </c>
      <c r="M4717" s="74">
        <v>21989080.550000001</v>
      </c>
      <c r="N4717" s="60">
        <v>21909770.789999999</v>
      </c>
      <c r="O4717" s="74">
        <v>20559456.780000001</v>
      </c>
    </row>
    <row r="4718" spans="1:15" hidden="1" outlineLevel="3" x14ac:dyDescent="0.25">
      <c r="A4718" s="72" t="s">
        <v>11048</v>
      </c>
      <c r="B4718" s="72" t="s">
        <v>8683</v>
      </c>
      <c r="C4718" s="73" t="s">
        <v>11002</v>
      </c>
      <c r="D4718" s="73" t="s">
        <v>8714</v>
      </c>
      <c r="E4718" s="60">
        <v>11301399.879999999</v>
      </c>
      <c r="F4718" s="60">
        <v>10765177.15</v>
      </c>
      <c r="G4718" s="60">
        <v>10579771.91</v>
      </c>
      <c r="H4718" s="60">
        <v>9978088.8399999999</v>
      </c>
      <c r="I4718" s="60">
        <v>9689101.3499999996</v>
      </c>
      <c r="J4718" s="60">
        <v>10376096.189999999</v>
      </c>
      <c r="K4718" s="60">
        <v>10152413.789999999</v>
      </c>
      <c r="L4718" s="60">
        <v>10272223.279999999</v>
      </c>
      <c r="M4718" s="74">
        <v>10654863.449999999</v>
      </c>
      <c r="N4718" s="60">
        <v>10698963.300000001</v>
      </c>
      <c r="O4718" s="74">
        <v>10311749.67</v>
      </c>
    </row>
    <row r="4719" spans="1:15" hidden="1" outlineLevel="3" x14ac:dyDescent="0.25">
      <c r="A4719" s="72" t="s">
        <v>11048</v>
      </c>
      <c r="B4719" s="72" t="s">
        <v>8683</v>
      </c>
      <c r="C4719" s="73" t="s">
        <v>11002</v>
      </c>
      <c r="D4719" s="73" t="s">
        <v>8715</v>
      </c>
      <c r="E4719" s="60">
        <v>6207312.370000001</v>
      </c>
      <c r="F4719" s="60">
        <v>6326147.3099999996</v>
      </c>
      <c r="G4719" s="60">
        <v>6308584.1299999999</v>
      </c>
      <c r="H4719" s="60">
        <v>6258725.1799999997</v>
      </c>
      <c r="I4719" s="60">
        <v>6135117.2000000002</v>
      </c>
      <c r="J4719" s="60">
        <v>6025582.3600000003</v>
      </c>
      <c r="K4719" s="60">
        <v>6044427.3399999999</v>
      </c>
      <c r="L4719" s="60">
        <v>6031313.4100000001</v>
      </c>
      <c r="M4719" s="74">
        <v>6249130.0300000003</v>
      </c>
      <c r="N4719" s="60">
        <v>6506607.9900000002</v>
      </c>
      <c r="O4719" s="74">
        <v>6038619.0899999999</v>
      </c>
    </row>
    <row r="4720" spans="1:15" hidden="1" outlineLevel="3" x14ac:dyDescent="0.25">
      <c r="A4720" s="72" t="s">
        <v>11048</v>
      </c>
      <c r="B4720" s="72" t="s">
        <v>8683</v>
      </c>
      <c r="C4720" s="73" t="s">
        <v>11002</v>
      </c>
      <c r="D4720" s="73" t="s">
        <v>8716</v>
      </c>
      <c r="E4720" s="60" t="s">
        <v>11250</v>
      </c>
      <c r="F4720" s="60" t="s">
        <v>11250</v>
      </c>
      <c r="G4720" s="60" t="s">
        <v>11250</v>
      </c>
      <c r="H4720" s="60" t="s">
        <v>11250</v>
      </c>
      <c r="I4720" s="60" t="s">
        <v>11250</v>
      </c>
      <c r="J4720" s="60" t="s">
        <v>11250</v>
      </c>
      <c r="K4720" s="60" t="s">
        <v>11250</v>
      </c>
      <c r="L4720" s="60" t="s">
        <v>11250</v>
      </c>
      <c r="O4720" s="74"/>
    </row>
    <row r="4721" spans="1:15" hidden="1" outlineLevel="3" x14ac:dyDescent="0.25">
      <c r="A4721" s="72" t="s">
        <v>11048</v>
      </c>
      <c r="B4721" s="72" t="s">
        <v>8683</v>
      </c>
      <c r="C4721" s="73" t="s">
        <v>11002</v>
      </c>
      <c r="D4721" s="73" t="s">
        <v>8717</v>
      </c>
      <c r="E4721" s="60">
        <v>10675605.930000005</v>
      </c>
      <c r="F4721" s="60">
        <v>10404126.49</v>
      </c>
      <c r="G4721" s="60">
        <v>9934602.4299999997</v>
      </c>
      <c r="H4721" s="60">
        <v>9761444.1099999994</v>
      </c>
      <c r="I4721" s="60">
        <v>9533087.6899999995</v>
      </c>
      <c r="J4721" s="60">
        <v>9742788.0500000007</v>
      </c>
      <c r="K4721" s="60">
        <v>10001602</v>
      </c>
      <c r="L4721" s="60">
        <v>9730424.1500000004</v>
      </c>
      <c r="M4721" s="74">
        <v>9156475.7899999991</v>
      </c>
      <c r="N4721" s="60">
        <v>8777360.7599999998</v>
      </c>
      <c r="O4721" s="74">
        <v>9463373.6999999993</v>
      </c>
    </row>
    <row r="4722" spans="1:15" hidden="1" outlineLevel="3" x14ac:dyDescent="0.25">
      <c r="A4722" s="72" t="s">
        <v>11048</v>
      </c>
      <c r="B4722" s="72" t="s">
        <v>8683</v>
      </c>
      <c r="C4722" s="73" t="s">
        <v>11002</v>
      </c>
      <c r="D4722" s="73" t="s">
        <v>8718</v>
      </c>
      <c r="E4722" s="60">
        <v>19309013.240000002</v>
      </c>
      <c r="F4722" s="60">
        <v>18961229.629999999</v>
      </c>
      <c r="G4722" s="60">
        <v>18716146.829999998</v>
      </c>
      <c r="H4722" s="60">
        <v>18887761.460000001</v>
      </c>
      <c r="I4722" s="60">
        <v>18489643.93</v>
      </c>
      <c r="J4722" s="60">
        <v>18616195.41</v>
      </c>
      <c r="K4722" s="60">
        <v>17550991.59</v>
      </c>
      <c r="L4722" s="60">
        <v>17087437.469999999</v>
      </c>
      <c r="M4722" s="74">
        <v>15080804.640000001</v>
      </c>
      <c r="N4722" s="60">
        <v>14682112.73</v>
      </c>
      <c r="O4722" s="74">
        <v>16203511.949999999</v>
      </c>
    </row>
    <row r="4723" spans="1:15" hidden="1" outlineLevel="3" x14ac:dyDescent="0.25">
      <c r="A4723" s="72" t="s">
        <v>11048</v>
      </c>
      <c r="B4723" s="72" t="s">
        <v>8683</v>
      </c>
      <c r="C4723" s="73" t="s">
        <v>11002</v>
      </c>
      <c r="D4723" s="73" t="s">
        <v>8719</v>
      </c>
      <c r="E4723" s="60">
        <v>21714037.849999987</v>
      </c>
      <c r="F4723" s="60">
        <v>21181071.710000001</v>
      </c>
      <c r="G4723" s="60">
        <v>20578425.079999998</v>
      </c>
      <c r="H4723" s="60">
        <v>19935418</v>
      </c>
      <c r="I4723" s="60">
        <v>19893515.43</v>
      </c>
      <c r="J4723" s="60">
        <v>19803541.719999999</v>
      </c>
      <c r="K4723" s="60">
        <v>19835421.829999998</v>
      </c>
      <c r="L4723" s="60">
        <v>20284636.75</v>
      </c>
      <c r="M4723" s="74">
        <v>22609251.129999999</v>
      </c>
      <c r="N4723" s="60">
        <v>22686520.710000001</v>
      </c>
      <c r="O4723" s="74">
        <v>20737180.43</v>
      </c>
    </row>
    <row r="4724" spans="1:15" hidden="1" outlineLevel="3" x14ac:dyDescent="0.25">
      <c r="A4724" s="72" t="s">
        <v>11048</v>
      </c>
      <c r="B4724" s="72" t="s">
        <v>8683</v>
      </c>
      <c r="C4724" s="73" t="s">
        <v>11002</v>
      </c>
      <c r="D4724" s="73" t="s">
        <v>8720</v>
      </c>
      <c r="E4724" s="60" t="s">
        <v>11250</v>
      </c>
      <c r="F4724" s="60" t="s">
        <v>11250</v>
      </c>
      <c r="G4724" s="60" t="s">
        <v>11250</v>
      </c>
      <c r="H4724" s="60" t="s">
        <v>11250</v>
      </c>
      <c r="I4724" s="60" t="s">
        <v>11250</v>
      </c>
      <c r="J4724" s="60" t="s">
        <v>11250</v>
      </c>
      <c r="K4724" s="60" t="s">
        <v>11250</v>
      </c>
      <c r="L4724" s="60" t="s">
        <v>11250</v>
      </c>
      <c r="O4724" s="74"/>
    </row>
    <row r="4725" spans="1:15" hidden="1" outlineLevel="3" x14ac:dyDescent="0.25">
      <c r="A4725" s="72" t="s">
        <v>11048</v>
      </c>
      <c r="B4725" s="72" t="s">
        <v>8683</v>
      </c>
      <c r="C4725" s="73" t="s">
        <v>11002</v>
      </c>
      <c r="D4725" s="73" t="s">
        <v>8721</v>
      </c>
      <c r="E4725" s="60">
        <v>13338938.969999997</v>
      </c>
      <c r="F4725" s="60">
        <v>12818655.16</v>
      </c>
      <c r="G4725" s="60">
        <v>12882457.029999999</v>
      </c>
      <c r="H4725" s="60">
        <v>13132800.17</v>
      </c>
      <c r="I4725" s="60">
        <v>13213463.84</v>
      </c>
      <c r="J4725" s="60">
        <v>12813147.08</v>
      </c>
      <c r="K4725" s="60">
        <v>12718858.130000001</v>
      </c>
      <c r="L4725" s="60">
        <v>12532151.91</v>
      </c>
      <c r="M4725" s="74">
        <v>12385188.289999999</v>
      </c>
      <c r="N4725" s="60">
        <v>12689715.84</v>
      </c>
      <c r="O4725" s="74">
        <v>12628046.369999999</v>
      </c>
    </row>
    <row r="4726" spans="1:15" hidden="1" outlineLevel="3" x14ac:dyDescent="0.25">
      <c r="A4726" s="72" t="s">
        <v>11048</v>
      </c>
      <c r="B4726" s="72" t="s">
        <v>8683</v>
      </c>
      <c r="C4726" s="73" t="s">
        <v>11002</v>
      </c>
      <c r="D4726" s="73" t="s">
        <v>8722</v>
      </c>
      <c r="E4726" s="60">
        <v>18958575.16</v>
      </c>
      <c r="F4726" s="60">
        <v>18736724.989999998</v>
      </c>
      <c r="G4726" s="60">
        <v>17647451.18</v>
      </c>
      <c r="H4726" s="60">
        <v>17308435.059999999</v>
      </c>
      <c r="I4726" s="60">
        <v>17003487.420000002</v>
      </c>
      <c r="J4726" s="60">
        <v>17009167.09</v>
      </c>
      <c r="K4726" s="60">
        <v>16653871.439999999</v>
      </c>
      <c r="L4726" s="60">
        <v>16300001.49</v>
      </c>
      <c r="M4726" s="74">
        <v>16130507.710000001</v>
      </c>
      <c r="N4726" s="60">
        <v>16272704.41</v>
      </c>
      <c r="O4726" s="74">
        <v>15800464.439999999</v>
      </c>
    </row>
    <row r="4727" spans="1:15" hidden="1" outlineLevel="3" x14ac:dyDescent="0.25">
      <c r="A4727" s="72" t="s">
        <v>11048</v>
      </c>
      <c r="B4727" s="72" t="s">
        <v>8683</v>
      </c>
      <c r="C4727" s="73" t="s">
        <v>11002</v>
      </c>
      <c r="D4727" s="73" t="s">
        <v>8723</v>
      </c>
      <c r="E4727" s="60">
        <v>2315636.3600000003</v>
      </c>
      <c r="F4727" s="60">
        <v>2269668.34</v>
      </c>
      <c r="G4727" s="60">
        <v>2187903.2200000002</v>
      </c>
      <c r="H4727" s="60">
        <v>2183612.09</v>
      </c>
      <c r="I4727" s="60">
        <v>2273736.98</v>
      </c>
      <c r="J4727" s="60">
        <v>2480604.19</v>
      </c>
      <c r="K4727" s="60">
        <v>2607420.11</v>
      </c>
      <c r="L4727" s="60">
        <v>2362516.52</v>
      </c>
      <c r="M4727" s="74">
        <v>2337920.83</v>
      </c>
      <c r="N4727" s="60">
        <v>2313843.62</v>
      </c>
      <c r="O4727" s="74">
        <v>2618967.2999999998</v>
      </c>
    </row>
    <row r="4728" spans="1:15" hidden="1" outlineLevel="3" x14ac:dyDescent="0.25">
      <c r="A4728" s="72" t="s">
        <v>11048</v>
      </c>
      <c r="B4728" s="72" t="s">
        <v>8683</v>
      </c>
      <c r="C4728" s="73" t="s">
        <v>11002</v>
      </c>
      <c r="D4728" s="73" t="s">
        <v>8724</v>
      </c>
      <c r="E4728" s="60" t="s">
        <v>11250</v>
      </c>
      <c r="F4728" s="60" t="s">
        <v>11250</v>
      </c>
      <c r="G4728" s="60" t="s">
        <v>11250</v>
      </c>
      <c r="H4728" s="60" t="s">
        <v>11250</v>
      </c>
      <c r="I4728" s="60" t="s">
        <v>11250</v>
      </c>
      <c r="J4728" s="60" t="s">
        <v>11250</v>
      </c>
      <c r="K4728" s="60" t="s">
        <v>11250</v>
      </c>
      <c r="L4728" s="60" t="s">
        <v>11250</v>
      </c>
      <c r="O4728" s="74"/>
    </row>
    <row r="4729" spans="1:15" hidden="1" outlineLevel="3" x14ac:dyDescent="0.25">
      <c r="A4729" s="72" t="s">
        <v>11048</v>
      </c>
      <c r="B4729" s="72" t="s">
        <v>8683</v>
      </c>
      <c r="C4729" s="73" t="s">
        <v>11002</v>
      </c>
      <c r="D4729" s="73" t="s">
        <v>8725</v>
      </c>
      <c r="E4729" s="60">
        <v>12692372.549999999</v>
      </c>
      <c r="F4729" s="60">
        <v>12339073.039999999</v>
      </c>
      <c r="G4729" s="60">
        <v>11940303.699999999</v>
      </c>
      <c r="H4729" s="60">
        <v>11487422.970000001</v>
      </c>
      <c r="I4729" s="60">
        <v>11667364.01</v>
      </c>
      <c r="J4729" s="60">
        <v>11482351.060000001</v>
      </c>
      <c r="K4729" s="60">
        <v>11895988.07</v>
      </c>
      <c r="L4729" s="60">
        <v>11403872.25</v>
      </c>
      <c r="M4729" s="74">
        <v>11481783.529999999</v>
      </c>
      <c r="N4729" s="60">
        <v>11148282.720000001</v>
      </c>
      <c r="O4729" s="74">
        <v>11240314.189999999</v>
      </c>
    </row>
    <row r="4730" spans="1:15" hidden="1" outlineLevel="3" x14ac:dyDescent="0.25">
      <c r="A4730" s="72" t="s">
        <v>11048</v>
      </c>
      <c r="B4730" s="72" t="s">
        <v>8683</v>
      </c>
      <c r="C4730" s="73" t="s">
        <v>11002</v>
      </c>
      <c r="D4730" s="73" t="s">
        <v>8726</v>
      </c>
      <c r="E4730" s="60">
        <v>9647318.3800000027</v>
      </c>
      <c r="F4730" s="60">
        <v>9411938.0999999996</v>
      </c>
      <c r="G4730" s="60">
        <v>9829053.3499999996</v>
      </c>
      <c r="H4730" s="60">
        <v>9693009.5099999998</v>
      </c>
      <c r="I4730" s="60">
        <v>9602972.7400000002</v>
      </c>
      <c r="J4730" s="60">
        <v>9410847.4700000007</v>
      </c>
      <c r="K4730" s="60">
        <v>9358753.3699999992</v>
      </c>
      <c r="L4730" s="60">
        <v>9378069.6400000006</v>
      </c>
      <c r="M4730" s="74">
        <v>9109065.7400000002</v>
      </c>
      <c r="N4730" s="60">
        <v>9139797.4700000007</v>
      </c>
      <c r="O4730" s="74">
        <v>8382788.3700000001</v>
      </c>
    </row>
    <row r="4731" spans="1:15" hidden="1" outlineLevel="3" x14ac:dyDescent="0.25">
      <c r="A4731" s="72" t="s">
        <v>11048</v>
      </c>
      <c r="B4731" s="72" t="s">
        <v>8683</v>
      </c>
      <c r="C4731" s="73" t="s">
        <v>11002</v>
      </c>
      <c r="D4731" s="73" t="s">
        <v>8727</v>
      </c>
      <c r="E4731" s="60">
        <v>8538997.6800000034</v>
      </c>
      <c r="F4731" s="60">
        <v>8102070.2199999997</v>
      </c>
      <c r="G4731" s="60">
        <v>7698525.2199999997</v>
      </c>
      <c r="H4731" s="60">
        <v>7595161.5</v>
      </c>
      <c r="I4731" s="60">
        <v>7419202.7800000003</v>
      </c>
      <c r="J4731" s="60">
        <v>7464496.4400000004</v>
      </c>
      <c r="K4731" s="60">
        <v>7511162.6299999999</v>
      </c>
      <c r="L4731" s="60">
        <v>7507885.8399999999</v>
      </c>
      <c r="M4731" s="74">
        <v>7187747.4000000004</v>
      </c>
      <c r="N4731" s="60">
        <v>6982566.9900000002</v>
      </c>
      <c r="O4731" s="74">
        <v>6924690.9299999997</v>
      </c>
    </row>
    <row r="4732" spans="1:15" hidden="1" outlineLevel="3" x14ac:dyDescent="0.25">
      <c r="A4732" s="72" t="s">
        <v>11048</v>
      </c>
      <c r="B4732" s="72" t="s">
        <v>8683</v>
      </c>
      <c r="C4732" s="73" t="s">
        <v>11002</v>
      </c>
      <c r="D4732" s="73" t="s">
        <v>8728</v>
      </c>
      <c r="E4732" s="60">
        <v>15957685.609999994</v>
      </c>
      <c r="F4732" s="60">
        <v>15269321.630000001</v>
      </c>
      <c r="G4732" s="60">
        <v>15167454.560000001</v>
      </c>
      <c r="H4732" s="60">
        <v>14643582.02</v>
      </c>
      <c r="I4732" s="60">
        <v>15524652.529999999</v>
      </c>
      <c r="J4732" s="60">
        <v>15469530.99</v>
      </c>
      <c r="K4732" s="60">
        <v>14941847.390000001</v>
      </c>
      <c r="L4732" s="60">
        <v>14942454.880000001</v>
      </c>
      <c r="M4732" s="74">
        <v>14387038.220000001</v>
      </c>
      <c r="N4732" s="60">
        <v>14442631.68</v>
      </c>
      <c r="O4732" s="74">
        <v>14333119.390000001</v>
      </c>
    </row>
    <row r="4733" spans="1:15" hidden="1" outlineLevel="3" x14ac:dyDescent="0.25">
      <c r="A4733" s="72" t="s">
        <v>11048</v>
      </c>
      <c r="B4733" s="72" t="s">
        <v>8683</v>
      </c>
      <c r="C4733" s="73" t="s">
        <v>11002</v>
      </c>
      <c r="D4733" s="73" t="s">
        <v>8729</v>
      </c>
      <c r="E4733" s="60">
        <v>28392000.179999989</v>
      </c>
      <c r="F4733" s="60">
        <v>27424613.780000001</v>
      </c>
      <c r="G4733" s="60">
        <v>27126353.940000001</v>
      </c>
      <c r="H4733" s="60">
        <v>27373818.48</v>
      </c>
      <c r="I4733" s="60">
        <v>27204672.010000002</v>
      </c>
      <c r="J4733" s="60">
        <v>26966251.969999999</v>
      </c>
      <c r="K4733" s="60">
        <v>26921809.440000001</v>
      </c>
      <c r="L4733" s="60">
        <v>26853658.43</v>
      </c>
      <c r="M4733" s="74">
        <v>26585637.609999999</v>
      </c>
      <c r="N4733" s="60">
        <v>25985118.93</v>
      </c>
      <c r="O4733" s="74">
        <v>26872855.75</v>
      </c>
    </row>
    <row r="4734" spans="1:15" hidden="1" outlineLevel="3" x14ac:dyDescent="0.25">
      <c r="A4734" s="72" t="s">
        <v>11048</v>
      </c>
      <c r="B4734" s="72" t="s">
        <v>8683</v>
      </c>
      <c r="C4734" s="73" t="s">
        <v>11002</v>
      </c>
      <c r="D4734" s="73" t="s">
        <v>8730</v>
      </c>
      <c r="E4734" s="60">
        <v>20640874.430000011</v>
      </c>
      <c r="F4734" s="60">
        <v>20392170.010000002</v>
      </c>
      <c r="G4734" s="60">
        <v>19917625.710000001</v>
      </c>
      <c r="H4734" s="60">
        <v>19041168.98</v>
      </c>
      <c r="I4734" s="60">
        <v>19077175.16</v>
      </c>
      <c r="J4734" s="60">
        <v>19653205.870000001</v>
      </c>
      <c r="K4734" s="60">
        <v>19783987.870000001</v>
      </c>
      <c r="L4734" s="60">
        <v>20396172.969999999</v>
      </c>
      <c r="M4734" s="74">
        <v>18709551.120000001</v>
      </c>
      <c r="N4734" s="60">
        <v>19067714.239999998</v>
      </c>
      <c r="O4734" s="74">
        <v>20089532.870000001</v>
      </c>
    </row>
    <row r="4735" spans="1:15" hidden="1" outlineLevel="3" x14ac:dyDescent="0.25">
      <c r="A4735" s="72" t="s">
        <v>11048</v>
      </c>
      <c r="B4735" s="72" t="s">
        <v>8683</v>
      </c>
      <c r="C4735" s="73" t="s">
        <v>11002</v>
      </c>
      <c r="D4735" s="73" t="s">
        <v>8731</v>
      </c>
      <c r="E4735" s="60">
        <v>18219801.52</v>
      </c>
      <c r="F4735" s="60">
        <v>18256496.5</v>
      </c>
      <c r="G4735" s="60">
        <v>17044833.66</v>
      </c>
      <c r="H4735" s="60">
        <v>16692323.550000001</v>
      </c>
      <c r="I4735" s="60">
        <v>16446623.369999999</v>
      </c>
      <c r="J4735" s="60">
        <v>16773004.539999999</v>
      </c>
      <c r="K4735" s="60">
        <v>16774203.17</v>
      </c>
      <c r="L4735" s="60">
        <v>17500027.010000002</v>
      </c>
      <c r="M4735" s="74">
        <v>18452248.460000001</v>
      </c>
      <c r="N4735" s="60">
        <v>19012513.350000001</v>
      </c>
      <c r="O4735" s="74">
        <v>18935759.120000001</v>
      </c>
    </row>
    <row r="4736" spans="1:15" hidden="1" outlineLevel="3" x14ac:dyDescent="0.25">
      <c r="A4736" s="72" t="s">
        <v>11048</v>
      </c>
      <c r="B4736" s="72" t="s">
        <v>8683</v>
      </c>
      <c r="C4736" s="73" t="s">
        <v>11002</v>
      </c>
      <c r="D4736" s="73" t="s">
        <v>8732</v>
      </c>
      <c r="E4736" s="60" t="s">
        <v>11250</v>
      </c>
      <c r="F4736" s="60" t="s">
        <v>11250</v>
      </c>
      <c r="G4736" s="60" t="s">
        <v>11250</v>
      </c>
      <c r="H4736" s="60" t="s">
        <v>11250</v>
      </c>
      <c r="I4736" s="60" t="s">
        <v>11250</v>
      </c>
      <c r="J4736" s="60" t="s">
        <v>11250</v>
      </c>
      <c r="K4736" s="60" t="s">
        <v>11250</v>
      </c>
      <c r="L4736" s="60" t="s">
        <v>11250</v>
      </c>
      <c r="O4736" s="74"/>
    </row>
    <row r="4737" spans="1:15" hidden="1" outlineLevel="3" x14ac:dyDescent="0.25">
      <c r="A4737" s="72" t="s">
        <v>11048</v>
      </c>
      <c r="B4737" s="72" t="s">
        <v>8683</v>
      </c>
      <c r="C4737" s="73" t="s">
        <v>11002</v>
      </c>
      <c r="D4737" s="73" t="s">
        <v>8733</v>
      </c>
      <c r="E4737" s="60">
        <v>2932793.7600000002</v>
      </c>
      <c r="F4737" s="60">
        <v>3067999.55</v>
      </c>
      <c r="G4737" s="60">
        <v>3044477.95</v>
      </c>
      <c r="H4737" s="60">
        <v>3096307.4</v>
      </c>
      <c r="I4737" s="60">
        <v>3317910.42</v>
      </c>
      <c r="J4737" s="60">
        <v>3257868.95</v>
      </c>
      <c r="K4737" s="60">
        <v>3641949.68</v>
      </c>
      <c r="L4737" s="60">
        <v>3596979.73</v>
      </c>
      <c r="M4737" s="74">
        <v>3611460.58</v>
      </c>
      <c r="N4737" s="60">
        <v>3573671.79</v>
      </c>
      <c r="O4737" s="74">
        <v>3461266.93</v>
      </c>
    </row>
    <row r="4738" spans="1:15" hidden="1" outlineLevel="3" x14ac:dyDescent="0.25">
      <c r="A4738" s="72" t="s">
        <v>11048</v>
      </c>
      <c r="B4738" s="72" t="s">
        <v>8683</v>
      </c>
      <c r="C4738" s="73" t="s">
        <v>11002</v>
      </c>
      <c r="D4738" s="73" t="s">
        <v>8734</v>
      </c>
      <c r="E4738" s="60">
        <v>3549887.0900000003</v>
      </c>
      <c r="F4738" s="60">
        <v>3518413.54</v>
      </c>
      <c r="G4738" s="60">
        <v>3628360.26</v>
      </c>
      <c r="H4738" s="60">
        <v>3449887.55</v>
      </c>
      <c r="I4738" s="60">
        <v>3644345.53</v>
      </c>
      <c r="J4738" s="60">
        <v>3862262.71</v>
      </c>
      <c r="K4738" s="60">
        <v>3619041.99</v>
      </c>
      <c r="L4738" s="60">
        <v>3516981.89</v>
      </c>
      <c r="M4738" s="74">
        <v>3528135.55</v>
      </c>
      <c r="N4738" s="60">
        <v>3490131.68</v>
      </c>
      <c r="O4738" s="74">
        <v>3773129.3</v>
      </c>
    </row>
    <row r="4739" spans="1:15" hidden="1" outlineLevel="3" x14ac:dyDescent="0.25">
      <c r="A4739" s="72" t="s">
        <v>11048</v>
      </c>
      <c r="B4739" s="72" t="s">
        <v>8683</v>
      </c>
      <c r="C4739" s="73" t="s">
        <v>11002</v>
      </c>
      <c r="D4739" s="73" t="s">
        <v>8735</v>
      </c>
      <c r="E4739" s="60">
        <v>4917941.24</v>
      </c>
      <c r="F4739" s="60">
        <v>5015925.79</v>
      </c>
      <c r="G4739" s="60">
        <v>4815558.0199999996</v>
      </c>
      <c r="H4739" s="60">
        <v>5167274.55</v>
      </c>
      <c r="I4739" s="60">
        <v>5624154.1600000001</v>
      </c>
      <c r="J4739" s="60">
        <v>5684637.3399999999</v>
      </c>
      <c r="K4739" s="60">
        <v>5753101.9100000001</v>
      </c>
      <c r="L4739" s="60">
        <v>6159747.5899999999</v>
      </c>
      <c r="M4739" s="74">
        <v>5444945.9000000004</v>
      </c>
      <c r="N4739" s="60">
        <v>5570812.0800000001</v>
      </c>
      <c r="O4739" s="74">
        <v>6499584.21</v>
      </c>
    </row>
    <row r="4740" spans="1:15" hidden="1" outlineLevel="3" x14ac:dyDescent="0.25">
      <c r="A4740" s="72" t="s">
        <v>11048</v>
      </c>
      <c r="B4740" s="72" t="s">
        <v>8683</v>
      </c>
      <c r="C4740" s="73" t="s">
        <v>11002</v>
      </c>
      <c r="D4740" s="73" t="s">
        <v>8736</v>
      </c>
      <c r="E4740" s="60">
        <v>8735483.6399999969</v>
      </c>
      <c r="F4740" s="60">
        <v>8802814.4600000009</v>
      </c>
      <c r="G4740" s="60">
        <v>9116604.3399999999</v>
      </c>
      <c r="H4740" s="60">
        <v>9169496.3800000008</v>
      </c>
      <c r="I4740" s="60">
        <v>9249086.9399999995</v>
      </c>
      <c r="J4740" s="60">
        <v>9177369.9000000004</v>
      </c>
      <c r="K4740" s="60">
        <v>9236779.7200000007</v>
      </c>
      <c r="L4740" s="60">
        <v>9329275.4600000009</v>
      </c>
      <c r="M4740" s="74">
        <v>10344018.99</v>
      </c>
      <c r="N4740" s="60">
        <v>10438377.210000001</v>
      </c>
      <c r="O4740" s="74">
        <v>10132695.199999999</v>
      </c>
    </row>
    <row r="4741" spans="1:15" hidden="1" outlineLevel="3" x14ac:dyDescent="0.25">
      <c r="A4741" s="72" t="s">
        <v>11048</v>
      </c>
      <c r="B4741" s="72" t="s">
        <v>8683</v>
      </c>
      <c r="C4741" s="73" t="s">
        <v>11002</v>
      </c>
      <c r="D4741" s="73" t="s">
        <v>8737</v>
      </c>
      <c r="E4741" s="60" t="s">
        <v>11250</v>
      </c>
      <c r="F4741" s="60" t="s">
        <v>11250</v>
      </c>
      <c r="G4741" s="60" t="s">
        <v>11250</v>
      </c>
      <c r="H4741" s="60" t="s">
        <v>11250</v>
      </c>
      <c r="I4741" s="60" t="s">
        <v>11250</v>
      </c>
      <c r="J4741" s="60" t="s">
        <v>11250</v>
      </c>
      <c r="K4741" s="60" t="s">
        <v>11250</v>
      </c>
      <c r="L4741" s="60" t="s">
        <v>11250</v>
      </c>
      <c r="O4741" s="74"/>
    </row>
    <row r="4742" spans="1:15" hidden="1" outlineLevel="3" x14ac:dyDescent="0.25">
      <c r="A4742" s="72" t="s">
        <v>11048</v>
      </c>
      <c r="B4742" s="72" t="s">
        <v>8683</v>
      </c>
      <c r="C4742" s="73" t="s">
        <v>11002</v>
      </c>
      <c r="D4742" s="73" t="s">
        <v>8738</v>
      </c>
      <c r="E4742" s="60">
        <v>8991863.410000002</v>
      </c>
      <c r="F4742" s="60">
        <v>9046163.2599999998</v>
      </c>
      <c r="G4742" s="60">
        <v>9200832.7599999998</v>
      </c>
      <c r="H4742" s="60">
        <v>9175381.4299999997</v>
      </c>
      <c r="I4742" s="60">
        <v>9007347.5099999998</v>
      </c>
      <c r="J4742" s="60">
        <v>9476386.6500000004</v>
      </c>
      <c r="K4742" s="60">
        <v>9471607.8200000003</v>
      </c>
      <c r="L4742" s="60">
        <v>9679717.7899999991</v>
      </c>
      <c r="M4742" s="74">
        <v>8779947.8599999994</v>
      </c>
      <c r="N4742" s="60">
        <v>9283727.4100000001</v>
      </c>
      <c r="O4742" s="74">
        <v>10187624.800000001</v>
      </c>
    </row>
    <row r="4743" spans="1:15" hidden="1" outlineLevel="3" x14ac:dyDescent="0.25">
      <c r="A4743" s="72" t="s">
        <v>11048</v>
      </c>
      <c r="B4743" s="72" t="s">
        <v>8683</v>
      </c>
      <c r="C4743" s="73" t="s">
        <v>11002</v>
      </c>
      <c r="D4743" s="73" t="s">
        <v>8739</v>
      </c>
      <c r="E4743" s="60">
        <v>5044734.78</v>
      </c>
      <c r="F4743" s="60">
        <v>4715975.8899999997</v>
      </c>
      <c r="G4743" s="60">
        <v>4495739.4000000004</v>
      </c>
      <c r="H4743" s="60">
        <v>4075176.33</v>
      </c>
      <c r="I4743" s="60">
        <v>4549552.24</v>
      </c>
      <c r="J4743" s="60">
        <v>4759976.2300000004</v>
      </c>
      <c r="K4743" s="60">
        <v>4590370.8899999997</v>
      </c>
      <c r="L4743" s="60">
        <v>4198750.4000000004</v>
      </c>
      <c r="M4743" s="74">
        <v>4546174.3</v>
      </c>
      <c r="N4743" s="60">
        <v>4978153.08</v>
      </c>
      <c r="O4743" s="74">
        <v>4398855.05</v>
      </c>
    </row>
    <row r="4744" spans="1:15" hidden="1" outlineLevel="3" x14ac:dyDescent="0.25">
      <c r="A4744" s="72" t="s">
        <v>11048</v>
      </c>
      <c r="B4744" s="72" t="s">
        <v>8683</v>
      </c>
      <c r="C4744" s="73" t="s">
        <v>11002</v>
      </c>
      <c r="D4744" s="73" t="s">
        <v>8740</v>
      </c>
      <c r="E4744" s="60">
        <v>14625027.709999995</v>
      </c>
      <c r="F4744" s="60">
        <v>14548974.23</v>
      </c>
      <c r="G4744" s="60">
        <v>14648392.1</v>
      </c>
      <c r="H4744" s="60">
        <v>14475414.279999999</v>
      </c>
      <c r="I4744" s="60">
        <v>14777202.300000001</v>
      </c>
      <c r="J4744" s="60">
        <v>14801587.23</v>
      </c>
      <c r="K4744" s="60">
        <v>14067093.26</v>
      </c>
      <c r="L4744" s="60">
        <v>13615891.33</v>
      </c>
      <c r="M4744" s="74">
        <v>14081106.16</v>
      </c>
      <c r="N4744" s="60">
        <v>14468154.470000001</v>
      </c>
      <c r="O4744" s="74">
        <v>14222999.84</v>
      </c>
    </row>
    <row r="4745" spans="1:15" hidden="1" outlineLevel="3" x14ac:dyDescent="0.25">
      <c r="A4745" s="72" t="s">
        <v>11048</v>
      </c>
      <c r="B4745" s="72" t="s">
        <v>8683</v>
      </c>
      <c r="C4745" s="73" t="s">
        <v>11002</v>
      </c>
      <c r="D4745" s="73" t="s">
        <v>8741</v>
      </c>
      <c r="E4745" s="60">
        <v>5585967.3599999985</v>
      </c>
      <c r="F4745" s="60">
        <v>5701215.0700000003</v>
      </c>
      <c r="G4745" s="60">
        <v>5687951.0599999996</v>
      </c>
      <c r="H4745" s="60">
        <v>5380915.8499999996</v>
      </c>
      <c r="I4745" s="60">
        <v>5337584.05</v>
      </c>
      <c r="J4745" s="60">
        <v>5271206.82</v>
      </c>
      <c r="K4745" s="60">
        <v>5055451.42</v>
      </c>
      <c r="L4745" s="60">
        <v>5329019.0599999996</v>
      </c>
      <c r="M4745" s="74">
        <v>4931555.22</v>
      </c>
      <c r="N4745" s="60">
        <v>5081954.28</v>
      </c>
      <c r="O4745" s="74">
        <v>5469645.9199999999</v>
      </c>
    </row>
    <row r="4746" spans="1:15" hidden="1" outlineLevel="3" x14ac:dyDescent="0.25">
      <c r="A4746" s="72" t="s">
        <v>11048</v>
      </c>
      <c r="B4746" s="72" t="s">
        <v>8683</v>
      </c>
      <c r="C4746" s="73" t="s">
        <v>11002</v>
      </c>
      <c r="D4746" s="73" t="s">
        <v>8742</v>
      </c>
      <c r="E4746" s="60">
        <v>18042827.960000005</v>
      </c>
      <c r="F4746" s="60">
        <v>17592498.199999999</v>
      </c>
      <c r="G4746" s="60">
        <v>17271402.539999999</v>
      </c>
      <c r="H4746" s="60">
        <v>17039388.399999999</v>
      </c>
      <c r="I4746" s="60">
        <v>16734860.76</v>
      </c>
      <c r="J4746" s="60">
        <v>16924942.120000001</v>
      </c>
      <c r="K4746" s="60">
        <v>16351665.76</v>
      </c>
      <c r="L4746" s="60">
        <v>16025724.18</v>
      </c>
      <c r="M4746" s="74">
        <v>16196171.470000001</v>
      </c>
      <c r="N4746" s="60">
        <v>15878336.6</v>
      </c>
      <c r="O4746" s="74">
        <v>15369467.210000001</v>
      </c>
    </row>
    <row r="4747" spans="1:15" hidden="1" outlineLevel="3" x14ac:dyDescent="0.25">
      <c r="A4747" s="72" t="s">
        <v>11048</v>
      </c>
      <c r="B4747" s="72" t="s">
        <v>8683</v>
      </c>
      <c r="C4747" s="73" t="s">
        <v>11002</v>
      </c>
      <c r="D4747" s="73" t="s">
        <v>8743</v>
      </c>
      <c r="E4747" s="60" t="s">
        <v>11250</v>
      </c>
      <c r="F4747" s="60" t="s">
        <v>11250</v>
      </c>
      <c r="G4747" s="60" t="s">
        <v>11250</v>
      </c>
      <c r="H4747" s="60" t="s">
        <v>11250</v>
      </c>
      <c r="I4747" s="60" t="s">
        <v>11250</v>
      </c>
      <c r="J4747" s="60" t="s">
        <v>11250</v>
      </c>
      <c r="K4747" s="60" t="s">
        <v>11250</v>
      </c>
      <c r="L4747" s="60" t="s">
        <v>11250</v>
      </c>
      <c r="O4747" s="74"/>
    </row>
    <row r="4748" spans="1:15" hidden="1" outlineLevel="3" x14ac:dyDescent="0.25">
      <c r="A4748" s="72" t="s">
        <v>11048</v>
      </c>
      <c r="B4748" s="72" t="s">
        <v>8683</v>
      </c>
      <c r="C4748" s="73" t="s">
        <v>11002</v>
      </c>
      <c r="D4748" s="73" t="s">
        <v>8744</v>
      </c>
      <c r="E4748" s="60">
        <v>24712528.500000004</v>
      </c>
      <c r="F4748" s="60">
        <v>23466488.32</v>
      </c>
      <c r="G4748" s="60">
        <v>23038125.25</v>
      </c>
      <c r="H4748" s="60">
        <v>23439382.02</v>
      </c>
      <c r="I4748" s="60">
        <v>23570126.809999999</v>
      </c>
      <c r="J4748" s="60">
        <v>23353234.870000001</v>
      </c>
      <c r="K4748" s="60">
        <v>23121899.379999999</v>
      </c>
      <c r="L4748" s="60">
        <v>22619508.449999999</v>
      </c>
      <c r="M4748" s="74">
        <v>23576446.969999999</v>
      </c>
      <c r="N4748" s="60">
        <v>24240689.109999999</v>
      </c>
      <c r="O4748" s="74">
        <v>24111093.949999999</v>
      </c>
    </row>
    <row r="4749" spans="1:15" hidden="1" outlineLevel="3" x14ac:dyDescent="0.25">
      <c r="A4749" s="72" t="s">
        <v>11048</v>
      </c>
      <c r="B4749" s="72" t="s">
        <v>8683</v>
      </c>
      <c r="C4749" s="73" t="s">
        <v>11002</v>
      </c>
      <c r="D4749" s="73" t="s">
        <v>8745</v>
      </c>
      <c r="E4749" s="60">
        <v>19867846.829999994</v>
      </c>
      <c r="F4749" s="60">
        <v>19246838.82</v>
      </c>
      <c r="G4749" s="60">
        <v>18305330.780000001</v>
      </c>
      <c r="H4749" s="60">
        <v>17739124.25</v>
      </c>
      <c r="I4749" s="60">
        <v>18081509.57</v>
      </c>
      <c r="J4749" s="60">
        <v>18305334.219999999</v>
      </c>
      <c r="K4749" s="60">
        <v>17686131.170000002</v>
      </c>
      <c r="L4749" s="60">
        <v>17274835.940000001</v>
      </c>
      <c r="M4749" s="74">
        <v>17212437.710000001</v>
      </c>
      <c r="N4749" s="60">
        <v>16439134.57</v>
      </c>
      <c r="O4749" s="74">
        <v>15516585.1</v>
      </c>
    </row>
    <row r="4750" spans="1:15" hidden="1" outlineLevel="3" x14ac:dyDescent="0.25">
      <c r="A4750" s="72" t="s">
        <v>11048</v>
      </c>
      <c r="B4750" s="72" t="s">
        <v>8683</v>
      </c>
      <c r="C4750" s="73" t="s">
        <v>11002</v>
      </c>
      <c r="D4750" s="73" t="s">
        <v>8746</v>
      </c>
      <c r="E4750" s="60">
        <v>5920950.96</v>
      </c>
      <c r="F4750" s="60">
        <v>6071987.5300000003</v>
      </c>
      <c r="G4750" s="60">
        <v>6246465.9699999997</v>
      </c>
      <c r="H4750" s="60">
        <v>6445301.9000000004</v>
      </c>
      <c r="I4750" s="60">
        <v>6449369.4299999997</v>
      </c>
      <c r="J4750" s="60">
        <v>6431853.5700000003</v>
      </c>
      <c r="K4750" s="60">
        <v>6331374.7199999997</v>
      </c>
      <c r="L4750" s="60">
        <v>6290697.1900000004</v>
      </c>
      <c r="M4750" s="74">
        <v>5971038.5800000001</v>
      </c>
      <c r="N4750" s="60">
        <v>5787546.8099999996</v>
      </c>
      <c r="O4750" s="74">
        <v>5961718.5</v>
      </c>
    </row>
    <row r="4751" spans="1:15" hidden="1" outlineLevel="3" x14ac:dyDescent="0.25">
      <c r="A4751" s="72" t="s">
        <v>11048</v>
      </c>
      <c r="B4751" s="72" t="s">
        <v>8683</v>
      </c>
      <c r="C4751" s="73" t="s">
        <v>11002</v>
      </c>
      <c r="D4751" s="73" t="s">
        <v>8747</v>
      </c>
      <c r="E4751" s="60">
        <v>23423174.869999997</v>
      </c>
      <c r="F4751" s="60">
        <v>23054608.460000001</v>
      </c>
      <c r="G4751" s="60">
        <v>22806880.449999999</v>
      </c>
      <c r="H4751" s="60">
        <v>22817915.32</v>
      </c>
      <c r="I4751" s="60">
        <v>22550571.940000001</v>
      </c>
      <c r="J4751" s="60">
        <v>22583033.77</v>
      </c>
      <c r="K4751" s="60">
        <v>22987296.870000001</v>
      </c>
      <c r="L4751" s="60">
        <v>22974967.75</v>
      </c>
      <c r="M4751" s="74">
        <v>24327727.440000001</v>
      </c>
      <c r="N4751" s="60">
        <v>24212175.719999999</v>
      </c>
      <c r="O4751" s="74">
        <v>22528434.02</v>
      </c>
    </row>
    <row r="4752" spans="1:15" hidden="1" outlineLevel="3" x14ac:dyDescent="0.25">
      <c r="A4752" s="72" t="s">
        <v>11048</v>
      </c>
      <c r="B4752" s="72" t="s">
        <v>8683</v>
      </c>
      <c r="C4752" s="73" t="s">
        <v>11002</v>
      </c>
      <c r="D4752" s="73" t="s">
        <v>8748</v>
      </c>
      <c r="E4752" s="60">
        <v>23261797.799999986</v>
      </c>
      <c r="F4752" s="60">
        <v>23288655.219999999</v>
      </c>
      <c r="G4752" s="60">
        <v>24060716.530000001</v>
      </c>
      <c r="H4752" s="60">
        <v>23137379.23</v>
      </c>
      <c r="I4752" s="60">
        <v>24182162.48</v>
      </c>
      <c r="J4752" s="60">
        <v>24103710.539999999</v>
      </c>
      <c r="K4752" s="60">
        <v>24594956.890000001</v>
      </c>
      <c r="L4752" s="60">
        <v>24940424.350000001</v>
      </c>
      <c r="M4752" s="74">
        <v>23649921.789999999</v>
      </c>
      <c r="N4752" s="60">
        <v>23779449.489999998</v>
      </c>
      <c r="O4752" s="74">
        <v>24900571.27</v>
      </c>
    </row>
    <row r="4753" spans="1:15" hidden="1" outlineLevel="3" x14ac:dyDescent="0.25">
      <c r="A4753" s="72" t="s">
        <v>11048</v>
      </c>
      <c r="B4753" s="72" t="s">
        <v>8683</v>
      </c>
      <c r="C4753" s="73" t="s">
        <v>11002</v>
      </c>
      <c r="D4753" s="73" t="s">
        <v>8749</v>
      </c>
      <c r="E4753" s="60">
        <v>24208272.350000005</v>
      </c>
      <c r="F4753" s="60">
        <v>25042484.48</v>
      </c>
      <c r="G4753" s="60">
        <v>24756102.420000002</v>
      </c>
      <c r="H4753" s="60">
        <v>24609363.149999999</v>
      </c>
      <c r="I4753" s="60">
        <v>25120709.530000001</v>
      </c>
      <c r="J4753" s="60">
        <v>26077435.75</v>
      </c>
      <c r="K4753" s="60">
        <v>27441540.52</v>
      </c>
      <c r="L4753" s="60">
        <v>26925316.920000002</v>
      </c>
      <c r="M4753" s="74">
        <v>27152549.02</v>
      </c>
      <c r="N4753" s="60">
        <v>27558210.670000002</v>
      </c>
      <c r="O4753" s="74">
        <v>29617068.699999999</v>
      </c>
    </row>
    <row r="4754" spans="1:15" hidden="1" outlineLevel="3" x14ac:dyDescent="0.25">
      <c r="A4754" s="72" t="s">
        <v>11048</v>
      </c>
      <c r="B4754" s="72" t="s">
        <v>8683</v>
      </c>
      <c r="C4754" s="73" t="s">
        <v>11002</v>
      </c>
      <c r="D4754" s="73" t="s">
        <v>8750</v>
      </c>
      <c r="E4754" s="60">
        <v>14949934.65</v>
      </c>
      <c r="F4754" s="60">
        <v>14986168.32</v>
      </c>
      <c r="G4754" s="60">
        <v>14478822.050000001</v>
      </c>
      <c r="H4754" s="60">
        <v>14524802.83</v>
      </c>
      <c r="I4754" s="60">
        <v>14950023.18</v>
      </c>
      <c r="J4754" s="60">
        <v>15241839.939999999</v>
      </c>
      <c r="K4754" s="60">
        <v>14636145.99</v>
      </c>
      <c r="L4754" s="60">
        <v>14642846.73</v>
      </c>
      <c r="M4754" s="74">
        <v>14132404.34</v>
      </c>
      <c r="N4754" s="60">
        <v>14859915.32</v>
      </c>
      <c r="O4754" s="74">
        <v>16010607.779999999</v>
      </c>
    </row>
    <row r="4755" spans="1:15" hidden="1" outlineLevel="3" x14ac:dyDescent="0.25">
      <c r="A4755" s="72" t="s">
        <v>11048</v>
      </c>
      <c r="B4755" s="72" t="s">
        <v>8683</v>
      </c>
      <c r="C4755" s="73" t="s">
        <v>11002</v>
      </c>
      <c r="D4755" s="73" t="s">
        <v>8751</v>
      </c>
      <c r="E4755" s="60" t="s">
        <v>11250</v>
      </c>
      <c r="F4755" s="60" t="s">
        <v>11250</v>
      </c>
      <c r="G4755" s="60" t="s">
        <v>11250</v>
      </c>
      <c r="H4755" s="60" t="s">
        <v>11250</v>
      </c>
      <c r="I4755" s="60" t="s">
        <v>11250</v>
      </c>
      <c r="J4755" s="60" t="s">
        <v>11250</v>
      </c>
      <c r="K4755" s="60" t="s">
        <v>11250</v>
      </c>
      <c r="L4755" s="60" t="s">
        <v>11250</v>
      </c>
      <c r="O4755" s="74"/>
    </row>
    <row r="4756" spans="1:15" hidden="1" outlineLevel="3" x14ac:dyDescent="0.25">
      <c r="A4756" s="72" t="s">
        <v>11048</v>
      </c>
      <c r="B4756" s="72" t="s">
        <v>8683</v>
      </c>
      <c r="C4756" s="73" t="s">
        <v>11002</v>
      </c>
      <c r="D4756" s="73" t="s">
        <v>8752</v>
      </c>
      <c r="E4756" s="60">
        <v>26329793.170000024</v>
      </c>
      <c r="F4756" s="60">
        <v>25673533.73</v>
      </c>
      <c r="G4756" s="60">
        <v>25232519.100000001</v>
      </c>
      <c r="H4756" s="60">
        <v>25037745.300000001</v>
      </c>
      <c r="I4756" s="60">
        <v>25325122.27</v>
      </c>
      <c r="J4756" s="60">
        <v>24715714.600000001</v>
      </c>
      <c r="K4756" s="60">
        <v>24266875.129999999</v>
      </c>
      <c r="L4756" s="60">
        <v>23850259.41</v>
      </c>
      <c r="M4756" s="74">
        <v>23094967.199999999</v>
      </c>
      <c r="N4756" s="60">
        <v>23451383.27</v>
      </c>
      <c r="O4756" s="74">
        <v>23307873.600000001</v>
      </c>
    </row>
    <row r="4757" spans="1:15" hidden="1" outlineLevel="3" x14ac:dyDescent="0.25">
      <c r="A4757" s="72" t="s">
        <v>11048</v>
      </c>
      <c r="B4757" s="72" t="s">
        <v>8683</v>
      </c>
      <c r="C4757" s="73" t="s">
        <v>11002</v>
      </c>
      <c r="D4757" s="73" t="s">
        <v>8753</v>
      </c>
      <c r="E4757" s="60">
        <v>14143558.829999996</v>
      </c>
      <c r="F4757" s="60">
        <v>13907767.630000001</v>
      </c>
      <c r="G4757" s="60">
        <v>14001696.73</v>
      </c>
      <c r="H4757" s="60">
        <v>13848046.029999999</v>
      </c>
      <c r="I4757" s="60">
        <v>13627419.18</v>
      </c>
      <c r="J4757" s="60">
        <v>13763397.039999999</v>
      </c>
      <c r="K4757" s="60">
        <v>13852133.42</v>
      </c>
      <c r="L4757" s="60">
        <v>13577036.93</v>
      </c>
      <c r="M4757" s="74">
        <v>13946608.6</v>
      </c>
      <c r="N4757" s="60">
        <v>13900212.140000001</v>
      </c>
      <c r="O4757" s="74">
        <v>13424832.289999999</v>
      </c>
    </row>
    <row r="4758" spans="1:15" hidden="1" outlineLevel="3" x14ac:dyDescent="0.25">
      <c r="A4758" s="72" t="s">
        <v>11048</v>
      </c>
      <c r="B4758" s="72" t="s">
        <v>8683</v>
      </c>
      <c r="C4758" s="73" t="s">
        <v>11002</v>
      </c>
      <c r="D4758" s="73" t="s">
        <v>8754</v>
      </c>
      <c r="E4758" s="60">
        <v>2906126.6099999994</v>
      </c>
      <c r="F4758" s="60">
        <v>2850371.83</v>
      </c>
      <c r="G4758" s="60">
        <v>2706061.04</v>
      </c>
      <c r="H4758" s="60">
        <v>2650439.9300000002</v>
      </c>
      <c r="I4758" s="60">
        <v>2697378.56</v>
      </c>
      <c r="J4758" s="60">
        <v>2748680.18</v>
      </c>
      <c r="K4758" s="60">
        <v>2760138.18</v>
      </c>
      <c r="L4758" s="60">
        <v>2687541.96</v>
      </c>
      <c r="M4758" s="74">
        <v>2852990.12</v>
      </c>
      <c r="N4758" s="60">
        <v>2824586.43</v>
      </c>
      <c r="O4758" s="74">
        <v>2767367.56</v>
      </c>
    </row>
    <row r="4759" spans="1:15" hidden="1" outlineLevel="3" x14ac:dyDescent="0.25">
      <c r="A4759" s="72" t="s">
        <v>11048</v>
      </c>
      <c r="B4759" s="72" t="s">
        <v>8683</v>
      </c>
      <c r="C4759" s="73" t="s">
        <v>11002</v>
      </c>
      <c r="D4759" s="73" t="s">
        <v>8755</v>
      </c>
      <c r="E4759" s="60" t="s">
        <v>11250</v>
      </c>
      <c r="F4759" s="60" t="s">
        <v>11250</v>
      </c>
      <c r="G4759" s="60" t="s">
        <v>11250</v>
      </c>
      <c r="H4759" s="60" t="s">
        <v>11250</v>
      </c>
      <c r="I4759" s="60" t="s">
        <v>11250</v>
      </c>
      <c r="J4759" s="60" t="s">
        <v>11250</v>
      </c>
      <c r="K4759" s="60" t="s">
        <v>11250</v>
      </c>
      <c r="L4759" s="60" t="s">
        <v>11250</v>
      </c>
      <c r="O4759" s="74"/>
    </row>
    <row r="4760" spans="1:15" hidden="1" outlineLevel="3" x14ac:dyDescent="0.25">
      <c r="A4760" s="72" t="s">
        <v>11048</v>
      </c>
      <c r="B4760" s="72" t="s">
        <v>8683</v>
      </c>
      <c r="C4760" s="73" t="s">
        <v>11002</v>
      </c>
      <c r="D4760" s="73" t="s">
        <v>8756</v>
      </c>
      <c r="E4760" s="60" t="s">
        <v>11250</v>
      </c>
      <c r="F4760" s="60" t="s">
        <v>11250</v>
      </c>
      <c r="G4760" s="60" t="s">
        <v>11250</v>
      </c>
      <c r="H4760" s="60" t="s">
        <v>11250</v>
      </c>
      <c r="I4760" s="60" t="s">
        <v>11250</v>
      </c>
      <c r="J4760" s="60" t="s">
        <v>11250</v>
      </c>
      <c r="K4760" s="60" t="s">
        <v>11250</v>
      </c>
      <c r="L4760" s="60" t="s">
        <v>11250</v>
      </c>
      <c r="O4760" s="74"/>
    </row>
    <row r="4761" spans="1:15" hidden="1" outlineLevel="3" x14ac:dyDescent="0.25">
      <c r="A4761" s="72" t="s">
        <v>11048</v>
      </c>
      <c r="B4761" s="72" t="s">
        <v>8683</v>
      </c>
      <c r="C4761" s="73" t="s">
        <v>11002</v>
      </c>
      <c r="D4761" s="73" t="s">
        <v>8757</v>
      </c>
      <c r="E4761" s="60">
        <v>17546559.629999999</v>
      </c>
      <c r="F4761" s="60">
        <v>17512788.48</v>
      </c>
      <c r="G4761" s="60">
        <v>17361418.690000001</v>
      </c>
      <c r="H4761" s="60">
        <v>17149861.82</v>
      </c>
      <c r="I4761" s="60">
        <v>17735800.07</v>
      </c>
      <c r="J4761" s="60">
        <v>16986858</v>
      </c>
      <c r="K4761" s="60">
        <v>17083753.850000001</v>
      </c>
      <c r="L4761" s="60">
        <v>16332109.300000001</v>
      </c>
      <c r="M4761" s="74">
        <v>16273148.52</v>
      </c>
      <c r="N4761" s="60">
        <v>17182489.670000002</v>
      </c>
      <c r="O4761" s="74">
        <v>17410387.940000001</v>
      </c>
    </row>
    <row r="4762" spans="1:15" hidden="1" outlineLevel="3" x14ac:dyDescent="0.25">
      <c r="A4762" s="72" t="s">
        <v>11048</v>
      </c>
      <c r="B4762" s="72" t="s">
        <v>8683</v>
      </c>
      <c r="C4762" s="73" t="s">
        <v>11002</v>
      </c>
      <c r="D4762" s="73" t="s">
        <v>8758</v>
      </c>
      <c r="E4762" s="60">
        <v>15288008.15</v>
      </c>
      <c r="F4762" s="60">
        <v>15215635.27</v>
      </c>
      <c r="G4762" s="60">
        <v>15023454.67</v>
      </c>
      <c r="H4762" s="60">
        <v>14829873.15</v>
      </c>
      <c r="I4762" s="60">
        <v>15003966.779999999</v>
      </c>
      <c r="J4762" s="60">
        <v>15012202</v>
      </c>
      <c r="K4762" s="60">
        <v>14858483.98</v>
      </c>
      <c r="L4762" s="60">
        <v>14932701.59</v>
      </c>
      <c r="M4762" s="74">
        <v>15437858.449999999</v>
      </c>
      <c r="N4762" s="60">
        <v>15816286.1</v>
      </c>
      <c r="O4762" s="74">
        <v>14693240.060000001</v>
      </c>
    </row>
    <row r="4763" spans="1:15" hidden="1" outlineLevel="3" x14ac:dyDescent="0.25">
      <c r="A4763" s="72" t="s">
        <v>11048</v>
      </c>
      <c r="B4763" s="72" t="s">
        <v>8683</v>
      </c>
      <c r="C4763" s="73" t="s">
        <v>11002</v>
      </c>
      <c r="D4763" s="73" t="s">
        <v>8759</v>
      </c>
      <c r="E4763" s="60">
        <v>6837981.79</v>
      </c>
      <c r="F4763" s="60">
        <v>6532660.4000000004</v>
      </c>
      <c r="G4763" s="60">
        <v>6561608.71</v>
      </c>
      <c r="H4763" s="60">
        <v>6148947.04</v>
      </c>
      <c r="I4763" s="60">
        <v>6372977.21</v>
      </c>
      <c r="J4763" s="60">
        <v>6306172.4100000001</v>
      </c>
      <c r="K4763" s="60">
        <v>6404317.9500000002</v>
      </c>
      <c r="L4763" s="60">
        <v>6403483.3399999999</v>
      </c>
      <c r="M4763" s="74">
        <v>5851529.6299999999</v>
      </c>
      <c r="N4763" s="60">
        <v>6040876.79</v>
      </c>
      <c r="O4763" s="74">
        <v>6678356.5800000001</v>
      </c>
    </row>
    <row r="4764" spans="1:15" hidden="1" outlineLevel="3" x14ac:dyDescent="0.25">
      <c r="A4764" s="72" t="s">
        <v>11048</v>
      </c>
      <c r="B4764" s="72" t="s">
        <v>8683</v>
      </c>
      <c r="C4764" s="73" t="s">
        <v>11002</v>
      </c>
      <c r="D4764" s="73" t="s">
        <v>8760</v>
      </c>
      <c r="E4764" s="60">
        <v>14616684.929999998</v>
      </c>
      <c r="F4764" s="60">
        <v>14303415.869999999</v>
      </c>
      <c r="G4764" s="60">
        <v>13444614.640000001</v>
      </c>
      <c r="H4764" s="60">
        <v>13272490.09</v>
      </c>
      <c r="I4764" s="60">
        <v>13550753.4</v>
      </c>
      <c r="J4764" s="60">
        <v>13815835.789999999</v>
      </c>
      <c r="K4764" s="60">
        <v>13760300.1</v>
      </c>
      <c r="L4764" s="60">
        <v>14038383.380000001</v>
      </c>
      <c r="M4764" s="74">
        <v>13512787.33</v>
      </c>
      <c r="N4764" s="60">
        <v>13451399.02</v>
      </c>
      <c r="O4764" s="74">
        <v>13844112.449999999</v>
      </c>
    </row>
    <row r="4765" spans="1:15" hidden="1" outlineLevel="3" x14ac:dyDescent="0.25">
      <c r="A4765" s="72" t="s">
        <v>11048</v>
      </c>
      <c r="B4765" s="72" t="s">
        <v>8683</v>
      </c>
      <c r="C4765" s="73" t="s">
        <v>11002</v>
      </c>
      <c r="D4765" s="73" t="s">
        <v>8761</v>
      </c>
      <c r="E4765" s="60">
        <v>16092374.259999994</v>
      </c>
      <c r="F4765" s="60">
        <v>14812988.1</v>
      </c>
      <c r="G4765" s="60">
        <v>14429591.800000001</v>
      </c>
      <c r="H4765" s="60">
        <v>15727039.82</v>
      </c>
      <c r="I4765" s="60">
        <v>15956699.68</v>
      </c>
      <c r="J4765" s="60">
        <v>15511315.51</v>
      </c>
      <c r="K4765" s="60">
        <v>15680838.83</v>
      </c>
      <c r="L4765" s="60">
        <v>15415400.369999999</v>
      </c>
      <c r="M4765" s="74">
        <v>15596970.58</v>
      </c>
      <c r="N4765" s="60">
        <v>16557422.220000001</v>
      </c>
      <c r="O4765" s="74">
        <v>18583147.489999998</v>
      </c>
    </row>
    <row r="4766" spans="1:15" hidden="1" outlineLevel="3" x14ac:dyDescent="0.25">
      <c r="A4766" s="72" t="s">
        <v>11048</v>
      </c>
      <c r="B4766" s="72" t="s">
        <v>8683</v>
      </c>
      <c r="C4766" s="73" t="s">
        <v>11002</v>
      </c>
      <c r="D4766" s="73" t="s">
        <v>8762</v>
      </c>
      <c r="E4766" s="60">
        <v>14538215.359999994</v>
      </c>
      <c r="F4766" s="60">
        <v>13759301.07</v>
      </c>
      <c r="G4766" s="60">
        <v>13521825.859999999</v>
      </c>
      <c r="H4766" s="60">
        <v>13638686.41</v>
      </c>
      <c r="I4766" s="60">
        <v>13411971.289999999</v>
      </c>
      <c r="J4766" s="60">
        <v>13408703.84</v>
      </c>
      <c r="K4766" s="60">
        <v>12566711.74</v>
      </c>
      <c r="L4766" s="60">
        <v>12468901.210000001</v>
      </c>
      <c r="M4766" s="74">
        <v>12926046.359999999</v>
      </c>
      <c r="N4766" s="60">
        <v>12119826.48</v>
      </c>
      <c r="O4766" s="74">
        <v>12635876.09</v>
      </c>
    </row>
    <row r="4767" spans="1:15" hidden="1" outlineLevel="3" x14ac:dyDescent="0.25">
      <c r="A4767" s="72" t="s">
        <v>11048</v>
      </c>
      <c r="B4767" s="72" t="s">
        <v>8683</v>
      </c>
      <c r="C4767" s="73" t="s">
        <v>11002</v>
      </c>
      <c r="D4767" s="73" t="s">
        <v>8763</v>
      </c>
      <c r="E4767" s="60">
        <v>16836759.600000001</v>
      </c>
      <c r="F4767" s="60">
        <v>16781473.32</v>
      </c>
      <c r="G4767" s="60">
        <v>15954555.24</v>
      </c>
      <c r="H4767" s="60">
        <v>15935520.789999999</v>
      </c>
      <c r="I4767" s="60">
        <v>16344091.359999999</v>
      </c>
      <c r="J4767" s="60">
        <v>17379022.550000001</v>
      </c>
      <c r="K4767" s="60">
        <v>17117101.66</v>
      </c>
      <c r="L4767" s="60">
        <v>17128976.25</v>
      </c>
      <c r="M4767" s="74">
        <v>17779602.41</v>
      </c>
      <c r="N4767" s="60">
        <v>17931122.300000001</v>
      </c>
      <c r="O4767" s="74">
        <v>17772862.16</v>
      </c>
    </row>
    <row r="4768" spans="1:15" hidden="1" outlineLevel="3" x14ac:dyDescent="0.25">
      <c r="A4768" s="72" t="s">
        <v>11048</v>
      </c>
      <c r="B4768" s="72" t="s">
        <v>8683</v>
      </c>
      <c r="C4768" s="73" t="s">
        <v>11002</v>
      </c>
      <c r="D4768" s="73" t="s">
        <v>8764</v>
      </c>
      <c r="E4768" s="60">
        <v>7578420.7199999997</v>
      </c>
      <c r="F4768" s="60">
        <v>7224107.21</v>
      </c>
      <c r="G4768" s="60">
        <v>7346278.2599999998</v>
      </c>
      <c r="H4768" s="60">
        <v>7237254.3700000001</v>
      </c>
      <c r="I4768" s="60">
        <v>7230380.2000000002</v>
      </c>
      <c r="J4768" s="60">
        <v>7114983.7800000003</v>
      </c>
      <c r="K4768" s="60">
        <v>7189669.4100000001</v>
      </c>
      <c r="L4768" s="60">
        <v>7150375.0199999996</v>
      </c>
      <c r="M4768" s="74">
        <v>7275574.0700000003</v>
      </c>
      <c r="N4768" s="60">
        <v>7576447.5899999999</v>
      </c>
      <c r="O4768" s="74">
        <v>7718393.3099999996</v>
      </c>
    </row>
    <row r="4769" spans="1:15" hidden="1" outlineLevel="3" x14ac:dyDescent="0.25">
      <c r="A4769" s="72" t="s">
        <v>11048</v>
      </c>
      <c r="B4769" s="72" t="s">
        <v>8683</v>
      </c>
      <c r="C4769" s="73" t="s">
        <v>11002</v>
      </c>
      <c r="D4769" s="73" t="s">
        <v>8765</v>
      </c>
      <c r="E4769" s="60" t="s">
        <v>11250</v>
      </c>
      <c r="F4769" s="60" t="s">
        <v>11250</v>
      </c>
      <c r="G4769" s="60" t="s">
        <v>11250</v>
      </c>
      <c r="H4769" s="60" t="s">
        <v>11250</v>
      </c>
      <c r="I4769" s="60" t="s">
        <v>11250</v>
      </c>
      <c r="J4769" s="60" t="s">
        <v>11250</v>
      </c>
      <c r="K4769" s="60" t="s">
        <v>11250</v>
      </c>
      <c r="L4769" s="60" t="s">
        <v>11250</v>
      </c>
      <c r="O4769" s="74"/>
    </row>
    <row r="4770" spans="1:15" hidden="1" outlineLevel="3" x14ac:dyDescent="0.25">
      <c r="A4770" s="72" t="s">
        <v>11048</v>
      </c>
      <c r="B4770" s="72" t="s">
        <v>8683</v>
      </c>
      <c r="C4770" s="73" t="s">
        <v>11002</v>
      </c>
      <c r="D4770" s="73" t="s">
        <v>8766</v>
      </c>
      <c r="E4770" s="60" t="s">
        <v>11250</v>
      </c>
      <c r="F4770" s="60" t="s">
        <v>11250</v>
      </c>
      <c r="G4770" s="60" t="s">
        <v>11250</v>
      </c>
      <c r="H4770" s="60" t="s">
        <v>11250</v>
      </c>
      <c r="I4770" s="60" t="s">
        <v>11250</v>
      </c>
      <c r="J4770" s="60" t="s">
        <v>11250</v>
      </c>
      <c r="K4770" s="60" t="s">
        <v>11250</v>
      </c>
      <c r="L4770" s="60" t="s">
        <v>11250</v>
      </c>
      <c r="O4770" s="74"/>
    </row>
    <row r="4771" spans="1:15" hidden="1" outlineLevel="3" x14ac:dyDescent="0.25">
      <c r="A4771" s="72" t="s">
        <v>11048</v>
      </c>
      <c r="B4771" s="72" t="s">
        <v>8683</v>
      </c>
      <c r="C4771" s="73" t="s">
        <v>11002</v>
      </c>
      <c r="D4771" s="73" t="s">
        <v>8767</v>
      </c>
      <c r="E4771" s="60">
        <v>24790674.93</v>
      </c>
      <c r="F4771" s="60">
        <v>25279573.84</v>
      </c>
      <c r="G4771" s="60">
        <v>24702984.829999998</v>
      </c>
      <c r="H4771" s="60">
        <v>23963789.949999999</v>
      </c>
      <c r="I4771" s="60">
        <v>23431136.690000001</v>
      </c>
      <c r="J4771" s="60">
        <v>24283743.559999999</v>
      </c>
      <c r="K4771" s="60">
        <v>25431181.609999999</v>
      </c>
      <c r="L4771" s="60">
        <v>25910470.59</v>
      </c>
      <c r="M4771" s="74">
        <v>26264841.949999999</v>
      </c>
      <c r="N4771" s="60">
        <v>26484167.02</v>
      </c>
      <c r="O4771" s="74">
        <v>27184334.329999998</v>
      </c>
    </row>
    <row r="4772" spans="1:15" hidden="1" outlineLevel="3" x14ac:dyDescent="0.25">
      <c r="A4772" s="72" t="s">
        <v>11048</v>
      </c>
      <c r="B4772" s="72" t="s">
        <v>8683</v>
      </c>
      <c r="C4772" s="73" t="s">
        <v>11002</v>
      </c>
      <c r="D4772" s="73" t="s">
        <v>8768</v>
      </c>
      <c r="E4772" s="60">
        <v>24963194.289999995</v>
      </c>
      <c r="F4772" s="60">
        <v>24342222.300000001</v>
      </c>
      <c r="G4772" s="60">
        <v>24389976.359999999</v>
      </c>
      <c r="H4772" s="60">
        <v>24822621.690000001</v>
      </c>
      <c r="I4772" s="60">
        <v>25326432.52</v>
      </c>
      <c r="J4772" s="60">
        <v>26906378.129999999</v>
      </c>
      <c r="K4772" s="60">
        <v>26656368.120000001</v>
      </c>
      <c r="L4772" s="60">
        <v>27480124.850000001</v>
      </c>
      <c r="M4772" s="74">
        <v>27914245.399999999</v>
      </c>
      <c r="N4772" s="60">
        <v>27953971.370000001</v>
      </c>
      <c r="O4772" s="74">
        <v>26913845.359999999</v>
      </c>
    </row>
    <row r="4773" spans="1:15" hidden="1" outlineLevel="3" x14ac:dyDescent="0.25">
      <c r="A4773" s="72" t="s">
        <v>11048</v>
      </c>
      <c r="B4773" s="72" t="s">
        <v>8683</v>
      </c>
      <c r="C4773" s="73" t="s">
        <v>11002</v>
      </c>
      <c r="D4773" s="73" t="s">
        <v>8769</v>
      </c>
      <c r="E4773" s="60">
        <v>21171685.919999994</v>
      </c>
      <c r="F4773" s="60">
        <v>21289820.370000001</v>
      </c>
      <c r="G4773" s="60">
        <v>21171704.780000001</v>
      </c>
      <c r="H4773" s="60">
        <v>21551747.870000001</v>
      </c>
      <c r="I4773" s="60">
        <v>22647183.190000001</v>
      </c>
      <c r="J4773" s="60">
        <v>23078618.710000001</v>
      </c>
      <c r="K4773" s="60">
        <v>23544102.469999999</v>
      </c>
      <c r="L4773" s="60">
        <v>24205397.82</v>
      </c>
      <c r="M4773" s="74">
        <v>23635869.710000001</v>
      </c>
      <c r="N4773" s="60">
        <v>23500852.969999999</v>
      </c>
      <c r="O4773" s="74">
        <v>26083599.309999999</v>
      </c>
    </row>
    <row r="4774" spans="1:15" hidden="1" outlineLevel="3" x14ac:dyDescent="0.25">
      <c r="A4774" s="72" t="s">
        <v>11048</v>
      </c>
      <c r="B4774" s="72" t="s">
        <v>8683</v>
      </c>
      <c r="C4774" s="73" t="s">
        <v>11002</v>
      </c>
      <c r="D4774" s="73" t="s">
        <v>8770</v>
      </c>
      <c r="E4774" s="60">
        <v>17940645.570000004</v>
      </c>
      <c r="F4774" s="60">
        <v>17684510.059999999</v>
      </c>
      <c r="G4774" s="60">
        <v>17877106.370000001</v>
      </c>
      <c r="H4774" s="60">
        <v>17906275.170000002</v>
      </c>
      <c r="I4774" s="60">
        <v>17850221.66</v>
      </c>
      <c r="J4774" s="60">
        <v>18084032.98</v>
      </c>
      <c r="K4774" s="60">
        <v>18099075.600000001</v>
      </c>
      <c r="L4774" s="60">
        <v>17940649.449999999</v>
      </c>
      <c r="M4774" s="74">
        <v>18144792.25</v>
      </c>
      <c r="N4774" s="60">
        <v>17743954.969999999</v>
      </c>
      <c r="O4774" s="74">
        <v>17741180.59</v>
      </c>
    </row>
    <row r="4775" spans="1:15" hidden="1" outlineLevel="3" x14ac:dyDescent="0.25">
      <c r="A4775" s="72" t="s">
        <v>11048</v>
      </c>
      <c r="B4775" s="72" t="s">
        <v>8683</v>
      </c>
      <c r="C4775" s="73" t="s">
        <v>11002</v>
      </c>
      <c r="D4775" s="73" t="s">
        <v>8771</v>
      </c>
      <c r="E4775" s="60">
        <v>12479964.209999995</v>
      </c>
      <c r="F4775" s="60">
        <v>12339569.029999999</v>
      </c>
      <c r="G4775" s="60">
        <v>11948329.51</v>
      </c>
      <c r="H4775" s="60">
        <v>12195809.4</v>
      </c>
      <c r="I4775" s="60">
        <v>12008168.550000001</v>
      </c>
      <c r="J4775" s="60">
        <v>11950975.76</v>
      </c>
      <c r="K4775" s="60">
        <v>12315789</v>
      </c>
      <c r="L4775" s="60">
        <v>13357241.199999999</v>
      </c>
      <c r="M4775" s="74">
        <v>14159307.58</v>
      </c>
      <c r="N4775" s="60">
        <v>14653953.17</v>
      </c>
      <c r="O4775" s="74">
        <v>14215061.310000001</v>
      </c>
    </row>
    <row r="4776" spans="1:15" hidden="1" outlineLevel="3" x14ac:dyDescent="0.25">
      <c r="A4776" s="72" t="s">
        <v>11048</v>
      </c>
      <c r="B4776" s="72" t="s">
        <v>8683</v>
      </c>
      <c r="C4776" s="73" t="s">
        <v>11002</v>
      </c>
      <c r="D4776" s="73" t="s">
        <v>8772</v>
      </c>
      <c r="E4776" s="60">
        <v>15840273.940000001</v>
      </c>
      <c r="F4776" s="60">
        <v>14899257.380000001</v>
      </c>
      <c r="G4776" s="60">
        <v>15119392.75</v>
      </c>
      <c r="H4776" s="60">
        <v>15186291.42</v>
      </c>
      <c r="I4776" s="60">
        <v>15311308.640000001</v>
      </c>
      <c r="J4776" s="60">
        <v>15484529.49</v>
      </c>
      <c r="K4776" s="60">
        <v>15243729.720000001</v>
      </c>
      <c r="L4776" s="60">
        <v>15251315.300000001</v>
      </c>
      <c r="M4776" s="74">
        <v>15282501.67</v>
      </c>
      <c r="N4776" s="60">
        <v>15716695.300000001</v>
      </c>
      <c r="O4776" s="74">
        <v>16192712.039999999</v>
      </c>
    </row>
    <row r="4777" spans="1:15" hidden="1" outlineLevel="3" x14ac:dyDescent="0.25">
      <c r="A4777" s="72" t="s">
        <v>11048</v>
      </c>
      <c r="B4777" s="72" t="s">
        <v>8683</v>
      </c>
      <c r="C4777" s="73" t="s">
        <v>11002</v>
      </c>
      <c r="D4777" s="73" t="s">
        <v>8773</v>
      </c>
      <c r="E4777" s="60" t="s">
        <v>11250</v>
      </c>
      <c r="F4777" s="60" t="s">
        <v>11250</v>
      </c>
      <c r="G4777" s="60" t="s">
        <v>11250</v>
      </c>
      <c r="H4777" s="60" t="s">
        <v>11250</v>
      </c>
      <c r="I4777" s="60" t="s">
        <v>11250</v>
      </c>
      <c r="J4777" s="60" t="s">
        <v>11250</v>
      </c>
      <c r="K4777" s="60" t="s">
        <v>11250</v>
      </c>
      <c r="L4777" s="60" t="s">
        <v>11250</v>
      </c>
      <c r="O4777" s="74"/>
    </row>
    <row r="4778" spans="1:15" hidden="1" outlineLevel="3" x14ac:dyDescent="0.25">
      <c r="A4778" s="72" t="s">
        <v>11048</v>
      </c>
      <c r="B4778" s="72" t="s">
        <v>8683</v>
      </c>
      <c r="C4778" s="73" t="s">
        <v>11002</v>
      </c>
      <c r="D4778" s="73" t="s">
        <v>8774</v>
      </c>
      <c r="E4778" s="60">
        <v>22518352.320000004</v>
      </c>
      <c r="F4778" s="60">
        <v>21986981.879999999</v>
      </c>
      <c r="G4778" s="60">
        <v>21619765.25</v>
      </c>
      <c r="H4778" s="60">
        <v>22049608.629999999</v>
      </c>
      <c r="I4778" s="60">
        <v>21916698.329999998</v>
      </c>
      <c r="J4778" s="60">
        <v>22914093.25</v>
      </c>
      <c r="K4778" s="60">
        <v>22936181.390000001</v>
      </c>
      <c r="L4778" s="60">
        <v>23743360.690000001</v>
      </c>
      <c r="M4778" s="74">
        <v>24803663.579999998</v>
      </c>
      <c r="N4778" s="60">
        <v>26199170.420000002</v>
      </c>
      <c r="O4778" s="74">
        <v>25378407.73</v>
      </c>
    </row>
    <row r="4779" spans="1:15" hidden="1" outlineLevel="3" x14ac:dyDescent="0.25">
      <c r="A4779" s="72" t="s">
        <v>11048</v>
      </c>
      <c r="B4779" s="72" t="s">
        <v>8683</v>
      </c>
      <c r="C4779" s="73" t="s">
        <v>11002</v>
      </c>
      <c r="D4779" s="73" t="s">
        <v>8775</v>
      </c>
      <c r="E4779" s="60">
        <v>21463928.349999987</v>
      </c>
      <c r="F4779" s="60">
        <v>20746571.059999999</v>
      </c>
      <c r="G4779" s="60">
        <v>20721386.260000002</v>
      </c>
      <c r="H4779" s="60">
        <v>20603957.68</v>
      </c>
      <c r="I4779" s="60">
        <v>21133045.370000001</v>
      </c>
      <c r="J4779" s="60">
        <v>20989047.710000001</v>
      </c>
      <c r="K4779" s="60">
        <v>20937965.239999998</v>
      </c>
      <c r="L4779" s="60">
        <v>20487428.02</v>
      </c>
      <c r="M4779" s="74">
        <v>18513905.309999999</v>
      </c>
      <c r="N4779" s="60">
        <v>19184802.809999999</v>
      </c>
      <c r="O4779" s="74">
        <v>20684884.91</v>
      </c>
    </row>
    <row r="4780" spans="1:15" hidden="1" outlineLevel="3" x14ac:dyDescent="0.25">
      <c r="A4780" s="72" t="s">
        <v>11048</v>
      </c>
      <c r="B4780" s="72" t="s">
        <v>8683</v>
      </c>
      <c r="C4780" s="73" t="s">
        <v>11002</v>
      </c>
      <c r="D4780" s="73" t="s">
        <v>8776</v>
      </c>
      <c r="E4780" s="60">
        <v>30527752.070000023</v>
      </c>
      <c r="F4780" s="60">
        <v>30904742.98</v>
      </c>
      <c r="G4780" s="60">
        <v>30966426.93</v>
      </c>
      <c r="H4780" s="60">
        <v>30577408.079999998</v>
      </c>
      <c r="I4780" s="60">
        <v>31190613.120000001</v>
      </c>
      <c r="J4780" s="60">
        <v>30772886.059999999</v>
      </c>
      <c r="K4780" s="60">
        <v>31129813.960000001</v>
      </c>
      <c r="L4780" s="60">
        <v>31880128.510000002</v>
      </c>
      <c r="M4780" s="74">
        <v>31701626.07</v>
      </c>
      <c r="N4780" s="60">
        <v>31717596.030000001</v>
      </c>
      <c r="O4780" s="74">
        <v>31175925.350000001</v>
      </c>
    </row>
    <row r="4781" spans="1:15" hidden="1" outlineLevel="3" x14ac:dyDescent="0.25">
      <c r="A4781" s="72" t="s">
        <v>11048</v>
      </c>
      <c r="B4781" s="72" t="s">
        <v>8683</v>
      </c>
      <c r="C4781" s="73" t="s">
        <v>11002</v>
      </c>
      <c r="D4781" s="73" t="s">
        <v>8777</v>
      </c>
      <c r="E4781" s="60">
        <v>29363881.199999981</v>
      </c>
      <c r="F4781" s="60">
        <v>28884474.579999998</v>
      </c>
      <c r="G4781" s="60">
        <v>28326559.18</v>
      </c>
      <c r="H4781" s="60">
        <v>29010073.34</v>
      </c>
      <c r="I4781" s="60">
        <v>29978953.140000001</v>
      </c>
      <c r="J4781" s="60">
        <v>30841358.120000001</v>
      </c>
      <c r="K4781" s="60">
        <v>30626258.280000001</v>
      </c>
      <c r="L4781" s="60">
        <v>30044503.100000001</v>
      </c>
      <c r="M4781" s="74">
        <v>31030460.399999999</v>
      </c>
      <c r="N4781" s="60">
        <v>30292590.579999998</v>
      </c>
      <c r="O4781" s="74">
        <v>29880811.609999999</v>
      </c>
    </row>
    <row r="4782" spans="1:15" hidden="1" outlineLevel="3" x14ac:dyDescent="0.25">
      <c r="A4782" s="72" t="s">
        <v>11048</v>
      </c>
      <c r="B4782" s="72" t="s">
        <v>8683</v>
      </c>
      <c r="C4782" s="73" t="s">
        <v>11002</v>
      </c>
      <c r="D4782" s="73" t="s">
        <v>8778</v>
      </c>
      <c r="E4782" s="60">
        <v>23802010.270000007</v>
      </c>
      <c r="F4782" s="60">
        <v>22528173.440000001</v>
      </c>
      <c r="G4782" s="60">
        <v>22797120.899999999</v>
      </c>
      <c r="H4782" s="60">
        <v>22469451.260000002</v>
      </c>
      <c r="I4782" s="60">
        <v>22774885.100000001</v>
      </c>
      <c r="J4782" s="60">
        <v>22488264.469999999</v>
      </c>
      <c r="K4782" s="60">
        <v>22167727.149999999</v>
      </c>
      <c r="L4782" s="60">
        <v>22885312.350000001</v>
      </c>
      <c r="M4782" s="74">
        <v>23174490.030000001</v>
      </c>
      <c r="N4782" s="60">
        <v>24143080.739999998</v>
      </c>
      <c r="O4782" s="74">
        <v>23819887.440000001</v>
      </c>
    </row>
    <row r="4783" spans="1:15" hidden="1" outlineLevel="3" x14ac:dyDescent="0.25">
      <c r="A4783" s="72" t="s">
        <v>11048</v>
      </c>
      <c r="B4783" s="72" t="s">
        <v>8683</v>
      </c>
      <c r="C4783" s="73" t="s">
        <v>11002</v>
      </c>
      <c r="D4783" s="73" t="s">
        <v>8779</v>
      </c>
      <c r="E4783" s="60">
        <v>29035006.95000001</v>
      </c>
      <c r="F4783" s="60">
        <v>28136824.32</v>
      </c>
      <c r="G4783" s="60">
        <v>27637802.399999999</v>
      </c>
      <c r="H4783" s="60">
        <v>27187424.52</v>
      </c>
      <c r="I4783" s="60">
        <v>27153725.850000001</v>
      </c>
      <c r="J4783" s="60">
        <v>27465206.719999999</v>
      </c>
      <c r="K4783" s="60">
        <v>28302012.030000001</v>
      </c>
      <c r="L4783" s="60">
        <v>27962998.129999999</v>
      </c>
      <c r="M4783" s="74">
        <v>30070299.75</v>
      </c>
      <c r="N4783" s="60">
        <v>30248344.399999999</v>
      </c>
      <c r="O4783" s="74">
        <v>26916025.280000001</v>
      </c>
    </row>
    <row r="4784" spans="1:15" hidden="1" outlineLevel="3" x14ac:dyDescent="0.25">
      <c r="A4784" s="72" t="s">
        <v>11048</v>
      </c>
      <c r="B4784" s="72" t="s">
        <v>8683</v>
      </c>
      <c r="C4784" s="73" t="s">
        <v>11002</v>
      </c>
      <c r="D4784" s="73" t="s">
        <v>8780</v>
      </c>
      <c r="E4784" s="60">
        <v>24731952.009999987</v>
      </c>
      <c r="F4784" s="60">
        <v>24977697.989999998</v>
      </c>
      <c r="G4784" s="60">
        <v>25037886.25</v>
      </c>
      <c r="H4784" s="60">
        <v>24612988.75</v>
      </c>
      <c r="I4784" s="60">
        <v>25190453.73</v>
      </c>
      <c r="J4784" s="60">
        <v>25226814.260000002</v>
      </c>
      <c r="K4784" s="60">
        <v>25780599.739999998</v>
      </c>
      <c r="L4784" s="60">
        <v>25288902.18</v>
      </c>
      <c r="M4784" s="74">
        <v>21932675.050000001</v>
      </c>
      <c r="N4784" s="60">
        <v>22694939.870000001</v>
      </c>
      <c r="O4784" s="74">
        <v>24990416.640000001</v>
      </c>
    </row>
    <row r="4785" spans="1:15" hidden="1" outlineLevel="3" x14ac:dyDescent="0.25">
      <c r="A4785" s="72" t="s">
        <v>11048</v>
      </c>
      <c r="B4785" s="72" t="s">
        <v>8683</v>
      </c>
      <c r="C4785" s="73" t="s">
        <v>11002</v>
      </c>
      <c r="D4785" s="73" t="s">
        <v>8781</v>
      </c>
      <c r="E4785" s="60" t="s">
        <v>11250</v>
      </c>
      <c r="F4785" s="60" t="s">
        <v>11250</v>
      </c>
      <c r="G4785" s="60" t="s">
        <v>11250</v>
      </c>
      <c r="H4785" s="60" t="s">
        <v>11250</v>
      </c>
      <c r="I4785" s="60" t="s">
        <v>11250</v>
      </c>
      <c r="J4785" s="60" t="s">
        <v>11250</v>
      </c>
      <c r="K4785" s="60" t="s">
        <v>11250</v>
      </c>
      <c r="L4785" s="60" t="s">
        <v>11250</v>
      </c>
      <c r="O4785" s="74"/>
    </row>
    <row r="4786" spans="1:15" hidden="1" outlineLevel="3" x14ac:dyDescent="0.25">
      <c r="A4786" s="72" t="s">
        <v>11048</v>
      </c>
      <c r="B4786" s="72" t="s">
        <v>8683</v>
      </c>
      <c r="C4786" s="73" t="s">
        <v>11002</v>
      </c>
      <c r="D4786" s="73" t="s">
        <v>8782</v>
      </c>
      <c r="E4786" s="60" t="s">
        <v>11250</v>
      </c>
      <c r="F4786" s="60" t="s">
        <v>11250</v>
      </c>
      <c r="G4786" s="60" t="s">
        <v>11250</v>
      </c>
      <c r="H4786" s="60" t="s">
        <v>11250</v>
      </c>
      <c r="I4786" s="60" t="s">
        <v>11250</v>
      </c>
      <c r="J4786" s="60" t="s">
        <v>11250</v>
      </c>
      <c r="K4786" s="60" t="s">
        <v>11250</v>
      </c>
      <c r="L4786" s="60" t="s">
        <v>11250</v>
      </c>
      <c r="O4786" s="74"/>
    </row>
    <row r="4787" spans="1:15" hidden="1" outlineLevel="3" x14ac:dyDescent="0.25">
      <c r="A4787" s="72" t="s">
        <v>11048</v>
      </c>
      <c r="B4787" s="72" t="s">
        <v>8683</v>
      </c>
      <c r="C4787" s="73" t="s">
        <v>11002</v>
      </c>
      <c r="D4787" s="73" t="s">
        <v>8783</v>
      </c>
      <c r="E4787" s="60">
        <v>7998631.410000002</v>
      </c>
      <c r="F4787" s="60">
        <v>6907290.6799999997</v>
      </c>
      <c r="G4787" s="60">
        <v>6883367.8499999996</v>
      </c>
      <c r="H4787" s="60">
        <v>7317850.5999999996</v>
      </c>
      <c r="I4787" s="60">
        <v>7518774.3899999997</v>
      </c>
      <c r="J4787" s="60">
        <v>8108241.5199999996</v>
      </c>
      <c r="K4787" s="60">
        <v>7960654.9100000001</v>
      </c>
      <c r="L4787" s="60">
        <v>8171963.9400000004</v>
      </c>
      <c r="M4787" s="74">
        <v>7654308.0999999996</v>
      </c>
      <c r="N4787" s="60">
        <v>8225112.4199999999</v>
      </c>
      <c r="O4787" s="74">
        <v>8416653.6400000006</v>
      </c>
    </row>
    <row r="4788" spans="1:15" hidden="1" outlineLevel="3" x14ac:dyDescent="0.25">
      <c r="A4788" s="72" t="s">
        <v>11048</v>
      </c>
      <c r="B4788" s="72" t="s">
        <v>8683</v>
      </c>
      <c r="C4788" s="73" t="s">
        <v>11002</v>
      </c>
      <c r="D4788" s="73" t="s">
        <v>8784</v>
      </c>
      <c r="E4788" s="60">
        <v>31141541.739999987</v>
      </c>
      <c r="F4788" s="60">
        <v>31853331.510000002</v>
      </c>
      <c r="G4788" s="60">
        <v>31773535.059999999</v>
      </c>
      <c r="H4788" s="60">
        <v>31964032.010000002</v>
      </c>
      <c r="I4788" s="60">
        <v>31624529.57</v>
      </c>
      <c r="J4788" s="60">
        <v>33523746.25</v>
      </c>
      <c r="K4788" s="60">
        <v>35048333.350000001</v>
      </c>
      <c r="L4788" s="60">
        <v>35917410.340000004</v>
      </c>
      <c r="M4788" s="74">
        <v>37656461.009999998</v>
      </c>
      <c r="N4788" s="60">
        <v>36943356.950000003</v>
      </c>
      <c r="O4788" s="74">
        <v>34642216.140000001</v>
      </c>
    </row>
    <row r="4789" spans="1:15" hidden="1" outlineLevel="3" x14ac:dyDescent="0.25">
      <c r="A4789" s="72" t="s">
        <v>11048</v>
      </c>
      <c r="B4789" s="72" t="s">
        <v>8683</v>
      </c>
      <c r="C4789" s="73" t="s">
        <v>11002</v>
      </c>
      <c r="D4789" s="73" t="s">
        <v>8785</v>
      </c>
      <c r="E4789" s="60">
        <v>18399528.950000003</v>
      </c>
      <c r="F4789" s="60">
        <v>17716349.059999999</v>
      </c>
      <c r="G4789" s="60">
        <v>17482919.989999998</v>
      </c>
      <c r="H4789" s="60">
        <v>17325674.219999999</v>
      </c>
      <c r="I4789" s="60">
        <v>17218534.390000001</v>
      </c>
      <c r="J4789" s="60">
        <v>17946817.260000002</v>
      </c>
      <c r="K4789" s="60">
        <v>18100415</v>
      </c>
      <c r="L4789" s="60">
        <v>18476427.370000001</v>
      </c>
      <c r="M4789" s="74">
        <v>17462149.350000001</v>
      </c>
      <c r="N4789" s="60">
        <v>18030200.93</v>
      </c>
      <c r="O4789" s="74">
        <v>19671140.870000001</v>
      </c>
    </row>
    <row r="4790" spans="1:15" hidden="1" outlineLevel="3" x14ac:dyDescent="0.25">
      <c r="A4790" s="72" t="s">
        <v>11048</v>
      </c>
      <c r="B4790" s="72" t="s">
        <v>8683</v>
      </c>
      <c r="C4790" s="73" t="s">
        <v>11002</v>
      </c>
      <c r="D4790" s="73" t="s">
        <v>8786</v>
      </c>
      <c r="E4790" s="60">
        <v>13802523.690000007</v>
      </c>
      <c r="F4790" s="60">
        <v>13797614.5</v>
      </c>
      <c r="G4790" s="60">
        <v>13245082.560000001</v>
      </c>
      <c r="H4790" s="60">
        <v>12543275.960000001</v>
      </c>
      <c r="I4790" s="60">
        <v>12649834.09</v>
      </c>
      <c r="J4790" s="60">
        <v>13160206.689999999</v>
      </c>
      <c r="K4790" s="60">
        <v>13539686.4</v>
      </c>
      <c r="L4790" s="60">
        <v>12914003.699999999</v>
      </c>
      <c r="M4790" s="74">
        <v>13171301.880000001</v>
      </c>
      <c r="N4790" s="60">
        <v>13602908.48</v>
      </c>
      <c r="O4790" s="74">
        <v>13419472.710000001</v>
      </c>
    </row>
    <row r="4791" spans="1:15" hidden="1" outlineLevel="3" x14ac:dyDescent="0.25">
      <c r="A4791" s="72" t="s">
        <v>11048</v>
      </c>
      <c r="B4791" s="72" t="s">
        <v>8683</v>
      </c>
      <c r="C4791" s="73" t="s">
        <v>11002</v>
      </c>
      <c r="D4791" s="73" t="s">
        <v>8787</v>
      </c>
      <c r="E4791" s="60">
        <v>18544179.039999999</v>
      </c>
      <c r="F4791" s="60">
        <v>18953251.600000001</v>
      </c>
      <c r="G4791" s="60">
        <v>19425936.129999999</v>
      </c>
      <c r="H4791" s="60">
        <v>20580550.190000001</v>
      </c>
      <c r="I4791" s="60">
        <v>20659346.370000001</v>
      </c>
      <c r="J4791" s="60">
        <v>20200947.030000001</v>
      </c>
      <c r="K4791" s="60">
        <v>19391306.899999999</v>
      </c>
      <c r="L4791" s="60">
        <v>19616062.140000001</v>
      </c>
      <c r="M4791" s="74">
        <v>19726995.120000001</v>
      </c>
      <c r="N4791" s="60">
        <v>19649031.66</v>
      </c>
      <c r="O4791" s="74">
        <v>19826636.09</v>
      </c>
    </row>
    <row r="4792" spans="1:15" hidden="1" outlineLevel="3" x14ac:dyDescent="0.25">
      <c r="A4792" s="72" t="s">
        <v>11048</v>
      </c>
      <c r="B4792" s="72" t="s">
        <v>8683</v>
      </c>
      <c r="C4792" s="73" t="s">
        <v>11002</v>
      </c>
      <c r="D4792" s="73" t="s">
        <v>8788</v>
      </c>
      <c r="E4792" s="60">
        <v>21223084.320000004</v>
      </c>
      <c r="F4792" s="60">
        <v>21836494.32</v>
      </c>
      <c r="G4792" s="60">
        <v>21486748.219999999</v>
      </c>
      <c r="H4792" s="60">
        <v>21737096.550000001</v>
      </c>
      <c r="I4792" s="60">
        <v>22189413.940000001</v>
      </c>
      <c r="J4792" s="60">
        <v>22040434.960000001</v>
      </c>
      <c r="K4792" s="60">
        <v>22016212.079999998</v>
      </c>
      <c r="L4792" s="60">
        <v>22017562.609999999</v>
      </c>
      <c r="M4792" s="74">
        <v>22809826.739999998</v>
      </c>
      <c r="N4792" s="60">
        <v>23335733.140000001</v>
      </c>
      <c r="O4792" s="74">
        <v>21597572.890000001</v>
      </c>
    </row>
    <row r="4793" spans="1:15" hidden="1" outlineLevel="3" x14ac:dyDescent="0.25">
      <c r="A4793" s="72" t="s">
        <v>11048</v>
      </c>
      <c r="B4793" s="72" t="s">
        <v>8683</v>
      </c>
      <c r="C4793" s="73" t="s">
        <v>11002</v>
      </c>
      <c r="D4793" s="73" t="s">
        <v>8789</v>
      </c>
      <c r="E4793" s="60">
        <v>27119606.969999988</v>
      </c>
      <c r="F4793" s="60">
        <v>27703926.800000001</v>
      </c>
      <c r="G4793" s="60">
        <v>26745434.149999999</v>
      </c>
      <c r="H4793" s="60">
        <v>28689952.59</v>
      </c>
      <c r="I4793" s="60">
        <v>28408743.710000001</v>
      </c>
      <c r="J4793" s="60">
        <v>29778050.84</v>
      </c>
      <c r="K4793" s="60">
        <v>32068874.289999999</v>
      </c>
      <c r="L4793" s="60">
        <v>32496764.969999999</v>
      </c>
      <c r="M4793" s="74">
        <v>31117363.670000002</v>
      </c>
      <c r="N4793" s="60">
        <v>31476166.489999998</v>
      </c>
      <c r="O4793" s="74">
        <v>34202102.369999997</v>
      </c>
    </row>
    <row r="4794" spans="1:15" hidden="1" outlineLevel="2" collapsed="1" x14ac:dyDescent="0.25">
      <c r="A4794" s="72"/>
      <c r="B4794" s="72" t="s">
        <v>11142</v>
      </c>
      <c r="C4794" s="73"/>
      <c r="D4794" s="73"/>
      <c r="E4794" s="60">
        <v>1410785462.6900001</v>
      </c>
      <c r="F4794" s="60">
        <v>1387430380.8500001</v>
      </c>
      <c r="G4794" s="60">
        <v>1367462074.3000004</v>
      </c>
      <c r="H4794" s="60">
        <v>1362785345.5699995</v>
      </c>
      <c r="I4794" s="60">
        <v>1372071469.9899993</v>
      </c>
      <c r="J4794" s="60">
        <v>1384011633.8199997</v>
      </c>
      <c r="K4794" s="60">
        <v>1384265898.4300001</v>
      </c>
      <c r="L4794" s="60">
        <v>1385062237.6500001</v>
      </c>
      <c r="M4794" s="74">
        <v>1384153167.95</v>
      </c>
      <c r="N4794" s="60">
        <v>1400971064.2300003</v>
      </c>
      <c r="O4794" s="74">
        <v>1408244897.9599998</v>
      </c>
    </row>
    <row r="4795" spans="1:15" hidden="1" outlineLevel="3" x14ac:dyDescent="0.25">
      <c r="A4795" s="72" t="s">
        <v>11048</v>
      </c>
      <c r="B4795" s="72" t="s">
        <v>10321</v>
      </c>
      <c r="C4795" s="73" t="s">
        <v>11017</v>
      </c>
      <c r="D4795" s="73" t="s">
        <v>10320</v>
      </c>
      <c r="E4795" s="60">
        <v>858773.39999999991</v>
      </c>
      <c r="F4795" s="60">
        <v>845682.68</v>
      </c>
      <c r="G4795" s="60">
        <v>838085.94</v>
      </c>
      <c r="H4795" s="60">
        <v>811753.52</v>
      </c>
      <c r="I4795" s="60">
        <v>933122.29</v>
      </c>
      <c r="J4795" s="60">
        <v>924639.04</v>
      </c>
      <c r="K4795" s="60">
        <v>916862.4</v>
      </c>
      <c r="L4795" s="60">
        <v>908687.55</v>
      </c>
      <c r="M4795" s="74">
        <v>900969.53</v>
      </c>
      <c r="N4795" s="60">
        <v>893280.87</v>
      </c>
      <c r="O4795" s="74">
        <v>884825.71</v>
      </c>
    </row>
    <row r="4796" spans="1:15" hidden="1" outlineLevel="3" x14ac:dyDescent="0.25">
      <c r="A4796" s="72" t="s">
        <v>11048</v>
      </c>
      <c r="B4796" s="72" t="s">
        <v>10321</v>
      </c>
      <c r="C4796" s="73" t="s">
        <v>11017</v>
      </c>
      <c r="D4796" s="73" t="s">
        <v>10322</v>
      </c>
      <c r="E4796" s="60">
        <v>5699405.5200000033</v>
      </c>
      <c r="F4796" s="60">
        <v>5734721.7400000002</v>
      </c>
      <c r="G4796" s="60">
        <v>5767863.5199999996</v>
      </c>
      <c r="H4796" s="60">
        <v>5540755.5999999996</v>
      </c>
      <c r="I4796" s="60">
        <v>6474441.7000000002</v>
      </c>
      <c r="J4796" s="60">
        <v>6143824.0199999996</v>
      </c>
      <c r="K4796" s="60">
        <v>6535931.1100000003</v>
      </c>
      <c r="L4796" s="60">
        <v>6598689.3600000003</v>
      </c>
      <c r="M4796" s="74">
        <v>4397999.95</v>
      </c>
      <c r="N4796" s="60">
        <v>4291228.97</v>
      </c>
      <c r="O4796" s="74">
        <v>6138183.3499999996</v>
      </c>
    </row>
    <row r="4797" spans="1:15" hidden="1" outlineLevel="3" x14ac:dyDescent="0.25">
      <c r="A4797" s="72" t="s">
        <v>11048</v>
      </c>
      <c r="B4797" s="72" t="s">
        <v>10321</v>
      </c>
      <c r="C4797" s="73" t="s">
        <v>11017</v>
      </c>
      <c r="D4797" s="73" t="s">
        <v>10323</v>
      </c>
      <c r="E4797" s="60">
        <v>19481991.730000004</v>
      </c>
      <c r="F4797" s="60">
        <v>19081458.800000001</v>
      </c>
      <c r="G4797" s="60">
        <v>19065350.710000001</v>
      </c>
      <c r="H4797" s="60">
        <v>18649726.550000001</v>
      </c>
      <c r="I4797" s="60">
        <v>18550217.559999999</v>
      </c>
      <c r="J4797" s="60">
        <v>18883108.210000001</v>
      </c>
      <c r="K4797" s="60">
        <v>17993207.68</v>
      </c>
      <c r="L4797" s="60">
        <v>18775326.289999999</v>
      </c>
      <c r="M4797" s="74">
        <v>18126695.48</v>
      </c>
      <c r="N4797" s="60">
        <v>18579825.539999999</v>
      </c>
      <c r="O4797" s="74">
        <v>18671556.010000002</v>
      </c>
    </row>
    <row r="4798" spans="1:15" hidden="1" outlineLevel="3" x14ac:dyDescent="0.25">
      <c r="A4798" s="72" t="s">
        <v>11048</v>
      </c>
      <c r="B4798" s="72" t="s">
        <v>10321</v>
      </c>
      <c r="C4798" s="73" t="s">
        <v>11017</v>
      </c>
      <c r="D4798" s="73" t="s">
        <v>10324</v>
      </c>
      <c r="E4798" s="60">
        <v>20300895.039999999</v>
      </c>
      <c r="F4798" s="60">
        <v>20136443.739999998</v>
      </c>
      <c r="G4798" s="60">
        <v>19292414.73</v>
      </c>
      <c r="H4798" s="60">
        <v>19083164.57</v>
      </c>
      <c r="I4798" s="60">
        <v>19032376.300000001</v>
      </c>
      <c r="J4798" s="60">
        <v>19675828.07</v>
      </c>
      <c r="K4798" s="60">
        <v>19161824.800000001</v>
      </c>
      <c r="L4798" s="60">
        <v>18633330.199999999</v>
      </c>
      <c r="M4798" s="74">
        <v>17743216.010000002</v>
      </c>
      <c r="N4798" s="60">
        <v>17985812.16</v>
      </c>
      <c r="O4798" s="74">
        <v>18254318.039999999</v>
      </c>
    </row>
    <row r="4799" spans="1:15" hidden="1" outlineLevel="3" x14ac:dyDescent="0.25">
      <c r="A4799" s="72" t="s">
        <v>11048</v>
      </c>
      <c r="B4799" s="72" t="s">
        <v>10321</v>
      </c>
      <c r="C4799" s="73" t="s">
        <v>11017</v>
      </c>
      <c r="D4799" s="73" t="s">
        <v>10325</v>
      </c>
      <c r="E4799" s="60" t="s">
        <v>11250</v>
      </c>
      <c r="F4799" s="60" t="s">
        <v>11250</v>
      </c>
      <c r="G4799" s="60" t="s">
        <v>11250</v>
      </c>
      <c r="H4799" s="60" t="s">
        <v>11250</v>
      </c>
      <c r="I4799" s="60" t="s">
        <v>11250</v>
      </c>
      <c r="J4799" s="60" t="s">
        <v>11250</v>
      </c>
      <c r="K4799" s="60" t="s">
        <v>11250</v>
      </c>
      <c r="L4799" s="60" t="s">
        <v>11250</v>
      </c>
      <c r="O4799" s="74"/>
    </row>
    <row r="4800" spans="1:15" hidden="1" outlineLevel="3" x14ac:dyDescent="0.25">
      <c r="A4800" s="72" t="s">
        <v>11048</v>
      </c>
      <c r="B4800" s="72" t="s">
        <v>10321</v>
      </c>
      <c r="C4800" s="73" t="s">
        <v>11017</v>
      </c>
      <c r="D4800" s="73" t="s">
        <v>10326</v>
      </c>
      <c r="E4800" s="60">
        <v>2588167.8800000004</v>
      </c>
      <c r="F4800" s="60">
        <v>2597309.14</v>
      </c>
      <c r="G4800" s="60">
        <v>2539057.4700000002</v>
      </c>
      <c r="H4800" s="60">
        <v>2503115.83</v>
      </c>
      <c r="I4800" s="60">
        <v>2524860.46</v>
      </c>
      <c r="J4800" s="60">
        <v>2570588.75</v>
      </c>
      <c r="K4800" s="60">
        <v>2470240.61</v>
      </c>
      <c r="L4800" s="60">
        <v>2440680.64</v>
      </c>
      <c r="M4800" s="74">
        <v>2291564.7200000002</v>
      </c>
      <c r="N4800" s="60">
        <v>2325308.2799999998</v>
      </c>
      <c r="O4800" s="74">
        <v>2377616.0499999998</v>
      </c>
    </row>
    <row r="4801" spans="1:15" hidden="1" outlineLevel="3" x14ac:dyDescent="0.25">
      <c r="A4801" s="72" t="s">
        <v>11048</v>
      </c>
      <c r="B4801" s="72" t="s">
        <v>10321</v>
      </c>
      <c r="C4801" s="73" t="s">
        <v>11017</v>
      </c>
      <c r="D4801" s="73" t="s">
        <v>10327</v>
      </c>
      <c r="E4801" s="60">
        <v>5735899.0100000007</v>
      </c>
      <c r="F4801" s="60">
        <v>6002386.71</v>
      </c>
      <c r="G4801" s="60">
        <v>5957241.4000000004</v>
      </c>
      <c r="H4801" s="60">
        <v>5871630.5</v>
      </c>
      <c r="I4801" s="60">
        <v>6149148.8099999996</v>
      </c>
      <c r="J4801" s="60">
        <v>6202007.5700000003</v>
      </c>
      <c r="K4801" s="60">
        <v>6537695.04</v>
      </c>
      <c r="L4801" s="60">
        <v>6327499.7599999998</v>
      </c>
      <c r="M4801" s="74">
        <v>6357505.96</v>
      </c>
      <c r="N4801" s="60">
        <v>6519631.6299999999</v>
      </c>
      <c r="O4801" s="74">
        <v>6966019.8799999999</v>
      </c>
    </row>
    <row r="4802" spans="1:15" hidden="1" outlineLevel="3" x14ac:dyDescent="0.25">
      <c r="A4802" s="72" t="s">
        <v>11048</v>
      </c>
      <c r="B4802" s="72" t="s">
        <v>10321</v>
      </c>
      <c r="C4802" s="73" t="s">
        <v>11017</v>
      </c>
      <c r="D4802" s="73" t="s">
        <v>10328</v>
      </c>
      <c r="E4802" s="60">
        <v>15877117.920000002</v>
      </c>
      <c r="F4802" s="60">
        <v>15413714.68</v>
      </c>
      <c r="G4802" s="60">
        <v>14965901.1</v>
      </c>
      <c r="H4802" s="60">
        <v>15113666.5</v>
      </c>
      <c r="I4802" s="60">
        <v>14714580.890000001</v>
      </c>
      <c r="J4802" s="60">
        <v>14694141.140000001</v>
      </c>
      <c r="K4802" s="60">
        <v>14310261.369999999</v>
      </c>
      <c r="L4802" s="60">
        <v>14225272.9</v>
      </c>
      <c r="M4802" s="74">
        <v>13591361.529999999</v>
      </c>
      <c r="N4802" s="60">
        <v>13601861.35</v>
      </c>
      <c r="O4802" s="74">
        <v>13446719.32</v>
      </c>
    </row>
    <row r="4803" spans="1:15" hidden="1" outlineLevel="3" x14ac:dyDescent="0.25">
      <c r="A4803" s="72" t="s">
        <v>11048</v>
      </c>
      <c r="B4803" s="72" t="s">
        <v>10321</v>
      </c>
      <c r="C4803" s="73" t="s">
        <v>11017</v>
      </c>
      <c r="D4803" s="73" t="s">
        <v>10329</v>
      </c>
      <c r="E4803" s="60">
        <v>13913722.920000009</v>
      </c>
      <c r="F4803" s="60">
        <v>13995604.380000001</v>
      </c>
      <c r="G4803" s="60">
        <v>12975467.02</v>
      </c>
      <c r="H4803" s="60">
        <v>12696260.529999999</v>
      </c>
      <c r="I4803" s="60">
        <v>12456001.699999999</v>
      </c>
      <c r="J4803" s="60">
        <v>12209452.49</v>
      </c>
      <c r="K4803" s="60">
        <v>11918705.52</v>
      </c>
      <c r="L4803" s="60">
        <v>11784209.98</v>
      </c>
      <c r="M4803" s="74">
        <v>12535865.300000001</v>
      </c>
      <c r="N4803" s="60">
        <v>12616003.720000001</v>
      </c>
      <c r="O4803" s="74">
        <v>12363214.17</v>
      </c>
    </row>
    <row r="4804" spans="1:15" hidden="1" outlineLevel="3" x14ac:dyDescent="0.25">
      <c r="A4804" s="72" t="s">
        <v>11048</v>
      </c>
      <c r="B4804" s="72" t="s">
        <v>10321</v>
      </c>
      <c r="C4804" s="73" t="s">
        <v>11017</v>
      </c>
      <c r="D4804" s="73" t="s">
        <v>10330</v>
      </c>
      <c r="E4804" s="60">
        <v>10861593.26</v>
      </c>
      <c r="F4804" s="60">
        <v>10973791.01</v>
      </c>
      <c r="G4804" s="60">
        <v>10646141.51</v>
      </c>
      <c r="H4804" s="60">
        <v>10809513.119999999</v>
      </c>
      <c r="I4804" s="60">
        <v>10898167.609999999</v>
      </c>
      <c r="J4804" s="60">
        <v>10714207.32</v>
      </c>
      <c r="K4804" s="60">
        <v>10348051.859999999</v>
      </c>
      <c r="L4804" s="60">
        <v>10086056.359999999</v>
      </c>
      <c r="M4804" s="74">
        <v>10938909.609999999</v>
      </c>
      <c r="N4804" s="60">
        <v>11240905.4</v>
      </c>
      <c r="O4804" s="74">
        <v>10107857.34</v>
      </c>
    </row>
    <row r="4805" spans="1:15" hidden="1" outlineLevel="3" x14ac:dyDescent="0.25">
      <c r="A4805" s="72" t="s">
        <v>11048</v>
      </c>
      <c r="B4805" s="72" t="s">
        <v>10321</v>
      </c>
      <c r="C4805" s="73" t="s">
        <v>11017</v>
      </c>
      <c r="D4805" s="73" t="s">
        <v>10331</v>
      </c>
      <c r="E4805" s="60">
        <v>13598764.359999996</v>
      </c>
      <c r="F4805" s="60">
        <v>13071129.27</v>
      </c>
      <c r="G4805" s="60">
        <v>12866915.859999999</v>
      </c>
      <c r="H4805" s="60">
        <v>13274666.810000001</v>
      </c>
      <c r="I4805" s="60">
        <v>13120246.91</v>
      </c>
      <c r="J4805" s="60">
        <v>12978231.65</v>
      </c>
      <c r="K4805" s="60">
        <v>13275227.35</v>
      </c>
      <c r="L4805" s="60">
        <v>13209153.93</v>
      </c>
      <c r="M4805" s="74">
        <v>12591387.25</v>
      </c>
      <c r="N4805" s="60">
        <v>12560967.539999999</v>
      </c>
      <c r="O4805" s="74">
        <v>13429045.85</v>
      </c>
    </row>
    <row r="4806" spans="1:15" hidden="1" outlineLevel="3" x14ac:dyDescent="0.25">
      <c r="A4806" s="72" t="s">
        <v>11048</v>
      </c>
      <c r="B4806" s="72" t="s">
        <v>10321</v>
      </c>
      <c r="C4806" s="73" t="s">
        <v>11017</v>
      </c>
      <c r="D4806" s="73" t="s">
        <v>10332</v>
      </c>
      <c r="E4806" s="60" t="s">
        <v>11250</v>
      </c>
      <c r="F4806" s="60" t="s">
        <v>11250</v>
      </c>
      <c r="G4806" s="60" t="s">
        <v>11250</v>
      </c>
      <c r="H4806" s="60" t="s">
        <v>11250</v>
      </c>
      <c r="I4806" s="60" t="s">
        <v>11250</v>
      </c>
      <c r="J4806" s="60" t="s">
        <v>11250</v>
      </c>
      <c r="K4806" s="60" t="s">
        <v>11250</v>
      </c>
      <c r="L4806" s="60" t="s">
        <v>11250</v>
      </c>
      <c r="O4806" s="74"/>
    </row>
    <row r="4807" spans="1:15" hidden="1" outlineLevel="3" x14ac:dyDescent="0.25">
      <c r="A4807" s="72" t="s">
        <v>11048</v>
      </c>
      <c r="B4807" s="72" t="s">
        <v>10321</v>
      </c>
      <c r="C4807" s="73" t="s">
        <v>11017</v>
      </c>
      <c r="D4807" s="73" t="s">
        <v>10333</v>
      </c>
      <c r="E4807" s="60">
        <v>22499403.109999996</v>
      </c>
      <c r="F4807" s="60">
        <v>22315146.559999999</v>
      </c>
      <c r="G4807" s="60">
        <v>22459752.039999999</v>
      </c>
      <c r="H4807" s="60">
        <v>22868329.539999999</v>
      </c>
      <c r="I4807" s="60">
        <v>22120973.23</v>
      </c>
      <c r="J4807" s="60">
        <v>22048006.190000001</v>
      </c>
      <c r="K4807" s="60">
        <v>22103295.620000001</v>
      </c>
      <c r="L4807" s="60">
        <v>22033329.789999999</v>
      </c>
      <c r="M4807" s="74">
        <v>21976390.91</v>
      </c>
      <c r="N4807" s="60">
        <v>21711979.289999999</v>
      </c>
      <c r="O4807" s="74">
        <v>21409079.91</v>
      </c>
    </row>
    <row r="4808" spans="1:15" hidden="1" outlineLevel="3" x14ac:dyDescent="0.25">
      <c r="A4808" s="72" t="s">
        <v>11048</v>
      </c>
      <c r="B4808" s="72" t="s">
        <v>10321</v>
      </c>
      <c r="C4808" s="73" t="s">
        <v>11017</v>
      </c>
      <c r="D4808" s="73" t="s">
        <v>10334</v>
      </c>
      <c r="E4808" s="60">
        <v>9544783.6399999987</v>
      </c>
      <c r="F4808" s="60">
        <v>9063322.3599999994</v>
      </c>
      <c r="G4808" s="60">
        <v>9278951.8800000008</v>
      </c>
      <c r="H4808" s="60">
        <v>9044220.9399999995</v>
      </c>
      <c r="I4808" s="60">
        <v>9045564.6999999993</v>
      </c>
      <c r="J4808" s="60">
        <v>9064890.5800000001</v>
      </c>
      <c r="K4808" s="60">
        <v>8796193.1699999999</v>
      </c>
      <c r="L4808" s="60">
        <v>8793532.0600000005</v>
      </c>
      <c r="M4808" s="74">
        <v>8267496.5599999996</v>
      </c>
      <c r="N4808" s="60">
        <v>8233348.5300000003</v>
      </c>
      <c r="O4808" s="74">
        <v>8634674.0299999993</v>
      </c>
    </row>
    <row r="4809" spans="1:15" hidden="1" outlineLevel="3" x14ac:dyDescent="0.25">
      <c r="A4809" s="72" t="s">
        <v>11048</v>
      </c>
      <c r="B4809" s="72" t="s">
        <v>10321</v>
      </c>
      <c r="C4809" s="73" t="s">
        <v>11017</v>
      </c>
      <c r="D4809" s="73" t="s">
        <v>10335</v>
      </c>
      <c r="E4809" s="60">
        <v>14067217.5</v>
      </c>
      <c r="F4809" s="60">
        <v>13866575.27</v>
      </c>
      <c r="G4809" s="60">
        <v>13344709.74</v>
      </c>
      <c r="H4809" s="60">
        <v>13343012.51</v>
      </c>
      <c r="I4809" s="60">
        <v>13781853.98</v>
      </c>
      <c r="J4809" s="60">
        <v>13969948.939999999</v>
      </c>
      <c r="K4809" s="60">
        <v>14282667.76</v>
      </c>
      <c r="L4809" s="60">
        <v>14217256.01</v>
      </c>
      <c r="M4809" s="74">
        <v>14111842.27</v>
      </c>
      <c r="N4809" s="60">
        <v>13804612.07</v>
      </c>
      <c r="O4809" s="74">
        <v>13417043.4</v>
      </c>
    </row>
    <row r="4810" spans="1:15" hidden="1" outlineLevel="3" x14ac:dyDescent="0.25">
      <c r="A4810" s="72" t="s">
        <v>11048</v>
      </c>
      <c r="B4810" s="72" t="s">
        <v>10321</v>
      </c>
      <c r="C4810" s="73" t="s">
        <v>11017</v>
      </c>
      <c r="D4810" s="73" t="s">
        <v>10336</v>
      </c>
      <c r="E4810" s="60">
        <v>14195663.75</v>
      </c>
      <c r="F4810" s="60">
        <v>13884470.210000001</v>
      </c>
      <c r="G4810" s="60">
        <v>13802238.65</v>
      </c>
      <c r="H4810" s="60">
        <v>13980795.869999999</v>
      </c>
      <c r="I4810" s="60">
        <v>14286153.07</v>
      </c>
      <c r="J4810" s="60">
        <v>14041957.42</v>
      </c>
      <c r="K4810" s="60">
        <v>14320085.810000001</v>
      </c>
      <c r="L4810" s="60">
        <v>13856581.42</v>
      </c>
      <c r="M4810" s="74">
        <v>13745076.48</v>
      </c>
      <c r="N4810" s="60">
        <v>13899049.550000001</v>
      </c>
      <c r="O4810" s="74">
        <v>13349748.77</v>
      </c>
    </row>
    <row r="4811" spans="1:15" hidden="1" outlineLevel="3" x14ac:dyDescent="0.25">
      <c r="A4811" s="72" t="s">
        <v>11048</v>
      </c>
      <c r="B4811" s="72" t="s">
        <v>10321</v>
      </c>
      <c r="C4811" s="73" t="s">
        <v>11017</v>
      </c>
      <c r="D4811" s="73" t="s">
        <v>10337</v>
      </c>
      <c r="E4811" s="60">
        <v>8783363.1800000016</v>
      </c>
      <c r="F4811" s="60">
        <v>8470405.8800000008</v>
      </c>
      <c r="G4811" s="60">
        <v>8673124.8800000008</v>
      </c>
      <c r="H4811" s="60">
        <v>8574755.1899999995</v>
      </c>
      <c r="I4811" s="60">
        <v>9229961.7899999991</v>
      </c>
      <c r="J4811" s="60">
        <v>9360889.8900000006</v>
      </c>
      <c r="K4811" s="60">
        <v>9470790.5800000001</v>
      </c>
      <c r="L4811" s="60">
        <v>9427698.2599999998</v>
      </c>
      <c r="M4811" s="74">
        <v>10147182.77</v>
      </c>
      <c r="N4811" s="60">
        <v>10369951.470000001</v>
      </c>
      <c r="O4811" s="74">
        <v>9751544.2899999991</v>
      </c>
    </row>
    <row r="4812" spans="1:15" hidden="1" outlineLevel="3" x14ac:dyDescent="0.25">
      <c r="A4812" s="72" t="s">
        <v>11048</v>
      </c>
      <c r="B4812" s="72" t="s">
        <v>10321</v>
      </c>
      <c r="C4812" s="73" t="s">
        <v>11017</v>
      </c>
      <c r="D4812" s="73" t="s">
        <v>10338</v>
      </c>
      <c r="E4812" s="60" t="s">
        <v>11250</v>
      </c>
      <c r="F4812" s="60" t="s">
        <v>11250</v>
      </c>
      <c r="G4812" s="60" t="s">
        <v>11250</v>
      </c>
      <c r="H4812" s="60" t="s">
        <v>11250</v>
      </c>
      <c r="I4812" s="60" t="s">
        <v>11250</v>
      </c>
      <c r="J4812" s="60" t="s">
        <v>11250</v>
      </c>
      <c r="K4812" s="60" t="s">
        <v>11250</v>
      </c>
      <c r="L4812" s="60" t="s">
        <v>11250</v>
      </c>
      <c r="O4812" s="74"/>
    </row>
    <row r="4813" spans="1:15" hidden="1" outlineLevel="3" x14ac:dyDescent="0.25">
      <c r="A4813" s="72" t="s">
        <v>11048</v>
      </c>
      <c r="B4813" s="72" t="s">
        <v>10321</v>
      </c>
      <c r="C4813" s="73" t="s">
        <v>11017</v>
      </c>
      <c r="D4813" s="73" t="s">
        <v>10339</v>
      </c>
      <c r="E4813" s="60">
        <v>12756237.51</v>
      </c>
      <c r="F4813" s="60">
        <v>12186117.24</v>
      </c>
      <c r="G4813" s="60">
        <v>12176168.77</v>
      </c>
      <c r="H4813" s="60">
        <v>12119211.98</v>
      </c>
      <c r="I4813" s="60">
        <v>13026058.279999999</v>
      </c>
      <c r="J4813" s="60">
        <v>13014751.08</v>
      </c>
      <c r="K4813" s="60">
        <v>13272410.890000001</v>
      </c>
      <c r="L4813" s="60">
        <v>13708833.460000001</v>
      </c>
      <c r="M4813" s="74">
        <v>14737990.82</v>
      </c>
      <c r="N4813" s="60">
        <v>15081471.810000001</v>
      </c>
      <c r="O4813" s="74">
        <v>14087651.789999999</v>
      </c>
    </row>
    <row r="4814" spans="1:15" hidden="1" outlineLevel="3" x14ac:dyDescent="0.25">
      <c r="A4814" s="72" t="s">
        <v>11048</v>
      </c>
      <c r="B4814" s="72" t="s">
        <v>10321</v>
      </c>
      <c r="C4814" s="73" t="s">
        <v>11017</v>
      </c>
      <c r="D4814" s="73" t="s">
        <v>10340</v>
      </c>
      <c r="E4814" s="60">
        <v>17253110.979999997</v>
      </c>
      <c r="F4814" s="60">
        <v>16859406.379999999</v>
      </c>
      <c r="G4814" s="60">
        <v>16815530.949999999</v>
      </c>
      <c r="H4814" s="60">
        <v>17623965.699999999</v>
      </c>
      <c r="I4814" s="60">
        <v>18556950.510000002</v>
      </c>
      <c r="J4814" s="60">
        <v>18378212.16</v>
      </c>
      <c r="K4814" s="60">
        <v>18225868.780000001</v>
      </c>
      <c r="L4814" s="60">
        <v>18641557.960000001</v>
      </c>
      <c r="M4814" s="74">
        <v>17774705.09</v>
      </c>
      <c r="N4814" s="60">
        <v>17909794.949999999</v>
      </c>
      <c r="O4814" s="74">
        <v>18681105.73</v>
      </c>
    </row>
    <row r="4815" spans="1:15" hidden="1" outlineLevel="3" x14ac:dyDescent="0.25">
      <c r="A4815" s="72" t="s">
        <v>11048</v>
      </c>
      <c r="B4815" s="72" t="s">
        <v>10321</v>
      </c>
      <c r="C4815" s="73" t="s">
        <v>11017</v>
      </c>
      <c r="D4815" s="73" t="s">
        <v>10341</v>
      </c>
      <c r="E4815" s="60">
        <v>24122405.449999996</v>
      </c>
      <c r="F4815" s="60">
        <v>23993845.670000002</v>
      </c>
      <c r="G4815" s="60">
        <v>24138437.559999999</v>
      </c>
      <c r="H4815" s="60">
        <v>23602253.629999999</v>
      </c>
      <c r="I4815" s="60">
        <v>24383364.75</v>
      </c>
      <c r="J4815" s="60">
        <v>25779551.789999999</v>
      </c>
      <c r="K4815" s="60">
        <v>25544512.309999999</v>
      </c>
      <c r="L4815" s="60">
        <v>24496623.190000001</v>
      </c>
      <c r="M4815" s="74">
        <v>23016834.27</v>
      </c>
      <c r="N4815" s="60">
        <v>24216591.09</v>
      </c>
      <c r="O4815" s="74">
        <v>24507574.129999999</v>
      </c>
    </row>
    <row r="4816" spans="1:15" hidden="1" outlineLevel="3" x14ac:dyDescent="0.25">
      <c r="A4816" s="72" t="s">
        <v>11048</v>
      </c>
      <c r="B4816" s="72" t="s">
        <v>10321</v>
      </c>
      <c r="C4816" s="73" t="s">
        <v>11017</v>
      </c>
      <c r="D4816" s="73" t="s">
        <v>10342</v>
      </c>
      <c r="E4816" s="60">
        <v>25579120.589999996</v>
      </c>
      <c r="F4816" s="60">
        <v>24221251.989999998</v>
      </c>
      <c r="G4816" s="60">
        <v>23814320.350000001</v>
      </c>
      <c r="H4816" s="60">
        <v>22476375.93</v>
      </c>
      <c r="I4816" s="60">
        <v>23449650.649999999</v>
      </c>
      <c r="J4816" s="60">
        <v>23947506.879999999</v>
      </c>
      <c r="K4816" s="60">
        <v>22360306.039999999</v>
      </c>
      <c r="L4816" s="60">
        <v>23357773.260000002</v>
      </c>
      <c r="M4816" s="74">
        <v>25193043.600000001</v>
      </c>
      <c r="N4816" s="60">
        <v>25206836.68</v>
      </c>
      <c r="O4816" s="74">
        <v>23751659.969999999</v>
      </c>
    </row>
    <row r="4817" spans="1:15" hidden="1" outlineLevel="3" x14ac:dyDescent="0.25">
      <c r="A4817" s="72" t="s">
        <v>11048</v>
      </c>
      <c r="B4817" s="72" t="s">
        <v>10321</v>
      </c>
      <c r="C4817" s="73" t="s">
        <v>11017</v>
      </c>
      <c r="D4817" s="73" t="s">
        <v>10343</v>
      </c>
      <c r="E4817" s="60">
        <v>9343202.6300000008</v>
      </c>
      <c r="F4817" s="60">
        <v>9697609.3399999999</v>
      </c>
      <c r="G4817" s="60">
        <v>9461430.8599999994</v>
      </c>
      <c r="H4817" s="60">
        <v>9450178.0500000007</v>
      </c>
      <c r="I4817" s="60">
        <v>9182362.1300000008</v>
      </c>
      <c r="J4817" s="60">
        <v>8995765.6400000006</v>
      </c>
      <c r="K4817" s="60">
        <v>8687781.7899999991</v>
      </c>
      <c r="L4817" s="60">
        <v>9133929.5199999996</v>
      </c>
      <c r="M4817" s="74">
        <v>9641958.5</v>
      </c>
      <c r="N4817" s="60">
        <v>9674452.5</v>
      </c>
      <c r="O4817" s="74">
        <v>9573097.6500000004</v>
      </c>
    </row>
    <row r="4818" spans="1:15" hidden="1" outlineLevel="3" x14ac:dyDescent="0.25">
      <c r="A4818" s="72" t="s">
        <v>11048</v>
      </c>
      <c r="B4818" s="72" t="s">
        <v>10321</v>
      </c>
      <c r="C4818" s="73" t="s">
        <v>11017</v>
      </c>
      <c r="D4818" s="73" t="s">
        <v>10344</v>
      </c>
      <c r="E4818" s="60">
        <v>22646918.149999995</v>
      </c>
      <c r="F4818" s="60">
        <v>22237311.59</v>
      </c>
      <c r="G4818" s="60">
        <v>22657753.350000001</v>
      </c>
      <c r="H4818" s="60">
        <v>22182531.059999999</v>
      </c>
      <c r="I4818" s="60">
        <v>22716521.370000001</v>
      </c>
      <c r="J4818" s="60">
        <v>21735184.27</v>
      </c>
      <c r="K4818" s="60">
        <v>21182676.920000002</v>
      </c>
      <c r="L4818" s="60">
        <v>21421161.09</v>
      </c>
      <c r="M4818" s="74">
        <v>19482518.719999999</v>
      </c>
      <c r="N4818" s="60">
        <v>19829210.460000001</v>
      </c>
      <c r="O4818" s="74">
        <v>22680715.879999999</v>
      </c>
    </row>
    <row r="4819" spans="1:15" hidden="1" outlineLevel="3" x14ac:dyDescent="0.25">
      <c r="A4819" s="72" t="s">
        <v>11048</v>
      </c>
      <c r="B4819" s="72" t="s">
        <v>10321</v>
      </c>
      <c r="C4819" s="73" t="s">
        <v>11017</v>
      </c>
      <c r="D4819" s="73" t="s">
        <v>10345</v>
      </c>
      <c r="E4819" s="60">
        <v>20652992.660000004</v>
      </c>
      <c r="F4819" s="60">
        <v>19581192.100000001</v>
      </c>
      <c r="G4819" s="60">
        <v>18839840.18</v>
      </c>
      <c r="H4819" s="60">
        <v>19602031.260000002</v>
      </c>
      <c r="I4819" s="60">
        <v>19585078.23</v>
      </c>
      <c r="J4819" s="60">
        <v>20988794.699999999</v>
      </c>
      <c r="K4819" s="60">
        <v>20633746.760000002</v>
      </c>
      <c r="L4819" s="60">
        <v>19636144.399999999</v>
      </c>
      <c r="M4819" s="74">
        <v>23324734.300000001</v>
      </c>
      <c r="N4819" s="60">
        <v>22649852.57</v>
      </c>
      <c r="O4819" s="74">
        <v>22097668.050000001</v>
      </c>
    </row>
    <row r="4820" spans="1:15" hidden="1" outlineLevel="3" x14ac:dyDescent="0.25">
      <c r="A4820" s="72" t="s">
        <v>11048</v>
      </c>
      <c r="B4820" s="72" t="s">
        <v>10321</v>
      </c>
      <c r="C4820" s="73" t="s">
        <v>11017</v>
      </c>
      <c r="D4820" s="73" t="s">
        <v>10346</v>
      </c>
      <c r="E4820" s="60">
        <v>20953546.340000004</v>
      </c>
      <c r="F4820" s="60">
        <v>20777324.07</v>
      </c>
      <c r="G4820" s="60">
        <v>20547095.59</v>
      </c>
      <c r="H4820" s="60">
        <v>20832980.039999999</v>
      </c>
      <c r="I4820" s="60">
        <v>22146556.559999999</v>
      </c>
      <c r="J4820" s="60">
        <v>21841535.48</v>
      </c>
      <c r="K4820" s="60">
        <v>21508861.350000001</v>
      </c>
      <c r="L4820" s="60">
        <v>21534140.059999999</v>
      </c>
      <c r="M4820" s="74">
        <v>22242520.239999998</v>
      </c>
      <c r="N4820" s="60">
        <v>22144755.859999999</v>
      </c>
      <c r="O4820" s="74">
        <v>21909387.59</v>
      </c>
    </row>
    <row r="4821" spans="1:15" hidden="1" outlineLevel="3" x14ac:dyDescent="0.25">
      <c r="A4821" s="72" t="s">
        <v>11048</v>
      </c>
      <c r="B4821" s="72" t="s">
        <v>10321</v>
      </c>
      <c r="C4821" s="73" t="s">
        <v>11017</v>
      </c>
      <c r="D4821" s="73" t="s">
        <v>10347</v>
      </c>
      <c r="E4821" s="60">
        <v>28994192.000000011</v>
      </c>
      <c r="F4821" s="60">
        <v>28226974.91</v>
      </c>
      <c r="G4821" s="60">
        <v>27722687.239999998</v>
      </c>
      <c r="H4821" s="60">
        <v>27123885.59</v>
      </c>
      <c r="I4821" s="60">
        <v>26906383.170000002</v>
      </c>
      <c r="J4821" s="60">
        <v>27351804.940000001</v>
      </c>
      <c r="K4821" s="60">
        <v>26777103.579999998</v>
      </c>
      <c r="L4821" s="60">
        <v>26806517.329999998</v>
      </c>
      <c r="M4821" s="74">
        <v>27464586.75</v>
      </c>
      <c r="N4821" s="60">
        <v>27772281.02</v>
      </c>
      <c r="O4821" s="74">
        <v>26209918.489999998</v>
      </c>
    </row>
    <row r="4822" spans="1:15" hidden="1" outlineLevel="3" x14ac:dyDescent="0.25">
      <c r="A4822" s="72" t="s">
        <v>11048</v>
      </c>
      <c r="B4822" s="72" t="s">
        <v>10321</v>
      </c>
      <c r="C4822" s="73" t="s">
        <v>11017</v>
      </c>
      <c r="D4822" s="73" t="s">
        <v>10348</v>
      </c>
      <c r="E4822" s="60">
        <v>22078770.899999999</v>
      </c>
      <c r="F4822" s="60">
        <v>21262237.359999999</v>
      </c>
      <c r="G4822" s="60">
        <v>20949629.780000001</v>
      </c>
      <c r="H4822" s="60">
        <v>20963099.84</v>
      </c>
      <c r="I4822" s="60">
        <v>21352878.32</v>
      </c>
      <c r="J4822" s="60">
        <v>21202260.98</v>
      </c>
      <c r="K4822" s="60">
        <v>21430351.32</v>
      </c>
      <c r="L4822" s="60">
        <v>21875904.57</v>
      </c>
      <c r="M4822" s="74">
        <v>20755386.329999998</v>
      </c>
      <c r="N4822" s="60">
        <v>22504886.460000001</v>
      </c>
      <c r="O4822" s="74">
        <v>22048746.289999999</v>
      </c>
    </row>
    <row r="4823" spans="1:15" hidden="1" outlineLevel="3" x14ac:dyDescent="0.25">
      <c r="A4823" s="72" t="s">
        <v>11048</v>
      </c>
      <c r="B4823" s="72" t="s">
        <v>10321</v>
      </c>
      <c r="C4823" s="73" t="s">
        <v>11017</v>
      </c>
      <c r="D4823" s="73" t="s">
        <v>10349</v>
      </c>
      <c r="E4823" s="60" t="s">
        <v>11250</v>
      </c>
      <c r="F4823" s="60" t="s">
        <v>11250</v>
      </c>
      <c r="G4823" s="60" t="s">
        <v>11250</v>
      </c>
      <c r="H4823" s="60" t="s">
        <v>11250</v>
      </c>
      <c r="I4823" s="60" t="s">
        <v>11250</v>
      </c>
      <c r="J4823" s="60" t="s">
        <v>11250</v>
      </c>
      <c r="K4823" s="60" t="s">
        <v>11250</v>
      </c>
      <c r="L4823" s="60" t="s">
        <v>11250</v>
      </c>
      <c r="O4823" s="74"/>
    </row>
    <row r="4824" spans="1:15" hidden="1" outlineLevel="3" x14ac:dyDescent="0.25">
      <c r="A4824" s="72" t="s">
        <v>11048</v>
      </c>
      <c r="B4824" s="72" t="s">
        <v>10321</v>
      </c>
      <c r="C4824" s="73" t="s">
        <v>11017</v>
      </c>
      <c r="D4824" s="73" t="s">
        <v>10350</v>
      </c>
      <c r="E4824" s="60">
        <v>36294913.300000019</v>
      </c>
      <c r="F4824" s="60">
        <v>35989346.950000003</v>
      </c>
      <c r="G4824" s="60">
        <v>34056172.740000002</v>
      </c>
      <c r="H4824" s="60">
        <v>33225254.84</v>
      </c>
      <c r="I4824" s="60">
        <v>33660594.200000003</v>
      </c>
      <c r="J4824" s="60">
        <v>32874592.800000001</v>
      </c>
      <c r="K4824" s="60">
        <v>33102697.170000002</v>
      </c>
      <c r="L4824" s="60">
        <v>32772774.600000001</v>
      </c>
      <c r="M4824" s="74">
        <v>31952295.670000002</v>
      </c>
      <c r="N4824" s="60">
        <v>32345401.16</v>
      </c>
      <c r="O4824" s="74">
        <v>32987965.050000001</v>
      </c>
    </row>
    <row r="4825" spans="1:15" hidden="1" outlineLevel="3" x14ac:dyDescent="0.25">
      <c r="A4825" s="72" t="s">
        <v>11048</v>
      </c>
      <c r="B4825" s="72" t="s">
        <v>10321</v>
      </c>
      <c r="C4825" s="73" t="s">
        <v>11017</v>
      </c>
      <c r="D4825" s="73" t="s">
        <v>10351</v>
      </c>
      <c r="E4825" s="60">
        <v>25821359.32</v>
      </c>
      <c r="F4825" s="60">
        <v>25531076.260000002</v>
      </c>
      <c r="G4825" s="60">
        <v>25353850.539999999</v>
      </c>
      <c r="H4825" s="60">
        <v>26231110.550000001</v>
      </c>
      <c r="I4825" s="60">
        <v>25988981.59</v>
      </c>
      <c r="J4825" s="60">
        <v>25562568.559999999</v>
      </c>
      <c r="K4825" s="60">
        <v>26031633.18</v>
      </c>
      <c r="L4825" s="60">
        <v>25924549.760000002</v>
      </c>
      <c r="M4825" s="74">
        <v>25504188.329999998</v>
      </c>
      <c r="N4825" s="60">
        <v>26336233.57</v>
      </c>
      <c r="O4825" s="74">
        <v>27115352.850000001</v>
      </c>
    </row>
    <row r="4826" spans="1:15" hidden="1" outlineLevel="3" x14ac:dyDescent="0.25">
      <c r="A4826" s="72" t="s">
        <v>11048</v>
      </c>
      <c r="B4826" s="72" t="s">
        <v>10321</v>
      </c>
      <c r="C4826" s="73" t="s">
        <v>11017</v>
      </c>
      <c r="D4826" s="73" t="s">
        <v>10352</v>
      </c>
      <c r="E4826" s="60">
        <v>26340209.99000001</v>
      </c>
      <c r="F4826" s="60">
        <v>27009214.620000001</v>
      </c>
      <c r="G4826" s="60">
        <v>27718658.170000002</v>
      </c>
      <c r="H4826" s="60">
        <v>27486448.809999999</v>
      </c>
      <c r="I4826" s="60">
        <v>28679706.449999999</v>
      </c>
      <c r="J4826" s="60">
        <v>28834977.489999998</v>
      </c>
      <c r="K4826" s="60">
        <v>29142539.940000001</v>
      </c>
      <c r="L4826" s="60">
        <v>28504469.129999999</v>
      </c>
      <c r="M4826" s="74">
        <v>30351258.539999999</v>
      </c>
      <c r="N4826" s="60">
        <v>30478985.600000001</v>
      </c>
      <c r="O4826" s="74">
        <v>31242220.760000002</v>
      </c>
    </row>
    <row r="4827" spans="1:15" hidden="1" outlineLevel="3" x14ac:dyDescent="0.25">
      <c r="A4827" s="72" t="s">
        <v>11048</v>
      </c>
      <c r="B4827" s="72" t="s">
        <v>10321</v>
      </c>
      <c r="C4827" s="73" t="s">
        <v>11017</v>
      </c>
      <c r="D4827" s="73" t="s">
        <v>10353</v>
      </c>
      <c r="E4827" s="60">
        <v>24994194.289999999</v>
      </c>
      <c r="F4827" s="60">
        <v>24349969.510000002</v>
      </c>
      <c r="G4827" s="60">
        <v>24034024.699999999</v>
      </c>
      <c r="H4827" s="60">
        <v>24242125.399999999</v>
      </c>
      <c r="I4827" s="60">
        <v>25331886.469999999</v>
      </c>
      <c r="J4827" s="60">
        <v>26734533.960000001</v>
      </c>
      <c r="K4827" s="60">
        <v>26616036.219999999</v>
      </c>
      <c r="L4827" s="60">
        <v>28129081.530000001</v>
      </c>
      <c r="M4827" s="74">
        <v>27693435.079999998</v>
      </c>
      <c r="N4827" s="60">
        <v>30256585.34</v>
      </c>
      <c r="O4827" s="74">
        <v>31824998.5</v>
      </c>
    </row>
    <row r="4828" spans="1:15" hidden="1" outlineLevel="3" x14ac:dyDescent="0.25">
      <c r="A4828" s="72" t="s">
        <v>11048</v>
      </c>
      <c r="B4828" s="72" t="s">
        <v>10321</v>
      </c>
      <c r="C4828" s="73" t="s">
        <v>11017</v>
      </c>
      <c r="D4828" s="73" t="s">
        <v>10354</v>
      </c>
      <c r="E4828" s="60">
        <v>18023411.309999999</v>
      </c>
      <c r="F4828" s="60">
        <v>18484834.190000001</v>
      </c>
      <c r="G4828" s="60">
        <v>18973393.77</v>
      </c>
      <c r="H4828" s="60">
        <v>19779999.66</v>
      </c>
      <c r="I4828" s="60">
        <v>20770905.399999999</v>
      </c>
      <c r="J4828" s="60">
        <v>19882080.5</v>
      </c>
      <c r="K4828" s="60">
        <v>19602705.800000001</v>
      </c>
      <c r="L4828" s="60">
        <v>19368401.379999999</v>
      </c>
      <c r="M4828" s="74">
        <v>19332380.359999999</v>
      </c>
      <c r="N4828" s="60">
        <v>20416123.190000001</v>
      </c>
      <c r="O4828" s="74">
        <v>20140047.789999999</v>
      </c>
    </row>
    <row r="4829" spans="1:15" hidden="1" outlineLevel="3" x14ac:dyDescent="0.25">
      <c r="A4829" s="72" t="s">
        <v>11048</v>
      </c>
      <c r="B4829" s="72" t="s">
        <v>10321</v>
      </c>
      <c r="C4829" s="73" t="s">
        <v>11017</v>
      </c>
      <c r="D4829" s="73" t="s">
        <v>10355</v>
      </c>
      <c r="E4829" s="60" t="s">
        <v>11250</v>
      </c>
      <c r="F4829" s="60" t="s">
        <v>11250</v>
      </c>
      <c r="G4829" s="60" t="s">
        <v>11250</v>
      </c>
      <c r="H4829" s="60" t="s">
        <v>11250</v>
      </c>
      <c r="I4829" s="60" t="s">
        <v>11250</v>
      </c>
      <c r="J4829" s="60" t="s">
        <v>11250</v>
      </c>
      <c r="K4829" s="60" t="s">
        <v>11250</v>
      </c>
      <c r="L4829" s="60" t="s">
        <v>11250</v>
      </c>
      <c r="O4829" s="74"/>
    </row>
    <row r="4830" spans="1:15" hidden="1" outlineLevel="3" x14ac:dyDescent="0.25">
      <c r="A4830" s="72" t="s">
        <v>11048</v>
      </c>
      <c r="B4830" s="72" t="s">
        <v>10321</v>
      </c>
      <c r="C4830" s="73" t="s">
        <v>11017</v>
      </c>
      <c r="D4830" s="73" t="s">
        <v>10356</v>
      </c>
      <c r="E4830" s="60">
        <v>13243333.520000005</v>
      </c>
      <c r="F4830" s="60">
        <v>12854291.67</v>
      </c>
      <c r="G4830" s="60">
        <v>12637717.66</v>
      </c>
      <c r="H4830" s="60">
        <v>11978924.35</v>
      </c>
      <c r="I4830" s="60">
        <v>13015787.550000001</v>
      </c>
      <c r="J4830" s="60">
        <v>13017647.84</v>
      </c>
      <c r="K4830" s="60">
        <v>12669437.35</v>
      </c>
      <c r="L4830" s="60">
        <v>12696192.060000001</v>
      </c>
      <c r="M4830" s="74">
        <v>11519003.01</v>
      </c>
      <c r="N4830" s="60">
        <v>11908293.77</v>
      </c>
      <c r="O4830" s="74">
        <v>12835354.789999999</v>
      </c>
    </row>
    <row r="4831" spans="1:15" hidden="1" outlineLevel="3" x14ac:dyDescent="0.25">
      <c r="A4831" s="72" t="s">
        <v>11048</v>
      </c>
      <c r="B4831" s="72" t="s">
        <v>10321</v>
      </c>
      <c r="C4831" s="73" t="s">
        <v>11017</v>
      </c>
      <c r="D4831" s="73" t="s">
        <v>10357</v>
      </c>
      <c r="E4831" s="60">
        <v>16438054.960000005</v>
      </c>
      <c r="F4831" s="60">
        <v>15348143.16</v>
      </c>
      <c r="G4831" s="60">
        <v>14802397.789999999</v>
      </c>
      <c r="H4831" s="60">
        <v>14417629.779999999</v>
      </c>
      <c r="I4831" s="60">
        <v>14159130.460000001</v>
      </c>
      <c r="J4831" s="60">
        <v>14788701.710000001</v>
      </c>
      <c r="K4831" s="60">
        <v>14903613.35</v>
      </c>
      <c r="L4831" s="60">
        <v>14607173.32</v>
      </c>
      <c r="M4831" s="74">
        <v>15639630.74</v>
      </c>
      <c r="N4831" s="60">
        <v>16239779.18</v>
      </c>
      <c r="O4831" s="74">
        <v>14431306.529999999</v>
      </c>
    </row>
    <row r="4832" spans="1:15" hidden="1" outlineLevel="3" x14ac:dyDescent="0.25">
      <c r="A4832" s="72" t="s">
        <v>11048</v>
      </c>
      <c r="B4832" s="72" t="s">
        <v>10321</v>
      </c>
      <c r="C4832" s="73" t="s">
        <v>11017</v>
      </c>
      <c r="D4832" s="73" t="s">
        <v>10358</v>
      </c>
      <c r="E4832" s="60">
        <v>22973594.120000001</v>
      </c>
      <c r="F4832" s="60">
        <v>22096857.32</v>
      </c>
      <c r="G4832" s="60">
        <v>21812512.440000001</v>
      </c>
      <c r="H4832" s="60">
        <v>20808543.030000001</v>
      </c>
      <c r="I4832" s="60">
        <v>21805656.48</v>
      </c>
      <c r="J4832" s="60">
        <v>22683256.289999999</v>
      </c>
      <c r="K4832" s="60">
        <v>24355620.039999999</v>
      </c>
      <c r="L4832" s="60">
        <v>23724610.699999999</v>
      </c>
      <c r="M4832" s="74">
        <v>23403377.390000001</v>
      </c>
      <c r="N4832" s="60">
        <v>23890989.030000001</v>
      </c>
      <c r="O4832" s="74">
        <v>24914124.949999999</v>
      </c>
    </row>
    <row r="4833" spans="1:15" hidden="1" outlineLevel="3" x14ac:dyDescent="0.25">
      <c r="A4833" s="72" t="s">
        <v>11048</v>
      </c>
      <c r="B4833" s="72" t="s">
        <v>10321</v>
      </c>
      <c r="C4833" s="73" t="s">
        <v>11017</v>
      </c>
      <c r="D4833" s="73" t="s">
        <v>10359</v>
      </c>
      <c r="E4833" s="60">
        <v>9420750.6000000052</v>
      </c>
      <c r="F4833" s="60">
        <v>10244653.49</v>
      </c>
      <c r="G4833" s="60">
        <v>10163750.59</v>
      </c>
      <c r="H4833" s="60">
        <v>10077078.189999999</v>
      </c>
      <c r="I4833" s="60">
        <v>9657226.8000000007</v>
      </c>
      <c r="J4833" s="60">
        <v>10602365.74</v>
      </c>
      <c r="K4833" s="60">
        <v>10605630.310000001</v>
      </c>
      <c r="L4833" s="60">
        <v>11064576.800000001</v>
      </c>
      <c r="M4833" s="74">
        <v>12357775.16</v>
      </c>
      <c r="N4833" s="60">
        <v>12688549.74</v>
      </c>
      <c r="O4833" s="74">
        <v>11509500.66</v>
      </c>
    </row>
    <row r="4834" spans="1:15" hidden="1" outlineLevel="3" x14ac:dyDescent="0.25">
      <c r="A4834" s="72" t="s">
        <v>11048</v>
      </c>
      <c r="B4834" s="72" t="s">
        <v>10321</v>
      </c>
      <c r="C4834" s="73" t="s">
        <v>11017</v>
      </c>
      <c r="D4834" s="73" t="s">
        <v>10360</v>
      </c>
      <c r="E4834" s="60">
        <v>27807862.589999992</v>
      </c>
      <c r="F4834" s="60">
        <v>27115884.75</v>
      </c>
      <c r="G4834" s="60">
        <v>26414591.48</v>
      </c>
      <c r="H4834" s="60">
        <v>25630919.609999999</v>
      </c>
      <c r="I4834" s="60">
        <v>25018849.68</v>
      </c>
      <c r="J4834" s="60">
        <v>25504015.370000001</v>
      </c>
      <c r="K4834" s="60">
        <v>24993266.649999999</v>
      </c>
      <c r="L4834" s="60">
        <v>24799914.870000001</v>
      </c>
      <c r="M4834" s="74">
        <v>24664006.07</v>
      </c>
      <c r="N4834" s="60">
        <v>24788345.079999998</v>
      </c>
      <c r="O4834" s="74">
        <v>23974366.530000001</v>
      </c>
    </row>
    <row r="4835" spans="1:15" hidden="1" outlineLevel="3" x14ac:dyDescent="0.25">
      <c r="A4835" s="72" t="s">
        <v>11048</v>
      </c>
      <c r="B4835" s="72" t="s">
        <v>10321</v>
      </c>
      <c r="C4835" s="73" t="s">
        <v>11017</v>
      </c>
      <c r="D4835" s="73" t="s">
        <v>10361</v>
      </c>
      <c r="E4835" s="60">
        <v>11030149.759999994</v>
      </c>
      <c r="F4835" s="60">
        <v>11060728.310000001</v>
      </c>
      <c r="G4835" s="60">
        <v>11348969.939999999</v>
      </c>
      <c r="H4835" s="60">
        <v>11440018.16</v>
      </c>
      <c r="I4835" s="60">
        <v>11476181.43</v>
      </c>
      <c r="J4835" s="60">
        <v>11602802.199999999</v>
      </c>
      <c r="K4835" s="60">
        <v>11239796.789999999</v>
      </c>
      <c r="L4835" s="60">
        <v>11055691.5</v>
      </c>
      <c r="M4835" s="74">
        <v>11415981.289999999</v>
      </c>
      <c r="N4835" s="60">
        <v>11231216.789999999</v>
      </c>
      <c r="O4835" s="74">
        <v>10869075.039999999</v>
      </c>
    </row>
    <row r="4836" spans="1:15" hidden="1" outlineLevel="3" x14ac:dyDescent="0.25">
      <c r="A4836" s="72" t="s">
        <v>11048</v>
      </c>
      <c r="B4836" s="72" t="s">
        <v>10321</v>
      </c>
      <c r="C4836" s="73" t="s">
        <v>11017</v>
      </c>
      <c r="D4836" s="73" t="s">
        <v>10362</v>
      </c>
      <c r="E4836" s="60">
        <v>16467917.470000001</v>
      </c>
      <c r="F4836" s="60">
        <v>16097593.32</v>
      </c>
      <c r="G4836" s="60">
        <v>16156801.09</v>
      </c>
      <c r="H4836" s="60">
        <v>16774207.15</v>
      </c>
      <c r="I4836" s="60">
        <v>16761210.48</v>
      </c>
      <c r="J4836" s="60">
        <v>17944519.609999999</v>
      </c>
      <c r="K4836" s="60">
        <v>17829724.120000001</v>
      </c>
      <c r="L4836" s="60">
        <v>17430210.129999999</v>
      </c>
      <c r="M4836" s="74">
        <v>17277768.760000002</v>
      </c>
      <c r="N4836" s="60">
        <v>17127186.280000001</v>
      </c>
      <c r="O4836" s="74">
        <v>16552273.109999999</v>
      </c>
    </row>
    <row r="4837" spans="1:15" hidden="1" outlineLevel="3" x14ac:dyDescent="0.25">
      <c r="A4837" s="72" t="s">
        <v>11048</v>
      </c>
      <c r="B4837" s="72" t="s">
        <v>10321</v>
      </c>
      <c r="C4837" s="73" t="s">
        <v>11017</v>
      </c>
      <c r="D4837" s="73" t="s">
        <v>10363</v>
      </c>
      <c r="E4837" s="60">
        <v>11350543.790000008</v>
      </c>
      <c r="F4837" s="60">
        <v>11401030.369999999</v>
      </c>
      <c r="G4837" s="60">
        <v>11091058.15</v>
      </c>
      <c r="H4837" s="60">
        <v>11065856.26</v>
      </c>
      <c r="I4837" s="60">
        <v>10643053.49</v>
      </c>
      <c r="J4837" s="60">
        <v>10292863.65</v>
      </c>
      <c r="K4837" s="60">
        <v>10148823.050000001</v>
      </c>
      <c r="L4837" s="60">
        <v>9862860.4100000001</v>
      </c>
      <c r="M4837" s="74">
        <v>9617595.4800000004</v>
      </c>
      <c r="N4837" s="60">
        <v>9592047.5199999996</v>
      </c>
      <c r="O4837" s="74">
        <v>9763466.2899999991</v>
      </c>
    </row>
    <row r="4838" spans="1:15" hidden="1" outlineLevel="3" x14ac:dyDescent="0.25">
      <c r="A4838" s="72" t="s">
        <v>11048</v>
      </c>
      <c r="B4838" s="72" t="s">
        <v>10321</v>
      </c>
      <c r="C4838" s="73" t="s">
        <v>11017</v>
      </c>
      <c r="D4838" s="73" t="s">
        <v>10364</v>
      </c>
      <c r="E4838" s="60">
        <v>8009369.5900000008</v>
      </c>
      <c r="F4838" s="60">
        <v>7851459.8799999999</v>
      </c>
      <c r="G4838" s="60">
        <v>7870383.1399999997</v>
      </c>
      <c r="H4838" s="60">
        <v>8035446.8200000003</v>
      </c>
      <c r="I4838" s="60">
        <v>7867927.8700000001</v>
      </c>
      <c r="J4838" s="60">
        <v>7750768.5700000003</v>
      </c>
      <c r="K4838" s="60">
        <v>7896625.2999999998</v>
      </c>
      <c r="L4838" s="60">
        <v>7455146.3799999999</v>
      </c>
      <c r="M4838" s="74">
        <v>7618007.9699999997</v>
      </c>
      <c r="N4838" s="60">
        <v>7474874.0199999996</v>
      </c>
      <c r="O4838" s="74">
        <v>6924755.0099999998</v>
      </c>
    </row>
    <row r="4839" spans="1:15" hidden="1" outlineLevel="3" x14ac:dyDescent="0.25">
      <c r="A4839" s="72" t="s">
        <v>11048</v>
      </c>
      <c r="B4839" s="72" t="s">
        <v>10321</v>
      </c>
      <c r="C4839" s="73" t="s">
        <v>11017</v>
      </c>
      <c r="D4839" s="73" t="s">
        <v>10365</v>
      </c>
      <c r="E4839" s="60">
        <v>24422379.729999989</v>
      </c>
      <c r="F4839" s="60">
        <v>22856221.27</v>
      </c>
      <c r="G4839" s="60">
        <v>22955070.77</v>
      </c>
      <c r="H4839" s="60">
        <v>22786979.41</v>
      </c>
      <c r="I4839" s="60">
        <v>22901404.530000001</v>
      </c>
      <c r="J4839" s="60">
        <v>22588489.98</v>
      </c>
      <c r="K4839" s="60">
        <v>22652729.890000001</v>
      </c>
      <c r="L4839" s="60">
        <v>22498398.960000001</v>
      </c>
      <c r="M4839" s="74">
        <v>21137757.390000001</v>
      </c>
      <c r="N4839" s="60">
        <v>21520710.379999999</v>
      </c>
      <c r="O4839" s="74">
        <v>22175692.5</v>
      </c>
    </row>
    <row r="4840" spans="1:15" hidden="1" outlineLevel="3" x14ac:dyDescent="0.25">
      <c r="A4840" s="72" t="s">
        <v>11048</v>
      </c>
      <c r="B4840" s="72" t="s">
        <v>10321</v>
      </c>
      <c r="C4840" s="73" t="s">
        <v>11017</v>
      </c>
      <c r="D4840" s="73" t="s">
        <v>10366</v>
      </c>
      <c r="E4840" s="60">
        <v>16524269.880000006</v>
      </c>
      <c r="F4840" s="60">
        <v>16125231.98</v>
      </c>
      <c r="G4840" s="60">
        <v>16176287.24</v>
      </c>
      <c r="H4840" s="60">
        <v>16371203.529999999</v>
      </c>
      <c r="I4840" s="60">
        <v>16083477.65</v>
      </c>
      <c r="J4840" s="60">
        <v>16448214.43</v>
      </c>
      <c r="K4840" s="60">
        <v>16299195.710000001</v>
      </c>
      <c r="L4840" s="60">
        <v>16114666.15</v>
      </c>
      <c r="M4840" s="74">
        <v>17378767.850000001</v>
      </c>
      <c r="N4840" s="60">
        <v>17497551.98</v>
      </c>
      <c r="O4840" s="74">
        <v>17361461.48</v>
      </c>
    </row>
    <row r="4841" spans="1:15" hidden="1" outlineLevel="3" x14ac:dyDescent="0.25">
      <c r="A4841" s="72" t="s">
        <v>11048</v>
      </c>
      <c r="B4841" s="72" t="s">
        <v>10321</v>
      </c>
      <c r="C4841" s="73" t="s">
        <v>11017</v>
      </c>
      <c r="D4841" s="73" t="s">
        <v>10367</v>
      </c>
      <c r="E4841" s="60">
        <v>13388527.879999997</v>
      </c>
      <c r="F4841" s="60">
        <v>13020723.310000001</v>
      </c>
      <c r="G4841" s="60">
        <v>13063392.33</v>
      </c>
      <c r="H4841" s="60">
        <v>12810738.25</v>
      </c>
      <c r="I4841" s="60">
        <v>13130697.66</v>
      </c>
      <c r="J4841" s="60">
        <v>13256543.310000001</v>
      </c>
      <c r="K4841" s="60">
        <v>12992712.199999999</v>
      </c>
      <c r="L4841" s="60">
        <v>12232448.84</v>
      </c>
      <c r="M4841" s="74">
        <v>12085151.869999999</v>
      </c>
      <c r="N4841" s="60">
        <v>13224303.810000001</v>
      </c>
      <c r="O4841" s="74">
        <v>13982811</v>
      </c>
    </row>
    <row r="4842" spans="1:15" hidden="1" outlineLevel="3" x14ac:dyDescent="0.25">
      <c r="A4842" s="72" t="s">
        <v>11048</v>
      </c>
      <c r="B4842" s="72" t="s">
        <v>10321</v>
      </c>
      <c r="C4842" s="73" t="s">
        <v>11017</v>
      </c>
      <c r="D4842" s="73" t="s">
        <v>10368</v>
      </c>
      <c r="E4842" s="60">
        <v>10678650.340000002</v>
      </c>
      <c r="F4842" s="60">
        <v>10367576.52</v>
      </c>
      <c r="G4842" s="60">
        <v>9337199.0199999996</v>
      </c>
      <c r="H4842" s="60">
        <v>9580914.3399999999</v>
      </c>
      <c r="I4842" s="60">
        <v>9449649.2400000002</v>
      </c>
      <c r="J4842" s="60">
        <v>9704144.8499999996</v>
      </c>
      <c r="K4842" s="60">
        <v>9401712.8599999994</v>
      </c>
      <c r="L4842" s="60">
        <v>9206787.3100000005</v>
      </c>
      <c r="M4842" s="74">
        <v>10450895.43</v>
      </c>
      <c r="N4842" s="60">
        <v>10250390.68</v>
      </c>
      <c r="O4842" s="74">
        <v>10214768.619999999</v>
      </c>
    </row>
    <row r="4843" spans="1:15" hidden="1" outlineLevel="3" x14ac:dyDescent="0.25">
      <c r="A4843" s="72" t="s">
        <v>11048</v>
      </c>
      <c r="B4843" s="72" t="s">
        <v>10321</v>
      </c>
      <c r="C4843" s="73" t="s">
        <v>11017</v>
      </c>
      <c r="D4843" s="73" t="s">
        <v>10369</v>
      </c>
      <c r="E4843" s="60">
        <v>21414911.830000006</v>
      </c>
      <c r="F4843" s="60">
        <v>21463934.23</v>
      </c>
      <c r="G4843" s="60">
        <v>20759699.690000001</v>
      </c>
      <c r="H4843" s="60">
        <v>20182351.57</v>
      </c>
      <c r="I4843" s="60">
        <v>20060585.75</v>
      </c>
      <c r="J4843" s="60">
        <v>19934035.91</v>
      </c>
      <c r="K4843" s="60">
        <v>19742259.190000001</v>
      </c>
      <c r="L4843" s="60">
        <v>19279060.399999999</v>
      </c>
      <c r="M4843" s="74">
        <v>18187590.899999999</v>
      </c>
      <c r="N4843" s="60">
        <v>18659893.170000002</v>
      </c>
      <c r="O4843" s="74">
        <v>18372975.870000001</v>
      </c>
    </row>
    <row r="4844" spans="1:15" hidden="1" outlineLevel="3" x14ac:dyDescent="0.25">
      <c r="A4844" s="72" t="s">
        <v>11048</v>
      </c>
      <c r="B4844" s="72" t="s">
        <v>10321</v>
      </c>
      <c r="C4844" s="73" t="s">
        <v>11017</v>
      </c>
      <c r="D4844" s="73" t="s">
        <v>10370</v>
      </c>
      <c r="E4844" s="60">
        <v>8842628.7600000016</v>
      </c>
      <c r="F4844" s="60">
        <v>8995604.7699999996</v>
      </c>
      <c r="G4844" s="60">
        <v>8721585.1199999992</v>
      </c>
      <c r="H4844" s="60">
        <v>8409335.0700000003</v>
      </c>
      <c r="I4844" s="60">
        <v>8546056.6099999994</v>
      </c>
      <c r="J4844" s="60">
        <v>8319007.3300000001</v>
      </c>
      <c r="K4844" s="60">
        <v>8054528.75</v>
      </c>
      <c r="L4844" s="60">
        <v>8060564.7400000002</v>
      </c>
      <c r="M4844" s="74">
        <v>9264022.2899999991</v>
      </c>
      <c r="N4844" s="60">
        <v>9362016.8699999992</v>
      </c>
      <c r="O4844" s="74">
        <v>8967483.0500000007</v>
      </c>
    </row>
    <row r="4845" spans="1:15" hidden="1" outlineLevel="3" x14ac:dyDescent="0.25">
      <c r="A4845" s="72" t="s">
        <v>11048</v>
      </c>
      <c r="B4845" s="72" t="s">
        <v>10321</v>
      </c>
      <c r="C4845" s="73" t="s">
        <v>11017</v>
      </c>
      <c r="D4845" s="73" t="s">
        <v>10371</v>
      </c>
      <c r="E4845" s="60" t="s">
        <v>11250</v>
      </c>
      <c r="F4845" s="60" t="s">
        <v>11250</v>
      </c>
      <c r="G4845" s="60" t="s">
        <v>11250</v>
      </c>
      <c r="H4845" s="60" t="s">
        <v>11250</v>
      </c>
      <c r="I4845" s="60" t="s">
        <v>11250</v>
      </c>
      <c r="J4845" s="60" t="s">
        <v>11250</v>
      </c>
      <c r="K4845" s="60" t="s">
        <v>11250</v>
      </c>
      <c r="L4845" s="60" t="s">
        <v>11250</v>
      </c>
      <c r="O4845" s="74"/>
    </row>
    <row r="4846" spans="1:15" hidden="1" outlineLevel="3" x14ac:dyDescent="0.25">
      <c r="A4846" s="72" t="s">
        <v>11048</v>
      </c>
      <c r="B4846" s="72" t="s">
        <v>10321</v>
      </c>
      <c r="C4846" s="73" t="s">
        <v>11017</v>
      </c>
      <c r="D4846" s="73" t="s">
        <v>10372</v>
      </c>
      <c r="E4846" s="60">
        <v>18104033.469999988</v>
      </c>
      <c r="F4846" s="60">
        <v>17971861.5</v>
      </c>
      <c r="G4846" s="60">
        <v>17356413.25</v>
      </c>
      <c r="H4846" s="60">
        <v>17060492.359999999</v>
      </c>
      <c r="I4846" s="60">
        <v>17258660.300000001</v>
      </c>
      <c r="J4846" s="60">
        <v>17660382.969999999</v>
      </c>
      <c r="K4846" s="60">
        <v>18081390.719999999</v>
      </c>
      <c r="L4846" s="60">
        <v>17806294.440000001</v>
      </c>
      <c r="M4846" s="74">
        <v>18939221.539999999</v>
      </c>
      <c r="N4846" s="60">
        <v>19377933.280000001</v>
      </c>
      <c r="O4846" s="74">
        <v>18040740.670000002</v>
      </c>
    </row>
    <row r="4847" spans="1:15" hidden="1" outlineLevel="3" x14ac:dyDescent="0.25">
      <c r="A4847" s="72" t="s">
        <v>11048</v>
      </c>
      <c r="B4847" s="72" t="s">
        <v>10321</v>
      </c>
      <c r="C4847" s="73" t="s">
        <v>11017</v>
      </c>
      <c r="D4847" s="73" t="s">
        <v>10373</v>
      </c>
      <c r="E4847" s="60">
        <v>38946736.050000004</v>
      </c>
      <c r="F4847" s="60">
        <v>38103882.030000001</v>
      </c>
      <c r="G4847" s="60">
        <v>37431764.420000002</v>
      </c>
      <c r="H4847" s="60">
        <v>37108507.200000003</v>
      </c>
      <c r="I4847" s="60">
        <v>36711596.289999999</v>
      </c>
      <c r="J4847" s="60">
        <v>36349934.210000001</v>
      </c>
      <c r="K4847" s="60">
        <v>36530095.090000004</v>
      </c>
      <c r="L4847" s="60">
        <v>35742881.409999996</v>
      </c>
      <c r="M4847" s="74">
        <v>36520647.619999997</v>
      </c>
      <c r="N4847" s="60">
        <v>36517979.789999999</v>
      </c>
      <c r="O4847" s="74">
        <v>37141879.640000001</v>
      </c>
    </row>
    <row r="4848" spans="1:15" hidden="1" outlineLevel="3" x14ac:dyDescent="0.25">
      <c r="A4848" s="72" t="s">
        <v>11048</v>
      </c>
      <c r="B4848" s="72" t="s">
        <v>10321</v>
      </c>
      <c r="C4848" s="73" t="s">
        <v>11017</v>
      </c>
      <c r="D4848" s="73" t="s">
        <v>10374</v>
      </c>
      <c r="E4848" s="60">
        <v>15427562.900000002</v>
      </c>
      <c r="F4848" s="60">
        <v>14577386.439999999</v>
      </c>
      <c r="G4848" s="60">
        <v>14345667.83</v>
      </c>
      <c r="H4848" s="60">
        <v>14434803.859999999</v>
      </c>
      <c r="I4848" s="60">
        <v>14399425.93</v>
      </c>
      <c r="J4848" s="60">
        <v>13908529.77</v>
      </c>
      <c r="K4848" s="60">
        <v>14638835.720000001</v>
      </c>
      <c r="L4848" s="60">
        <v>14466363.710000001</v>
      </c>
      <c r="M4848" s="74">
        <v>16618615.99</v>
      </c>
      <c r="N4848" s="60">
        <v>16053157.16</v>
      </c>
      <c r="O4848" s="74">
        <v>14310833.9</v>
      </c>
    </row>
    <row r="4849" spans="1:15" hidden="1" outlineLevel="3" x14ac:dyDescent="0.25">
      <c r="A4849" s="72" t="s">
        <v>11048</v>
      </c>
      <c r="B4849" s="72" t="s">
        <v>10321</v>
      </c>
      <c r="C4849" s="73" t="s">
        <v>11017</v>
      </c>
      <c r="D4849" s="73" t="s">
        <v>10375</v>
      </c>
      <c r="E4849" s="60">
        <v>10074155.350000001</v>
      </c>
      <c r="F4849" s="60">
        <v>9993168.5600000005</v>
      </c>
      <c r="G4849" s="60">
        <v>10730619.199999999</v>
      </c>
      <c r="H4849" s="60">
        <v>10619900.050000001</v>
      </c>
      <c r="I4849" s="60">
        <v>10723338.619999999</v>
      </c>
      <c r="J4849" s="60">
        <v>10565748.34</v>
      </c>
      <c r="K4849" s="60">
        <v>10484140.119999999</v>
      </c>
      <c r="L4849" s="60">
        <v>10565675.390000001</v>
      </c>
      <c r="M4849" s="74">
        <v>10771517.83</v>
      </c>
      <c r="N4849" s="60">
        <v>11518224.039999999</v>
      </c>
      <c r="O4849" s="74">
        <v>11121995.699999999</v>
      </c>
    </row>
    <row r="4850" spans="1:15" hidden="1" outlineLevel="3" x14ac:dyDescent="0.25">
      <c r="A4850" s="72" t="s">
        <v>11048</v>
      </c>
      <c r="B4850" s="72" t="s">
        <v>10321</v>
      </c>
      <c r="C4850" s="73" t="s">
        <v>11017</v>
      </c>
      <c r="D4850" s="73" t="s">
        <v>10376</v>
      </c>
      <c r="E4850" s="60">
        <v>29351026.539999992</v>
      </c>
      <c r="F4850" s="60">
        <v>28675848.48</v>
      </c>
      <c r="G4850" s="60">
        <v>28124907.190000001</v>
      </c>
      <c r="H4850" s="60">
        <v>26303370.960000001</v>
      </c>
      <c r="I4850" s="60">
        <v>26074689.57</v>
      </c>
      <c r="J4850" s="60">
        <v>25756089.469999999</v>
      </c>
      <c r="K4850" s="60">
        <v>24143528.91</v>
      </c>
      <c r="L4850" s="60">
        <v>24183784.079999998</v>
      </c>
      <c r="M4850" s="74">
        <v>23936424.109999999</v>
      </c>
      <c r="N4850" s="60">
        <v>25674755.699999999</v>
      </c>
      <c r="O4850" s="74">
        <v>26047613.219999999</v>
      </c>
    </row>
    <row r="4851" spans="1:15" hidden="1" outlineLevel="3" x14ac:dyDescent="0.25">
      <c r="A4851" s="72" t="s">
        <v>11048</v>
      </c>
      <c r="B4851" s="72" t="s">
        <v>10321</v>
      </c>
      <c r="C4851" s="73" t="s">
        <v>11017</v>
      </c>
      <c r="D4851" s="73" t="s">
        <v>10377</v>
      </c>
      <c r="E4851" s="60">
        <v>26205985.180000003</v>
      </c>
      <c r="F4851" s="60">
        <v>26629327.16</v>
      </c>
      <c r="G4851" s="60">
        <v>26149920.879999999</v>
      </c>
      <c r="H4851" s="60">
        <v>26570170.370000001</v>
      </c>
      <c r="I4851" s="60">
        <v>26968670.199999999</v>
      </c>
      <c r="J4851" s="60">
        <v>27364705.649999999</v>
      </c>
      <c r="K4851" s="60">
        <v>27140694.43</v>
      </c>
      <c r="L4851" s="60">
        <v>28090973.760000002</v>
      </c>
      <c r="M4851" s="74">
        <v>27077876.489999998</v>
      </c>
      <c r="N4851" s="60">
        <v>27340852.210000001</v>
      </c>
      <c r="O4851" s="74">
        <v>27644230.510000002</v>
      </c>
    </row>
    <row r="4852" spans="1:15" hidden="1" outlineLevel="3" x14ac:dyDescent="0.25">
      <c r="A4852" s="72" t="s">
        <v>11048</v>
      </c>
      <c r="B4852" s="72" t="s">
        <v>10321</v>
      </c>
      <c r="C4852" s="73" t="s">
        <v>11017</v>
      </c>
      <c r="D4852" s="73" t="s">
        <v>10378</v>
      </c>
      <c r="E4852" s="60" t="s">
        <v>11250</v>
      </c>
      <c r="F4852" s="60" t="s">
        <v>11250</v>
      </c>
      <c r="G4852" s="60" t="s">
        <v>11250</v>
      </c>
      <c r="H4852" s="60" t="s">
        <v>11250</v>
      </c>
      <c r="I4852" s="60" t="s">
        <v>11250</v>
      </c>
      <c r="J4852" s="60" t="s">
        <v>11250</v>
      </c>
      <c r="K4852" s="60" t="s">
        <v>11250</v>
      </c>
      <c r="L4852" s="60" t="s">
        <v>11250</v>
      </c>
      <c r="O4852" s="74"/>
    </row>
    <row r="4853" spans="1:15" hidden="1" outlineLevel="3" x14ac:dyDescent="0.25">
      <c r="A4853" s="72" t="s">
        <v>11048</v>
      </c>
      <c r="B4853" s="72" t="s">
        <v>10321</v>
      </c>
      <c r="C4853" s="73" t="s">
        <v>11017</v>
      </c>
      <c r="D4853" s="73" t="s">
        <v>10379</v>
      </c>
      <c r="E4853" s="60">
        <v>10223987.249999996</v>
      </c>
      <c r="F4853" s="60">
        <v>10145804.68</v>
      </c>
      <c r="G4853" s="60">
        <v>9893315.25</v>
      </c>
      <c r="H4853" s="60">
        <v>9519678.0999999996</v>
      </c>
      <c r="I4853" s="60">
        <v>9351099.8300000001</v>
      </c>
      <c r="J4853" s="60">
        <v>9070096.8100000005</v>
      </c>
      <c r="K4853" s="60">
        <v>8708244.9900000002</v>
      </c>
      <c r="L4853" s="60">
        <v>8557304.4299999997</v>
      </c>
      <c r="M4853" s="74">
        <v>8181004.1299999999</v>
      </c>
      <c r="N4853" s="60">
        <v>7958569.8600000003</v>
      </c>
      <c r="O4853" s="74">
        <v>8235774.7599999998</v>
      </c>
    </row>
    <row r="4854" spans="1:15" hidden="1" outlineLevel="3" x14ac:dyDescent="0.25">
      <c r="A4854" s="72" t="s">
        <v>11048</v>
      </c>
      <c r="B4854" s="72" t="s">
        <v>10321</v>
      </c>
      <c r="C4854" s="73" t="s">
        <v>11017</v>
      </c>
      <c r="D4854" s="73" t="s">
        <v>10380</v>
      </c>
      <c r="E4854" s="60">
        <v>29807464.699999996</v>
      </c>
      <c r="F4854" s="60">
        <v>29118327.489999998</v>
      </c>
      <c r="G4854" s="60">
        <v>28811766.859999999</v>
      </c>
      <c r="H4854" s="60">
        <v>28396388.670000002</v>
      </c>
      <c r="I4854" s="60">
        <v>27593733.390000001</v>
      </c>
      <c r="J4854" s="60">
        <v>27445614.829999998</v>
      </c>
      <c r="K4854" s="60">
        <v>26881151.059999999</v>
      </c>
      <c r="L4854" s="60">
        <v>26531818.75</v>
      </c>
      <c r="M4854" s="74">
        <v>26814938.100000001</v>
      </c>
      <c r="N4854" s="60">
        <v>26417771.59</v>
      </c>
      <c r="O4854" s="74">
        <v>26081140.399999999</v>
      </c>
    </row>
    <row r="4855" spans="1:15" hidden="1" outlineLevel="3" x14ac:dyDescent="0.25">
      <c r="A4855" s="72" t="s">
        <v>11048</v>
      </c>
      <c r="B4855" s="72" t="s">
        <v>10321</v>
      </c>
      <c r="C4855" s="73" t="s">
        <v>11017</v>
      </c>
      <c r="D4855" s="73" t="s">
        <v>10381</v>
      </c>
      <c r="E4855" s="60">
        <v>26584242.930000003</v>
      </c>
      <c r="F4855" s="60">
        <v>26748668.809999999</v>
      </c>
      <c r="G4855" s="60">
        <v>26344437.93</v>
      </c>
      <c r="H4855" s="60">
        <v>26116969.739999998</v>
      </c>
      <c r="I4855" s="60">
        <v>25899734.460000001</v>
      </c>
      <c r="J4855" s="60">
        <v>25683568.190000001</v>
      </c>
      <c r="K4855" s="60">
        <v>25069558.890000001</v>
      </c>
      <c r="L4855" s="60">
        <v>25219896.210000001</v>
      </c>
      <c r="M4855" s="74">
        <v>24754601.27</v>
      </c>
      <c r="N4855" s="60">
        <v>25052955.469999999</v>
      </c>
      <c r="O4855" s="74">
        <v>24614735.52</v>
      </c>
    </row>
    <row r="4856" spans="1:15" hidden="1" outlineLevel="3" x14ac:dyDescent="0.25">
      <c r="A4856" s="72" t="s">
        <v>11048</v>
      </c>
      <c r="B4856" s="72" t="s">
        <v>10321</v>
      </c>
      <c r="C4856" s="73" t="s">
        <v>11017</v>
      </c>
      <c r="D4856" s="73" t="s">
        <v>10382</v>
      </c>
      <c r="E4856" s="60">
        <v>38992006.920000009</v>
      </c>
      <c r="F4856" s="60">
        <v>37904882.329999998</v>
      </c>
      <c r="G4856" s="60">
        <v>38097648.170000002</v>
      </c>
      <c r="H4856" s="60">
        <v>37707540.799999997</v>
      </c>
      <c r="I4856" s="60">
        <v>37348466.630000003</v>
      </c>
      <c r="J4856" s="60">
        <v>37393058.5</v>
      </c>
      <c r="K4856" s="60">
        <v>37269271.259999998</v>
      </c>
      <c r="L4856" s="60">
        <v>37270483.829999998</v>
      </c>
      <c r="M4856" s="74">
        <v>37346939.630000003</v>
      </c>
      <c r="N4856" s="60">
        <v>37303843.5</v>
      </c>
      <c r="O4856" s="74">
        <v>36061021.909999996</v>
      </c>
    </row>
    <row r="4857" spans="1:15" hidden="1" outlineLevel="3" x14ac:dyDescent="0.25">
      <c r="A4857" s="72" t="s">
        <v>11048</v>
      </c>
      <c r="B4857" s="72" t="s">
        <v>10321</v>
      </c>
      <c r="C4857" s="73" t="s">
        <v>11017</v>
      </c>
      <c r="D4857" s="73" t="s">
        <v>10383</v>
      </c>
      <c r="E4857" s="60">
        <v>7281866.7300000004</v>
      </c>
      <c r="F4857" s="60">
        <v>7077312.8300000001</v>
      </c>
      <c r="G4857" s="60">
        <v>7133975.8600000003</v>
      </c>
      <c r="H4857" s="60">
        <v>6804857.3799999999</v>
      </c>
      <c r="I4857" s="60">
        <v>6740987.04</v>
      </c>
      <c r="J4857" s="60">
        <v>6567100.9400000004</v>
      </c>
      <c r="K4857" s="60">
        <v>6529655.3899999997</v>
      </c>
      <c r="L4857" s="60">
        <v>6457796.2300000004</v>
      </c>
      <c r="M4857" s="74">
        <v>6183391.6399999997</v>
      </c>
      <c r="N4857" s="60">
        <v>6253532.2199999997</v>
      </c>
      <c r="O4857" s="74">
        <v>5928563.0099999998</v>
      </c>
    </row>
    <row r="4858" spans="1:15" hidden="1" outlineLevel="3" x14ac:dyDescent="0.25">
      <c r="A4858" s="72" t="s">
        <v>11048</v>
      </c>
      <c r="B4858" s="72" t="s">
        <v>10321</v>
      </c>
      <c r="C4858" s="73" t="s">
        <v>11017</v>
      </c>
      <c r="D4858" s="73" t="s">
        <v>10384</v>
      </c>
      <c r="E4858" s="60">
        <v>4931287.0000000019</v>
      </c>
      <c r="F4858" s="60">
        <v>4845797.2</v>
      </c>
      <c r="G4858" s="60">
        <v>4566991.95</v>
      </c>
      <c r="H4858" s="60">
        <v>4492167.12</v>
      </c>
      <c r="I4858" s="60">
        <v>4575475.84</v>
      </c>
      <c r="J4858" s="60">
        <v>4616342.96</v>
      </c>
      <c r="K4858" s="60">
        <v>4563787.2300000004</v>
      </c>
      <c r="L4858" s="60">
        <v>4440925.21</v>
      </c>
      <c r="M4858" s="74">
        <v>4945652.1100000003</v>
      </c>
      <c r="N4858" s="60">
        <v>4773311.49</v>
      </c>
      <c r="O4858" s="74">
        <v>4895224.82</v>
      </c>
    </row>
    <row r="4859" spans="1:15" hidden="1" outlineLevel="3" x14ac:dyDescent="0.25">
      <c r="A4859" s="72" t="s">
        <v>11048</v>
      </c>
      <c r="B4859" s="72" t="s">
        <v>10321</v>
      </c>
      <c r="C4859" s="73" t="s">
        <v>11017</v>
      </c>
      <c r="D4859" s="73" t="s">
        <v>10385</v>
      </c>
      <c r="E4859" s="60">
        <v>35332532.380000003</v>
      </c>
      <c r="F4859" s="60">
        <v>34101689.159999996</v>
      </c>
      <c r="G4859" s="60">
        <v>33512344.050000001</v>
      </c>
      <c r="H4859" s="60">
        <v>33643911.18</v>
      </c>
      <c r="I4859" s="60">
        <v>32496163.010000002</v>
      </c>
      <c r="J4859" s="60">
        <v>32358067.219999999</v>
      </c>
      <c r="K4859" s="60">
        <v>31202223.489999998</v>
      </c>
      <c r="L4859" s="60">
        <v>29832250.719999999</v>
      </c>
      <c r="M4859" s="74">
        <v>27958804</v>
      </c>
      <c r="N4859" s="60">
        <v>27480536.219999999</v>
      </c>
      <c r="O4859" s="74">
        <v>27728219.66</v>
      </c>
    </row>
    <row r="4860" spans="1:15" hidden="1" outlineLevel="3" x14ac:dyDescent="0.25">
      <c r="A4860" s="72" t="s">
        <v>11048</v>
      </c>
      <c r="B4860" s="72" t="s">
        <v>10321</v>
      </c>
      <c r="C4860" s="73" t="s">
        <v>11017</v>
      </c>
      <c r="D4860" s="73" t="s">
        <v>10386</v>
      </c>
      <c r="E4860" s="60">
        <v>12624256.430000002</v>
      </c>
      <c r="F4860" s="60">
        <v>12535060.310000001</v>
      </c>
      <c r="G4860" s="60">
        <v>12599425.279999999</v>
      </c>
      <c r="H4860" s="60">
        <v>12287758.42</v>
      </c>
      <c r="I4860" s="60">
        <v>11883269.140000001</v>
      </c>
      <c r="J4860" s="60">
        <v>11374657.859999999</v>
      </c>
      <c r="K4860" s="60">
        <v>11252393.050000001</v>
      </c>
      <c r="L4860" s="60">
        <v>11244998</v>
      </c>
      <c r="M4860" s="74">
        <v>11040900.02</v>
      </c>
      <c r="N4860" s="60">
        <v>10969774.68</v>
      </c>
      <c r="O4860" s="74">
        <v>11089605.689999999</v>
      </c>
    </row>
    <row r="4861" spans="1:15" hidden="1" outlineLevel="3" x14ac:dyDescent="0.25">
      <c r="A4861" s="72" t="s">
        <v>11048</v>
      </c>
      <c r="B4861" s="72" t="s">
        <v>10321</v>
      </c>
      <c r="C4861" s="73" t="s">
        <v>11017</v>
      </c>
      <c r="D4861" s="73" t="s">
        <v>10387</v>
      </c>
      <c r="E4861" s="60" t="s">
        <v>11250</v>
      </c>
      <c r="F4861" s="60" t="s">
        <v>11250</v>
      </c>
      <c r="G4861" s="60" t="s">
        <v>11250</v>
      </c>
      <c r="H4861" s="60" t="s">
        <v>11250</v>
      </c>
      <c r="I4861" s="60" t="s">
        <v>11250</v>
      </c>
      <c r="J4861" s="60" t="s">
        <v>11250</v>
      </c>
      <c r="K4861" s="60" t="s">
        <v>11250</v>
      </c>
      <c r="L4861" s="60" t="s">
        <v>11250</v>
      </c>
      <c r="O4861" s="74"/>
    </row>
    <row r="4862" spans="1:15" hidden="1" outlineLevel="3" x14ac:dyDescent="0.25">
      <c r="A4862" s="72" t="s">
        <v>11048</v>
      </c>
      <c r="B4862" s="72" t="s">
        <v>10321</v>
      </c>
      <c r="C4862" s="73" t="s">
        <v>11017</v>
      </c>
      <c r="D4862" s="73" t="s">
        <v>10388</v>
      </c>
      <c r="E4862" s="60">
        <v>7445781.330000001</v>
      </c>
      <c r="F4862" s="60">
        <v>7193399.1500000004</v>
      </c>
      <c r="G4862" s="60">
        <v>6992908.2800000003</v>
      </c>
      <c r="H4862" s="60">
        <v>6699927.5800000001</v>
      </c>
      <c r="I4862" s="60">
        <v>6824189.1600000001</v>
      </c>
      <c r="J4862" s="60">
        <v>6999614.25</v>
      </c>
      <c r="K4862" s="60">
        <v>6995730.29</v>
      </c>
      <c r="L4862" s="60">
        <v>7049244.8300000001</v>
      </c>
      <c r="M4862" s="74">
        <v>7002272.5</v>
      </c>
      <c r="N4862" s="60">
        <v>7432446.4900000002</v>
      </c>
      <c r="O4862" s="74">
        <v>7396176.7800000003</v>
      </c>
    </row>
    <row r="4863" spans="1:15" hidden="1" outlineLevel="3" x14ac:dyDescent="0.25">
      <c r="A4863" s="72" t="s">
        <v>11048</v>
      </c>
      <c r="B4863" s="72" t="s">
        <v>10321</v>
      </c>
      <c r="C4863" s="73" t="s">
        <v>11017</v>
      </c>
      <c r="D4863" s="73" t="s">
        <v>10389</v>
      </c>
      <c r="E4863" s="60" t="s">
        <v>11250</v>
      </c>
      <c r="F4863" s="60" t="s">
        <v>11250</v>
      </c>
      <c r="G4863" s="60" t="s">
        <v>11250</v>
      </c>
      <c r="H4863" s="60" t="s">
        <v>11250</v>
      </c>
      <c r="I4863" s="60" t="s">
        <v>11250</v>
      </c>
      <c r="J4863" s="60" t="s">
        <v>11250</v>
      </c>
      <c r="K4863" s="60" t="s">
        <v>11250</v>
      </c>
      <c r="L4863" s="60" t="s">
        <v>11250</v>
      </c>
      <c r="O4863" s="74"/>
    </row>
    <row r="4864" spans="1:15" hidden="1" outlineLevel="3" x14ac:dyDescent="0.25">
      <c r="A4864" s="72" t="s">
        <v>11048</v>
      </c>
      <c r="B4864" s="72" t="s">
        <v>10321</v>
      </c>
      <c r="C4864" s="73" t="s">
        <v>11017</v>
      </c>
      <c r="D4864" s="73" t="s">
        <v>10390</v>
      </c>
      <c r="E4864" s="60">
        <v>13448816.720000001</v>
      </c>
      <c r="F4864" s="60">
        <v>13482609.74</v>
      </c>
      <c r="G4864" s="60">
        <v>13392523.01</v>
      </c>
      <c r="H4864" s="60">
        <v>13514839.060000001</v>
      </c>
      <c r="I4864" s="60">
        <v>13970979.42</v>
      </c>
      <c r="J4864" s="60">
        <v>13964836.91</v>
      </c>
      <c r="K4864" s="60">
        <v>14725488.189999999</v>
      </c>
      <c r="L4864" s="60">
        <v>14307236.85</v>
      </c>
      <c r="M4864" s="74">
        <v>14282565.359999999</v>
      </c>
      <c r="N4864" s="60">
        <v>14413254</v>
      </c>
      <c r="O4864" s="74">
        <v>14025707.35</v>
      </c>
    </row>
    <row r="4865" spans="1:15" hidden="1" outlineLevel="3" x14ac:dyDescent="0.25">
      <c r="A4865" s="72" t="s">
        <v>11048</v>
      </c>
      <c r="B4865" s="72" t="s">
        <v>10321</v>
      </c>
      <c r="C4865" s="73" t="s">
        <v>11017</v>
      </c>
      <c r="D4865" s="73" t="s">
        <v>10391</v>
      </c>
      <c r="E4865" s="60">
        <v>12604727.42</v>
      </c>
      <c r="F4865" s="60">
        <v>12617000.92</v>
      </c>
      <c r="G4865" s="60">
        <v>12262928.67</v>
      </c>
      <c r="H4865" s="60">
        <v>11629000.050000001</v>
      </c>
      <c r="I4865" s="60">
        <v>12363402.359999999</v>
      </c>
      <c r="J4865" s="60">
        <v>12303245.85</v>
      </c>
      <c r="K4865" s="60">
        <v>12124311.73</v>
      </c>
      <c r="L4865" s="60">
        <v>11921381.4</v>
      </c>
      <c r="M4865" s="74">
        <v>12199566.07</v>
      </c>
      <c r="N4865" s="60">
        <v>12475954.300000001</v>
      </c>
      <c r="O4865" s="74">
        <v>12368908.960000001</v>
      </c>
    </row>
    <row r="4866" spans="1:15" hidden="1" outlineLevel="3" x14ac:dyDescent="0.25">
      <c r="A4866" s="72" t="s">
        <v>11048</v>
      </c>
      <c r="B4866" s="72" t="s">
        <v>10321</v>
      </c>
      <c r="C4866" s="73" t="s">
        <v>11017</v>
      </c>
      <c r="D4866" s="73" t="s">
        <v>10392</v>
      </c>
      <c r="E4866" s="60">
        <v>8187092.049999998</v>
      </c>
      <c r="F4866" s="60">
        <v>8171512.0999999996</v>
      </c>
      <c r="G4866" s="60">
        <v>8563098.0600000005</v>
      </c>
      <c r="H4866" s="60">
        <v>8485673.3200000003</v>
      </c>
      <c r="I4866" s="60">
        <v>8550057.5600000005</v>
      </c>
      <c r="J4866" s="60">
        <v>8831726.3300000001</v>
      </c>
      <c r="K4866" s="60">
        <v>8941067.4700000007</v>
      </c>
      <c r="L4866" s="60">
        <v>9009356.1699999999</v>
      </c>
      <c r="M4866" s="74">
        <v>8596530.9499999993</v>
      </c>
      <c r="N4866" s="60">
        <v>8796424.7400000002</v>
      </c>
      <c r="O4866" s="74">
        <v>8690994.3399999999</v>
      </c>
    </row>
    <row r="4867" spans="1:15" hidden="1" outlineLevel="3" x14ac:dyDescent="0.25">
      <c r="A4867" s="72" t="s">
        <v>11048</v>
      </c>
      <c r="B4867" s="72" t="s">
        <v>10321</v>
      </c>
      <c r="C4867" s="73" t="s">
        <v>11017</v>
      </c>
      <c r="D4867" s="73" t="s">
        <v>10393</v>
      </c>
      <c r="E4867" s="60">
        <v>8456110.4899999984</v>
      </c>
      <c r="F4867" s="60">
        <v>7789150.5800000001</v>
      </c>
      <c r="G4867" s="60">
        <v>7128677.1699999999</v>
      </c>
      <c r="H4867" s="60">
        <v>7107428.1200000001</v>
      </c>
      <c r="I4867" s="60">
        <v>6776673.7400000002</v>
      </c>
      <c r="J4867" s="60">
        <v>6795545.6399999997</v>
      </c>
      <c r="K4867" s="60">
        <v>6923884.1600000001</v>
      </c>
      <c r="L4867" s="60">
        <v>6865193.2199999997</v>
      </c>
      <c r="M4867" s="74">
        <v>7254644.3099999996</v>
      </c>
      <c r="N4867" s="60">
        <v>8068076.2300000004</v>
      </c>
      <c r="O4867" s="74">
        <v>8289352.8399999999</v>
      </c>
    </row>
    <row r="4868" spans="1:15" hidden="1" outlineLevel="3" x14ac:dyDescent="0.25">
      <c r="A4868" s="72" t="s">
        <v>11048</v>
      </c>
      <c r="B4868" s="72" t="s">
        <v>10321</v>
      </c>
      <c r="C4868" s="73" t="s">
        <v>11017</v>
      </c>
      <c r="D4868" s="73" t="s">
        <v>10394</v>
      </c>
      <c r="E4868" s="60">
        <v>13460998.039999999</v>
      </c>
      <c r="F4868" s="60">
        <v>13104456.59</v>
      </c>
      <c r="G4868" s="60">
        <v>12772274.15</v>
      </c>
      <c r="H4868" s="60">
        <v>12712741.890000001</v>
      </c>
      <c r="I4868" s="60">
        <v>11857998.42</v>
      </c>
      <c r="J4868" s="60">
        <v>11598926.48</v>
      </c>
      <c r="K4868" s="60">
        <v>11653943.949999999</v>
      </c>
      <c r="L4868" s="60">
        <v>11379064.9</v>
      </c>
      <c r="M4868" s="74">
        <v>12138463.210000001</v>
      </c>
      <c r="N4868" s="60">
        <v>12102504.51</v>
      </c>
      <c r="O4868" s="74">
        <v>11333953.68</v>
      </c>
    </row>
    <row r="4869" spans="1:15" hidden="1" outlineLevel="3" x14ac:dyDescent="0.25">
      <c r="A4869" s="72" t="s">
        <v>11048</v>
      </c>
      <c r="B4869" s="72" t="s">
        <v>10321</v>
      </c>
      <c r="C4869" s="73" t="s">
        <v>11017</v>
      </c>
      <c r="D4869" s="73" t="s">
        <v>10395</v>
      </c>
      <c r="E4869" s="60">
        <v>14203403.65</v>
      </c>
      <c r="F4869" s="60">
        <v>14116434.66</v>
      </c>
      <c r="G4869" s="60">
        <v>13831355.16</v>
      </c>
      <c r="H4869" s="60">
        <v>13415655.84</v>
      </c>
      <c r="I4869" s="60">
        <v>13458137.029999999</v>
      </c>
      <c r="J4869" s="60">
        <v>13494222.98</v>
      </c>
      <c r="K4869" s="60">
        <v>13957787.359999999</v>
      </c>
      <c r="L4869" s="60">
        <v>13874201.289999999</v>
      </c>
      <c r="M4869" s="74">
        <v>15236983.560000001</v>
      </c>
      <c r="N4869" s="60">
        <v>15127823.25</v>
      </c>
      <c r="O4869" s="74">
        <v>14275831.4</v>
      </c>
    </row>
    <row r="4870" spans="1:15" hidden="1" outlineLevel="3" x14ac:dyDescent="0.25">
      <c r="A4870" s="72" t="s">
        <v>11048</v>
      </c>
      <c r="B4870" s="72" t="s">
        <v>10321</v>
      </c>
      <c r="C4870" s="73" t="s">
        <v>11017</v>
      </c>
      <c r="D4870" s="73" t="s">
        <v>10396</v>
      </c>
      <c r="E4870" s="60">
        <v>10473602.479999997</v>
      </c>
      <c r="F4870" s="60">
        <v>10392889.390000001</v>
      </c>
      <c r="G4870" s="60">
        <v>10101155.890000001</v>
      </c>
      <c r="H4870" s="60">
        <v>9737007.3100000005</v>
      </c>
      <c r="I4870" s="60">
        <v>9837331.6099999994</v>
      </c>
      <c r="J4870" s="60">
        <v>9737225.6699999999</v>
      </c>
      <c r="K4870" s="60">
        <v>9313292.8900000006</v>
      </c>
      <c r="L4870" s="60">
        <v>9283243.8000000007</v>
      </c>
      <c r="M4870" s="74">
        <v>9868700.8399999999</v>
      </c>
      <c r="N4870" s="60">
        <v>9708417.3800000008</v>
      </c>
      <c r="O4870" s="74">
        <v>8937654.7899999991</v>
      </c>
    </row>
    <row r="4871" spans="1:15" hidden="1" outlineLevel="3" x14ac:dyDescent="0.25">
      <c r="A4871" s="72" t="s">
        <v>11048</v>
      </c>
      <c r="B4871" s="72" t="s">
        <v>10321</v>
      </c>
      <c r="C4871" s="73" t="s">
        <v>11017</v>
      </c>
      <c r="D4871" s="73" t="s">
        <v>10397</v>
      </c>
      <c r="E4871" s="60">
        <v>17568324.809999999</v>
      </c>
      <c r="F4871" s="60">
        <v>17348905.18</v>
      </c>
      <c r="G4871" s="60">
        <v>17259534.07</v>
      </c>
      <c r="H4871" s="60">
        <v>17107009.120000001</v>
      </c>
      <c r="I4871" s="60">
        <v>17128218.050000001</v>
      </c>
      <c r="J4871" s="60">
        <v>16931954.75</v>
      </c>
      <c r="K4871" s="60">
        <v>16682746.26</v>
      </c>
      <c r="L4871" s="60">
        <v>16199910.85</v>
      </c>
      <c r="M4871" s="74">
        <v>15431154.800000001</v>
      </c>
      <c r="N4871" s="60">
        <v>15387482.83</v>
      </c>
      <c r="O4871" s="74">
        <v>16488996.369999999</v>
      </c>
    </row>
    <row r="4872" spans="1:15" hidden="1" outlineLevel="3" x14ac:dyDescent="0.25">
      <c r="A4872" s="72" t="s">
        <v>11048</v>
      </c>
      <c r="B4872" s="72" t="s">
        <v>10321</v>
      </c>
      <c r="C4872" s="73" t="s">
        <v>11017</v>
      </c>
      <c r="D4872" s="73" t="s">
        <v>10398</v>
      </c>
      <c r="E4872" s="60">
        <v>16600933.109999998</v>
      </c>
      <c r="F4872" s="60">
        <v>16603683.970000001</v>
      </c>
      <c r="G4872" s="60">
        <v>16676849.380000001</v>
      </c>
      <c r="H4872" s="60">
        <v>16275883.27</v>
      </c>
      <c r="I4872" s="60">
        <v>16383917.24</v>
      </c>
      <c r="J4872" s="60">
        <v>16190977.949999999</v>
      </c>
      <c r="K4872" s="60">
        <v>16062395.539999999</v>
      </c>
      <c r="L4872" s="60">
        <v>15767137.619999999</v>
      </c>
      <c r="M4872" s="74">
        <v>15751682.720000001</v>
      </c>
      <c r="N4872" s="60">
        <v>15812419.939999999</v>
      </c>
      <c r="O4872" s="74">
        <v>15530979.289999999</v>
      </c>
    </row>
    <row r="4873" spans="1:15" hidden="1" outlineLevel="3" x14ac:dyDescent="0.25">
      <c r="A4873" s="72" t="s">
        <v>11048</v>
      </c>
      <c r="B4873" s="72" t="s">
        <v>10321</v>
      </c>
      <c r="C4873" s="73" t="s">
        <v>11017</v>
      </c>
      <c r="D4873" s="73" t="s">
        <v>10399</v>
      </c>
      <c r="E4873" s="60">
        <v>25971337.949999992</v>
      </c>
      <c r="F4873" s="60">
        <v>25039881.84</v>
      </c>
      <c r="G4873" s="60">
        <v>24478931.48</v>
      </c>
      <c r="H4873" s="60">
        <v>23813235.309999999</v>
      </c>
      <c r="I4873" s="60">
        <v>23192146.199999999</v>
      </c>
      <c r="J4873" s="60">
        <v>22769115.559999999</v>
      </c>
      <c r="K4873" s="60">
        <v>22380948.379999999</v>
      </c>
      <c r="L4873" s="60">
        <v>21901935.949999999</v>
      </c>
      <c r="M4873" s="74">
        <v>20855217.079999998</v>
      </c>
      <c r="N4873" s="60">
        <v>20412496.670000002</v>
      </c>
      <c r="O4873" s="74">
        <v>21237372.91</v>
      </c>
    </row>
    <row r="4874" spans="1:15" hidden="1" outlineLevel="3" x14ac:dyDescent="0.25">
      <c r="A4874" s="72" t="s">
        <v>11048</v>
      </c>
      <c r="B4874" s="72" t="s">
        <v>10321</v>
      </c>
      <c r="C4874" s="73" t="s">
        <v>11017</v>
      </c>
      <c r="D4874" s="73" t="s">
        <v>10400</v>
      </c>
      <c r="E4874" s="60" t="s">
        <v>11250</v>
      </c>
      <c r="F4874" s="60" t="s">
        <v>11250</v>
      </c>
      <c r="G4874" s="60" t="s">
        <v>11250</v>
      </c>
      <c r="H4874" s="60" t="s">
        <v>11250</v>
      </c>
      <c r="I4874" s="60" t="s">
        <v>11250</v>
      </c>
      <c r="J4874" s="60" t="s">
        <v>11250</v>
      </c>
      <c r="K4874" s="60" t="s">
        <v>11250</v>
      </c>
      <c r="L4874" s="60" t="s">
        <v>11250</v>
      </c>
      <c r="O4874" s="74"/>
    </row>
    <row r="4875" spans="1:15" hidden="1" outlineLevel="3" x14ac:dyDescent="0.25">
      <c r="A4875" s="72" t="s">
        <v>11048</v>
      </c>
      <c r="B4875" s="72" t="s">
        <v>10321</v>
      </c>
      <c r="C4875" s="73" t="s">
        <v>11017</v>
      </c>
      <c r="D4875" s="73" t="s">
        <v>10401</v>
      </c>
      <c r="E4875" s="60">
        <v>5536867.2800000003</v>
      </c>
      <c r="F4875" s="60">
        <v>5557087.0999999996</v>
      </c>
      <c r="G4875" s="60">
        <v>5491635.4299999997</v>
      </c>
      <c r="H4875" s="60">
        <v>5501306.04</v>
      </c>
      <c r="I4875" s="60">
        <v>5371672.5099999998</v>
      </c>
      <c r="J4875" s="60">
        <v>5578405.29</v>
      </c>
      <c r="K4875" s="60">
        <v>5447164.6500000004</v>
      </c>
      <c r="L4875" s="60">
        <v>5318182.83</v>
      </c>
      <c r="M4875" s="74">
        <v>5200527.45</v>
      </c>
      <c r="N4875" s="60">
        <v>5115210.76</v>
      </c>
      <c r="O4875" s="74">
        <v>4887016.82</v>
      </c>
    </row>
    <row r="4876" spans="1:15" hidden="1" outlineLevel="3" x14ac:dyDescent="0.25">
      <c r="A4876" s="72" t="s">
        <v>11048</v>
      </c>
      <c r="B4876" s="72" t="s">
        <v>10321</v>
      </c>
      <c r="C4876" s="73" t="s">
        <v>11017</v>
      </c>
      <c r="D4876" s="73" t="s">
        <v>10402</v>
      </c>
      <c r="E4876" s="60" t="s">
        <v>11250</v>
      </c>
      <c r="F4876" s="60" t="s">
        <v>11250</v>
      </c>
      <c r="G4876" s="60" t="s">
        <v>11250</v>
      </c>
      <c r="H4876" s="60" t="s">
        <v>11250</v>
      </c>
      <c r="I4876" s="60" t="s">
        <v>11250</v>
      </c>
      <c r="J4876" s="60" t="s">
        <v>11250</v>
      </c>
      <c r="K4876" s="60" t="s">
        <v>11250</v>
      </c>
      <c r="L4876" s="60" t="s">
        <v>11250</v>
      </c>
      <c r="O4876" s="74"/>
    </row>
    <row r="4877" spans="1:15" hidden="1" outlineLevel="3" x14ac:dyDescent="0.25">
      <c r="A4877" s="72" t="s">
        <v>11048</v>
      </c>
      <c r="B4877" s="72" t="s">
        <v>10321</v>
      </c>
      <c r="C4877" s="73" t="s">
        <v>11017</v>
      </c>
      <c r="D4877" s="73" t="s">
        <v>10403</v>
      </c>
      <c r="E4877" s="60">
        <v>16809145.590000004</v>
      </c>
      <c r="F4877" s="60">
        <v>16798567.140000001</v>
      </c>
      <c r="G4877" s="60">
        <v>16336694.869999999</v>
      </c>
      <c r="H4877" s="60">
        <v>15783868.51</v>
      </c>
      <c r="I4877" s="60">
        <v>16559424.16</v>
      </c>
      <c r="J4877" s="60">
        <v>16621603.449999999</v>
      </c>
      <c r="K4877" s="60">
        <v>16361715.25</v>
      </c>
      <c r="L4877" s="60">
        <v>16954762.59</v>
      </c>
      <c r="M4877" s="74">
        <v>16703740.41</v>
      </c>
      <c r="N4877" s="60">
        <v>17265759.149999999</v>
      </c>
      <c r="O4877" s="74">
        <v>18000939.280000001</v>
      </c>
    </row>
    <row r="4878" spans="1:15" hidden="1" outlineLevel="3" x14ac:dyDescent="0.25">
      <c r="A4878" s="72" t="s">
        <v>11048</v>
      </c>
      <c r="B4878" s="72" t="s">
        <v>10321</v>
      </c>
      <c r="C4878" s="73" t="s">
        <v>11017</v>
      </c>
      <c r="D4878" s="73" t="s">
        <v>10404</v>
      </c>
      <c r="E4878" s="60">
        <v>14429929.720000004</v>
      </c>
      <c r="F4878" s="60">
        <v>14341447.32</v>
      </c>
      <c r="G4878" s="60">
        <v>14154212.01</v>
      </c>
      <c r="H4878" s="60">
        <v>13989147.029999999</v>
      </c>
      <c r="I4878" s="60">
        <v>12585859.949999999</v>
      </c>
      <c r="J4878" s="60">
        <v>12661460.07</v>
      </c>
      <c r="K4878" s="60">
        <v>12585301.83</v>
      </c>
      <c r="L4878" s="60">
        <v>12338368.49</v>
      </c>
      <c r="M4878" s="74">
        <v>12804653.01</v>
      </c>
      <c r="N4878" s="60">
        <v>12703486.380000001</v>
      </c>
      <c r="O4878" s="74">
        <v>11845756.279999999</v>
      </c>
    </row>
    <row r="4879" spans="1:15" hidden="1" outlineLevel="3" x14ac:dyDescent="0.25">
      <c r="A4879" s="72" t="s">
        <v>11048</v>
      </c>
      <c r="B4879" s="72" t="s">
        <v>10321</v>
      </c>
      <c r="C4879" s="73" t="s">
        <v>11017</v>
      </c>
      <c r="D4879" s="73" t="s">
        <v>10405</v>
      </c>
      <c r="E4879" s="60">
        <v>11088846.069999998</v>
      </c>
      <c r="F4879" s="60">
        <v>11127511.1</v>
      </c>
      <c r="G4879" s="60">
        <v>10815561.439999999</v>
      </c>
      <c r="H4879" s="60">
        <v>10172807.73</v>
      </c>
      <c r="I4879" s="60">
        <v>10049220.140000001</v>
      </c>
      <c r="J4879" s="60">
        <v>10266203.41</v>
      </c>
      <c r="K4879" s="60">
        <v>10121273.109999999</v>
      </c>
      <c r="L4879" s="60">
        <v>10755584.34</v>
      </c>
      <c r="M4879" s="74">
        <v>10657876.060000001</v>
      </c>
      <c r="N4879" s="60">
        <v>11219175.9</v>
      </c>
      <c r="O4879" s="74">
        <v>11264395.26</v>
      </c>
    </row>
    <row r="4880" spans="1:15" hidden="1" outlineLevel="3" x14ac:dyDescent="0.25">
      <c r="A4880" s="72" t="s">
        <v>11048</v>
      </c>
      <c r="B4880" s="72" t="s">
        <v>10321</v>
      </c>
      <c r="C4880" s="73" t="s">
        <v>11017</v>
      </c>
      <c r="D4880" s="73" t="s">
        <v>10406</v>
      </c>
      <c r="E4880" s="60">
        <v>11777153.300000001</v>
      </c>
      <c r="F4880" s="60">
        <v>11289668.91</v>
      </c>
      <c r="G4880" s="60">
        <v>11072021.949999999</v>
      </c>
      <c r="H4880" s="60">
        <v>10941404.449999999</v>
      </c>
      <c r="I4880" s="60">
        <v>10895315.199999999</v>
      </c>
      <c r="J4880" s="60">
        <v>10854070.6</v>
      </c>
      <c r="K4880" s="60">
        <v>10625558.75</v>
      </c>
      <c r="L4880" s="60">
        <v>10534767.199999999</v>
      </c>
      <c r="M4880" s="74">
        <v>10297004.439999999</v>
      </c>
      <c r="N4880" s="60">
        <v>10459382.41</v>
      </c>
      <c r="O4880" s="74">
        <v>10272549.1</v>
      </c>
    </row>
    <row r="4881" spans="1:15" hidden="1" outlineLevel="3" x14ac:dyDescent="0.25">
      <c r="A4881" s="72" t="s">
        <v>11048</v>
      </c>
      <c r="B4881" s="72" t="s">
        <v>10321</v>
      </c>
      <c r="C4881" s="73" t="s">
        <v>11017</v>
      </c>
      <c r="D4881" s="73" t="s">
        <v>10407</v>
      </c>
      <c r="E4881" s="60">
        <v>18452489.379999992</v>
      </c>
      <c r="F4881" s="60">
        <v>17904376.920000002</v>
      </c>
      <c r="G4881" s="60">
        <v>17420229.300000001</v>
      </c>
      <c r="H4881" s="60">
        <v>17005884.329999998</v>
      </c>
      <c r="I4881" s="60">
        <v>17153070.329999998</v>
      </c>
      <c r="J4881" s="60">
        <v>17288748.039999999</v>
      </c>
      <c r="K4881" s="60">
        <v>16290856.51</v>
      </c>
      <c r="L4881" s="60">
        <v>16147791.48</v>
      </c>
      <c r="M4881" s="74">
        <v>17209793.620000001</v>
      </c>
      <c r="N4881" s="60">
        <v>17057037.07</v>
      </c>
      <c r="O4881" s="74">
        <v>15316301.710000001</v>
      </c>
    </row>
    <row r="4882" spans="1:15" hidden="1" outlineLevel="3" x14ac:dyDescent="0.25">
      <c r="A4882" s="72" t="s">
        <v>11048</v>
      </c>
      <c r="B4882" s="72" t="s">
        <v>10321</v>
      </c>
      <c r="C4882" s="73" t="s">
        <v>11017</v>
      </c>
      <c r="D4882" s="73" t="s">
        <v>10408</v>
      </c>
      <c r="E4882" s="60">
        <v>24200248.65000001</v>
      </c>
      <c r="F4882" s="60">
        <v>23927829.170000002</v>
      </c>
      <c r="G4882" s="60">
        <v>23493104.390000001</v>
      </c>
      <c r="H4882" s="60">
        <v>23221595.59</v>
      </c>
      <c r="I4882" s="60">
        <v>23246820.350000001</v>
      </c>
      <c r="J4882" s="60">
        <v>23212379.210000001</v>
      </c>
      <c r="K4882" s="60">
        <v>22410488.75</v>
      </c>
      <c r="L4882" s="60">
        <v>22194920.949999999</v>
      </c>
      <c r="M4882" s="74">
        <v>21086256.550000001</v>
      </c>
      <c r="N4882" s="60">
        <v>20949656.260000002</v>
      </c>
      <c r="O4882" s="74">
        <v>21838887.75</v>
      </c>
    </row>
    <row r="4883" spans="1:15" hidden="1" outlineLevel="3" x14ac:dyDescent="0.25">
      <c r="A4883" s="72" t="s">
        <v>11048</v>
      </c>
      <c r="B4883" s="72" t="s">
        <v>10321</v>
      </c>
      <c r="C4883" s="73" t="s">
        <v>11017</v>
      </c>
      <c r="D4883" s="73" t="s">
        <v>10409</v>
      </c>
      <c r="E4883" s="60">
        <v>49008532.580000021</v>
      </c>
      <c r="F4883" s="60">
        <v>48313685.270000003</v>
      </c>
      <c r="G4883" s="60">
        <v>47971181.780000001</v>
      </c>
      <c r="H4883" s="60">
        <v>47903192.780000001</v>
      </c>
      <c r="I4883" s="60">
        <v>48725732.060000002</v>
      </c>
      <c r="J4883" s="60">
        <v>47917252.840000004</v>
      </c>
      <c r="K4883" s="60">
        <v>47989891.530000001</v>
      </c>
      <c r="L4883" s="60">
        <v>47794272.909999996</v>
      </c>
      <c r="M4883" s="74">
        <v>47134742.039999999</v>
      </c>
      <c r="N4883" s="60">
        <v>46356419.450000003</v>
      </c>
      <c r="O4883" s="74">
        <v>45295590.530000001</v>
      </c>
    </row>
    <row r="4884" spans="1:15" hidden="1" outlineLevel="3" x14ac:dyDescent="0.25">
      <c r="A4884" s="72" t="s">
        <v>11048</v>
      </c>
      <c r="B4884" s="72" t="s">
        <v>10321</v>
      </c>
      <c r="C4884" s="73" t="s">
        <v>11017</v>
      </c>
      <c r="D4884" s="73" t="s">
        <v>10410</v>
      </c>
      <c r="E4884" s="60" t="s">
        <v>11250</v>
      </c>
      <c r="F4884" s="60" t="s">
        <v>11250</v>
      </c>
      <c r="G4884" s="60" t="s">
        <v>11250</v>
      </c>
      <c r="H4884" s="60" t="s">
        <v>11250</v>
      </c>
      <c r="I4884" s="60" t="s">
        <v>11250</v>
      </c>
      <c r="J4884" s="60" t="s">
        <v>11250</v>
      </c>
      <c r="K4884" s="60" t="s">
        <v>11250</v>
      </c>
      <c r="L4884" s="60" t="s">
        <v>11250</v>
      </c>
      <c r="O4884" s="74"/>
    </row>
    <row r="4885" spans="1:15" hidden="1" outlineLevel="3" x14ac:dyDescent="0.25">
      <c r="A4885" s="72" t="s">
        <v>11048</v>
      </c>
      <c r="B4885" s="72" t="s">
        <v>10321</v>
      </c>
      <c r="C4885" s="73" t="s">
        <v>11017</v>
      </c>
      <c r="D4885" s="73" t="s">
        <v>10411</v>
      </c>
      <c r="E4885" s="60">
        <v>3061585.3000000003</v>
      </c>
      <c r="F4885" s="60">
        <v>2989044.8</v>
      </c>
      <c r="G4885" s="60">
        <v>2892993.73</v>
      </c>
      <c r="H4885" s="60">
        <v>2870063.52</v>
      </c>
      <c r="I4885" s="60">
        <v>2841566.63</v>
      </c>
      <c r="J4885" s="60">
        <v>2683474.59</v>
      </c>
      <c r="K4885" s="60">
        <v>2796139.22</v>
      </c>
      <c r="L4885" s="60">
        <v>2666984.04</v>
      </c>
      <c r="M4885" s="74">
        <v>2833819.59</v>
      </c>
      <c r="N4885" s="60">
        <v>2812298.6</v>
      </c>
      <c r="O4885" s="74">
        <v>2868951.31</v>
      </c>
    </row>
    <row r="4886" spans="1:15" hidden="1" outlineLevel="3" x14ac:dyDescent="0.25">
      <c r="A4886" s="72" t="s">
        <v>11048</v>
      </c>
      <c r="B4886" s="72" t="s">
        <v>10321</v>
      </c>
      <c r="C4886" s="73" t="s">
        <v>11017</v>
      </c>
      <c r="D4886" s="73" t="s">
        <v>10412</v>
      </c>
      <c r="E4886" s="60">
        <v>3485748.3699999992</v>
      </c>
      <c r="F4886" s="60">
        <v>3315472.72</v>
      </c>
      <c r="G4886" s="60">
        <v>3275649.5</v>
      </c>
      <c r="H4886" s="60">
        <v>3239471.28</v>
      </c>
      <c r="I4886" s="60">
        <v>3246054.18</v>
      </c>
      <c r="J4886" s="60">
        <v>3220061.21</v>
      </c>
      <c r="K4886" s="60">
        <v>3157923.18</v>
      </c>
      <c r="L4886" s="60">
        <v>3101674.45</v>
      </c>
      <c r="M4886" s="74">
        <v>2838738.66</v>
      </c>
      <c r="N4886" s="60">
        <v>2806560.67</v>
      </c>
      <c r="O4886" s="74">
        <v>3008135</v>
      </c>
    </row>
    <row r="4887" spans="1:15" hidden="1" outlineLevel="3" x14ac:dyDescent="0.25">
      <c r="A4887" s="72" t="s">
        <v>11048</v>
      </c>
      <c r="B4887" s="72" t="s">
        <v>10321</v>
      </c>
      <c r="C4887" s="73" t="s">
        <v>11017</v>
      </c>
      <c r="D4887" s="73" t="s">
        <v>10413</v>
      </c>
      <c r="E4887" s="60">
        <v>12739315.379999999</v>
      </c>
      <c r="F4887" s="60">
        <v>12376865.310000001</v>
      </c>
      <c r="G4887" s="60">
        <v>12307015.75</v>
      </c>
      <c r="H4887" s="60">
        <v>12057008.300000001</v>
      </c>
      <c r="I4887" s="60">
        <v>12060007.890000001</v>
      </c>
      <c r="J4887" s="60">
        <v>11823373.74</v>
      </c>
      <c r="K4887" s="60">
        <v>11799632.060000001</v>
      </c>
      <c r="L4887" s="60">
        <v>11786826.67</v>
      </c>
      <c r="M4887" s="74">
        <v>13506885.880000001</v>
      </c>
      <c r="N4887" s="60">
        <v>13611588.640000001</v>
      </c>
      <c r="O4887" s="74">
        <v>11807828.439999999</v>
      </c>
    </row>
    <row r="4888" spans="1:15" hidden="1" outlineLevel="3" x14ac:dyDescent="0.25">
      <c r="A4888" s="72" t="s">
        <v>11048</v>
      </c>
      <c r="B4888" s="72" t="s">
        <v>10321</v>
      </c>
      <c r="C4888" s="73" t="s">
        <v>11017</v>
      </c>
      <c r="D4888" s="73" t="s">
        <v>10414</v>
      </c>
      <c r="E4888" s="60">
        <v>22103119.48</v>
      </c>
      <c r="F4888" s="60">
        <v>21311463.390000001</v>
      </c>
      <c r="G4888" s="60">
        <v>21406620.719999999</v>
      </c>
      <c r="H4888" s="60">
        <v>21582963.640000001</v>
      </c>
      <c r="I4888" s="60">
        <v>21866770.690000001</v>
      </c>
      <c r="J4888" s="60">
        <v>21713771.879999999</v>
      </c>
      <c r="K4888" s="60">
        <v>21683208.870000001</v>
      </c>
      <c r="L4888" s="60">
        <v>21703391.530000001</v>
      </c>
      <c r="M4888" s="74">
        <v>20976044.859999999</v>
      </c>
      <c r="N4888" s="60">
        <v>20817415.780000001</v>
      </c>
      <c r="O4888" s="74">
        <v>20790490.719999999</v>
      </c>
    </row>
    <row r="4889" spans="1:15" hidden="1" outlineLevel="3" x14ac:dyDescent="0.25">
      <c r="A4889" s="72" t="s">
        <v>11048</v>
      </c>
      <c r="B4889" s="72" t="s">
        <v>10321</v>
      </c>
      <c r="C4889" s="73" t="s">
        <v>11017</v>
      </c>
      <c r="D4889" s="73" t="s">
        <v>10415</v>
      </c>
      <c r="E4889" s="60">
        <v>23341033.070000008</v>
      </c>
      <c r="F4889" s="60">
        <v>22463989.140000001</v>
      </c>
      <c r="G4889" s="60">
        <v>22727987.670000002</v>
      </c>
      <c r="H4889" s="60">
        <v>22316103.829999998</v>
      </c>
      <c r="I4889" s="60">
        <v>22811691.27</v>
      </c>
      <c r="J4889" s="60">
        <v>22185414.600000001</v>
      </c>
      <c r="K4889" s="60">
        <v>21495073.949999999</v>
      </c>
      <c r="L4889" s="60">
        <v>21387329.98</v>
      </c>
      <c r="M4889" s="74">
        <v>20331220.460000001</v>
      </c>
      <c r="N4889" s="60">
        <v>20670147.890000001</v>
      </c>
      <c r="O4889" s="74">
        <v>20822859.23</v>
      </c>
    </row>
    <row r="4890" spans="1:15" hidden="1" outlineLevel="2" collapsed="1" x14ac:dyDescent="0.25">
      <c r="A4890" s="72"/>
      <c r="B4890" s="72" t="s">
        <v>11143</v>
      </c>
      <c r="C4890" s="73"/>
      <c r="D4890" s="73"/>
      <c r="E4890" s="60">
        <v>1414216578.5099995</v>
      </c>
      <c r="F4890" s="60">
        <v>1388765758.3500001</v>
      </c>
      <c r="G4890" s="60">
        <v>1370967969.4300005</v>
      </c>
      <c r="H4890" s="60">
        <v>1357626699.5499995</v>
      </c>
      <c r="I4890" s="60">
        <v>1365414011.1599998</v>
      </c>
      <c r="J4890" s="60">
        <v>1366800728.3200002</v>
      </c>
      <c r="K4890" s="60">
        <v>1355366742.5199997</v>
      </c>
      <c r="L4890" s="60">
        <v>1347371678.8299999</v>
      </c>
      <c r="M4890" s="74">
        <v>1349498251.4399998</v>
      </c>
      <c r="N4890" s="60">
        <v>1365188013.4400003</v>
      </c>
      <c r="O4890" s="74">
        <v>1356446181.6199999</v>
      </c>
    </row>
    <row r="4891" spans="1:15" hidden="1" outlineLevel="3" x14ac:dyDescent="0.25">
      <c r="A4891" s="72" t="s">
        <v>11048</v>
      </c>
      <c r="B4891" s="72" t="s">
        <v>10588</v>
      </c>
      <c r="C4891" s="73" t="s">
        <v>11021</v>
      </c>
      <c r="D4891" s="73" t="s">
        <v>10587</v>
      </c>
      <c r="E4891" s="60">
        <v>576343.43000000005</v>
      </c>
      <c r="F4891" s="60" t="s">
        <v>11250</v>
      </c>
      <c r="G4891" s="60" t="s">
        <v>11250</v>
      </c>
      <c r="H4891" s="60" t="s">
        <v>11250</v>
      </c>
      <c r="I4891" s="60" t="s">
        <v>11250</v>
      </c>
      <c r="J4891" s="60" t="s">
        <v>11250</v>
      </c>
      <c r="K4891" s="60" t="s">
        <v>11250</v>
      </c>
      <c r="L4891" s="60" t="s">
        <v>11250</v>
      </c>
      <c r="M4891" s="74">
        <v>713639.18</v>
      </c>
      <c r="O4891" s="74"/>
    </row>
    <row r="4892" spans="1:15" hidden="1" outlineLevel="3" x14ac:dyDescent="0.25">
      <c r="A4892" s="72" t="s">
        <v>11048</v>
      </c>
      <c r="B4892" s="72" t="s">
        <v>10588</v>
      </c>
      <c r="C4892" s="73" t="s">
        <v>11021</v>
      </c>
      <c r="D4892" s="73" t="s">
        <v>10589</v>
      </c>
      <c r="E4892" s="60">
        <v>20475907.240000002</v>
      </c>
      <c r="F4892" s="60">
        <v>20748611.109999999</v>
      </c>
      <c r="G4892" s="60">
        <v>20954048.260000002</v>
      </c>
      <c r="H4892" s="60">
        <v>20981855.68</v>
      </c>
      <c r="I4892" s="60">
        <v>23212620.359999999</v>
      </c>
      <c r="J4892" s="60">
        <v>23705733.940000001</v>
      </c>
      <c r="K4892" s="60">
        <v>23399460.379999999</v>
      </c>
      <c r="L4892" s="60">
        <v>23717158.059999999</v>
      </c>
      <c r="M4892" s="74">
        <v>25266746.210000001</v>
      </c>
      <c r="N4892" s="60">
        <v>24749007.370000001</v>
      </c>
      <c r="O4892" s="74">
        <v>23701066.309999999</v>
      </c>
    </row>
    <row r="4893" spans="1:15" hidden="1" outlineLevel="3" x14ac:dyDescent="0.25">
      <c r="A4893" s="72" t="s">
        <v>11048</v>
      </c>
      <c r="B4893" s="72" t="s">
        <v>10588</v>
      </c>
      <c r="C4893" s="73" t="s">
        <v>11021</v>
      </c>
      <c r="D4893" s="73" t="s">
        <v>10590</v>
      </c>
      <c r="E4893" s="60">
        <v>9505187.8000000026</v>
      </c>
      <c r="F4893" s="60">
        <v>9362399.6799999997</v>
      </c>
      <c r="G4893" s="60">
        <v>9107731.0600000005</v>
      </c>
      <c r="H4893" s="60">
        <v>8899310.0999999996</v>
      </c>
      <c r="I4893" s="60">
        <v>8863615.2599999998</v>
      </c>
      <c r="J4893" s="60">
        <v>8530819.3000000007</v>
      </c>
      <c r="K4893" s="60">
        <v>8128362.0300000003</v>
      </c>
      <c r="L4893" s="60">
        <v>7994649.4199999999</v>
      </c>
      <c r="M4893" s="74">
        <v>7727056.0599999996</v>
      </c>
      <c r="N4893" s="60">
        <v>7842864.9199999999</v>
      </c>
      <c r="O4893" s="74">
        <v>7569702.0099999998</v>
      </c>
    </row>
    <row r="4894" spans="1:15" hidden="1" outlineLevel="3" x14ac:dyDescent="0.25">
      <c r="A4894" s="72" t="s">
        <v>11048</v>
      </c>
      <c r="B4894" s="72" t="s">
        <v>10588</v>
      </c>
      <c r="C4894" s="73" t="s">
        <v>11021</v>
      </c>
      <c r="D4894" s="73" t="s">
        <v>10591</v>
      </c>
      <c r="E4894" s="60" t="s">
        <v>11250</v>
      </c>
      <c r="F4894" s="60" t="s">
        <v>11250</v>
      </c>
      <c r="G4894" s="60" t="s">
        <v>11250</v>
      </c>
      <c r="H4894" s="60" t="s">
        <v>11250</v>
      </c>
      <c r="I4894" s="60" t="s">
        <v>11250</v>
      </c>
      <c r="J4894" s="60" t="s">
        <v>11250</v>
      </c>
      <c r="K4894" s="60" t="s">
        <v>11250</v>
      </c>
      <c r="L4894" s="60" t="s">
        <v>11250</v>
      </c>
      <c r="O4894" s="74"/>
    </row>
    <row r="4895" spans="1:15" hidden="1" outlineLevel="3" x14ac:dyDescent="0.25">
      <c r="A4895" s="72" t="s">
        <v>11048</v>
      </c>
      <c r="B4895" s="72" t="s">
        <v>10588</v>
      </c>
      <c r="C4895" s="73" t="s">
        <v>11021</v>
      </c>
      <c r="D4895" s="73" t="s">
        <v>10592</v>
      </c>
      <c r="E4895" s="60">
        <v>13203712.540000003</v>
      </c>
      <c r="F4895" s="60">
        <v>12876603.369999999</v>
      </c>
      <c r="G4895" s="60">
        <v>13208619.859999999</v>
      </c>
      <c r="H4895" s="60">
        <v>12760191.189999999</v>
      </c>
      <c r="I4895" s="60">
        <v>12840034.15</v>
      </c>
      <c r="J4895" s="60">
        <v>12860702.68</v>
      </c>
      <c r="K4895" s="60">
        <v>12706653.83</v>
      </c>
      <c r="L4895" s="60">
        <v>13075391.68</v>
      </c>
      <c r="M4895" s="74">
        <v>13360442.16</v>
      </c>
      <c r="N4895" s="60">
        <v>13512487.5</v>
      </c>
      <c r="O4895" s="74">
        <v>13067344.48</v>
      </c>
    </row>
    <row r="4896" spans="1:15" hidden="1" outlineLevel="3" x14ac:dyDescent="0.25">
      <c r="A4896" s="72" t="s">
        <v>11048</v>
      </c>
      <c r="B4896" s="72" t="s">
        <v>10588</v>
      </c>
      <c r="C4896" s="73" t="s">
        <v>11021</v>
      </c>
      <c r="D4896" s="73" t="s">
        <v>10593</v>
      </c>
      <c r="E4896" s="60">
        <v>8593031.379999999</v>
      </c>
      <c r="F4896" s="60">
        <v>8248619.4500000002</v>
      </c>
      <c r="G4896" s="60">
        <v>7804520.9800000004</v>
      </c>
      <c r="H4896" s="60">
        <v>7565063.21</v>
      </c>
      <c r="I4896" s="60">
        <v>7576731.4900000002</v>
      </c>
      <c r="J4896" s="60">
        <v>7466215.1200000001</v>
      </c>
      <c r="K4896" s="60">
        <v>7501700.9299999997</v>
      </c>
      <c r="L4896" s="60">
        <v>7578581.3799999999</v>
      </c>
      <c r="M4896" s="74">
        <v>7144457.8600000003</v>
      </c>
      <c r="N4896" s="60">
        <v>6950038.6200000001</v>
      </c>
      <c r="O4896" s="74">
        <v>7013294.4900000002</v>
      </c>
    </row>
    <row r="4897" spans="1:15" hidden="1" outlineLevel="3" x14ac:dyDescent="0.25">
      <c r="A4897" s="72" t="s">
        <v>11048</v>
      </c>
      <c r="B4897" s="72" t="s">
        <v>10588</v>
      </c>
      <c r="C4897" s="73" t="s">
        <v>11021</v>
      </c>
      <c r="D4897" s="73" t="s">
        <v>10594</v>
      </c>
      <c r="E4897" s="60">
        <v>16322010.019999994</v>
      </c>
      <c r="F4897" s="60">
        <v>16240861.869999999</v>
      </c>
      <c r="G4897" s="60">
        <v>15894625.91</v>
      </c>
      <c r="H4897" s="60">
        <v>16242863.52</v>
      </c>
      <c r="I4897" s="60">
        <v>15811462</v>
      </c>
      <c r="J4897" s="60">
        <v>15320438.01</v>
      </c>
      <c r="K4897" s="60">
        <v>15375551.76</v>
      </c>
      <c r="L4897" s="60">
        <v>15037709.289999999</v>
      </c>
      <c r="M4897" s="74">
        <v>16959642.620000001</v>
      </c>
      <c r="N4897" s="60">
        <v>16850599.969999999</v>
      </c>
      <c r="O4897" s="74">
        <v>14404297.4</v>
      </c>
    </row>
    <row r="4898" spans="1:15" hidden="1" outlineLevel="3" x14ac:dyDescent="0.25">
      <c r="A4898" s="72" t="s">
        <v>11048</v>
      </c>
      <c r="B4898" s="72" t="s">
        <v>10588</v>
      </c>
      <c r="C4898" s="73" t="s">
        <v>11021</v>
      </c>
      <c r="D4898" s="73" t="s">
        <v>10595</v>
      </c>
      <c r="E4898" s="60">
        <v>26106263.790000003</v>
      </c>
      <c r="F4898" s="60">
        <v>25569085.850000001</v>
      </c>
      <c r="G4898" s="60">
        <v>25115714.449999999</v>
      </c>
      <c r="H4898" s="60">
        <v>24793884.18</v>
      </c>
      <c r="I4898" s="60">
        <v>25433252.66</v>
      </c>
      <c r="J4898" s="60">
        <v>25594823.710000001</v>
      </c>
      <c r="K4898" s="60">
        <v>25468667.18</v>
      </c>
      <c r="L4898" s="60">
        <v>24953168.699999999</v>
      </c>
      <c r="M4898" s="74">
        <v>23193748.379999999</v>
      </c>
      <c r="N4898" s="60">
        <v>23173104.09</v>
      </c>
      <c r="O4898" s="74">
        <v>23736579.649999999</v>
      </c>
    </row>
    <row r="4899" spans="1:15" hidden="1" outlineLevel="3" x14ac:dyDescent="0.25">
      <c r="A4899" s="72" t="s">
        <v>11048</v>
      </c>
      <c r="B4899" s="72" t="s">
        <v>10588</v>
      </c>
      <c r="C4899" s="73" t="s">
        <v>11021</v>
      </c>
      <c r="D4899" s="73" t="s">
        <v>10596</v>
      </c>
      <c r="E4899" s="60">
        <v>14271151.240000002</v>
      </c>
      <c r="F4899" s="60">
        <v>14376633.880000001</v>
      </c>
      <c r="G4899" s="60">
        <v>14148230.300000001</v>
      </c>
      <c r="H4899" s="60">
        <v>14075050.369999999</v>
      </c>
      <c r="I4899" s="60">
        <v>13343467.92</v>
      </c>
      <c r="J4899" s="60">
        <v>13594042.33</v>
      </c>
      <c r="K4899" s="60">
        <v>13263561.41</v>
      </c>
      <c r="L4899" s="60">
        <v>13058331.560000001</v>
      </c>
      <c r="M4899" s="74">
        <v>13703876.16</v>
      </c>
      <c r="N4899" s="60">
        <v>13324365.99</v>
      </c>
      <c r="O4899" s="74">
        <v>12981463.810000001</v>
      </c>
    </row>
    <row r="4900" spans="1:15" hidden="1" outlineLevel="3" x14ac:dyDescent="0.25">
      <c r="A4900" s="72" t="s">
        <v>11048</v>
      </c>
      <c r="B4900" s="72" t="s">
        <v>10588</v>
      </c>
      <c r="C4900" s="73" t="s">
        <v>11021</v>
      </c>
      <c r="D4900" s="73" t="s">
        <v>10597</v>
      </c>
      <c r="E4900" s="60">
        <v>10639910.169999998</v>
      </c>
      <c r="F4900" s="60">
        <v>10309240.99</v>
      </c>
      <c r="G4900" s="60">
        <v>9825076.9499999993</v>
      </c>
      <c r="H4900" s="60">
        <v>9247221.0099999998</v>
      </c>
      <c r="I4900" s="60">
        <v>8858098.8699999992</v>
      </c>
      <c r="J4900" s="60">
        <v>8545853.5800000001</v>
      </c>
      <c r="K4900" s="60">
        <v>8719262.9600000009</v>
      </c>
      <c r="L4900" s="60">
        <v>8474880.9499999993</v>
      </c>
      <c r="M4900" s="74">
        <v>8565909.7300000004</v>
      </c>
      <c r="N4900" s="60">
        <v>8496887.4000000004</v>
      </c>
      <c r="O4900" s="74">
        <v>8522714.4499999993</v>
      </c>
    </row>
    <row r="4901" spans="1:15" hidden="1" outlineLevel="3" x14ac:dyDescent="0.25">
      <c r="A4901" s="72" t="s">
        <v>11048</v>
      </c>
      <c r="B4901" s="72" t="s">
        <v>10588</v>
      </c>
      <c r="C4901" s="73" t="s">
        <v>11021</v>
      </c>
      <c r="D4901" s="73" t="s">
        <v>10598</v>
      </c>
      <c r="E4901" s="60">
        <v>13719711.400000006</v>
      </c>
      <c r="F4901" s="60">
        <v>13596501.27</v>
      </c>
      <c r="G4901" s="60">
        <v>13335336.789999999</v>
      </c>
      <c r="H4901" s="60">
        <v>13422838.59</v>
      </c>
      <c r="I4901" s="60">
        <v>13207247.800000001</v>
      </c>
      <c r="J4901" s="60">
        <v>13870428.859999999</v>
      </c>
      <c r="K4901" s="60">
        <v>14156286.050000001</v>
      </c>
      <c r="L4901" s="60">
        <v>14118485.210000001</v>
      </c>
      <c r="M4901" s="74">
        <v>13953524.24</v>
      </c>
      <c r="N4901" s="60">
        <v>13315095.390000001</v>
      </c>
      <c r="O4901" s="74">
        <v>13330458.59</v>
      </c>
    </row>
    <row r="4902" spans="1:15" hidden="1" outlineLevel="3" x14ac:dyDescent="0.25">
      <c r="A4902" s="72" t="s">
        <v>11048</v>
      </c>
      <c r="B4902" s="72" t="s">
        <v>10588</v>
      </c>
      <c r="C4902" s="73" t="s">
        <v>11021</v>
      </c>
      <c r="D4902" s="73" t="s">
        <v>10599</v>
      </c>
      <c r="E4902" s="60">
        <v>28839051.749999981</v>
      </c>
      <c r="F4902" s="60">
        <v>28247366.73</v>
      </c>
      <c r="G4902" s="60">
        <v>28502841.789999999</v>
      </c>
      <c r="H4902" s="60">
        <v>28715646.170000002</v>
      </c>
      <c r="I4902" s="60">
        <v>28763221.289999999</v>
      </c>
      <c r="J4902" s="60">
        <v>29786218.91</v>
      </c>
      <c r="K4902" s="60">
        <v>29470813.449999999</v>
      </c>
      <c r="L4902" s="60">
        <v>29081070.710000001</v>
      </c>
      <c r="M4902" s="74">
        <v>28553252.149999999</v>
      </c>
      <c r="N4902" s="60">
        <v>28135612.57</v>
      </c>
      <c r="O4902" s="74">
        <v>27856281.43</v>
      </c>
    </row>
    <row r="4903" spans="1:15" hidden="1" outlineLevel="3" x14ac:dyDescent="0.25">
      <c r="A4903" s="72" t="s">
        <v>11048</v>
      </c>
      <c r="B4903" s="72" t="s">
        <v>10588</v>
      </c>
      <c r="C4903" s="73" t="s">
        <v>11021</v>
      </c>
      <c r="D4903" s="73" t="s">
        <v>10600</v>
      </c>
      <c r="E4903" s="60">
        <v>13916917.189999998</v>
      </c>
      <c r="F4903" s="60">
        <v>13619781.65</v>
      </c>
      <c r="G4903" s="60">
        <v>13779737.82</v>
      </c>
      <c r="H4903" s="60">
        <v>13819973.02</v>
      </c>
      <c r="I4903" s="60">
        <v>13742523.35</v>
      </c>
      <c r="J4903" s="60">
        <v>13391414.640000001</v>
      </c>
      <c r="K4903" s="60">
        <v>13398088.67</v>
      </c>
      <c r="L4903" s="60">
        <v>13210521.52</v>
      </c>
      <c r="M4903" s="74">
        <v>12644838.65</v>
      </c>
      <c r="N4903" s="60">
        <v>12706858.93</v>
      </c>
      <c r="O4903" s="74">
        <v>12859067.869999999</v>
      </c>
    </row>
    <row r="4904" spans="1:15" hidden="1" outlineLevel="3" x14ac:dyDescent="0.25">
      <c r="A4904" s="72" t="s">
        <v>11048</v>
      </c>
      <c r="B4904" s="72" t="s">
        <v>10588</v>
      </c>
      <c r="C4904" s="73" t="s">
        <v>11021</v>
      </c>
      <c r="D4904" s="73" t="s">
        <v>10601</v>
      </c>
      <c r="E4904" s="60">
        <v>15545487.339999987</v>
      </c>
      <c r="F4904" s="60">
        <v>15052373.949999999</v>
      </c>
      <c r="G4904" s="60">
        <v>14969781.48</v>
      </c>
      <c r="H4904" s="60">
        <v>14859408.09</v>
      </c>
      <c r="I4904" s="60">
        <v>14962644.07</v>
      </c>
      <c r="J4904" s="60">
        <v>14561741.92</v>
      </c>
      <c r="K4904" s="60">
        <v>13992905.18</v>
      </c>
      <c r="L4904" s="60">
        <v>14001812.300000001</v>
      </c>
      <c r="M4904" s="74">
        <v>13481685.42</v>
      </c>
      <c r="N4904" s="60">
        <v>13138025.17</v>
      </c>
      <c r="O4904" s="74">
        <v>13217717.9</v>
      </c>
    </row>
    <row r="4905" spans="1:15" hidden="1" outlineLevel="3" x14ac:dyDescent="0.25">
      <c r="A4905" s="72" t="s">
        <v>11048</v>
      </c>
      <c r="B4905" s="72" t="s">
        <v>10588</v>
      </c>
      <c r="C4905" s="73" t="s">
        <v>11021</v>
      </c>
      <c r="D4905" s="73" t="s">
        <v>10602</v>
      </c>
      <c r="E4905" s="60">
        <v>17095528.510000005</v>
      </c>
      <c r="F4905" s="60">
        <v>16866927.620000001</v>
      </c>
      <c r="G4905" s="60">
        <v>16604409.310000001</v>
      </c>
      <c r="H4905" s="60">
        <v>16688623.33</v>
      </c>
      <c r="I4905" s="60">
        <v>16641713.68</v>
      </c>
      <c r="J4905" s="60">
        <v>16911293.059999999</v>
      </c>
      <c r="K4905" s="60">
        <v>16738962.09</v>
      </c>
      <c r="L4905" s="60">
        <v>16249613.1</v>
      </c>
      <c r="M4905" s="74">
        <v>16578943.23</v>
      </c>
      <c r="N4905" s="60">
        <v>16916315.5</v>
      </c>
      <c r="O4905" s="74">
        <v>16636410.08</v>
      </c>
    </row>
    <row r="4906" spans="1:15" hidden="1" outlineLevel="3" x14ac:dyDescent="0.25">
      <c r="A4906" s="72" t="s">
        <v>11048</v>
      </c>
      <c r="B4906" s="72" t="s">
        <v>10588</v>
      </c>
      <c r="C4906" s="73" t="s">
        <v>11021</v>
      </c>
      <c r="D4906" s="73" t="s">
        <v>10603</v>
      </c>
      <c r="E4906" s="60">
        <v>11415662.109999998</v>
      </c>
      <c r="F4906" s="60">
        <v>11371119.140000001</v>
      </c>
      <c r="G4906" s="60">
        <v>11474837.619999999</v>
      </c>
      <c r="H4906" s="60">
        <v>11374195.18</v>
      </c>
      <c r="I4906" s="60">
        <v>11525933.810000001</v>
      </c>
      <c r="J4906" s="60">
        <v>11541713.039999999</v>
      </c>
      <c r="K4906" s="60">
        <v>11525312.24</v>
      </c>
      <c r="L4906" s="60">
        <v>11526183.5</v>
      </c>
      <c r="M4906" s="74">
        <v>11303776.550000001</v>
      </c>
      <c r="N4906" s="60">
        <v>11477329.140000001</v>
      </c>
      <c r="O4906" s="74">
        <v>11705523.17</v>
      </c>
    </row>
    <row r="4907" spans="1:15" hidden="1" outlineLevel="3" x14ac:dyDescent="0.25">
      <c r="A4907" s="72" t="s">
        <v>11048</v>
      </c>
      <c r="B4907" s="72" t="s">
        <v>10588</v>
      </c>
      <c r="C4907" s="73" t="s">
        <v>11021</v>
      </c>
      <c r="D4907" s="73" t="s">
        <v>10604</v>
      </c>
      <c r="E4907" s="60">
        <v>21193854.649999991</v>
      </c>
      <c r="F4907" s="60">
        <v>20861587.899999999</v>
      </c>
      <c r="G4907" s="60">
        <v>21250904.920000002</v>
      </c>
      <c r="H4907" s="60">
        <v>20647616.699999999</v>
      </c>
      <c r="I4907" s="60">
        <v>20648793.52</v>
      </c>
      <c r="J4907" s="60">
        <v>20273203.629999999</v>
      </c>
      <c r="K4907" s="60">
        <v>20271594.550000001</v>
      </c>
      <c r="L4907" s="60">
        <v>20314892.789999999</v>
      </c>
      <c r="M4907" s="74">
        <v>20286716.43</v>
      </c>
      <c r="N4907" s="60">
        <v>19850741.760000002</v>
      </c>
      <c r="O4907" s="74">
        <v>19870221.219999999</v>
      </c>
    </row>
    <row r="4908" spans="1:15" hidden="1" outlineLevel="3" x14ac:dyDescent="0.25">
      <c r="A4908" s="72" t="s">
        <v>11048</v>
      </c>
      <c r="B4908" s="72" t="s">
        <v>10588</v>
      </c>
      <c r="C4908" s="73" t="s">
        <v>11021</v>
      </c>
      <c r="D4908" s="73" t="s">
        <v>10605</v>
      </c>
      <c r="E4908" s="60">
        <v>23617921.079999991</v>
      </c>
      <c r="F4908" s="60">
        <v>23547685.109999999</v>
      </c>
      <c r="G4908" s="60">
        <v>23240177.850000001</v>
      </c>
      <c r="H4908" s="60">
        <v>23066635.719999999</v>
      </c>
      <c r="I4908" s="60">
        <v>22661370.170000002</v>
      </c>
      <c r="J4908" s="60">
        <v>22708403.870000001</v>
      </c>
      <c r="K4908" s="60">
        <v>22507290.109999999</v>
      </c>
      <c r="L4908" s="60">
        <v>22334052.870000001</v>
      </c>
      <c r="M4908" s="74">
        <v>23418758.82</v>
      </c>
      <c r="N4908" s="60">
        <v>23791689.379999999</v>
      </c>
      <c r="O4908" s="74">
        <v>22101977.940000001</v>
      </c>
    </row>
    <row r="4909" spans="1:15" hidden="1" outlineLevel="3" x14ac:dyDescent="0.25">
      <c r="A4909" s="72" t="s">
        <v>11048</v>
      </c>
      <c r="B4909" s="72" t="s">
        <v>10588</v>
      </c>
      <c r="C4909" s="73" t="s">
        <v>11021</v>
      </c>
      <c r="D4909" s="73" t="s">
        <v>10606</v>
      </c>
      <c r="E4909" s="60">
        <v>12132258.779999992</v>
      </c>
      <c r="F4909" s="60">
        <v>11855318.51</v>
      </c>
      <c r="G4909" s="60">
        <v>11818638.15</v>
      </c>
      <c r="H4909" s="60">
        <v>11793029.939999999</v>
      </c>
      <c r="I4909" s="60">
        <v>11902784.18</v>
      </c>
      <c r="J4909" s="60">
        <v>12006233.58</v>
      </c>
      <c r="K4909" s="60">
        <v>11768475.74</v>
      </c>
      <c r="L4909" s="60">
        <v>11756966.970000001</v>
      </c>
      <c r="M4909" s="74">
        <v>11732097.220000001</v>
      </c>
      <c r="N4909" s="60">
        <v>11791667.77</v>
      </c>
      <c r="O4909" s="74">
        <v>11253816.75</v>
      </c>
    </row>
    <row r="4910" spans="1:15" hidden="1" outlineLevel="3" x14ac:dyDescent="0.25">
      <c r="A4910" s="72" t="s">
        <v>11048</v>
      </c>
      <c r="B4910" s="72" t="s">
        <v>10588</v>
      </c>
      <c r="C4910" s="73" t="s">
        <v>11021</v>
      </c>
      <c r="D4910" s="73" t="s">
        <v>10607</v>
      </c>
      <c r="E4910" s="60">
        <v>28140922.390000015</v>
      </c>
      <c r="F4910" s="60">
        <v>27356883.82</v>
      </c>
      <c r="G4910" s="60">
        <v>27604728</v>
      </c>
      <c r="H4910" s="60">
        <v>27853924.84</v>
      </c>
      <c r="I4910" s="60">
        <v>27851816.34</v>
      </c>
      <c r="J4910" s="60">
        <v>27578143.48</v>
      </c>
      <c r="K4910" s="60">
        <v>27084259.489999998</v>
      </c>
      <c r="L4910" s="60">
        <v>26916599.329999998</v>
      </c>
      <c r="M4910" s="74">
        <v>26753919.100000001</v>
      </c>
      <c r="N4910" s="60">
        <v>26250564.5</v>
      </c>
      <c r="O4910" s="74">
        <v>26454679.109999999</v>
      </c>
    </row>
    <row r="4911" spans="1:15" hidden="1" outlineLevel="3" x14ac:dyDescent="0.25">
      <c r="A4911" s="72" t="s">
        <v>11048</v>
      </c>
      <c r="B4911" s="72" t="s">
        <v>10588</v>
      </c>
      <c r="C4911" s="73" t="s">
        <v>11021</v>
      </c>
      <c r="D4911" s="73" t="s">
        <v>10608</v>
      </c>
      <c r="E4911" s="60">
        <v>14550845.979999989</v>
      </c>
      <c r="F4911" s="60">
        <v>14521803.789999999</v>
      </c>
      <c r="G4911" s="60">
        <v>14203160.619999999</v>
      </c>
      <c r="H4911" s="60">
        <v>14154278.25</v>
      </c>
      <c r="I4911" s="60">
        <v>14309365.6</v>
      </c>
      <c r="J4911" s="60">
        <v>14077688.380000001</v>
      </c>
      <c r="K4911" s="60">
        <v>13807020.15</v>
      </c>
      <c r="L4911" s="60">
        <v>13522445.939999999</v>
      </c>
      <c r="M4911" s="74">
        <v>13589877.16</v>
      </c>
      <c r="N4911" s="60">
        <v>13809622.710000001</v>
      </c>
      <c r="O4911" s="74">
        <v>13010731.08</v>
      </c>
    </row>
    <row r="4912" spans="1:15" hidden="1" outlineLevel="3" x14ac:dyDescent="0.25">
      <c r="A4912" s="72" t="s">
        <v>11048</v>
      </c>
      <c r="B4912" s="72" t="s">
        <v>10588</v>
      </c>
      <c r="C4912" s="73" t="s">
        <v>11021</v>
      </c>
      <c r="D4912" s="73" t="s">
        <v>10609</v>
      </c>
      <c r="E4912" s="60">
        <v>16749839.159999995</v>
      </c>
      <c r="F4912" s="60">
        <v>16591007.609999999</v>
      </c>
      <c r="G4912" s="60">
        <v>16801708.559999999</v>
      </c>
      <c r="H4912" s="60">
        <v>16761972.25</v>
      </c>
      <c r="I4912" s="60">
        <v>17482998.07</v>
      </c>
      <c r="J4912" s="60">
        <v>17385661.600000001</v>
      </c>
      <c r="K4912" s="60">
        <v>17870899.550000001</v>
      </c>
      <c r="L4912" s="60">
        <v>17932119.899999999</v>
      </c>
      <c r="M4912" s="74">
        <v>17598169.390000001</v>
      </c>
      <c r="N4912" s="60">
        <v>17138761.93</v>
      </c>
      <c r="O4912" s="74">
        <v>17087209.66</v>
      </c>
    </row>
    <row r="4913" spans="1:15" hidden="1" outlineLevel="3" x14ac:dyDescent="0.25">
      <c r="A4913" s="72" t="s">
        <v>11048</v>
      </c>
      <c r="B4913" s="72" t="s">
        <v>10588</v>
      </c>
      <c r="C4913" s="73" t="s">
        <v>11021</v>
      </c>
      <c r="D4913" s="73" t="s">
        <v>10610</v>
      </c>
      <c r="E4913" s="60">
        <v>15922205.390000004</v>
      </c>
      <c r="F4913" s="60">
        <v>15394196.51</v>
      </c>
      <c r="G4913" s="60">
        <v>15009615.18</v>
      </c>
      <c r="H4913" s="60">
        <v>15274358.82</v>
      </c>
      <c r="I4913" s="60">
        <v>15397714.51</v>
      </c>
      <c r="J4913" s="60">
        <v>15882995.92</v>
      </c>
      <c r="K4913" s="60">
        <v>15849330.439999999</v>
      </c>
      <c r="L4913" s="60">
        <v>15493796.01</v>
      </c>
      <c r="M4913" s="74">
        <v>15089705.27</v>
      </c>
      <c r="N4913" s="60">
        <v>15154636.85</v>
      </c>
      <c r="O4913" s="74">
        <v>14945464.82</v>
      </c>
    </row>
    <row r="4914" spans="1:15" hidden="1" outlineLevel="3" x14ac:dyDescent="0.25">
      <c r="A4914" s="72" t="s">
        <v>11048</v>
      </c>
      <c r="B4914" s="72" t="s">
        <v>10588</v>
      </c>
      <c r="C4914" s="73" t="s">
        <v>11021</v>
      </c>
      <c r="D4914" s="73" t="s">
        <v>10611</v>
      </c>
      <c r="E4914" s="60">
        <v>15213221.570000006</v>
      </c>
      <c r="F4914" s="60">
        <v>15258058.369999999</v>
      </c>
      <c r="G4914" s="60">
        <v>15343380.02</v>
      </c>
      <c r="H4914" s="60">
        <v>14818067.039999999</v>
      </c>
      <c r="I4914" s="60">
        <v>15357089.98</v>
      </c>
      <c r="J4914" s="60">
        <v>16159154.119999999</v>
      </c>
      <c r="K4914" s="60">
        <v>15738041.74</v>
      </c>
      <c r="L4914" s="60">
        <v>15341910.939999999</v>
      </c>
      <c r="M4914" s="74">
        <v>15470757.640000001</v>
      </c>
      <c r="N4914" s="60">
        <v>15077205.300000001</v>
      </c>
      <c r="O4914" s="74">
        <v>14768241.539999999</v>
      </c>
    </row>
    <row r="4915" spans="1:15" hidden="1" outlineLevel="3" x14ac:dyDescent="0.25">
      <c r="A4915" s="72" t="s">
        <v>11048</v>
      </c>
      <c r="B4915" s="72" t="s">
        <v>10588</v>
      </c>
      <c r="C4915" s="73" t="s">
        <v>11021</v>
      </c>
      <c r="D4915" s="73" t="s">
        <v>10612</v>
      </c>
      <c r="E4915" s="60">
        <v>17921541.539999999</v>
      </c>
      <c r="F4915" s="60">
        <v>18211710.23</v>
      </c>
      <c r="G4915" s="60">
        <v>18457073.600000001</v>
      </c>
      <c r="H4915" s="60">
        <v>18273948.449999999</v>
      </c>
      <c r="I4915" s="60">
        <v>18168296.789999999</v>
      </c>
      <c r="J4915" s="60">
        <v>18599785.460000001</v>
      </c>
      <c r="K4915" s="60">
        <v>18167086.899999999</v>
      </c>
      <c r="L4915" s="60">
        <v>17867481.640000001</v>
      </c>
      <c r="M4915" s="74">
        <v>17276244.780000001</v>
      </c>
      <c r="N4915" s="60">
        <v>16668379.609999999</v>
      </c>
      <c r="O4915" s="74">
        <v>16294870.23</v>
      </c>
    </row>
    <row r="4916" spans="1:15" hidden="1" outlineLevel="3" x14ac:dyDescent="0.25">
      <c r="A4916" s="72" t="s">
        <v>11048</v>
      </c>
      <c r="B4916" s="72" t="s">
        <v>10588</v>
      </c>
      <c r="C4916" s="73" t="s">
        <v>11021</v>
      </c>
      <c r="D4916" s="73" t="s">
        <v>10613</v>
      </c>
      <c r="E4916" s="60">
        <v>18646873.369999994</v>
      </c>
      <c r="F4916" s="60">
        <v>18959656.329999998</v>
      </c>
      <c r="G4916" s="60">
        <v>18457559.079999998</v>
      </c>
      <c r="H4916" s="60">
        <v>18398271.870000001</v>
      </c>
      <c r="I4916" s="60">
        <v>18453004.059999999</v>
      </c>
      <c r="J4916" s="60">
        <v>19289616.030000001</v>
      </c>
      <c r="K4916" s="60">
        <v>18863776.289999999</v>
      </c>
      <c r="L4916" s="60">
        <v>18536659.030000001</v>
      </c>
      <c r="M4916" s="74">
        <v>18465229.559999999</v>
      </c>
      <c r="N4916" s="60">
        <v>18717272.920000002</v>
      </c>
      <c r="O4916" s="74">
        <v>18717854.59</v>
      </c>
    </row>
    <row r="4917" spans="1:15" hidden="1" outlineLevel="3" x14ac:dyDescent="0.25">
      <c r="A4917" s="72" t="s">
        <v>11048</v>
      </c>
      <c r="B4917" s="72" t="s">
        <v>10588</v>
      </c>
      <c r="C4917" s="73" t="s">
        <v>11021</v>
      </c>
      <c r="D4917" s="73" t="s">
        <v>10614</v>
      </c>
      <c r="E4917" s="60">
        <v>8155082.2000000002</v>
      </c>
      <c r="F4917" s="60">
        <v>8106208.1100000003</v>
      </c>
      <c r="G4917" s="60">
        <v>8094751.9100000001</v>
      </c>
      <c r="H4917" s="60">
        <v>8160977.4699999997</v>
      </c>
      <c r="I4917" s="60">
        <v>8266352.29</v>
      </c>
      <c r="J4917" s="60">
        <v>8131262.79</v>
      </c>
      <c r="K4917" s="60">
        <v>8693696.5399999991</v>
      </c>
      <c r="L4917" s="60">
        <v>8729158.8699999992</v>
      </c>
      <c r="M4917" s="74">
        <v>8678981.8800000008</v>
      </c>
      <c r="N4917" s="60">
        <v>8908401.2100000009</v>
      </c>
      <c r="O4917" s="74">
        <v>8838706.5099999998</v>
      </c>
    </row>
    <row r="4918" spans="1:15" hidden="1" outlineLevel="3" x14ac:dyDescent="0.25">
      <c r="A4918" s="72" t="s">
        <v>11048</v>
      </c>
      <c r="B4918" s="72" t="s">
        <v>10588</v>
      </c>
      <c r="C4918" s="73" t="s">
        <v>11021</v>
      </c>
      <c r="D4918" s="73" t="s">
        <v>10615</v>
      </c>
      <c r="E4918" s="60">
        <v>11933126.669999998</v>
      </c>
      <c r="F4918" s="60">
        <v>11711039.52</v>
      </c>
      <c r="G4918" s="60">
        <v>11298168.59</v>
      </c>
      <c r="H4918" s="60">
        <v>11694095.41</v>
      </c>
      <c r="I4918" s="60">
        <v>11640314.99</v>
      </c>
      <c r="J4918" s="60">
        <v>11705017.699999999</v>
      </c>
      <c r="K4918" s="60">
        <v>11663706.08</v>
      </c>
      <c r="L4918" s="60">
        <v>11846864.43</v>
      </c>
      <c r="M4918" s="74">
        <v>10709573.220000001</v>
      </c>
      <c r="N4918" s="60">
        <v>10864640.130000001</v>
      </c>
      <c r="O4918" s="74">
        <v>11836056.6</v>
      </c>
    </row>
    <row r="4919" spans="1:15" hidden="1" outlineLevel="3" x14ac:dyDescent="0.25">
      <c r="A4919" s="72" t="s">
        <v>11048</v>
      </c>
      <c r="B4919" s="72" t="s">
        <v>10588</v>
      </c>
      <c r="C4919" s="73" t="s">
        <v>11021</v>
      </c>
      <c r="D4919" s="73" t="s">
        <v>10616</v>
      </c>
      <c r="E4919" s="60" t="s">
        <v>11250</v>
      </c>
      <c r="F4919" s="60" t="s">
        <v>11250</v>
      </c>
      <c r="G4919" s="60" t="s">
        <v>11250</v>
      </c>
      <c r="H4919" s="60" t="s">
        <v>11250</v>
      </c>
      <c r="I4919" s="60" t="s">
        <v>11250</v>
      </c>
      <c r="J4919" s="60" t="s">
        <v>11250</v>
      </c>
      <c r="K4919" s="60" t="s">
        <v>11250</v>
      </c>
      <c r="L4919" s="60" t="s">
        <v>11250</v>
      </c>
      <c r="O4919" s="74"/>
    </row>
    <row r="4920" spans="1:15" hidden="1" outlineLevel="3" x14ac:dyDescent="0.25">
      <c r="A4920" s="72" t="s">
        <v>11048</v>
      </c>
      <c r="B4920" s="72" t="s">
        <v>10588</v>
      </c>
      <c r="C4920" s="73" t="s">
        <v>11021</v>
      </c>
      <c r="D4920" s="73" t="s">
        <v>10617</v>
      </c>
      <c r="E4920" s="60">
        <v>13126094.66</v>
      </c>
      <c r="F4920" s="60">
        <v>13193994.1</v>
      </c>
      <c r="G4920" s="60">
        <v>13289617.689999999</v>
      </c>
      <c r="H4920" s="60">
        <v>13258875.98</v>
      </c>
      <c r="I4920" s="60">
        <v>13630534.09</v>
      </c>
      <c r="J4920" s="60">
        <v>13626464.869999999</v>
      </c>
      <c r="K4920" s="60">
        <v>13476870.59</v>
      </c>
      <c r="L4920" s="60">
        <v>13570838.789999999</v>
      </c>
      <c r="M4920" s="74">
        <v>13597876.35</v>
      </c>
      <c r="N4920" s="60">
        <v>13823517.1</v>
      </c>
      <c r="O4920" s="74">
        <v>13761772.359999999</v>
      </c>
    </row>
    <row r="4921" spans="1:15" hidden="1" outlineLevel="3" x14ac:dyDescent="0.25">
      <c r="A4921" s="72" t="s">
        <v>11048</v>
      </c>
      <c r="B4921" s="72" t="s">
        <v>10588</v>
      </c>
      <c r="C4921" s="73" t="s">
        <v>11021</v>
      </c>
      <c r="D4921" s="73" t="s">
        <v>10618</v>
      </c>
      <c r="E4921" s="60" t="s">
        <v>11250</v>
      </c>
      <c r="F4921" s="60" t="s">
        <v>11250</v>
      </c>
      <c r="G4921" s="60" t="s">
        <v>11250</v>
      </c>
      <c r="H4921" s="60" t="s">
        <v>11250</v>
      </c>
      <c r="I4921" s="60" t="s">
        <v>11250</v>
      </c>
      <c r="J4921" s="60" t="s">
        <v>11250</v>
      </c>
      <c r="K4921" s="60" t="s">
        <v>11250</v>
      </c>
      <c r="L4921" s="60" t="s">
        <v>11250</v>
      </c>
      <c r="O4921" s="74"/>
    </row>
    <row r="4922" spans="1:15" hidden="1" outlineLevel="3" x14ac:dyDescent="0.25">
      <c r="A4922" s="72" t="s">
        <v>11048</v>
      </c>
      <c r="B4922" s="72" t="s">
        <v>10588</v>
      </c>
      <c r="C4922" s="73" t="s">
        <v>11021</v>
      </c>
      <c r="D4922" s="73" t="s">
        <v>10619</v>
      </c>
      <c r="E4922" s="60">
        <v>29427979.390000045</v>
      </c>
      <c r="F4922" s="60">
        <v>28844226.300000001</v>
      </c>
      <c r="G4922" s="60">
        <v>28318044.899999999</v>
      </c>
      <c r="H4922" s="60">
        <v>28010656.73</v>
      </c>
      <c r="I4922" s="60">
        <v>27654432.050000001</v>
      </c>
      <c r="J4922" s="60">
        <v>27143241.239999998</v>
      </c>
      <c r="K4922" s="60">
        <v>26368271.690000001</v>
      </c>
      <c r="L4922" s="60">
        <v>26153529.52</v>
      </c>
      <c r="M4922" s="74">
        <v>24030997.789999999</v>
      </c>
      <c r="N4922" s="60">
        <v>23236835.109999999</v>
      </c>
      <c r="O4922" s="74">
        <v>24660041.489999998</v>
      </c>
    </row>
    <row r="4923" spans="1:15" hidden="1" outlineLevel="3" x14ac:dyDescent="0.25">
      <c r="A4923" s="72" t="s">
        <v>11048</v>
      </c>
      <c r="B4923" s="72" t="s">
        <v>10588</v>
      </c>
      <c r="C4923" s="73" t="s">
        <v>11021</v>
      </c>
      <c r="D4923" s="73" t="s">
        <v>10620</v>
      </c>
      <c r="E4923" s="60">
        <v>12653193.689999998</v>
      </c>
      <c r="F4923" s="60">
        <v>13601558.9</v>
      </c>
      <c r="G4923" s="60">
        <v>14438901.189999999</v>
      </c>
      <c r="H4923" s="60">
        <v>13832512.619999999</v>
      </c>
      <c r="I4923" s="60">
        <v>13470881.26</v>
      </c>
      <c r="J4923" s="60">
        <v>13871865.51</v>
      </c>
      <c r="K4923" s="60">
        <v>13669397.130000001</v>
      </c>
      <c r="L4923" s="60">
        <v>13523419.92</v>
      </c>
      <c r="M4923" s="74">
        <v>14853146.369999999</v>
      </c>
      <c r="N4923" s="60">
        <v>14647130.140000001</v>
      </c>
      <c r="O4923" s="74">
        <v>12206896.300000001</v>
      </c>
    </row>
    <row r="4924" spans="1:15" hidden="1" outlineLevel="3" x14ac:dyDescent="0.25">
      <c r="A4924" s="72" t="s">
        <v>11048</v>
      </c>
      <c r="B4924" s="72" t="s">
        <v>10588</v>
      </c>
      <c r="C4924" s="73" t="s">
        <v>11021</v>
      </c>
      <c r="D4924" s="73" t="s">
        <v>10621</v>
      </c>
      <c r="E4924" s="60">
        <v>17230554.279999997</v>
      </c>
      <c r="F4924" s="60">
        <v>17021716.199999999</v>
      </c>
      <c r="G4924" s="60">
        <v>16581024.35</v>
      </c>
      <c r="H4924" s="60">
        <v>16459765.18</v>
      </c>
      <c r="I4924" s="60">
        <v>16332408.880000001</v>
      </c>
      <c r="J4924" s="60">
        <v>16309591.859999999</v>
      </c>
      <c r="K4924" s="60">
        <v>15796688.49</v>
      </c>
      <c r="L4924" s="60">
        <v>15670721.42</v>
      </c>
      <c r="M4924" s="74">
        <v>15744017.939999999</v>
      </c>
      <c r="N4924" s="60">
        <v>15668836.32</v>
      </c>
      <c r="O4924" s="74">
        <v>15297288.390000001</v>
      </c>
    </row>
    <row r="4925" spans="1:15" hidden="1" outlineLevel="3" x14ac:dyDescent="0.25">
      <c r="A4925" s="72" t="s">
        <v>11048</v>
      </c>
      <c r="B4925" s="72" t="s">
        <v>10588</v>
      </c>
      <c r="C4925" s="73" t="s">
        <v>11021</v>
      </c>
      <c r="D4925" s="73" t="s">
        <v>10622</v>
      </c>
      <c r="E4925" s="60">
        <v>9750861.700000003</v>
      </c>
      <c r="F4925" s="60">
        <v>10099547.73</v>
      </c>
      <c r="G4925" s="60">
        <v>9857738.3699999992</v>
      </c>
      <c r="H4925" s="60">
        <v>9772231.6699999999</v>
      </c>
      <c r="I4925" s="60">
        <v>9776258.5899999999</v>
      </c>
      <c r="J4925" s="60">
        <v>9921655.6099999994</v>
      </c>
      <c r="K4925" s="60">
        <v>9882821.9000000004</v>
      </c>
      <c r="L4925" s="60">
        <v>9780430.7200000007</v>
      </c>
      <c r="M4925" s="74">
        <v>9411388.7599999998</v>
      </c>
      <c r="N4925" s="60">
        <v>9150396.6999999993</v>
      </c>
      <c r="O4925" s="74">
        <v>9028417.5999999996</v>
      </c>
    </row>
    <row r="4926" spans="1:15" hidden="1" outlineLevel="2" collapsed="1" x14ac:dyDescent="0.25">
      <c r="A4926" s="72"/>
      <c r="B4926" s="72" t="s">
        <v>11144</v>
      </c>
      <c r="C4926" s="73"/>
      <c r="D4926" s="73"/>
      <c r="E4926" s="60">
        <v>506592252.40999997</v>
      </c>
      <c r="F4926" s="60">
        <v>501622325.60000002</v>
      </c>
      <c r="G4926" s="60">
        <v>498790705.56</v>
      </c>
      <c r="H4926" s="60">
        <v>495677342.58000016</v>
      </c>
      <c r="I4926" s="60">
        <v>497786982.07999998</v>
      </c>
      <c r="J4926" s="60">
        <v>500351424.75</v>
      </c>
      <c r="K4926" s="60">
        <v>495324815.54000002</v>
      </c>
      <c r="L4926" s="60">
        <v>491369446.47000003</v>
      </c>
      <c r="M4926" s="74">
        <v>489858996.28000003</v>
      </c>
      <c r="N4926" s="60">
        <v>485138892.00000006</v>
      </c>
      <c r="O4926" s="74">
        <v>476736167.8300001</v>
      </c>
    </row>
    <row r="4927" spans="1:15" outlineLevel="1" collapsed="1" x14ac:dyDescent="0.25">
      <c r="A4927" s="72" t="s">
        <v>11229</v>
      </c>
      <c r="B4927" s="72"/>
      <c r="C4927" s="73"/>
      <c r="D4927" s="73"/>
      <c r="E4927" s="60">
        <v>13343468260.970003</v>
      </c>
      <c r="F4927" s="60">
        <v>13114765086.959991</v>
      </c>
      <c r="G4927" s="60">
        <v>12934135581.100019</v>
      </c>
      <c r="H4927" s="60">
        <v>12829672430.380005</v>
      </c>
      <c r="I4927" s="60">
        <v>12847696270.050007</v>
      </c>
      <c r="J4927" s="60">
        <v>12882225973.609997</v>
      </c>
      <c r="K4927" s="60">
        <v>12815316012.850004</v>
      </c>
      <c r="L4927" s="60">
        <v>12743252943.820002</v>
      </c>
      <c r="M4927" s="74">
        <v>12735801818.670004</v>
      </c>
      <c r="N4927" s="60">
        <v>12779747295.769999</v>
      </c>
      <c r="O4927" s="74">
        <v>12720315571.809999</v>
      </c>
    </row>
    <row r="4928" spans="1:15" hidden="1" outlineLevel="3" x14ac:dyDescent="0.25">
      <c r="A4928" s="72" t="s">
        <v>11050</v>
      </c>
      <c r="B4928" s="72" t="s">
        <v>2</v>
      </c>
      <c r="C4928" s="73" t="s">
        <v>10919</v>
      </c>
      <c r="D4928" s="73" t="s">
        <v>4</v>
      </c>
      <c r="E4928" s="60">
        <v>26472086.280000009</v>
      </c>
      <c r="F4928" s="60">
        <v>25701022.93</v>
      </c>
      <c r="G4928" s="60">
        <v>24933192.899999999</v>
      </c>
      <c r="H4928" s="60">
        <v>24654654.780000001</v>
      </c>
      <c r="I4928" s="60">
        <v>23263290.940000001</v>
      </c>
      <c r="J4928" s="60">
        <v>22755361.059999999</v>
      </c>
      <c r="K4928" s="60">
        <v>22205476.370000001</v>
      </c>
      <c r="L4928" s="60">
        <v>21315524.719999999</v>
      </c>
      <c r="M4928" s="74">
        <v>21447068.530000001</v>
      </c>
      <c r="N4928" s="60">
        <v>21811544.41</v>
      </c>
      <c r="O4928" s="74">
        <v>20441349.809999999</v>
      </c>
    </row>
    <row r="4929" spans="1:15" hidden="1" outlineLevel="3" x14ac:dyDescent="0.25">
      <c r="A4929" s="72" t="s">
        <v>11050</v>
      </c>
      <c r="B4929" s="72" t="s">
        <v>2</v>
      </c>
      <c r="C4929" s="73" t="s">
        <v>10919</v>
      </c>
      <c r="D4929" s="73" t="s">
        <v>5</v>
      </c>
      <c r="E4929" s="60">
        <v>13444611.580000004</v>
      </c>
      <c r="F4929" s="60">
        <v>12672421.640000001</v>
      </c>
      <c r="G4929" s="60">
        <v>12720829.439999999</v>
      </c>
      <c r="H4929" s="60">
        <v>12262544.130000001</v>
      </c>
      <c r="I4929" s="60">
        <v>12497667.77</v>
      </c>
      <c r="J4929" s="60">
        <v>12405671.43</v>
      </c>
      <c r="K4929" s="60">
        <v>12082475.279999999</v>
      </c>
      <c r="L4929" s="60">
        <v>11885708.869999999</v>
      </c>
      <c r="M4929" s="74">
        <v>10973217.77</v>
      </c>
      <c r="N4929" s="60">
        <v>10545723.66</v>
      </c>
      <c r="O4929" s="74">
        <v>10498862.52</v>
      </c>
    </row>
    <row r="4930" spans="1:15" hidden="1" outlineLevel="3" x14ac:dyDescent="0.25">
      <c r="A4930" s="72" t="s">
        <v>11050</v>
      </c>
      <c r="B4930" s="72" t="s">
        <v>2</v>
      </c>
      <c r="C4930" s="73" t="s">
        <v>10919</v>
      </c>
      <c r="D4930" s="73" t="s">
        <v>6</v>
      </c>
      <c r="E4930" s="60">
        <v>3050604.8000000012</v>
      </c>
      <c r="F4930" s="60">
        <v>2737324.34</v>
      </c>
      <c r="G4930" s="60">
        <v>2876659.38</v>
      </c>
      <c r="H4930" s="60">
        <v>2616743.87</v>
      </c>
      <c r="I4930" s="60">
        <v>2479770.52</v>
      </c>
      <c r="J4930" s="60">
        <v>2493068.14</v>
      </c>
      <c r="K4930" s="60">
        <v>2290068.11</v>
      </c>
      <c r="L4930" s="60">
        <v>2255698.5699999998</v>
      </c>
      <c r="M4930" s="74">
        <v>2469334.64</v>
      </c>
      <c r="N4930" s="60">
        <v>2444578.5499999998</v>
      </c>
      <c r="O4930" s="74">
        <v>2318396.0699999998</v>
      </c>
    </row>
    <row r="4931" spans="1:15" hidden="1" outlineLevel="3" x14ac:dyDescent="0.25">
      <c r="A4931" s="72" t="s">
        <v>11050</v>
      </c>
      <c r="B4931" s="72" t="s">
        <v>2</v>
      </c>
      <c r="C4931" s="73" t="s">
        <v>10919</v>
      </c>
      <c r="D4931" s="73" t="s">
        <v>7</v>
      </c>
      <c r="E4931" s="60">
        <v>19389931.279999997</v>
      </c>
      <c r="F4931" s="60">
        <v>18113624.559999999</v>
      </c>
      <c r="G4931" s="60">
        <v>16935191.579999998</v>
      </c>
      <c r="H4931" s="60">
        <v>16325205.6</v>
      </c>
      <c r="I4931" s="60">
        <v>15707484.73</v>
      </c>
      <c r="J4931" s="60">
        <v>15101905.789999999</v>
      </c>
      <c r="K4931" s="60">
        <v>14430599.16</v>
      </c>
      <c r="L4931" s="60">
        <v>14597831.310000001</v>
      </c>
      <c r="M4931" s="74">
        <v>12715517.65</v>
      </c>
      <c r="N4931" s="60">
        <v>12616124.9</v>
      </c>
      <c r="O4931" s="74">
        <v>14199082.449999999</v>
      </c>
    </row>
    <row r="4932" spans="1:15" hidden="1" outlineLevel="3" x14ac:dyDescent="0.25">
      <c r="A4932" s="72" t="s">
        <v>11050</v>
      </c>
      <c r="B4932" s="72" t="s">
        <v>2</v>
      </c>
      <c r="C4932" s="73" t="s">
        <v>10919</v>
      </c>
      <c r="D4932" s="73" t="s">
        <v>8</v>
      </c>
      <c r="E4932" s="60">
        <v>10032657.169999998</v>
      </c>
      <c r="F4932" s="60">
        <v>9614473.5299999993</v>
      </c>
      <c r="G4932" s="60">
        <v>10034667.35</v>
      </c>
      <c r="H4932" s="60">
        <v>10165348.689999999</v>
      </c>
      <c r="I4932" s="60">
        <v>9740078.6999999993</v>
      </c>
      <c r="J4932" s="60">
        <v>8903584.0299999993</v>
      </c>
      <c r="K4932" s="60">
        <v>8728443.7599999998</v>
      </c>
      <c r="L4932" s="60">
        <v>8572579.5600000005</v>
      </c>
      <c r="M4932" s="74">
        <v>10505349.43</v>
      </c>
      <c r="N4932" s="60">
        <v>9710278.9800000004</v>
      </c>
      <c r="O4932" s="74">
        <v>7791355.3799999999</v>
      </c>
    </row>
    <row r="4933" spans="1:15" hidden="1" outlineLevel="3" x14ac:dyDescent="0.25">
      <c r="A4933" s="72" t="s">
        <v>11050</v>
      </c>
      <c r="B4933" s="72" t="s">
        <v>2</v>
      </c>
      <c r="C4933" s="73" t="s">
        <v>10919</v>
      </c>
      <c r="D4933" s="73" t="s">
        <v>9</v>
      </c>
      <c r="E4933" s="60">
        <v>4186031.5700000017</v>
      </c>
      <c r="F4933" s="60">
        <v>4427798.5199999996</v>
      </c>
      <c r="G4933" s="60">
        <v>4297964.7699999996</v>
      </c>
      <c r="H4933" s="60">
        <v>4685524.78</v>
      </c>
      <c r="I4933" s="60">
        <v>4409833.04</v>
      </c>
      <c r="J4933" s="60">
        <v>4312763.4800000004</v>
      </c>
      <c r="K4933" s="60">
        <v>4268703.28</v>
      </c>
      <c r="L4933" s="60">
        <v>4042243.05</v>
      </c>
      <c r="M4933" s="74">
        <v>3784842.72</v>
      </c>
      <c r="N4933" s="60">
        <v>3627677.17</v>
      </c>
      <c r="O4933" s="74">
        <v>3631142.62</v>
      </c>
    </row>
    <row r="4934" spans="1:15" hidden="1" outlineLevel="3" x14ac:dyDescent="0.25">
      <c r="A4934" s="72" t="s">
        <v>11050</v>
      </c>
      <c r="B4934" s="72" t="s">
        <v>2</v>
      </c>
      <c r="C4934" s="73" t="s">
        <v>10919</v>
      </c>
      <c r="D4934" s="73" t="s">
        <v>10</v>
      </c>
      <c r="E4934" s="60">
        <v>2888258.37</v>
      </c>
      <c r="F4934" s="60">
        <v>2872140.46</v>
      </c>
      <c r="G4934" s="60">
        <v>2780542.68</v>
      </c>
      <c r="H4934" s="60">
        <v>2729020.82</v>
      </c>
      <c r="I4934" s="60">
        <v>2830593.08</v>
      </c>
      <c r="J4934" s="60">
        <v>2799329.83</v>
      </c>
      <c r="K4934" s="60">
        <v>2656818.31</v>
      </c>
      <c r="L4934" s="60">
        <v>2662768.81</v>
      </c>
      <c r="M4934" s="74">
        <v>2592770.89</v>
      </c>
      <c r="N4934" s="60">
        <v>2696855.73</v>
      </c>
      <c r="O4934" s="74">
        <v>2735725.86</v>
      </c>
    </row>
    <row r="4935" spans="1:15" hidden="1" outlineLevel="3" x14ac:dyDescent="0.25">
      <c r="A4935" s="72" t="s">
        <v>11050</v>
      </c>
      <c r="B4935" s="72" t="s">
        <v>2</v>
      </c>
      <c r="C4935" s="73" t="s">
        <v>10919</v>
      </c>
      <c r="D4935" s="73" t="s">
        <v>11</v>
      </c>
      <c r="E4935" s="60">
        <v>20128619.530000016</v>
      </c>
      <c r="F4935" s="60">
        <v>19895641.809999999</v>
      </c>
      <c r="G4935" s="60">
        <v>18982378.84</v>
      </c>
      <c r="H4935" s="60">
        <v>19474519.890000001</v>
      </c>
      <c r="I4935" s="60">
        <v>18396411.809999999</v>
      </c>
      <c r="J4935" s="60">
        <v>18378892.34</v>
      </c>
      <c r="K4935" s="60">
        <v>18327279.539999999</v>
      </c>
      <c r="L4935" s="60">
        <v>18388586.420000002</v>
      </c>
      <c r="M4935" s="74">
        <v>19590335.890000001</v>
      </c>
      <c r="N4935" s="60">
        <v>19866638.57</v>
      </c>
      <c r="O4935" s="74">
        <v>19643309.899999999</v>
      </c>
    </row>
    <row r="4936" spans="1:15" hidden="1" outlineLevel="3" x14ac:dyDescent="0.25">
      <c r="A4936" s="72" t="s">
        <v>11050</v>
      </c>
      <c r="B4936" s="72" t="s">
        <v>2</v>
      </c>
      <c r="C4936" s="73" t="s">
        <v>10919</v>
      </c>
      <c r="D4936" s="73" t="s">
        <v>12</v>
      </c>
      <c r="E4936" s="60">
        <v>23782540.580000006</v>
      </c>
      <c r="F4936" s="60">
        <v>22465439.420000002</v>
      </c>
      <c r="G4936" s="60">
        <v>22578194.27</v>
      </c>
      <c r="H4936" s="60">
        <v>22760783.739999998</v>
      </c>
      <c r="I4936" s="60">
        <v>23072051.390000001</v>
      </c>
      <c r="J4936" s="60">
        <v>22853617.140000001</v>
      </c>
      <c r="K4936" s="60">
        <v>21977295.329999998</v>
      </c>
      <c r="L4936" s="60">
        <v>22641659.879999999</v>
      </c>
      <c r="M4936" s="74">
        <v>21710248.609999999</v>
      </c>
      <c r="N4936" s="60">
        <v>21455671.25</v>
      </c>
      <c r="O4936" s="74">
        <v>20803237.170000002</v>
      </c>
    </row>
    <row r="4937" spans="1:15" hidden="1" outlineLevel="3" x14ac:dyDescent="0.25">
      <c r="A4937" s="72" t="s">
        <v>11050</v>
      </c>
      <c r="B4937" s="72" t="s">
        <v>2</v>
      </c>
      <c r="C4937" s="73" t="s">
        <v>10919</v>
      </c>
      <c r="D4937" s="73" t="s">
        <v>13</v>
      </c>
      <c r="E4937" s="60">
        <v>13379287.169999996</v>
      </c>
      <c r="F4937" s="60">
        <v>13587498.59</v>
      </c>
      <c r="G4937" s="60">
        <v>13370857.439999999</v>
      </c>
      <c r="H4937" s="60">
        <v>13143400.23</v>
      </c>
      <c r="I4937" s="60">
        <v>13028604.33</v>
      </c>
      <c r="J4937" s="60">
        <v>12771609.09</v>
      </c>
      <c r="K4937" s="60">
        <v>12547311.76</v>
      </c>
      <c r="L4937" s="60">
        <v>12206811.24</v>
      </c>
      <c r="M4937" s="74">
        <v>11864018.939999999</v>
      </c>
      <c r="N4937" s="60">
        <v>11647700.109999999</v>
      </c>
      <c r="O4937" s="74">
        <v>11672473.75</v>
      </c>
    </row>
    <row r="4938" spans="1:15" hidden="1" outlineLevel="3" x14ac:dyDescent="0.25">
      <c r="A4938" s="72" t="s">
        <v>11050</v>
      </c>
      <c r="B4938" s="72" t="s">
        <v>2</v>
      </c>
      <c r="C4938" s="73" t="s">
        <v>10919</v>
      </c>
      <c r="D4938" s="73" t="s">
        <v>14</v>
      </c>
      <c r="E4938" s="60" t="s">
        <v>11250</v>
      </c>
      <c r="F4938" s="60" t="s">
        <v>11250</v>
      </c>
      <c r="G4938" s="60" t="s">
        <v>11250</v>
      </c>
      <c r="H4938" s="60" t="s">
        <v>11250</v>
      </c>
      <c r="I4938" s="60" t="s">
        <v>11250</v>
      </c>
      <c r="J4938" s="60" t="s">
        <v>11250</v>
      </c>
      <c r="K4938" s="60" t="s">
        <v>11250</v>
      </c>
      <c r="L4938" s="60" t="s">
        <v>11250</v>
      </c>
      <c r="O4938" s="74"/>
    </row>
    <row r="4939" spans="1:15" hidden="1" outlineLevel="3" x14ac:dyDescent="0.25">
      <c r="A4939" s="72" t="s">
        <v>11050</v>
      </c>
      <c r="B4939" s="72" t="s">
        <v>2</v>
      </c>
      <c r="C4939" s="73" t="s">
        <v>10919</v>
      </c>
      <c r="D4939" s="73" t="s">
        <v>15</v>
      </c>
      <c r="E4939" s="60">
        <v>4991002.0999999987</v>
      </c>
      <c r="F4939" s="60">
        <v>5510009.4900000002</v>
      </c>
      <c r="G4939" s="60">
        <v>5211301.43</v>
      </c>
      <c r="H4939" s="60">
        <v>5181522.21</v>
      </c>
      <c r="I4939" s="60">
        <v>5533890.5700000003</v>
      </c>
      <c r="J4939" s="60">
        <v>6347708.1600000001</v>
      </c>
      <c r="K4939" s="60">
        <v>6586229.9900000002</v>
      </c>
      <c r="L4939" s="60">
        <v>6328683.1799999997</v>
      </c>
      <c r="M4939" s="74">
        <v>5902462.5099999998</v>
      </c>
      <c r="N4939" s="60">
        <v>5874378.6500000004</v>
      </c>
      <c r="O4939" s="74">
        <v>6328845.1299999999</v>
      </c>
    </row>
    <row r="4940" spans="1:15" hidden="1" outlineLevel="3" x14ac:dyDescent="0.25">
      <c r="A4940" s="72" t="s">
        <v>11050</v>
      </c>
      <c r="B4940" s="72" t="s">
        <v>2</v>
      </c>
      <c r="C4940" s="73" t="s">
        <v>10919</v>
      </c>
      <c r="D4940" s="73" t="s">
        <v>16</v>
      </c>
      <c r="E4940" s="60">
        <v>9035309.0199999977</v>
      </c>
      <c r="F4940" s="60">
        <v>8574308.2400000002</v>
      </c>
      <c r="G4940" s="60">
        <v>8669340.2599999998</v>
      </c>
      <c r="H4940" s="60">
        <v>8749264.0600000005</v>
      </c>
      <c r="I4940" s="60">
        <v>9005248.6500000004</v>
      </c>
      <c r="J4940" s="60">
        <v>8195019.79</v>
      </c>
      <c r="K4940" s="60">
        <v>8195685.5199999996</v>
      </c>
      <c r="L4940" s="60">
        <v>8145017.04</v>
      </c>
      <c r="M4940" s="74">
        <v>8158121.9400000004</v>
      </c>
      <c r="N4940" s="60">
        <v>7847722.6299999999</v>
      </c>
      <c r="O4940" s="74">
        <v>7701982.3300000001</v>
      </c>
    </row>
    <row r="4941" spans="1:15" hidden="1" outlineLevel="3" x14ac:dyDescent="0.25">
      <c r="A4941" s="72" t="s">
        <v>11050</v>
      </c>
      <c r="B4941" s="72" t="s">
        <v>2</v>
      </c>
      <c r="C4941" s="73" t="s">
        <v>10919</v>
      </c>
      <c r="D4941" s="73" t="s">
        <v>17</v>
      </c>
      <c r="E4941" s="60">
        <v>15863477.170000002</v>
      </c>
      <c r="F4941" s="60">
        <v>14564253.380000001</v>
      </c>
      <c r="G4941" s="60">
        <v>13631365.810000001</v>
      </c>
      <c r="H4941" s="60">
        <v>13577310.01</v>
      </c>
      <c r="I4941" s="60">
        <v>13624239.32</v>
      </c>
      <c r="J4941" s="60">
        <v>13562003.220000001</v>
      </c>
      <c r="K4941" s="60">
        <v>13199434.529999999</v>
      </c>
      <c r="L4941" s="60">
        <v>13507528.970000001</v>
      </c>
      <c r="M4941" s="74">
        <v>15087725.449999999</v>
      </c>
      <c r="N4941" s="60">
        <v>15780520.130000001</v>
      </c>
      <c r="O4941" s="74">
        <v>13824624.41</v>
      </c>
    </row>
    <row r="4942" spans="1:15" hidden="1" outlineLevel="3" x14ac:dyDescent="0.25">
      <c r="A4942" s="72" t="s">
        <v>11050</v>
      </c>
      <c r="B4942" s="72" t="s">
        <v>2</v>
      </c>
      <c r="C4942" s="73" t="s">
        <v>10919</v>
      </c>
      <c r="D4942" s="73" t="s">
        <v>18</v>
      </c>
      <c r="E4942" s="60">
        <v>13941968.250000002</v>
      </c>
      <c r="F4942" s="60">
        <v>14691532.869999999</v>
      </c>
      <c r="G4942" s="60">
        <v>13876255.359999999</v>
      </c>
      <c r="H4942" s="60">
        <v>13580888.09</v>
      </c>
      <c r="I4942" s="60">
        <v>14096120.220000001</v>
      </c>
      <c r="J4942" s="60">
        <v>13364516.369999999</v>
      </c>
      <c r="K4942" s="60">
        <v>12762465.609999999</v>
      </c>
      <c r="L4942" s="60">
        <v>13202260.359999999</v>
      </c>
      <c r="M4942" s="74">
        <v>10125758.85</v>
      </c>
      <c r="N4942" s="60">
        <v>10450228.6</v>
      </c>
      <c r="O4942" s="74">
        <v>12159692.4</v>
      </c>
    </row>
    <row r="4943" spans="1:15" hidden="1" outlineLevel="3" x14ac:dyDescent="0.25">
      <c r="A4943" s="72" t="s">
        <v>11050</v>
      </c>
      <c r="B4943" s="72" t="s">
        <v>2</v>
      </c>
      <c r="C4943" s="73" t="s">
        <v>10919</v>
      </c>
      <c r="D4943" s="73" t="s">
        <v>19</v>
      </c>
      <c r="E4943" s="60">
        <v>9018377.3400000017</v>
      </c>
      <c r="F4943" s="60">
        <v>9027579.2200000007</v>
      </c>
      <c r="G4943" s="60">
        <v>9049446.5</v>
      </c>
      <c r="H4943" s="60">
        <v>9430497.9100000001</v>
      </c>
      <c r="I4943" s="60">
        <v>10002989.210000001</v>
      </c>
      <c r="J4943" s="60">
        <v>10103785.02</v>
      </c>
      <c r="K4943" s="60">
        <v>9988434.8100000005</v>
      </c>
      <c r="L4943" s="60">
        <v>9759632.9499999993</v>
      </c>
      <c r="M4943" s="74">
        <v>10180832.859999999</v>
      </c>
      <c r="N4943" s="60">
        <v>10315755.640000001</v>
      </c>
      <c r="O4943" s="74">
        <v>9726858.5999999996</v>
      </c>
    </row>
    <row r="4944" spans="1:15" hidden="1" outlineLevel="3" x14ac:dyDescent="0.25">
      <c r="A4944" s="72" t="s">
        <v>11050</v>
      </c>
      <c r="B4944" s="72" t="s">
        <v>2</v>
      </c>
      <c r="C4944" s="73" t="s">
        <v>10919</v>
      </c>
      <c r="D4944" s="73" t="s">
        <v>20</v>
      </c>
      <c r="E4944" s="60">
        <v>12048056.560000004</v>
      </c>
      <c r="F4944" s="60">
        <v>11303559.4</v>
      </c>
      <c r="G4944" s="60">
        <v>11161338.76</v>
      </c>
      <c r="H4944" s="60">
        <v>11272755.73</v>
      </c>
      <c r="I4944" s="60">
        <v>10972886.24</v>
      </c>
      <c r="J4944" s="60">
        <v>10941813.26</v>
      </c>
      <c r="K4944" s="60">
        <v>10764900.65</v>
      </c>
      <c r="L4944" s="60">
        <v>10452728.73</v>
      </c>
      <c r="M4944" s="74">
        <v>9615512.7400000002</v>
      </c>
      <c r="N4944" s="60">
        <v>9380435.0399999991</v>
      </c>
      <c r="O4944" s="74">
        <v>9236681.8499999996</v>
      </c>
    </row>
    <row r="4945" spans="1:15" hidden="1" outlineLevel="3" x14ac:dyDescent="0.25">
      <c r="A4945" s="72" t="s">
        <v>11050</v>
      </c>
      <c r="B4945" s="72" t="s">
        <v>2</v>
      </c>
      <c r="C4945" s="73" t="s">
        <v>10919</v>
      </c>
      <c r="D4945" s="73" t="s">
        <v>21</v>
      </c>
      <c r="E4945" s="60">
        <v>21518896.619999982</v>
      </c>
      <c r="F4945" s="60">
        <v>21148424.649999999</v>
      </c>
      <c r="G4945" s="60">
        <v>20357718.190000001</v>
      </c>
      <c r="H4945" s="60">
        <v>20000520.640000001</v>
      </c>
      <c r="I4945" s="60">
        <v>19873490.920000002</v>
      </c>
      <c r="J4945" s="60">
        <v>19194330.460000001</v>
      </c>
      <c r="K4945" s="60">
        <v>18551065.960000001</v>
      </c>
      <c r="L4945" s="60">
        <v>19381779.640000001</v>
      </c>
      <c r="M4945" s="74">
        <v>18920406.98</v>
      </c>
      <c r="N4945" s="60">
        <v>18663651.129999999</v>
      </c>
      <c r="O4945" s="74">
        <v>18103761.100000001</v>
      </c>
    </row>
    <row r="4946" spans="1:15" hidden="1" outlineLevel="3" x14ac:dyDescent="0.25">
      <c r="A4946" s="72" t="s">
        <v>11050</v>
      </c>
      <c r="B4946" s="72" t="s">
        <v>2</v>
      </c>
      <c r="C4946" s="73" t="s">
        <v>10919</v>
      </c>
      <c r="D4946" s="73" t="s">
        <v>22</v>
      </c>
      <c r="E4946" s="60">
        <v>16984053.130000003</v>
      </c>
      <c r="F4946" s="60">
        <v>18416130.949999999</v>
      </c>
      <c r="G4946" s="60">
        <v>18116205.489999998</v>
      </c>
      <c r="H4946" s="60">
        <v>18018361.109999999</v>
      </c>
      <c r="I4946" s="60">
        <v>18371273.289999999</v>
      </c>
      <c r="J4946" s="60">
        <v>19102764.809999999</v>
      </c>
      <c r="K4946" s="60">
        <v>18415634.010000002</v>
      </c>
      <c r="L4946" s="60">
        <v>20210355.52</v>
      </c>
      <c r="M4946" s="74">
        <v>20912804.850000001</v>
      </c>
      <c r="N4946" s="60">
        <v>20300815.170000002</v>
      </c>
      <c r="O4946" s="74">
        <v>21560914.300000001</v>
      </c>
    </row>
    <row r="4947" spans="1:15" hidden="1" outlineLevel="3" x14ac:dyDescent="0.25">
      <c r="A4947" s="72" t="s">
        <v>11050</v>
      </c>
      <c r="B4947" s="72" t="s">
        <v>2</v>
      </c>
      <c r="C4947" s="73" t="s">
        <v>10919</v>
      </c>
      <c r="D4947" s="73" t="s">
        <v>23</v>
      </c>
      <c r="E4947" s="60">
        <v>7798490.9299999969</v>
      </c>
      <c r="F4947" s="60">
        <v>7858302.8700000001</v>
      </c>
      <c r="G4947" s="60">
        <v>7653917.75</v>
      </c>
      <c r="H4947" s="60">
        <v>7757300.29</v>
      </c>
      <c r="I4947" s="60">
        <v>7974773.2400000002</v>
      </c>
      <c r="J4947" s="60">
        <v>7816090.7999999998</v>
      </c>
      <c r="K4947" s="60">
        <v>7451240.0300000003</v>
      </c>
      <c r="L4947" s="60">
        <v>7072715.1900000004</v>
      </c>
      <c r="M4947" s="74">
        <v>6939506.5300000003</v>
      </c>
      <c r="N4947" s="60">
        <v>6958256.0199999996</v>
      </c>
      <c r="O4947" s="74">
        <v>6693888.8499999996</v>
      </c>
    </row>
    <row r="4948" spans="1:15" hidden="1" outlineLevel="3" x14ac:dyDescent="0.25">
      <c r="A4948" s="72" t="s">
        <v>11050</v>
      </c>
      <c r="B4948" s="72" t="s">
        <v>2</v>
      </c>
      <c r="C4948" s="73" t="s">
        <v>10919</v>
      </c>
      <c r="D4948" s="73" t="s">
        <v>24</v>
      </c>
      <c r="E4948" s="60">
        <v>8105913.6300000027</v>
      </c>
      <c r="F4948" s="60">
        <v>8059565.0999999996</v>
      </c>
      <c r="G4948" s="60">
        <v>7299202.7800000003</v>
      </c>
      <c r="H4948" s="60">
        <v>7239602.3200000003</v>
      </c>
      <c r="I4948" s="60">
        <v>7252581.8700000001</v>
      </c>
      <c r="J4948" s="60">
        <v>7152325.7199999997</v>
      </c>
      <c r="K4948" s="60">
        <v>7037931.0300000003</v>
      </c>
      <c r="L4948" s="60">
        <v>7343428.4699999997</v>
      </c>
      <c r="M4948" s="74">
        <v>7439884.1600000001</v>
      </c>
      <c r="N4948" s="60">
        <v>7614715.7199999997</v>
      </c>
      <c r="O4948" s="74">
        <v>7451908.7300000004</v>
      </c>
    </row>
    <row r="4949" spans="1:15" hidden="1" outlineLevel="3" x14ac:dyDescent="0.25">
      <c r="A4949" s="72" t="s">
        <v>11050</v>
      </c>
      <c r="B4949" s="72" t="s">
        <v>2</v>
      </c>
      <c r="C4949" s="73" t="s">
        <v>10919</v>
      </c>
      <c r="D4949" s="73" t="s">
        <v>25</v>
      </c>
      <c r="E4949" s="60">
        <v>6958175.2499999991</v>
      </c>
      <c r="F4949" s="60">
        <v>6855679.8899999997</v>
      </c>
      <c r="G4949" s="60">
        <v>6733683.8899999997</v>
      </c>
      <c r="H4949" s="60">
        <v>6395159.5700000003</v>
      </c>
      <c r="I4949" s="60">
        <v>6087605.4299999997</v>
      </c>
      <c r="J4949" s="60">
        <v>5835943.2999999998</v>
      </c>
      <c r="K4949" s="60">
        <v>5675981.3799999999</v>
      </c>
      <c r="L4949" s="60">
        <v>5757169.04</v>
      </c>
      <c r="M4949" s="74">
        <v>5778342.79</v>
      </c>
      <c r="N4949" s="60">
        <v>5496626.0999999996</v>
      </c>
      <c r="O4949" s="74">
        <v>5413001.4800000004</v>
      </c>
    </row>
    <row r="4950" spans="1:15" hidden="1" outlineLevel="3" x14ac:dyDescent="0.25">
      <c r="A4950" s="72" t="s">
        <v>11050</v>
      </c>
      <c r="B4950" s="72" t="s">
        <v>2</v>
      </c>
      <c r="C4950" s="73" t="s">
        <v>10919</v>
      </c>
      <c r="D4950" s="73" t="s">
        <v>26</v>
      </c>
      <c r="E4950" s="60" t="s">
        <v>11250</v>
      </c>
      <c r="F4950" s="60" t="s">
        <v>11250</v>
      </c>
      <c r="G4950" s="60" t="s">
        <v>11250</v>
      </c>
      <c r="H4950" s="60" t="s">
        <v>11250</v>
      </c>
      <c r="I4950" s="60" t="s">
        <v>11250</v>
      </c>
      <c r="J4950" s="60" t="s">
        <v>11250</v>
      </c>
      <c r="K4950" s="60" t="s">
        <v>11250</v>
      </c>
      <c r="L4950" s="60" t="s">
        <v>11250</v>
      </c>
      <c r="O4950" s="74"/>
    </row>
    <row r="4951" spans="1:15" hidden="1" outlineLevel="3" x14ac:dyDescent="0.25">
      <c r="A4951" s="72" t="s">
        <v>11050</v>
      </c>
      <c r="B4951" s="72" t="s">
        <v>2</v>
      </c>
      <c r="C4951" s="73" t="s">
        <v>10919</v>
      </c>
      <c r="D4951" s="73" t="s">
        <v>27</v>
      </c>
      <c r="E4951" s="60">
        <v>25786649.689999998</v>
      </c>
      <c r="F4951" s="60">
        <v>23246656.93</v>
      </c>
      <c r="G4951" s="60">
        <v>21602326.02</v>
      </c>
      <c r="H4951" s="60">
        <v>21076291.27</v>
      </c>
      <c r="I4951" s="60">
        <v>20056464.050000001</v>
      </c>
      <c r="J4951" s="60">
        <v>20127633.739999998</v>
      </c>
      <c r="K4951" s="60">
        <v>19887899.670000002</v>
      </c>
      <c r="L4951" s="60">
        <v>19403794.870000001</v>
      </c>
      <c r="M4951" s="74">
        <v>19458601.219999999</v>
      </c>
      <c r="N4951" s="60">
        <v>19498743.379999999</v>
      </c>
      <c r="O4951" s="74">
        <v>19224198.030000001</v>
      </c>
    </row>
    <row r="4952" spans="1:15" hidden="1" outlineLevel="3" x14ac:dyDescent="0.25">
      <c r="A4952" s="72" t="s">
        <v>11050</v>
      </c>
      <c r="B4952" s="72" t="s">
        <v>2</v>
      </c>
      <c r="C4952" s="73" t="s">
        <v>10919</v>
      </c>
      <c r="D4952" s="73" t="s">
        <v>28</v>
      </c>
      <c r="E4952" s="60" t="s">
        <v>11250</v>
      </c>
      <c r="F4952" s="60" t="s">
        <v>11250</v>
      </c>
      <c r="G4952" s="60" t="s">
        <v>11250</v>
      </c>
      <c r="H4952" s="60" t="s">
        <v>11250</v>
      </c>
      <c r="I4952" s="60" t="s">
        <v>11250</v>
      </c>
      <c r="J4952" s="60" t="s">
        <v>11250</v>
      </c>
      <c r="K4952" s="60" t="s">
        <v>11250</v>
      </c>
      <c r="L4952" s="60" t="s">
        <v>11250</v>
      </c>
      <c r="O4952" s="74"/>
    </row>
    <row r="4953" spans="1:15" hidden="1" outlineLevel="3" x14ac:dyDescent="0.25">
      <c r="A4953" s="72" t="s">
        <v>11050</v>
      </c>
      <c r="B4953" s="72" t="s">
        <v>2</v>
      </c>
      <c r="C4953" s="73" t="s">
        <v>10919</v>
      </c>
      <c r="D4953" s="73" t="s">
        <v>29</v>
      </c>
      <c r="E4953" s="60">
        <v>8941847.3399999999</v>
      </c>
      <c r="F4953" s="60">
        <v>9431052.6600000001</v>
      </c>
      <c r="G4953" s="60">
        <v>9054137.0199999996</v>
      </c>
      <c r="H4953" s="60">
        <v>9332791.5</v>
      </c>
      <c r="I4953" s="60">
        <v>9125401.1300000008</v>
      </c>
      <c r="J4953" s="60">
        <v>8874980.9700000007</v>
      </c>
      <c r="K4953" s="60">
        <v>8648079.9000000004</v>
      </c>
      <c r="L4953" s="60">
        <v>8521382.4900000002</v>
      </c>
      <c r="M4953" s="74">
        <v>8642517.4399999995</v>
      </c>
      <c r="N4953" s="60">
        <v>8656757.1799999997</v>
      </c>
      <c r="O4953" s="74">
        <v>8618595.8300000001</v>
      </c>
    </row>
    <row r="4954" spans="1:15" hidden="1" outlineLevel="3" x14ac:dyDescent="0.25">
      <c r="A4954" s="72" t="s">
        <v>11050</v>
      </c>
      <c r="B4954" s="72" t="s">
        <v>2</v>
      </c>
      <c r="C4954" s="73" t="s">
        <v>10919</v>
      </c>
      <c r="D4954" s="73" t="s">
        <v>30</v>
      </c>
      <c r="E4954" s="60">
        <v>11437198.32</v>
      </c>
      <c r="F4954" s="60">
        <v>11406338.01</v>
      </c>
      <c r="G4954" s="60">
        <v>11451383.76</v>
      </c>
      <c r="H4954" s="60">
        <v>12051159.91</v>
      </c>
      <c r="I4954" s="60">
        <v>12147643.17</v>
      </c>
      <c r="J4954" s="60">
        <v>11884853.460000001</v>
      </c>
      <c r="K4954" s="60">
        <v>11506399.310000001</v>
      </c>
      <c r="L4954" s="60">
        <v>12406612.33</v>
      </c>
      <c r="M4954" s="74">
        <v>13001891.939999999</v>
      </c>
      <c r="N4954" s="60">
        <v>14159166.23</v>
      </c>
      <c r="O4954" s="74">
        <v>14283908.369999999</v>
      </c>
    </row>
    <row r="4955" spans="1:15" hidden="1" outlineLevel="3" x14ac:dyDescent="0.25">
      <c r="A4955" s="72" t="s">
        <v>11050</v>
      </c>
      <c r="B4955" s="72" t="s">
        <v>2</v>
      </c>
      <c r="C4955" s="73" t="s">
        <v>10919</v>
      </c>
      <c r="D4955" s="73" t="s">
        <v>31</v>
      </c>
      <c r="E4955" s="60">
        <v>39097250.720000029</v>
      </c>
      <c r="F4955" s="60">
        <v>36064525.07</v>
      </c>
      <c r="G4955" s="60">
        <v>34973747.140000001</v>
      </c>
      <c r="H4955" s="60">
        <v>33651524.600000001</v>
      </c>
      <c r="I4955" s="60">
        <v>32378169.899999999</v>
      </c>
      <c r="J4955" s="60">
        <v>31659022.780000001</v>
      </c>
      <c r="K4955" s="60">
        <v>30026034.640000001</v>
      </c>
      <c r="L4955" s="60">
        <v>29110982.899999999</v>
      </c>
      <c r="M4955" s="74">
        <v>29519631.219999999</v>
      </c>
      <c r="N4955" s="60">
        <v>28835681.809999999</v>
      </c>
      <c r="O4955" s="74">
        <v>28139714.600000001</v>
      </c>
    </row>
    <row r="4956" spans="1:15" hidden="1" outlineLevel="3" x14ac:dyDescent="0.25">
      <c r="A4956" s="72" t="s">
        <v>11050</v>
      </c>
      <c r="B4956" s="72" t="s">
        <v>2</v>
      </c>
      <c r="C4956" s="73" t="s">
        <v>10919</v>
      </c>
      <c r="D4956" s="73" t="s">
        <v>32</v>
      </c>
      <c r="E4956" s="60">
        <v>28573322.430000022</v>
      </c>
      <c r="F4956" s="60">
        <v>27042748.32</v>
      </c>
      <c r="G4956" s="60">
        <v>26052370.920000002</v>
      </c>
      <c r="H4956" s="60">
        <v>25638063.809999999</v>
      </c>
      <c r="I4956" s="60">
        <v>25393744.859999999</v>
      </c>
      <c r="J4956" s="60">
        <v>24508817.710000001</v>
      </c>
      <c r="K4956" s="60">
        <v>23198675.890000001</v>
      </c>
      <c r="L4956" s="60">
        <v>23018783.260000002</v>
      </c>
      <c r="M4956" s="74">
        <v>21780772.960000001</v>
      </c>
      <c r="N4956" s="60">
        <v>20611370.940000001</v>
      </c>
      <c r="O4956" s="74">
        <v>20882732.829999998</v>
      </c>
    </row>
    <row r="4957" spans="1:15" hidden="1" outlineLevel="3" x14ac:dyDescent="0.25">
      <c r="A4957" s="72" t="s">
        <v>11050</v>
      </c>
      <c r="B4957" s="72" t="s">
        <v>2</v>
      </c>
      <c r="C4957" s="73" t="s">
        <v>10919</v>
      </c>
      <c r="D4957" s="73" t="s">
        <v>33</v>
      </c>
      <c r="E4957" s="60" t="s">
        <v>11250</v>
      </c>
      <c r="F4957" s="60" t="s">
        <v>11250</v>
      </c>
      <c r="G4957" s="60" t="s">
        <v>11250</v>
      </c>
      <c r="H4957" s="60" t="s">
        <v>11250</v>
      </c>
      <c r="I4957" s="60" t="s">
        <v>11250</v>
      </c>
      <c r="J4957" s="60" t="s">
        <v>11250</v>
      </c>
      <c r="K4957" s="60" t="s">
        <v>11250</v>
      </c>
      <c r="L4957" s="60" t="s">
        <v>11250</v>
      </c>
      <c r="O4957" s="74"/>
    </row>
    <row r="4958" spans="1:15" hidden="1" outlineLevel="3" x14ac:dyDescent="0.25">
      <c r="A4958" s="72" t="s">
        <v>11050</v>
      </c>
      <c r="B4958" s="72" t="s">
        <v>2</v>
      </c>
      <c r="C4958" s="73" t="s">
        <v>10919</v>
      </c>
      <c r="D4958" s="73" t="s">
        <v>34</v>
      </c>
      <c r="E4958" s="60">
        <v>1210158.1199999999</v>
      </c>
      <c r="F4958" s="60">
        <v>1139178.98</v>
      </c>
      <c r="G4958" s="60">
        <v>996252.77</v>
      </c>
      <c r="H4958" s="60">
        <v>983174.04</v>
      </c>
      <c r="I4958" s="60">
        <v>972417.55</v>
      </c>
      <c r="J4958" s="60">
        <v>1019852.83</v>
      </c>
      <c r="K4958" s="60">
        <v>999530.37</v>
      </c>
      <c r="L4958" s="60">
        <v>958090.54</v>
      </c>
      <c r="M4958" s="74">
        <v>1043712.95</v>
      </c>
      <c r="N4958" s="60">
        <v>1148947.1000000001</v>
      </c>
      <c r="O4958" s="74">
        <v>1139700.5900000001</v>
      </c>
    </row>
    <row r="4959" spans="1:15" hidden="1" outlineLevel="3" x14ac:dyDescent="0.25">
      <c r="A4959" s="72" t="s">
        <v>11050</v>
      </c>
      <c r="B4959" s="72" t="s">
        <v>2</v>
      </c>
      <c r="C4959" s="73" t="s">
        <v>10919</v>
      </c>
      <c r="D4959" s="73" t="s">
        <v>35</v>
      </c>
      <c r="E4959" s="60">
        <v>2838773.8899999997</v>
      </c>
      <c r="F4959" s="60">
        <v>2612903.87</v>
      </c>
      <c r="G4959" s="60">
        <v>2747032.91</v>
      </c>
      <c r="H4959" s="60">
        <v>2947642.96</v>
      </c>
      <c r="I4959" s="60">
        <v>2843658.85</v>
      </c>
      <c r="J4959" s="60">
        <v>2870085.8</v>
      </c>
      <c r="K4959" s="60">
        <v>2643350.12</v>
      </c>
      <c r="L4959" s="60">
        <v>2589387.71</v>
      </c>
      <c r="M4959" s="74">
        <v>2520617.7599999998</v>
      </c>
      <c r="N4959" s="60">
        <v>2678250.2799999998</v>
      </c>
      <c r="O4959" s="74">
        <v>2713533.98</v>
      </c>
    </row>
    <row r="4960" spans="1:15" hidden="1" outlineLevel="3" x14ac:dyDescent="0.25">
      <c r="A4960" s="72" t="s">
        <v>11050</v>
      </c>
      <c r="B4960" s="72" t="s">
        <v>2</v>
      </c>
      <c r="C4960" s="73" t="s">
        <v>10919</v>
      </c>
      <c r="D4960" s="73" t="s">
        <v>36</v>
      </c>
      <c r="E4960" s="60">
        <v>4884895.3299999991</v>
      </c>
      <c r="F4960" s="60">
        <v>4911873.3899999997</v>
      </c>
      <c r="G4960" s="60">
        <v>4821022.6100000003</v>
      </c>
      <c r="H4960" s="60">
        <v>4664956.2300000004</v>
      </c>
      <c r="I4960" s="60">
        <v>4542927.47</v>
      </c>
      <c r="J4960" s="60">
        <v>4406982.0199999996</v>
      </c>
      <c r="K4960" s="60">
        <v>4305088.26</v>
      </c>
      <c r="L4960" s="60">
        <v>4317068.22</v>
      </c>
      <c r="M4960" s="74">
        <v>4569384.68</v>
      </c>
      <c r="N4960" s="60">
        <v>4316454.8099999996</v>
      </c>
      <c r="O4960" s="74">
        <v>4224780.95</v>
      </c>
    </row>
    <row r="4961" spans="1:15" hidden="1" outlineLevel="3" x14ac:dyDescent="0.25">
      <c r="A4961" s="72" t="s">
        <v>11050</v>
      </c>
      <c r="B4961" s="72" t="s">
        <v>2</v>
      </c>
      <c r="C4961" s="73" t="s">
        <v>10919</v>
      </c>
      <c r="D4961" s="73" t="s">
        <v>37</v>
      </c>
      <c r="E4961" s="60">
        <v>12407834.000000004</v>
      </c>
      <c r="F4961" s="60">
        <v>11988614.720000001</v>
      </c>
      <c r="G4961" s="60">
        <v>11963192.859999999</v>
      </c>
      <c r="H4961" s="60">
        <v>12055430.25</v>
      </c>
      <c r="I4961" s="60">
        <v>12123649.380000001</v>
      </c>
      <c r="J4961" s="60">
        <v>11702921.27</v>
      </c>
      <c r="K4961" s="60">
        <v>11251065.1</v>
      </c>
      <c r="L4961" s="60">
        <v>11141830.09</v>
      </c>
      <c r="M4961" s="74">
        <v>11319682.4</v>
      </c>
      <c r="N4961" s="60">
        <v>11467887.16</v>
      </c>
      <c r="O4961" s="74">
        <v>11213106.550000001</v>
      </c>
    </row>
    <row r="4962" spans="1:15" hidden="1" outlineLevel="3" x14ac:dyDescent="0.25">
      <c r="A4962" s="72" t="s">
        <v>11050</v>
      </c>
      <c r="B4962" s="72" t="s">
        <v>2</v>
      </c>
      <c r="C4962" s="73" t="s">
        <v>10919</v>
      </c>
      <c r="D4962" s="73" t="s">
        <v>38</v>
      </c>
      <c r="E4962" s="60">
        <v>12619303.66</v>
      </c>
      <c r="F4962" s="60">
        <v>12182965.16</v>
      </c>
      <c r="G4962" s="60">
        <v>11786164.960000001</v>
      </c>
      <c r="H4962" s="60">
        <v>11450151.029999999</v>
      </c>
      <c r="I4962" s="60">
        <v>11210467.48</v>
      </c>
      <c r="J4962" s="60">
        <v>10510507.789999999</v>
      </c>
      <c r="K4962" s="60">
        <v>9980545.8200000003</v>
      </c>
      <c r="L4962" s="60">
        <v>9798050.1099999994</v>
      </c>
      <c r="M4962" s="74">
        <v>9350491.4499999993</v>
      </c>
      <c r="N4962" s="60">
        <v>9288280.8399999999</v>
      </c>
      <c r="O4962" s="74">
        <v>9406055.1600000001</v>
      </c>
    </row>
    <row r="4963" spans="1:15" hidden="1" outlineLevel="3" x14ac:dyDescent="0.25">
      <c r="A4963" s="72" t="s">
        <v>11050</v>
      </c>
      <c r="B4963" s="72" t="s">
        <v>2</v>
      </c>
      <c r="C4963" s="73" t="s">
        <v>10919</v>
      </c>
      <c r="D4963" s="73" t="s">
        <v>39</v>
      </c>
      <c r="E4963" s="60">
        <v>6446610.8599999994</v>
      </c>
      <c r="F4963" s="60">
        <v>6162759.29</v>
      </c>
      <c r="G4963" s="60">
        <v>5998954.7000000002</v>
      </c>
      <c r="H4963" s="60">
        <v>5788650.6799999997</v>
      </c>
      <c r="I4963" s="60">
        <v>5443142.1699999999</v>
      </c>
      <c r="J4963" s="60">
        <v>5350013.6100000003</v>
      </c>
      <c r="K4963" s="60">
        <v>5475046.0199999996</v>
      </c>
      <c r="L4963" s="60">
        <v>5183248.71</v>
      </c>
      <c r="M4963" s="74">
        <v>5020494.3</v>
      </c>
      <c r="N4963" s="60">
        <v>4881232.0199999996</v>
      </c>
      <c r="O4963" s="74">
        <v>4889944.82</v>
      </c>
    </row>
    <row r="4964" spans="1:15" hidden="1" outlineLevel="3" x14ac:dyDescent="0.25">
      <c r="A4964" s="72" t="s">
        <v>11050</v>
      </c>
      <c r="B4964" s="72" t="s">
        <v>2</v>
      </c>
      <c r="C4964" s="73" t="s">
        <v>10919</v>
      </c>
      <c r="D4964" s="73" t="s">
        <v>40</v>
      </c>
      <c r="E4964" s="60">
        <v>13492781.320000002</v>
      </c>
      <c r="F4964" s="60">
        <v>12876677.800000001</v>
      </c>
      <c r="G4964" s="60">
        <v>12524911.869999999</v>
      </c>
      <c r="H4964" s="60">
        <v>11898500.5</v>
      </c>
      <c r="I4964" s="60">
        <v>12117549.630000001</v>
      </c>
      <c r="J4964" s="60">
        <v>11903588.02</v>
      </c>
      <c r="K4964" s="60">
        <v>12183678.220000001</v>
      </c>
      <c r="L4964" s="60">
        <v>11980976.880000001</v>
      </c>
      <c r="M4964" s="74">
        <v>12221845.27</v>
      </c>
      <c r="N4964" s="60">
        <v>11593039.5</v>
      </c>
      <c r="O4964" s="74">
        <v>11312845.08</v>
      </c>
    </row>
    <row r="4965" spans="1:15" hidden="1" outlineLevel="3" x14ac:dyDescent="0.25">
      <c r="A4965" s="72" t="s">
        <v>11050</v>
      </c>
      <c r="B4965" s="72" t="s">
        <v>2</v>
      </c>
      <c r="C4965" s="73" t="s">
        <v>10919</v>
      </c>
      <c r="D4965" s="73" t="s">
        <v>41</v>
      </c>
      <c r="E4965" s="60">
        <v>8864691.2600000016</v>
      </c>
      <c r="F4965" s="60">
        <v>8620656.6500000004</v>
      </c>
      <c r="G4965" s="60">
        <v>8255649.2300000004</v>
      </c>
      <c r="H4965" s="60">
        <v>8050519.4299999997</v>
      </c>
      <c r="I4965" s="60">
        <v>7909303.3499999996</v>
      </c>
      <c r="J4965" s="60">
        <v>7400013.4000000004</v>
      </c>
      <c r="K4965" s="60">
        <v>6862179.7999999998</v>
      </c>
      <c r="L4965" s="60">
        <v>6503761.71</v>
      </c>
      <c r="M4965" s="74">
        <v>6817268.2999999998</v>
      </c>
      <c r="N4965" s="60">
        <v>6737206.2400000002</v>
      </c>
      <c r="O4965" s="74">
        <v>6381556.9299999997</v>
      </c>
    </row>
    <row r="4966" spans="1:15" hidden="1" outlineLevel="3" x14ac:dyDescent="0.25">
      <c r="A4966" s="72" t="s">
        <v>11050</v>
      </c>
      <c r="B4966" s="72" t="s">
        <v>2</v>
      </c>
      <c r="C4966" s="73" t="s">
        <v>10919</v>
      </c>
      <c r="D4966" s="73" t="s">
        <v>42</v>
      </c>
      <c r="E4966" s="60" t="s">
        <v>11250</v>
      </c>
      <c r="F4966" s="60" t="s">
        <v>11250</v>
      </c>
      <c r="G4966" s="60" t="s">
        <v>11250</v>
      </c>
      <c r="H4966" s="60" t="s">
        <v>11250</v>
      </c>
      <c r="I4966" s="60" t="s">
        <v>11250</v>
      </c>
      <c r="J4966" s="60" t="s">
        <v>11250</v>
      </c>
      <c r="K4966" s="60" t="s">
        <v>11250</v>
      </c>
      <c r="L4966" s="60" t="s">
        <v>11250</v>
      </c>
      <c r="O4966" s="74"/>
    </row>
    <row r="4967" spans="1:15" hidden="1" outlineLevel="3" x14ac:dyDescent="0.25">
      <c r="A4967" s="72" t="s">
        <v>11050</v>
      </c>
      <c r="B4967" s="72" t="s">
        <v>2</v>
      </c>
      <c r="C4967" s="73" t="s">
        <v>10919</v>
      </c>
      <c r="D4967" s="73" t="s">
        <v>43</v>
      </c>
      <c r="E4967" s="60">
        <v>13789948.250000004</v>
      </c>
      <c r="F4967" s="60">
        <v>12416808.43</v>
      </c>
      <c r="G4967" s="60">
        <v>12367830.939999999</v>
      </c>
      <c r="H4967" s="60">
        <v>12528842.02</v>
      </c>
      <c r="I4967" s="60">
        <v>13269879.640000001</v>
      </c>
      <c r="J4967" s="60">
        <v>13019450.68</v>
      </c>
      <c r="K4967" s="60">
        <v>13058447.92</v>
      </c>
      <c r="L4967" s="60">
        <v>12438290.67</v>
      </c>
      <c r="M4967" s="74">
        <v>12772974.57</v>
      </c>
      <c r="N4967" s="60">
        <v>12914248.140000001</v>
      </c>
      <c r="O4967" s="74">
        <v>12845583.91</v>
      </c>
    </row>
    <row r="4968" spans="1:15" hidden="1" outlineLevel="3" x14ac:dyDescent="0.25">
      <c r="A4968" s="72" t="s">
        <v>11050</v>
      </c>
      <c r="B4968" s="72" t="s">
        <v>2</v>
      </c>
      <c r="C4968" s="73" t="s">
        <v>10919</v>
      </c>
      <c r="D4968" s="73" t="s">
        <v>44</v>
      </c>
      <c r="E4968" s="60" t="s">
        <v>11250</v>
      </c>
      <c r="F4968" s="60" t="s">
        <v>11250</v>
      </c>
      <c r="G4968" s="60" t="s">
        <v>11250</v>
      </c>
      <c r="H4968" s="60" t="s">
        <v>11250</v>
      </c>
      <c r="I4968" s="60" t="s">
        <v>11250</v>
      </c>
      <c r="J4968" s="60" t="s">
        <v>11250</v>
      </c>
      <c r="K4968" s="60" t="s">
        <v>11250</v>
      </c>
      <c r="L4968" s="60" t="s">
        <v>11250</v>
      </c>
      <c r="O4968" s="74"/>
    </row>
    <row r="4969" spans="1:15" hidden="1" outlineLevel="3" x14ac:dyDescent="0.25">
      <c r="A4969" s="72" t="s">
        <v>11050</v>
      </c>
      <c r="B4969" s="72" t="s">
        <v>2</v>
      </c>
      <c r="C4969" s="73" t="s">
        <v>10919</v>
      </c>
      <c r="D4969" s="73" t="s">
        <v>45</v>
      </c>
      <c r="E4969" s="60">
        <v>6618214.8799999999</v>
      </c>
      <c r="F4969" s="60">
        <v>7160304.6299999999</v>
      </c>
      <c r="G4969" s="60">
        <v>7962882.0499999998</v>
      </c>
      <c r="H4969" s="60">
        <v>7391240.9100000001</v>
      </c>
      <c r="I4969" s="60">
        <v>8311535.0300000003</v>
      </c>
      <c r="J4969" s="60">
        <v>8651663.2599999998</v>
      </c>
      <c r="K4969" s="60">
        <v>9020364.6600000001</v>
      </c>
      <c r="L4969" s="60">
        <v>8652247.1300000008</v>
      </c>
      <c r="M4969" s="74">
        <v>8143298.8899999997</v>
      </c>
      <c r="N4969" s="60">
        <v>7647810.4400000004</v>
      </c>
      <c r="O4969" s="74">
        <v>7382623.4400000004</v>
      </c>
    </row>
    <row r="4970" spans="1:15" hidden="1" outlineLevel="3" x14ac:dyDescent="0.25">
      <c r="A4970" s="72" t="s">
        <v>11050</v>
      </c>
      <c r="B4970" s="72" t="s">
        <v>2</v>
      </c>
      <c r="C4970" s="73" t="s">
        <v>10919</v>
      </c>
      <c r="D4970" s="73" t="s">
        <v>46</v>
      </c>
      <c r="E4970" s="60">
        <v>14465456.979999999</v>
      </c>
      <c r="F4970" s="60">
        <v>13944723.609999999</v>
      </c>
      <c r="G4970" s="60">
        <v>13438178.51</v>
      </c>
      <c r="H4970" s="60">
        <v>13356671.52</v>
      </c>
      <c r="I4970" s="60">
        <v>13048390.09</v>
      </c>
      <c r="J4970" s="60">
        <v>13457943.710000001</v>
      </c>
      <c r="K4970" s="60">
        <v>13547830.029999999</v>
      </c>
      <c r="L4970" s="60">
        <v>13737018.33</v>
      </c>
      <c r="M4970" s="74">
        <v>14103964.140000001</v>
      </c>
      <c r="N4970" s="60">
        <v>16222871.6</v>
      </c>
      <c r="O4970" s="74">
        <v>16701189.619999999</v>
      </c>
    </row>
    <row r="4971" spans="1:15" hidden="1" outlineLevel="3" x14ac:dyDescent="0.25">
      <c r="A4971" s="72" t="s">
        <v>11050</v>
      </c>
      <c r="B4971" s="72" t="s">
        <v>2</v>
      </c>
      <c r="C4971" s="73" t="s">
        <v>10919</v>
      </c>
      <c r="D4971" s="73" t="s">
        <v>47</v>
      </c>
      <c r="E4971" s="60">
        <v>4458368.4600000009</v>
      </c>
      <c r="F4971" s="60">
        <v>4404078.76</v>
      </c>
      <c r="G4971" s="60">
        <v>3861196.74</v>
      </c>
      <c r="H4971" s="60">
        <v>3214185.01</v>
      </c>
      <c r="I4971" s="60">
        <v>3549748.02</v>
      </c>
      <c r="J4971" s="60">
        <v>4348877.3</v>
      </c>
      <c r="K4971" s="60">
        <v>4335319.2</v>
      </c>
      <c r="L4971" s="60">
        <v>4470545.5</v>
      </c>
      <c r="M4971" s="74">
        <v>4308971.95</v>
      </c>
      <c r="N4971" s="60">
        <v>4140180.39</v>
      </c>
      <c r="O4971" s="74">
        <v>4404052.42</v>
      </c>
    </row>
    <row r="4972" spans="1:15" hidden="1" outlineLevel="3" x14ac:dyDescent="0.25">
      <c r="A4972" s="72" t="s">
        <v>11050</v>
      </c>
      <c r="B4972" s="72" t="s">
        <v>2</v>
      </c>
      <c r="C4972" s="73" t="s">
        <v>10919</v>
      </c>
      <c r="D4972" s="73" t="s">
        <v>48</v>
      </c>
      <c r="E4972" s="60" t="s">
        <v>11250</v>
      </c>
      <c r="F4972" s="60" t="s">
        <v>11250</v>
      </c>
      <c r="G4972" s="60" t="s">
        <v>11250</v>
      </c>
      <c r="H4972" s="60" t="s">
        <v>11250</v>
      </c>
      <c r="I4972" s="60" t="s">
        <v>11250</v>
      </c>
      <c r="J4972" s="60" t="s">
        <v>11250</v>
      </c>
      <c r="K4972" s="60" t="s">
        <v>11250</v>
      </c>
      <c r="L4972" s="60" t="s">
        <v>11250</v>
      </c>
      <c r="O4972" s="74"/>
    </row>
    <row r="4973" spans="1:15" hidden="1" outlineLevel="3" x14ac:dyDescent="0.25">
      <c r="A4973" s="72" t="s">
        <v>11050</v>
      </c>
      <c r="B4973" s="72" t="s">
        <v>2</v>
      </c>
      <c r="C4973" s="73" t="s">
        <v>10919</v>
      </c>
      <c r="D4973" s="73" t="s">
        <v>49</v>
      </c>
      <c r="E4973" s="60">
        <v>39354749.229999989</v>
      </c>
      <c r="F4973" s="60">
        <v>37210829.100000001</v>
      </c>
      <c r="G4973" s="60">
        <v>37380751.920000002</v>
      </c>
      <c r="H4973" s="60">
        <v>37384558.649999999</v>
      </c>
      <c r="I4973" s="60">
        <v>38431131.289999999</v>
      </c>
      <c r="J4973" s="60">
        <v>37272383.159999996</v>
      </c>
      <c r="K4973" s="60">
        <v>35552257.57</v>
      </c>
      <c r="L4973" s="60">
        <v>35289327.479999997</v>
      </c>
      <c r="M4973" s="74">
        <v>34034255.390000001</v>
      </c>
      <c r="N4973" s="60">
        <v>34775680.939999998</v>
      </c>
      <c r="O4973" s="74">
        <v>34487152.840000004</v>
      </c>
    </row>
    <row r="4974" spans="1:15" hidden="1" outlineLevel="3" x14ac:dyDescent="0.25">
      <c r="A4974" s="72" t="s">
        <v>11050</v>
      </c>
      <c r="B4974" s="72" t="s">
        <v>2</v>
      </c>
      <c r="C4974" s="73" t="s">
        <v>10919</v>
      </c>
      <c r="D4974" s="73" t="s">
        <v>50</v>
      </c>
      <c r="E4974" s="60">
        <v>799867.58000000007</v>
      </c>
      <c r="F4974" s="60" t="s">
        <v>11250</v>
      </c>
      <c r="G4974" s="60" t="s">
        <v>11250</v>
      </c>
      <c r="H4974" s="60" t="s">
        <v>11250</v>
      </c>
      <c r="I4974" s="60" t="s">
        <v>11250</v>
      </c>
      <c r="J4974" s="60" t="s">
        <v>11250</v>
      </c>
      <c r="K4974" s="60" t="s">
        <v>11250</v>
      </c>
      <c r="L4974" s="60" t="s">
        <v>11250</v>
      </c>
      <c r="M4974" s="74">
        <v>894349.7</v>
      </c>
      <c r="N4974" s="60">
        <v>824798.17</v>
      </c>
      <c r="O4974" s="74"/>
    </row>
    <row r="4975" spans="1:15" hidden="1" outlineLevel="3" x14ac:dyDescent="0.25">
      <c r="A4975" s="72" t="s">
        <v>11050</v>
      </c>
      <c r="B4975" s="72" t="s">
        <v>2</v>
      </c>
      <c r="C4975" s="73" t="s">
        <v>10919</v>
      </c>
      <c r="D4975" s="73" t="s">
        <v>51</v>
      </c>
      <c r="E4975" s="60" t="s">
        <v>11250</v>
      </c>
      <c r="F4975" s="60" t="s">
        <v>11250</v>
      </c>
      <c r="G4975" s="60" t="s">
        <v>11250</v>
      </c>
      <c r="H4975" s="60" t="s">
        <v>11250</v>
      </c>
      <c r="I4975" s="60" t="s">
        <v>11250</v>
      </c>
      <c r="J4975" s="60" t="s">
        <v>11250</v>
      </c>
      <c r="K4975" s="60" t="s">
        <v>11250</v>
      </c>
      <c r="L4975" s="60" t="s">
        <v>11250</v>
      </c>
      <c r="O4975" s="74"/>
    </row>
    <row r="4976" spans="1:15" hidden="1" outlineLevel="3" x14ac:dyDescent="0.25">
      <c r="A4976" s="72" t="s">
        <v>11050</v>
      </c>
      <c r="B4976" s="72" t="s">
        <v>2</v>
      </c>
      <c r="C4976" s="73" t="s">
        <v>10919</v>
      </c>
      <c r="D4976" s="73" t="s">
        <v>52</v>
      </c>
      <c r="E4976" s="60">
        <v>7865583.4800000014</v>
      </c>
      <c r="F4976" s="60">
        <v>8127657.6799999997</v>
      </c>
      <c r="G4976" s="60">
        <v>7716683.2599999998</v>
      </c>
      <c r="H4976" s="60">
        <v>7606134.0099999998</v>
      </c>
      <c r="I4976" s="60">
        <v>7085895.6699999999</v>
      </c>
      <c r="J4976" s="60">
        <v>7276377.25</v>
      </c>
      <c r="K4976" s="60">
        <v>7770409.3300000001</v>
      </c>
      <c r="L4976" s="60">
        <v>7801584.8499999996</v>
      </c>
      <c r="M4976" s="74">
        <v>8235926.4199999999</v>
      </c>
      <c r="N4976" s="60">
        <v>8463948.1099999994</v>
      </c>
      <c r="O4976" s="74">
        <v>8295495.96</v>
      </c>
    </row>
    <row r="4977" spans="1:15" hidden="1" outlineLevel="3" x14ac:dyDescent="0.25">
      <c r="A4977" s="72" t="s">
        <v>11050</v>
      </c>
      <c r="B4977" s="72" t="s">
        <v>2</v>
      </c>
      <c r="C4977" s="73" t="s">
        <v>10919</v>
      </c>
      <c r="D4977" s="73" t="s">
        <v>53</v>
      </c>
      <c r="E4977" s="60">
        <v>1287932.8799999999</v>
      </c>
      <c r="F4977" s="60">
        <v>1239948.3600000001</v>
      </c>
      <c r="G4977" s="60">
        <v>1011171.4</v>
      </c>
      <c r="H4977" s="60">
        <v>983285.45</v>
      </c>
      <c r="I4977" s="60">
        <v>926354.99</v>
      </c>
      <c r="J4977" s="60">
        <v>1271434.06</v>
      </c>
      <c r="K4977" s="60">
        <v>1253087.77</v>
      </c>
      <c r="L4977" s="60">
        <v>1563773.98</v>
      </c>
      <c r="M4977" s="74">
        <v>1648595.96</v>
      </c>
      <c r="N4977" s="60">
        <v>1822948.28</v>
      </c>
      <c r="O4977" s="74">
        <v>1662590.48</v>
      </c>
    </row>
    <row r="4978" spans="1:15" hidden="1" outlineLevel="3" x14ac:dyDescent="0.25">
      <c r="A4978" s="72" t="s">
        <v>11050</v>
      </c>
      <c r="B4978" s="72" t="s">
        <v>2</v>
      </c>
      <c r="C4978" s="73" t="s">
        <v>10919</v>
      </c>
      <c r="D4978" s="73" t="s">
        <v>54</v>
      </c>
      <c r="E4978" s="60">
        <v>9446758.3000000045</v>
      </c>
      <c r="F4978" s="60">
        <v>9303027.8000000007</v>
      </c>
      <c r="G4978" s="60">
        <v>8279122.21</v>
      </c>
      <c r="H4978" s="60">
        <v>8281489.9199999999</v>
      </c>
      <c r="I4978" s="60">
        <v>8034727.9800000004</v>
      </c>
      <c r="J4978" s="60">
        <v>7400284.3799999999</v>
      </c>
      <c r="K4978" s="60">
        <v>7464839.1100000003</v>
      </c>
      <c r="L4978" s="60">
        <v>7409425.8700000001</v>
      </c>
      <c r="M4978" s="74">
        <v>7760609.5300000003</v>
      </c>
      <c r="N4978" s="60">
        <v>6921706.9400000004</v>
      </c>
      <c r="O4978" s="74">
        <v>6312936.8300000001</v>
      </c>
    </row>
    <row r="4979" spans="1:15" hidden="1" outlineLevel="3" x14ac:dyDescent="0.25">
      <c r="A4979" s="72" t="s">
        <v>11050</v>
      </c>
      <c r="B4979" s="72" t="s">
        <v>2</v>
      </c>
      <c r="C4979" s="73" t="s">
        <v>10919</v>
      </c>
      <c r="D4979" s="73" t="s">
        <v>55</v>
      </c>
      <c r="E4979" s="60">
        <v>3153373.83</v>
      </c>
      <c r="F4979" s="60">
        <v>2922604.45</v>
      </c>
      <c r="G4979" s="60">
        <v>3024144.31</v>
      </c>
      <c r="H4979" s="60">
        <v>2875272.42</v>
      </c>
      <c r="I4979" s="60">
        <v>2358076.25</v>
      </c>
      <c r="J4979" s="60">
        <v>2533303.5099999998</v>
      </c>
      <c r="K4979" s="60">
        <v>2344399.42</v>
      </c>
      <c r="L4979" s="60">
        <v>2330141.7000000002</v>
      </c>
      <c r="M4979" s="74">
        <v>2062549.42</v>
      </c>
      <c r="N4979" s="60">
        <v>2026249.52</v>
      </c>
      <c r="O4979" s="74">
        <v>2095735.3</v>
      </c>
    </row>
    <row r="4980" spans="1:15" hidden="1" outlineLevel="3" x14ac:dyDescent="0.25">
      <c r="A4980" s="72" t="s">
        <v>11050</v>
      </c>
      <c r="B4980" s="72" t="s">
        <v>2</v>
      </c>
      <c r="C4980" s="73" t="s">
        <v>10919</v>
      </c>
      <c r="D4980" s="73" t="s">
        <v>56</v>
      </c>
      <c r="E4980" s="60" t="s">
        <v>11250</v>
      </c>
      <c r="F4980" s="60" t="s">
        <v>11250</v>
      </c>
      <c r="G4980" s="60" t="s">
        <v>11250</v>
      </c>
      <c r="H4980" s="60" t="s">
        <v>11250</v>
      </c>
      <c r="I4980" s="60" t="s">
        <v>11250</v>
      </c>
      <c r="J4980" s="60" t="s">
        <v>11250</v>
      </c>
      <c r="K4980" s="60" t="s">
        <v>11250</v>
      </c>
      <c r="L4980" s="60" t="s">
        <v>11250</v>
      </c>
      <c r="O4980" s="74"/>
    </row>
    <row r="4981" spans="1:15" hidden="1" outlineLevel="3" x14ac:dyDescent="0.25">
      <c r="A4981" s="72" t="s">
        <v>11050</v>
      </c>
      <c r="B4981" s="72" t="s">
        <v>2</v>
      </c>
      <c r="C4981" s="73" t="s">
        <v>10919</v>
      </c>
      <c r="D4981" s="73" t="s">
        <v>57</v>
      </c>
      <c r="E4981" s="60">
        <v>1290726.1400000001</v>
      </c>
      <c r="F4981" s="60">
        <v>1274870.02</v>
      </c>
      <c r="G4981" s="60">
        <v>1258217.26</v>
      </c>
      <c r="H4981" s="60">
        <v>1180113.3899999999</v>
      </c>
      <c r="I4981" s="60">
        <v>1165205.07</v>
      </c>
      <c r="J4981" s="60">
        <v>1136727.01</v>
      </c>
      <c r="K4981" s="60">
        <v>951404.72</v>
      </c>
      <c r="L4981" s="60">
        <v>938889.53</v>
      </c>
      <c r="O4981" s="74">
        <v>886428.87</v>
      </c>
    </row>
    <row r="4982" spans="1:15" hidden="1" outlineLevel="3" x14ac:dyDescent="0.25">
      <c r="A4982" s="72" t="s">
        <v>11050</v>
      </c>
      <c r="B4982" s="72" t="s">
        <v>2</v>
      </c>
      <c r="C4982" s="73" t="s">
        <v>10919</v>
      </c>
      <c r="D4982" s="73" t="s">
        <v>58</v>
      </c>
      <c r="E4982" s="60">
        <v>1607040.1999999995</v>
      </c>
      <c r="F4982" s="60">
        <v>1588028.95</v>
      </c>
      <c r="G4982" s="60">
        <v>1699037.93</v>
      </c>
      <c r="H4982" s="60">
        <v>2072749.92</v>
      </c>
      <c r="I4982" s="60">
        <v>2015942.11</v>
      </c>
      <c r="J4982" s="60">
        <v>1946785.28</v>
      </c>
      <c r="K4982" s="60">
        <v>2022445.59</v>
      </c>
      <c r="L4982" s="60">
        <v>2033305.9</v>
      </c>
      <c r="M4982" s="74">
        <v>2028364.12</v>
      </c>
      <c r="N4982" s="60">
        <v>2132139.09</v>
      </c>
      <c r="O4982" s="74">
        <v>2123411.66</v>
      </c>
    </row>
    <row r="4983" spans="1:15" hidden="1" outlineLevel="3" x14ac:dyDescent="0.25">
      <c r="A4983" s="72" t="s">
        <v>11050</v>
      </c>
      <c r="B4983" s="72" t="s">
        <v>2</v>
      </c>
      <c r="C4983" s="73" t="s">
        <v>10919</v>
      </c>
      <c r="D4983" s="73" t="s">
        <v>59</v>
      </c>
      <c r="E4983" s="60">
        <v>2510987.37</v>
      </c>
      <c r="F4983" s="60">
        <v>2258384.2000000002</v>
      </c>
      <c r="G4983" s="60">
        <v>2205262.4</v>
      </c>
      <c r="H4983" s="60">
        <v>2257353.7400000002</v>
      </c>
      <c r="I4983" s="60">
        <v>2296959.06</v>
      </c>
      <c r="J4983" s="60">
        <v>2058587.94</v>
      </c>
      <c r="K4983" s="60">
        <v>2235647.75</v>
      </c>
      <c r="L4983" s="60">
        <v>2098868.9900000002</v>
      </c>
      <c r="M4983" s="74">
        <v>2069197.59</v>
      </c>
      <c r="N4983" s="60">
        <v>2004074.73</v>
      </c>
      <c r="O4983" s="74">
        <v>2286949.8199999998</v>
      </c>
    </row>
    <row r="4984" spans="1:15" hidden="1" outlineLevel="3" x14ac:dyDescent="0.25">
      <c r="A4984" s="72" t="s">
        <v>11050</v>
      </c>
      <c r="B4984" s="72" t="s">
        <v>2</v>
      </c>
      <c r="C4984" s="73" t="s">
        <v>10919</v>
      </c>
      <c r="D4984" s="73" t="s">
        <v>60</v>
      </c>
      <c r="E4984" s="60">
        <v>20672527.440000001</v>
      </c>
      <c r="F4984" s="60">
        <v>19166051.57</v>
      </c>
      <c r="G4984" s="60">
        <v>18290295.210000001</v>
      </c>
      <c r="H4984" s="60">
        <v>18355792.550000001</v>
      </c>
      <c r="I4984" s="60">
        <v>17940182.879999999</v>
      </c>
      <c r="J4984" s="60">
        <v>18133613.77</v>
      </c>
      <c r="K4984" s="60">
        <v>17645649.620000001</v>
      </c>
      <c r="L4984" s="60">
        <v>17924202.370000001</v>
      </c>
      <c r="M4984" s="74">
        <v>15553483.279999999</v>
      </c>
      <c r="N4984" s="60">
        <v>15405142.390000001</v>
      </c>
      <c r="O4984" s="74">
        <v>17722177.43</v>
      </c>
    </row>
    <row r="4985" spans="1:15" hidden="1" outlineLevel="3" x14ac:dyDescent="0.25">
      <c r="A4985" s="72" t="s">
        <v>11050</v>
      </c>
      <c r="B4985" s="72" t="s">
        <v>2</v>
      </c>
      <c r="C4985" s="73" t="s">
        <v>10919</v>
      </c>
      <c r="D4985" s="73" t="s">
        <v>61</v>
      </c>
      <c r="E4985" s="60">
        <v>14185093.349999992</v>
      </c>
      <c r="F4985" s="60">
        <v>13572679.08</v>
      </c>
      <c r="G4985" s="60">
        <v>12947188.76</v>
      </c>
      <c r="H4985" s="60">
        <v>13018178.6</v>
      </c>
      <c r="I4985" s="60">
        <v>12574107.98</v>
      </c>
      <c r="J4985" s="60">
        <v>12203596.279999999</v>
      </c>
      <c r="K4985" s="60">
        <v>11916395.84</v>
      </c>
      <c r="L4985" s="60">
        <v>11379311.960000001</v>
      </c>
      <c r="M4985" s="74">
        <v>14475344.619999999</v>
      </c>
      <c r="N4985" s="60">
        <v>14077466.939999999</v>
      </c>
      <c r="O4985" s="74">
        <v>11310012.779999999</v>
      </c>
    </row>
    <row r="4986" spans="1:15" hidden="1" outlineLevel="3" x14ac:dyDescent="0.25">
      <c r="A4986" s="72" t="s">
        <v>11050</v>
      </c>
      <c r="B4986" s="72" t="s">
        <v>2</v>
      </c>
      <c r="C4986" s="73" t="s">
        <v>10919</v>
      </c>
      <c r="D4986" s="73" t="s">
        <v>11086</v>
      </c>
      <c r="E4986" s="60" t="s">
        <v>11250</v>
      </c>
      <c r="F4986" s="60" t="s">
        <v>11250</v>
      </c>
      <c r="G4986" s="60" t="s">
        <v>11250</v>
      </c>
      <c r="H4986" s="60" t="s">
        <v>11250</v>
      </c>
      <c r="I4986" s="60" t="s">
        <v>11250</v>
      </c>
      <c r="J4986" s="60" t="s">
        <v>11250</v>
      </c>
      <c r="K4986" s="60" t="s">
        <v>11250</v>
      </c>
      <c r="L4986" s="60" t="s">
        <v>11250</v>
      </c>
      <c r="O4986" s="74"/>
    </row>
    <row r="4987" spans="1:15" hidden="1" outlineLevel="3" x14ac:dyDescent="0.25">
      <c r="A4987" s="72" t="s">
        <v>11050</v>
      </c>
      <c r="B4987" s="72" t="s">
        <v>2</v>
      </c>
      <c r="C4987" s="73" t="s">
        <v>10919</v>
      </c>
      <c r="D4987" s="73" t="s">
        <v>62</v>
      </c>
      <c r="E4987" s="60" t="s">
        <v>11250</v>
      </c>
      <c r="F4987" s="60" t="s">
        <v>11250</v>
      </c>
      <c r="G4987" s="60" t="s">
        <v>11250</v>
      </c>
      <c r="H4987" s="60" t="s">
        <v>11250</v>
      </c>
      <c r="I4987" s="60" t="s">
        <v>11250</v>
      </c>
      <c r="J4987" s="60" t="s">
        <v>11250</v>
      </c>
      <c r="K4987" s="60" t="s">
        <v>11250</v>
      </c>
      <c r="L4987" s="60" t="s">
        <v>11250</v>
      </c>
      <c r="O4987" s="74"/>
    </row>
    <row r="4988" spans="1:15" hidden="1" outlineLevel="3" x14ac:dyDescent="0.25">
      <c r="A4988" s="72" t="s">
        <v>11050</v>
      </c>
      <c r="B4988" s="72" t="s">
        <v>2</v>
      </c>
      <c r="C4988" s="73" t="s">
        <v>10919</v>
      </c>
      <c r="D4988" s="73" t="s">
        <v>63</v>
      </c>
      <c r="E4988" s="60" t="s">
        <v>11250</v>
      </c>
      <c r="F4988" s="60" t="s">
        <v>11250</v>
      </c>
      <c r="G4988" s="60" t="s">
        <v>11250</v>
      </c>
      <c r="H4988" s="60" t="s">
        <v>11250</v>
      </c>
      <c r="I4988" s="60" t="s">
        <v>11250</v>
      </c>
      <c r="J4988" s="60" t="s">
        <v>11250</v>
      </c>
      <c r="K4988" s="60" t="s">
        <v>11250</v>
      </c>
      <c r="L4988" s="60" t="s">
        <v>11250</v>
      </c>
      <c r="O4988" s="74"/>
    </row>
    <row r="4989" spans="1:15" hidden="1" outlineLevel="3" x14ac:dyDescent="0.25">
      <c r="A4989" s="72" t="s">
        <v>11050</v>
      </c>
      <c r="B4989" s="72" t="s">
        <v>2</v>
      </c>
      <c r="C4989" s="73" t="s">
        <v>10919</v>
      </c>
      <c r="D4989" s="73" t="s">
        <v>64</v>
      </c>
      <c r="E4989" s="60">
        <v>6785936.6299999999</v>
      </c>
      <c r="F4989" s="60">
        <v>5897509.4500000002</v>
      </c>
      <c r="G4989" s="60">
        <v>5379946.54</v>
      </c>
      <c r="H4989" s="60">
        <v>5395358.2300000004</v>
      </c>
      <c r="I4989" s="60">
        <v>4931863.13</v>
      </c>
      <c r="J4989" s="60">
        <v>4708489.4400000004</v>
      </c>
      <c r="K4989" s="60">
        <v>4747059.53</v>
      </c>
      <c r="L4989" s="60">
        <v>4767495.8600000003</v>
      </c>
      <c r="M4989" s="74">
        <v>4684113.0199999996</v>
      </c>
      <c r="N4989" s="60">
        <v>4751116.4800000004</v>
      </c>
      <c r="O4989" s="74">
        <v>5147098.3600000003</v>
      </c>
    </row>
    <row r="4990" spans="1:15" hidden="1" outlineLevel="3" x14ac:dyDescent="0.25">
      <c r="A4990" s="72" t="s">
        <v>11050</v>
      </c>
      <c r="B4990" s="72" t="s">
        <v>2</v>
      </c>
      <c r="C4990" s="73" t="s">
        <v>10919</v>
      </c>
      <c r="D4990" s="73" t="s">
        <v>65</v>
      </c>
      <c r="E4990" s="60">
        <v>8294470.9400000013</v>
      </c>
      <c r="F4990" s="60">
        <v>8308098.8700000001</v>
      </c>
      <c r="G4990" s="60">
        <v>8656192.9600000009</v>
      </c>
      <c r="H4990" s="60">
        <v>8514504.0600000005</v>
      </c>
      <c r="I4990" s="60">
        <v>8903715.4100000001</v>
      </c>
      <c r="J4990" s="60">
        <v>9215974.5800000001</v>
      </c>
      <c r="K4990" s="60">
        <v>9107883.7699999996</v>
      </c>
      <c r="L4990" s="60">
        <v>8856401.9100000001</v>
      </c>
      <c r="M4990" s="74">
        <v>8518663.8300000001</v>
      </c>
      <c r="N4990" s="60">
        <v>7880263.7699999996</v>
      </c>
      <c r="O4990" s="74">
        <v>7308296.6500000004</v>
      </c>
    </row>
    <row r="4991" spans="1:15" hidden="1" outlineLevel="3" x14ac:dyDescent="0.25">
      <c r="A4991" s="72" t="s">
        <v>11050</v>
      </c>
      <c r="B4991" s="72" t="s">
        <v>2</v>
      </c>
      <c r="C4991" s="73" t="s">
        <v>10919</v>
      </c>
      <c r="D4991" s="73" t="s">
        <v>66</v>
      </c>
      <c r="E4991" s="60">
        <v>13269450.260000002</v>
      </c>
      <c r="F4991" s="60">
        <v>12579299.880000001</v>
      </c>
      <c r="G4991" s="60">
        <v>11922499.15</v>
      </c>
      <c r="H4991" s="60">
        <v>12137751.83</v>
      </c>
      <c r="I4991" s="60">
        <v>11508743.4</v>
      </c>
      <c r="J4991" s="60">
        <v>11416993.65</v>
      </c>
      <c r="K4991" s="60">
        <v>11384330.029999999</v>
      </c>
      <c r="L4991" s="60">
        <v>10892924.15</v>
      </c>
      <c r="M4991" s="74">
        <v>10906455.720000001</v>
      </c>
      <c r="N4991" s="60">
        <v>10490217.939999999</v>
      </c>
      <c r="O4991" s="74">
        <v>11528784.49</v>
      </c>
    </row>
    <row r="4992" spans="1:15" hidden="1" outlineLevel="3" x14ac:dyDescent="0.25">
      <c r="A4992" s="72" t="s">
        <v>11050</v>
      </c>
      <c r="B4992" s="72" t="s">
        <v>2</v>
      </c>
      <c r="C4992" s="73" t="s">
        <v>10919</v>
      </c>
      <c r="D4992" s="73" t="s">
        <v>67</v>
      </c>
      <c r="E4992" s="60">
        <v>12501100.299999999</v>
      </c>
      <c r="F4992" s="60">
        <v>12393605.09</v>
      </c>
      <c r="G4992" s="60">
        <v>12268549.59</v>
      </c>
      <c r="H4992" s="60">
        <v>12208793.16</v>
      </c>
      <c r="I4992" s="60">
        <v>11865809.82</v>
      </c>
      <c r="J4992" s="60">
        <v>11622297.51</v>
      </c>
      <c r="K4992" s="60">
        <v>10740709.279999999</v>
      </c>
      <c r="L4992" s="60">
        <v>10917489.43</v>
      </c>
      <c r="M4992" s="74">
        <v>11215246.09</v>
      </c>
      <c r="N4992" s="60">
        <v>11658971.609999999</v>
      </c>
      <c r="O4992" s="74">
        <v>11028555.029999999</v>
      </c>
    </row>
    <row r="4993" spans="1:15" hidden="1" outlineLevel="3" x14ac:dyDescent="0.25">
      <c r="A4993" s="72" t="s">
        <v>11050</v>
      </c>
      <c r="B4993" s="72" t="s">
        <v>2</v>
      </c>
      <c r="C4993" s="73" t="s">
        <v>10919</v>
      </c>
      <c r="D4993" s="73" t="s">
        <v>68</v>
      </c>
      <c r="E4993" s="60">
        <v>4706160.93</v>
      </c>
      <c r="F4993" s="60">
        <v>4836972.3899999997</v>
      </c>
      <c r="G4993" s="60">
        <v>4537472.45</v>
      </c>
      <c r="H4993" s="60">
        <v>4523297.33</v>
      </c>
      <c r="I4993" s="60">
        <v>4440969.6900000004</v>
      </c>
      <c r="J4993" s="60">
        <v>4056755.41</v>
      </c>
      <c r="K4993" s="60">
        <v>4012583.34</v>
      </c>
      <c r="L4993" s="60">
        <v>4018226.86</v>
      </c>
      <c r="M4993" s="74">
        <v>4204888.38</v>
      </c>
      <c r="N4993" s="60">
        <v>3953612.83</v>
      </c>
      <c r="O4993" s="74">
        <v>4056453.56</v>
      </c>
    </row>
    <row r="4994" spans="1:15" hidden="1" outlineLevel="3" x14ac:dyDescent="0.25">
      <c r="A4994" s="72" t="s">
        <v>11050</v>
      </c>
      <c r="B4994" s="72" t="s">
        <v>2</v>
      </c>
      <c r="C4994" s="73" t="s">
        <v>10919</v>
      </c>
      <c r="D4994" s="73" t="s">
        <v>69</v>
      </c>
      <c r="E4994" s="60">
        <v>7733898.8999999976</v>
      </c>
      <c r="F4994" s="60">
        <v>7489346.0800000001</v>
      </c>
      <c r="G4994" s="60">
        <v>7249796.6900000004</v>
      </c>
      <c r="H4994" s="60">
        <v>7065306.3700000001</v>
      </c>
      <c r="I4994" s="60">
        <v>6362689.1200000001</v>
      </c>
      <c r="J4994" s="60">
        <v>6016450.0700000003</v>
      </c>
      <c r="K4994" s="60">
        <v>5683885.6900000004</v>
      </c>
      <c r="L4994" s="60">
        <v>5526591.5300000003</v>
      </c>
      <c r="M4994" s="74">
        <v>6611960.1500000004</v>
      </c>
      <c r="N4994" s="60">
        <v>6437689.9800000004</v>
      </c>
      <c r="O4994" s="74">
        <v>5363196.46</v>
      </c>
    </row>
    <row r="4995" spans="1:15" hidden="1" outlineLevel="3" x14ac:dyDescent="0.25">
      <c r="A4995" s="72" t="s">
        <v>11050</v>
      </c>
      <c r="B4995" s="72" t="s">
        <v>2</v>
      </c>
      <c r="C4995" s="73" t="s">
        <v>10919</v>
      </c>
      <c r="D4995" s="73" t="s">
        <v>70</v>
      </c>
      <c r="E4995" s="60">
        <v>6646971.0800000019</v>
      </c>
      <c r="F4995" s="60">
        <v>6621394.6399999997</v>
      </c>
      <c r="G4995" s="60">
        <v>5947273.9800000004</v>
      </c>
      <c r="H4995" s="60">
        <v>5841926.8700000001</v>
      </c>
      <c r="I4995" s="60">
        <v>5650105.1299999999</v>
      </c>
      <c r="J4995" s="60">
        <v>5462269.1299999999</v>
      </c>
      <c r="K4995" s="60">
        <v>5442363.2800000003</v>
      </c>
      <c r="L4995" s="60">
        <v>5737804.5599999996</v>
      </c>
      <c r="M4995" s="74">
        <v>5793630.8200000003</v>
      </c>
      <c r="N4995" s="60">
        <v>5847129.7199999997</v>
      </c>
      <c r="O4995" s="74">
        <v>5901479.6600000001</v>
      </c>
    </row>
    <row r="4996" spans="1:15" hidden="1" outlineLevel="3" x14ac:dyDescent="0.25">
      <c r="A4996" s="72" t="s">
        <v>11050</v>
      </c>
      <c r="B4996" s="72" t="s">
        <v>2</v>
      </c>
      <c r="C4996" s="73" t="s">
        <v>10919</v>
      </c>
      <c r="D4996" s="73" t="s">
        <v>71</v>
      </c>
      <c r="E4996" s="60">
        <v>7240546.3399999999</v>
      </c>
      <c r="F4996" s="60">
        <v>7526231.4900000002</v>
      </c>
      <c r="G4996" s="60">
        <v>8414390.1099999994</v>
      </c>
      <c r="H4996" s="60">
        <v>8040570.75</v>
      </c>
      <c r="I4996" s="60">
        <v>8768070.2599999998</v>
      </c>
      <c r="J4996" s="60">
        <v>8653376.7799999993</v>
      </c>
      <c r="K4996" s="60">
        <v>8336294.5199999996</v>
      </c>
      <c r="L4996" s="60">
        <v>8039728.0099999998</v>
      </c>
      <c r="M4996" s="74">
        <v>7536414.6900000004</v>
      </c>
      <c r="N4996" s="60">
        <v>7939091.8200000003</v>
      </c>
      <c r="O4996" s="74">
        <v>9280383.8800000008</v>
      </c>
    </row>
    <row r="4997" spans="1:15" hidden="1" outlineLevel="3" x14ac:dyDescent="0.25">
      <c r="A4997" s="72" t="s">
        <v>11050</v>
      </c>
      <c r="B4997" s="72" t="s">
        <v>2</v>
      </c>
      <c r="C4997" s="73" t="s">
        <v>10919</v>
      </c>
      <c r="D4997" s="73" t="s">
        <v>72</v>
      </c>
      <c r="E4997" s="60">
        <v>4336395.9899999993</v>
      </c>
      <c r="F4997" s="60">
        <v>4370620.75</v>
      </c>
      <c r="G4997" s="60">
        <v>4319662.09</v>
      </c>
      <c r="H4997" s="60">
        <v>4271599.45</v>
      </c>
      <c r="I4997" s="60">
        <v>4379250.99</v>
      </c>
      <c r="J4997" s="60">
        <v>4598182.7300000004</v>
      </c>
      <c r="K4997" s="60">
        <v>4729167.54</v>
      </c>
      <c r="L4997" s="60">
        <v>4574849.09</v>
      </c>
      <c r="M4997" s="74">
        <v>5123559.5999999996</v>
      </c>
      <c r="N4997" s="60">
        <v>5021282.18</v>
      </c>
      <c r="O4997" s="74">
        <v>4890727.1900000004</v>
      </c>
    </row>
    <row r="4998" spans="1:15" hidden="1" outlineLevel="3" x14ac:dyDescent="0.25">
      <c r="A4998" s="72" t="s">
        <v>11050</v>
      </c>
      <c r="B4998" s="72" t="s">
        <v>2</v>
      </c>
      <c r="C4998" s="73" t="s">
        <v>10919</v>
      </c>
      <c r="D4998" s="73" t="s">
        <v>73</v>
      </c>
      <c r="E4998" s="60">
        <v>6910256.7299999986</v>
      </c>
      <c r="F4998" s="60">
        <v>6635315.96</v>
      </c>
      <c r="G4998" s="60">
        <v>6010239.5099999998</v>
      </c>
      <c r="H4998" s="60">
        <v>6040216.6500000004</v>
      </c>
      <c r="I4998" s="60">
        <v>5938936.1699999999</v>
      </c>
      <c r="J4998" s="60">
        <v>5351812.25</v>
      </c>
      <c r="K4998" s="60">
        <v>5016207.87</v>
      </c>
      <c r="L4998" s="60">
        <v>4844323.6100000003</v>
      </c>
      <c r="M4998" s="74">
        <v>4427125.2</v>
      </c>
      <c r="N4998" s="60">
        <v>4685046.7300000004</v>
      </c>
      <c r="O4998" s="74">
        <v>5391900.5199999996</v>
      </c>
    </row>
    <row r="4999" spans="1:15" hidden="1" outlineLevel="3" x14ac:dyDescent="0.25">
      <c r="A4999" s="72" t="s">
        <v>11050</v>
      </c>
      <c r="B4999" s="72" t="s">
        <v>2</v>
      </c>
      <c r="C4999" s="73" t="s">
        <v>10919</v>
      </c>
      <c r="D4999" s="73" t="s">
        <v>74</v>
      </c>
      <c r="E4999" s="60" t="s">
        <v>11250</v>
      </c>
      <c r="F4999" s="60" t="s">
        <v>11250</v>
      </c>
      <c r="G4999" s="60" t="s">
        <v>11250</v>
      </c>
      <c r="H4999" s="60" t="s">
        <v>11250</v>
      </c>
      <c r="I4999" s="60" t="s">
        <v>11250</v>
      </c>
      <c r="J4999" s="60" t="s">
        <v>11250</v>
      </c>
      <c r="K4999" s="60" t="s">
        <v>11250</v>
      </c>
      <c r="L4999" s="60" t="s">
        <v>11250</v>
      </c>
      <c r="O4999" s="74"/>
    </row>
    <row r="5000" spans="1:15" hidden="1" outlineLevel="3" x14ac:dyDescent="0.25">
      <c r="A5000" s="72" t="s">
        <v>11050</v>
      </c>
      <c r="B5000" s="72" t="s">
        <v>2</v>
      </c>
      <c r="C5000" s="73" t="s">
        <v>10919</v>
      </c>
      <c r="D5000" s="73" t="s">
        <v>75</v>
      </c>
      <c r="E5000" s="60">
        <v>2082017.3900000006</v>
      </c>
      <c r="F5000" s="60">
        <v>2056525.79</v>
      </c>
      <c r="G5000" s="60">
        <v>2008739.61</v>
      </c>
      <c r="H5000" s="60">
        <v>1911424.63</v>
      </c>
      <c r="I5000" s="60">
        <v>2126427.66</v>
      </c>
      <c r="J5000" s="60">
        <v>2294993.46</v>
      </c>
      <c r="K5000" s="60">
        <v>2214181.38</v>
      </c>
      <c r="L5000" s="60">
        <v>2194869.0299999998</v>
      </c>
      <c r="M5000" s="74">
        <v>2217528.64</v>
      </c>
      <c r="N5000" s="60">
        <v>2210010.6800000002</v>
      </c>
      <c r="O5000" s="74">
        <v>2178040.08</v>
      </c>
    </row>
    <row r="5001" spans="1:15" hidden="1" outlineLevel="3" x14ac:dyDescent="0.25">
      <c r="A5001" s="72" t="s">
        <v>11050</v>
      </c>
      <c r="B5001" s="72" t="s">
        <v>2</v>
      </c>
      <c r="C5001" s="73" t="s">
        <v>10919</v>
      </c>
      <c r="D5001" s="73" t="s">
        <v>76</v>
      </c>
      <c r="E5001" s="60">
        <v>3830374.97</v>
      </c>
      <c r="F5001" s="60">
        <v>3926397.41</v>
      </c>
      <c r="G5001" s="60">
        <v>3851557.4</v>
      </c>
      <c r="H5001" s="60">
        <v>3764144.5</v>
      </c>
      <c r="I5001" s="60">
        <v>3748964.79</v>
      </c>
      <c r="J5001" s="60">
        <v>3373339.34</v>
      </c>
      <c r="K5001" s="60">
        <v>3366466.35</v>
      </c>
      <c r="L5001" s="60">
        <v>3470433.9</v>
      </c>
      <c r="M5001" s="74">
        <v>3933578.16</v>
      </c>
      <c r="N5001" s="60">
        <v>3896533.27</v>
      </c>
      <c r="O5001" s="74">
        <v>3582473.01</v>
      </c>
    </row>
    <row r="5002" spans="1:15" hidden="1" outlineLevel="3" x14ac:dyDescent="0.25">
      <c r="A5002" s="72" t="s">
        <v>11050</v>
      </c>
      <c r="B5002" s="72" t="s">
        <v>2</v>
      </c>
      <c r="C5002" s="73" t="s">
        <v>10919</v>
      </c>
      <c r="D5002" s="73" t="s">
        <v>77</v>
      </c>
      <c r="E5002" s="60">
        <v>3222816.13</v>
      </c>
      <c r="F5002" s="60">
        <v>2954351.57</v>
      </c>
      <c r="G5002" s="60">
        <v>3275853.86</v>
      </c>
      <c r="H5002" s="60">
        <v>3435134.99</v>
      </c>
      <c r="I5002" s="60">
        <v>3226632.8</v>
      </c>
      <c r="J5002" s="60">
        <v>2988018.49</v>
      </c>
      <c r="K5002" s="60">
        <v>2934737.49</v>
      </c>
      <c r="L5002" s="60">
        <v>3088309.73</v>
      </c>
      <c r="M5002" s="74">
        <v>3238162.03</v>
      </c>
      <c r="N5002" s="60">
        <v>3077147.07</v>
      </c>
      <c r="O5002" s="74">
        <v>2799231.79</v>
      </c>
    </row>
    <row r="5003" spans="1:15" hidden="1" outlineLevel="3" x14ac:dyDescent="0.25">
      <c r="A5003" s="72" t="s">
        <v>11050</v>
      </c>
      <c r="B5003" s="72" t="s">
        <v>2</v>
      </c>
      <c r="C5003" s="73" t="s">
        <v>10919</v>
      </c>
      <c r="D5003" s="73" t="s">
        <v>78</v>
      </c>
      <c r="E5003" s="60">
        <v>7859696.9400000004</v>
      </c>
      <c r="F5003" s="60">
        <v>7399866.8799999999</v>
      </c>
      <c r="G5003" s="60">
        <v>7508800.5499999998</v>
      </c>
      <c r="H5003" s="60">
        <v>7473889.7999999998</v>
      </c>
      <c r="I5003" s="60">
        <v>7107492.2599999998</v>
      </c>
      <c r="J5003" s="60">
        <v>7121949.2000000002</v>
      </c>
      <c r="K5003" s="60">
        <v>6884649.79</v>
      </c>
      <c r="L5003" s="60">
        <v>7141565.4299999997</v>
      </c>
      <c r="M5003" s="74">
        <v>7594957.7800000003</v>
      </c>
      <c r="N5003" s="60">
        <v>7505630.4100000001</v>
      </c>
      <c r="O5003" s="74">
        <v>7676694.1399999997</v>
      </c>
    </row>
    <row r="5004" spans="1:15" hidden="1" outlineLevel="3" x14ac:dyDescent="0.25">
      <c r="A5004" s="72" t="s">
        <v>11050</v>
      </c>
      <c r="B5004" s="72" t="s">
        <v>2</v>
      </c>
      <c r="C5004" s="73" t="s">
        <v>10919</v>
      </c>
      <c r="D5004" s="73" t="s">
        <v>79</v>
      </c>
      <c r="E5004" s="60">
        <v>4316947.9799999995</v>
      </c>
      <c r="F5004" s="60">
        <v>4428607.4800000004</v>
      </c>
      <c r="G5004" s="60">
        <v>3854456.85</v>
      </c>
      <c r="H5004" s="60">
        <v>3830189.32</v>
      </c>
      <c r="I5004" s="60">
        <v>3640226.44</v>
      </c>
      <c r="J5004" s="60">
        <v>3569275.02</v>
      </c>
      <c r="K5004" s="60">
        <v>3249806.66</v>
      </c>
      <c r="L5004" s="60">
        <v>3136175.83</v>
      </c>
      <c r="M5004" s="74">
        <v>3183918.61</v>
      </c>
      <c r="N5004" s="60">
        <v>3016436.39</v>
      </c>
      <c r="O5004" s="74">
        <v>3075416.78</v>
      </c>
    </row>
    <row r="5005" spans="1:15" hidden="1" outlineLevel="3" x14ac:dyDescent="0.25">
      <c r="A5005" s="72" t="s">
        <v>11050</v>
      </c>
      <c r="B5005" s="72" t="s">
        <v>2</v>
      </c>
      <c r="C5005" s="73" t="s">
        <v>10919</v>
      </c>
      <c r="D5005" s="73" t="s">
        <v>80</v>
      </c>
      <c r="E5005" s="60">
        <v>2966195.100000001</v>
      </c>
      <c r="F5005" s="60">
        <v>2910949.85</v>
      </c>
      <c r="G5005" s="60">
        <v>2872412.98</v>
      </c>
      <c r="H5005" s="60">
        <v>2779596.36</v>
      </c>
      <c r="I5005" s="60">
        <v>2823381.08</v>
      </c>
      <c r="J5005" s="60">
        <v>2708526.18</v>
      </c>
      <c r="K5005" s="60">
        <v>2672570.35</v>
      </c>
      <c r="L5005" s="60">
        <v>2644624.2000000002</v>
      </c>
      <c r="M5005" s="74">
        <v>2695276.9</v>
      </c>
      <c r="N5005" s="60">
        <v>2481094.8199999998</v>
      </c>
      <c r="O5005" s="74">
        <v>2265808.75</v>
      </c>
    </row>
    <row r="5006" spans="1:15" hidden="1" outlineLevel="3" x14ac:dyDescent="0.25">
      <c r="A5006" s="72" t="s">
        <v>11050</v>
      </c>
      <c r="B5006" s="72" t="s">
        <v>2</v>
      </c>
      <c r="C5006" s="73" t="s">
        <v>10919</v>
      </c>
      <c r="D5006" s="73" t="s">
        <v>81</v>
      </c>
      <c r="E5006" s="60">
        <v>4699903.16</v>
      </c>
      <c r="F5006" s="60">
        <v>4402387.43</v>
      </c>
      <c r="G5006" s="60">
        <v>4247561.9400000004</v>
      </c>
      <c r="H5006" s="60">
        <v>4001057.03</v>
      </c>
      <c r="I5006" s="60">
        <v>3817689.99</v>
      </c>
      <c r="J5006" s="60">
        <v>4040810.29</v>
      </c>
      <c r="K5006" s="60">
        <v>4158616.39</v>
      </c>
      <c r="L5006" s="60">
        <v>4302028.74</v>
      </c>
      <c r="M5006" s="74">
        <v>4406630.17</v>
      </c>
      <c r="N5006" s="60">
        <v>4221269.17</v>
      </c>
      <c r="O5006" s="74">
        <v>4084062.13</v>
      </c>
    </row>
    <row r="5007" spans="1:15" hidden="1" outlineLevel="3" x14ac:dyDescent="0.25">
      <c r="A5007" s="72" t="s">
        <v>11050</v>
      </c>
      <c r="B5007" s="72" t="s">
        <v>2</v>
      </c>
      <c r="C5007" s="73" t="s">
        <v>10919</v>
      </c>
      <c r="D5007" s="73" t="s">
        <v>82</v>
      </c>
      <c r="E5007" s="60">
        <v>2669221.9600000004</v>
      </c>
      <c r="F5007" s="60">
        <v>2683905.71</v>
      </c>
      <c r="G5007" s="60">
        <v>2657600.7599999998</v>
      </c>
      <c r="H5007" s="60">
        <v>2630915.75</v>
      </c>
      <c r="I5007" s="60">
        <v>2782428.82</v>
      </c>
      <c r="J5007" s="60">
        <v>2708373.52</v>
      </c>
      <c r="K5007" s="60">
        <v>2593653.2400000002</v>
      </c>
      <c r="L5007" s="60">
        <v>2541221.15</v>
      </c>
      <c r="M5007" s="74">
        <v>2738957.32</v>
      </c>
      <c r="N5007" s="60">
        <v>2992902.53</v>
      </c>
      <c r="O5007" s="74">
        <v>2877298.07</v>
      </c>
    </row>
    <row r="5008" spans="1:15" hidden="1" outlineLevel="3" x14ac:dyDescent="0.25">
      <c r="A5008" s="72" t="s">
        <v>11050</v>
      </c>
      <c r="B5008" s="72" t="s">
        <v>2</v>
      </c>
      <c r="C5008" s="73" t="s">
        <v>10919</v>
      </c>
      <c r="D5008" s="73" t="s">
        <v>83</v>
      </c>
      <c r="E5008" s="60">
        <v>26936516.360000003</v>
      </c>
      <c r="F5008" s="60">
        <v>25873451.609999999</v>
      </c>
      <c r="G5008" s="60">
        <v>24756813.199999999</v>
      </c>
      <c r="H5008" s="60">
        <v>23768410.690000001</v>
      </c>
      <c r="I5008" s="60">
        <v>23538498.789999999</v>
      </c>
      <c r="J5008" s="60">
        <v>22918651.66</v>
      </c>
      <c r="K5008" s="60">
        <v>23653506.91</v>
      </c>
      <c r="L5008" s="60">
        <v>22983894.219999999</v>
      </c>
      <c r="M5008" s="74">
        <v>22861730.34</v>
      </c>
      <c r="N5008" s="60">
        <v>22823542.199999999</v>
      </c>
      <c r="O5008" s="74">
        <v>22573762.859999999</v>
      </c>
    </row>
    <row r="5009" spans="1:15" hidden="1" outlineLevel="3" x14ac:dyDescent="0.25">
      <c r="A5009" s="72" t="s">
        <v>11050</v>
      </c>
      <c r="B5009" s="72" t="s">
        <v>2</v>
      </c>
      <c r="C5009" s="73" t="s">
        <v>10919</v>
      </c>
      <c r="D5009" s="73" t="s">
        <v>84</v>
      </c>
      <c r="E5009" s="60" t="s">
        <v>11250</v>
      </c>
      <c r="F5009" s="60" t="s">
        <v>11250</v>
      </c>
      <c r="G5009" s="60" t="s">
        <v>11250</v>
      </c>
      <c r="H5009" s="60" t="s">
        <v>11250</v>
      </c>
      <c r="I5009" s="60" t="s">
        <v>11250</v>
      </c>
      <c r="J5009" s="60" t="s">
        <v>11250</v>
      </c>
      <c r="K5009" s="60" t="s">
        <v>11250</v>
      </c>
      <c r="L5009" s="60" t="s">
        <v>11250</v>
      </c>
      <c r="O5009" s="74"/>
    </row>
    <row r="5010" spans="1:15" hidden="1" outlineLevel="3" x14ac:dyDescent="0.25">
      <c r="A5010" s="72" t="s">
        <v>11050</v>
      </c>
      <c r="B5010" s="72" t="s">
        <v>2</v>
      </c>
      <c r="C5010" s="73" t="s">
        <v>10919</v>
      </c>
      <c r="D5010" s="73" t="s">
        <v>85</v>
      </c>
      <c r="E5010" s="60">
        <v>5201735.8899999987</v>
      </c>
      <c r="F5010" s="60">
        <v>5051148.8899999997</v>
      </c>
      <c r="G5010" s="60">
        <v>4919064.58</v>
      </c>
      <c r="H5010" s="60">
        <v>4903159.3899999997</v>
      </c>
      <c r="I5010" s="60">
        <v>4841766.7699999996</v>
      </c>
      <c r="J5010" s="60">
        <v>5031144.0199999996</v>
      </c>
      <c r="K5010" s="60">
        <v>5000455.3600000003</v>
      </c>
      <c r="L5010" s="60">
        <v>4750841.3499999996</v>
      </c>
      <c r="M5010" s="74">
        <v>4830795.29</v>
      </c>
      <c r="N5010" s="60">
        <v>4934440.63</v>
      </c>
      <c r="O5010" s="74">
        <v>4948971.92</v>
      </c>
    </row>
    <row r="5011" spans="1:15" hidden="1" outlineLevel="3" x14ac:dyDescent="0.25">
      <c r="A5011" s="72" t="s">
        <v>11050</v>
      </c>
      <c r="B5011" s="72" t="s">
        <v>2</v>
      </c>
      <c r="C5011" s="73" t="s">
        <v>10919</v>
      </c>
      <c r="D5011" s="73" t="s">
        <v>86</v>
      </c>
      <c r="E5011" s="60">
        <v>10509071.16</v>
      </c>
      <c r="F5011" s="60">
        <v>9977862.5500000007</v>
      </c>
      <c r="G5011" s="60">
        <v>10004739.4</v>
      </c>
      <c r="H5011" s="60">
        <v>10276010.550000001</v>
      </c>
      <c r="I5011" s="60">
        <v>9594864.5099999998</v>
      </c>
      <c r="J5011" s="60">
        <v>9253011.7699999996</v>
      </c>
      <c r="K5011" s="60">
        <v>8402130.5999999996</v>
      </c>
      <c r="L5011" s="60">
        <v>7941396.8700000001</v>
      </c>
      <c r="M5011" s="74">
        <v>7995114.9900000002</v>
      </c>
      <c r="N5011" s="60">
        <v>7863100.0999999996</v>
      </c>
      <c r="O5011" s="74">
        <v>7893491.6299999999</v>
      </c>
    </row>
    <row r="5012" spans="1:15" hidden="1" outlineLevel="3" x14ac:dyDescent="0.25">
      <c r="A5012" s="72" t="s">
        <v>11050</v>
      </c>
      <c r="B5012" s="72" t="s">
        <v>2</v>
      </c>
      <c r="C5012" s="73" t="s">
        <v>10919</v>
      </c>
      <c r="D5012" s="73" t="s">
        <v>87</v>
      </c>
      <c r="E5012" s="60">
        <v>16872327.939999994</v>
      </c>
      <c r="F5012" s="60">
        <v>16240838.130000001</v>
      </c>
      <c r="G5012" s="60">
        <v>15413185.48</v>
      </c>
      <c r="H5012" s="60">
        <v>15041650.41</v>
      </c>
      <c r="I5012" s="60">
        <v>15162762.550000001</v>
      </c>
      <c r="J5012" s="60">
        <v>15116437.42</v>
      </c>
      <c r="K5012" s="60">
        <v>14506072.85</v>
      </c>
      <c r="L5012" s="60">
        <v>15102027.92</v>
      </c>
      <c r="M5012" s="74">
        <v>14980414.199999999</v>
      </c>
      <c r="N5012" s="60">
        <v>14037061.6</v>
      </c>
      <c r="O5012" s="74">
        <v>15132237.720000001</v>
      </c>
    </row>
    <row r="5013" spans="1:15" hidden="1" outlineLevel="3" x14ac:dyDescent="0.25">
      <c r="A5013" s="72" t="s">
        <v>11050</v>
      </c>
      <c r="B5013" s="72" t="s">
        <v>2</v>
      </c>
      <c r="C5013" s="73" t="s">
        <v>10919</v>
      </c>
      <c r="D5013" s="73" t="s">
        <v>88</v>
      </c>
      <c r="E5013" s="60">
        <v>6294943.9000000013</v>
      </c>
      <c r="F5013" s="60">
        <v>6045729.5700000003</v>
      </c>
      <c r="G5013" s="60">
        <v>5850828.0800000001</v>
      </c>
      <c r="H5013" s="60">
        <v>5449603.3300000001</v>
      </c>
      <c r="I5013" s="60">
        <v>4860616.99</v>
      </c>
      <c r="J5013" s="60">
        <v>4855788.75</v>
      </c>
      <c r="K5013" s="60">
        <v>4663445.53</v>
      </c>
      <c r="L5013" s="60">
        <v>4884653.1100000003</v>
      </c>
      <c r="M5013" s="74">
        <v>4690995.08</v>
      </c>
      <c r="N5013" s="60">
        <v>4789381.1200000001</v>
      </c>
      <c r="O5013" s="74">
        <v>5575057</v>
      </c>
    </row>
    <row r="5014" spans="1:15" hidden="1" outlineLevel="3" x14ac:dyDescent="0.25">
      <c r="A5014" s="72" t="s">
        <v>11050</v>
      </c>
      <c r="B5014" s="72" t="s">
        <v>2</v>
      </c>
      <c r="C5014" s="73" t="s">
        <v>10919</v>
      </c>
      <c r="D5014" s="73" t="s">
        <v>89</v>
      </c>
      <c r="E5014" s="60">
        <v>3947424.9099999997</v>
      </c>
      <c r="F5014" s="60">
        <v>3953388.63</v>
      </c>
      <c r="G5014" s="60">
        <v>4062092.07</v>
      </c>
      <c r="H5014" s="60">
        <v>4028147.01</v>
      </c>
      <c r="I5014" s="60">
        <v>4041098.43</v>
      </c>
      <c r="J5014" s="60">
        <v>3952775.33</v>
      </c>
      <c r="K5014" s="60">
        <v>4124032.91</v>
      </c>
      <c r="L5014" s="60">
        <v>4821107.51</v>
      </c>
      <c r="M5014" s="74">
        <v>4850100.33</v>
      </c>
      <c r="N5014" s="60">
        <v>4694618.58</v>
      </c>
      <c r="O5014" s="74">
        <v>4627059.66</v>
      </c>
    </row>
    <row r="5015" spans="1:15" hidden="1" outlineLevel="3" x14ac:dyDescent="0.25">
      <c r="A5015" s="72" t="s">
        <v>11050</v>
      </c>
      <c r="B5015" s="72" t="s">
        <v>2</v>
      </c>
      <c r="C5015" s="73" t="s">
        <v>10919</v>
      </c>
      <c r="D5015" s="73" t="s">
        <v>90</v>
      </c>
      <c r="E5015" s="60">
        <v>5880304.8799999999</v>
      </c>
      <c r="F5015" s="60">
        <v>5794337.8499999996</v>
      </c>
      <c r="G5015" s="60">
        <v>5874162.4299999997</v>
      </c>
      <c r="H5015" s="60">
        <v>5782712.2199999997</v>
      </c>
      <c r="I5015" s="60">
        <v>5814527.6799999997</v>
      </c>
      <c r="J5015" s="60">
        <v>5787941.3200000003</v>
      </c>
      <c r="K5015" s="60">
        <v>5704685.0300000003</v>
      </c>
      <c r="L5015" s="60">
        <v>5352060.28</v>
      </c>
      <c r="M5015" s="74">
        <v>5278058.71</v>
      </c>
      <c r="N5015" s="60">
        <v>5135499.43</v>
      </c>
      <c r="O5015" s="74">
        <v>5061627.72</v>
      </c>
    </row>
    <row r="5016" spans="1:15" hidden="1" outlineLevel="3" x14ac:dyDescent="0.25">
      <c r="A5016" s="72" t="s">
        <v>11050</v>
      </c>
      <c r="B5016" s="72" t="s">
        <v>2</v>
      </c>
      <c r="C5016" s="73" t="s">
        <v>10919</v>
      </c>
      <c r="D5016" s="73" t="s">
        <v>91</v>
      </c>
      <c r="E5016" s="60">
        <v>10988146.620000001</v>
      </c>
      <c r="F5016" s="60">
        <v>11062378.75</v>
      </c>
      <c r="G5016" s="60">
        <v>11335438.08</v>
      </c>
      <c r="H5016" s="60">
        <v>10816465.560000001</v>
      </c>
      <c r="I5016" s="60">
        <v>11162003.17</v>
      </c>
      <c r="J5016" s="60">
        <v>11520851.67</v>
      </c>
      <c r="K5016" s="60">
        <v>10736981.1</v>
      </c>
      <c r="L5016" s="60">
        <v>10946234.73</v>
      </c>
      <c r="M5016" s="74">
        <v>10497880.970000001</v>
      </c>
      <c r="N5016" s="60">
        <v>10247974.359999999</v>
      </c>
      <c r="O5016" s="74">
        <v>9930658.3000000007</v>
      </c>
    </row>
    <row r="5017" spans="1:15" hidden="1" outlineLevel="3" x14ac:dyDescent="0.25">
      <c r="A5017" s="72" t="s">
        <v>11050</v>
      </c>
      <c r="B5017" s="72" t="s">
        <v>2</v>
      </c>
      <c r="C5017" s="73" t="s">
        <v>10919</v>
      </c>
      <c r="D5017" s="73" t="s">
        <v>92</v>
      </c>
      <c r="E5017" s="60">
        <v>12180930.92</v>
      </c>
      <c r="F5017" s="60">
        <v>11937436.289999999</v>
      </c>
      <c r="G5017" s="60">
        <v>11606487.4</v>
      </c>
      <c r="H5017" s="60">
        <v>11463710.529999999</v>
      </c>
      <c r="I5017" s="60">
        <v>10644676.91</v>
      </c>
      <c r="J5017" s="60">
        <v>10200268.109999999</v>
      </c>
      <c r="K5017" s="60">
        <v>10245875.109999999</v>
      </c>
      <c r="L5017" s="60">
        <v>9913641.8399999999</v>
      </c>
      <c r="M5017" s="74">
        <v>10286278.18</v>
      </c>
      <c r="N5017" s="60">
        <v>10352551.699999999</v>
      </c>
      <c r="O5017" s="74">
        <v>9811053.6899999995</v>
      </c>
    </row>
    <row r="5018" spans="1:15" hidden="1" outlineLevel="3" x14ac:dyDescent="0.25">
      <c r="A5018" s="72" t="s">
        <v>11050</v>
      </c>
      <c r="B5018" s="72" t="s">
        <v>2</v>
      </c>
      <c r="C5018" s="73" t="s">
        <v>10919</v>
      </c>
      <c r="D5018" s="73" t="s">
        <v>93</v>
      </c>
      <c r="E5018" s="60">
        <v>4274787.8400000008</v>
      </c>
      <c r="F5018" s="60">
        <v>3976742.16</v>
      </c>
      <c r="G5018" s="60">
        <v>3710531.43</v>
      </c>
      <c r="H5018" s="60">
        <v>3504534.04</v>
      </c>
      <c r="I5018" s="60">
        <v>3652236.91</v>
      </c>
      <c r="J5018" s="60">
        <v>3686024.4</v>
      </c>
      <c r="K5018" s="60">
        <v>3329551.99</v>
      </c>
      <c r="L5018" s="60">
        <v>3428477.42</v>
      </c>
      <c r="M5018" s="74">
        <v>3264447.12</v>
      </c>
      <c r="N5018" s="60">
        <v>3110070.53</v>
      </c>
      <c r="O5018" s="74">
        <v>3138835.51</v>
      </c>
    </row>
    <row r="5019" spans="1:15" hidden="1" outlineLevel="3" x14ac:dyDescent="0.25">
      <c r="A5019" s="72" t="s">
        <v>11050</v>
      </c>
      <c r="B5019" s="72" t="s">
        <v>2</v>
      </c>
      <c r="C5019" s="73" t="s">
        <v>10919</v>
      </c>
      <c r="D5019" s="73" t="s">
        <v>94</v>
      </c>
      <c r="E5019" s="60">
        <v>2459072.67</v>
      </c>
      <c r="F5019" s="60">
        <v>2489189.85</v>
      </c>
      <c r="G5019" s="60">
        <v>2729233.33</v>
      </c>
      <c r="H5019" s="60">
        <v>2536192.9900000002</v>
      </c>
      <c r="I5019" s="60">
        <v>2531581.3199999998</v>
      </c>
      <c r="J5019" s="60">
        <v>2580457.79</v>
      </c>
      <c r="K5019" s="60">
        <v>2886226.92</v>
      </c>
      <c r="L5019" s="60">
        <v>2752335.07</v>
      </c>
      <c r="M5019" s="74">
        <v>2890299.41</v>
      </c>
      <c r="N5019" s="60">
        <v>2853421.27</v>
      </c>
      <c r="O5019" s="74">
        <v>2662216.7799999998</v>
      </c>
    </row>
    <row r="5020" spans="1:15" hidden="1" outlineLevel="3" x14ac:dyDescent="0.25">
      <c r="A5020" s="72" t="s">
        <v>11050</v>
      </c>
      <c r="B5020" s="72" t="s">
        <v>2</v>
      </c>
      <c r="C5020" s="73" t="s">
        <v>10919</v>
      </c>
      <c r="D5020" s="73" t="s">
        <v>95</v>
      </c>
      <c r="E5020" s="60">
        <v>5411249.9000000004</v>
      </c>
      <c r="F5020" s="60">
        <v>5309916.67</v>
      </c>
      <c r="G5020" s="60">
        <v>4916179.93</v>
      </c>
      <c r="H5020" s="60">
        <v>4519734.96</v>
      </c>
      <c r="I5020" s="60">
        <v>4423674.74</v>
      </c>
      <c r="J5020" s="60">
        <v>4256392.6399999997</v>
      </c>
      <c r="K5020" s="60">
        <v>4453759.51</v>
      </c>
      <c r="L5020" s="60">
        <v>4217774.1500000004</v>
      </c>
      <c r="M5020" s="74">
        <v>4097771.16</v>
      </c>
      <c r="N5020" s="60">
        <v>3996299.8</v>
      </c>
      <c r="O5020" s="74">
        <v>4334729.3899999997</v>
      </c>
    </row>
    <row r="5021" spans="1:15" hidden="1" outlineLevel="3" x14ac:dyDescent="0.25">
      <c r="A5021" s="72" t="s">
        <v>11050</v>
      </c>
      <c r="B5021" s="72" t="s">
        <v>2</v>
      </c>
      <c r="C5021" s="73" t="s">
        <v>10919</v>
      </c>
      <c r="D5021" s="73" t="s">
        <v>96</v>
      </c>
      <c r="E5021" s="60" t="s">
        <v>11250</v>
      </c>
      <c r="F5021" s="60" t="s">
        <v>11250</v>
      </c>
      <c r="G5021" s="60" t="s">
        <v>11250</v>
      </c>
      <c r="H5021" s="60" t="s">
        <v>11250</v>
      </c>
      <c r="I5021" s="60" t="s">
        <v>11250</v>
      </c>
      <c r="J5021" s="60" t="s">
        <v>11250</v>
      </c>
      <c r="K5021" s="60" t="s">
        <v>11250</v>
      </c>
      <c r="L5021" s="60" t="s">
        <v>11250</v>
      </c>
      <c r="O5021" s="74"/>
    </row>
    <row r="5022" spans="1:15" hidden="1" outlineLevel="3" x14ac:dyDescent="0.25">
      <c r="A5022" s="72" t="s">
        <v>11050</v>
      </c>
      <c r="B5022" s="72" t="s">
        <v>2</v>
      </c>
      <c r="C5022" s="73" t="s">
        <v>10919</v>
      </c>
      <c r="D5022" s="73" t="s">
        <v>97</v>
      </c>
      <c r="E5022" s="60">
        <v>3427029.1400000006</v>
      </c>
      <c r="F5022" s="60">
        <v>2997872.09</v>
      </c>
      <c r="G5022" s="60">
        <v>2616763.6800000002</v>
      </c>
      <c r="H5022" s="60">
        <v>2663392.39</v>
      </c>
      <c r="I5022" s="60">
        <v>2701626.37</v>
      </c>
      <c r="J5022" s="60">
        <v>2443075.0299999998</v>
      </c>
      <c r="K5022" s="60">
        <v>2407374</v>
      </c>
      <c r="L5022" s="60">
        <v>2486931.16</v>
      </c>
      <c r="M5022" s="74">
        <v>3129296.75</v>
      </c>
      <c r="N5022" s="60">
        <v>3172223</v>
      </c>
      <c r="O5022" s="74">
        <v>2462467.1800000002</v>
      </c>
    </row>
    <row r="5023" spans="1:15" hidden="1" outlineLevel="3" x14ac:dyDescent="0.25">
      <c r="A5023" s="72" t="s">
        <v>11050</v>
      </c>
      <c r="B5023" s="72" t="s">
        <v>2</v>
      </c>
      <c r="C5023" s="73" t="s">
        <v>10919</v>
      </c>
      <c r="D5023" s="73" t="s">
        <v>98</v>
      </c>
      <c r="E5023" s="60">
        <v>963406.12</v>
      </c>
      <c r="F5023" s="60">
        <v>955266.27</v>
      </c>
      <c r="G5023" s="60">
        <v>944806.79</v>
      </c>
      <c r="H5023" s="60">
        <v>934606.51</v>
      </c>
      <c r="I5023" s="60">
        <v>923529.44</v>
      </c>
      <c r="J5023" s="60">
        <v>1267733.6499999999</v>
      </c>
      <c r="K5023" s="60">
        <v>1255404.3500000001</v>
      </c>
      <c r="L5023" s="60">
        <v>1174955.04</v>
      </c>
      <c r="M5023" s="74">
        <v>1163495.56</v>
      </c>
      <c r="N5023" s="60">
        <v>1151937.6499999999</v>
      </c>
      <c r="O5023" s="74">
        <v>1140270.55</v>
      </c>
    </row>
    <row r="5024" spans="1:15" hidden="1" outlineLevel="3" x14ac:dyDescent="0.25">
      <c r="A5024" s="72" t="s">
        <v>11050</v>
      </c>
      <c r="B5024" s="72" t="s">
        <v>2</v>
      </c>
      <c r="C5024" s="73" t="s">
        <v>10919</v>
      </c>
      <c r="D5024" s="73" t="s">
        <v>99</v>
      </c>
      <c r="E5024" s="60">
        <v>3019037.4200000004</v>
      </c>
      <c r="F5024" s="60">
        <v>2756156.1</v>
      </c>
      <c r="G5024" s="60">
        <v>2566358.02</v>
      </c>
      <c r="H5024" s="60">
        <v>2645931.2000000002</v>
      </c>
      <c r="I5024" s="60">
        <v>2704578.86</v>
      </c>
      <c r="J5024" s="60">
        <v>2633210.1800000002</v>
      </c>
      <c r="K5024" s="60">
        <v>2697389.36</v>
      </c>
      <c r="L5024" s="60">
        <v>2645483.11</v>
      </c>
      <c r="M5024" s="74">
        <v>2455808.9700000002</v>
      </c>
      <c r="N5024" s="60">
        <v>2406457.6800000002</v>
      </c>
      <c r="O5024" s="74">
        <v>2205427.1800000002</v>
      </c>
    </row>
    <row r="5025" spans="1:15" hidden="1" outlineLevel="3" x14ac:dyDescent="0.25">
      <c r="A5025" s="72" t="s">
        <v>11050</v>
      </c>
      <c r="B5025" s="72" t="s">
        <v>2</v>
      </c>
      <c r="C5025" s="73" t="s">
        <v>10919</v>
      </c>
      <c r="D5025" s="73" t="s">
        <v>100</v>
      </c>
      <c r="E5025" s="60">
        <v>4219841.7399999993</v>
      </c>
      <c r="F5025" s="60">
        <v>3752364.07</v>
      </c>
      <c r="G5025" s="60">
        <v>3806924.75</v>
      </c>
      <c r="H5025" s="60">
        <v>3685611.26</v>
      </c>
      <c r="I5025" s="60">
        <v>4286341.7300000004</v>
      </c>
      <c r="J5025" s="60">
        <v>3976729.75</v>
      </c>
      <c r="K5025" s="60">
        <v>4114058.82</v>
      </c>
      <c r="L5025" s="60">
        <v>4203256.18</v>
      </c>
      <c r="M5025" s="74">
        <v>3766283.01</v>
      </c>
      <c r="N5025" s="60">
        <v>3671312.66</v>
      </c>
      <c r="O5025" s="74">
        <v>4132817.41</v>
      </c>
    </row>
    <row r="5026" spans="1:15" hidden="1" outlineLevel="3" x14ac:dyDescent="0.25">
      <c r="A5026" s="72" t="s">
        <v>11050</v>
      </c>
      <c r="B5026" s="72" t="s">
        <v>2</v>
      </c>
      <c r="C5026" s="73" t="s">
        <v>10919</v>
      </c>
      <c r="D5026" s="73" t="s">
        <v>101</v>
      </c>
      <c r="E5026" s="60" t="s">
        <v>11250</v>
      </c>
      <c r="F5026" s="60" t="s">
        <v>11250</v>
      </c>
      <c r="G5026" s="60" t="s">
        <v>11250</v>
      </c>
      <c r="H5026" s="60" t="s">
        <v>11250</v>
      </c>
      <c r="I5026" s="60" t="s">
        <v>11250</v>
      </c>
      <c r="J5026" s="60" t="s">
        <v>11250</v>
      </c>
      <c r="K5026" s="60" t="s">
        <v>11250</v>
      </c>
      <c r="L5026" s="60" t="s">
        <v>11250</v>
      </c>
      <c r="O5026" s="74"/>
    </row>
    <row r="5027" spans="1:15" hidden="1" outlineLevel="3" x14ac:dyDescent="0.25">
      <c r="A5027" s="72" t="s">
        <v>11050</v>
      </c>
      <c r="B5027" s="72" t="s">
        <v>2</v>
      </c>
      <c r="C5027" s="73" t="s">
        <v>10919</v>
      </c>
      <c r="D5027" s="73" t="s">
        <v>102</v>
      </c>
      <c r="E5027" s="60">
        <v>2887851.26</v>
      </c>
      <c r="F5027" s="60">
        <v>2863076.3</v>
      </c>
      <c r="G5027" s="60">
        <v>2612913.94</v>
      </c>
      <c r="H5027" s="60">
        <v>2747264.48</v>
      </c>
      <c r="I5027" s="60">
        <v>2730541.25</v>
      </c>
      <c r="J5027" s="60">
        <v>2687770.86</v>
      </c>
      <c r="K5027" s="60">
        <v>2602372.7999999998</v>
      </c>
      <c r="L5027" s="60">
        <v>2471950.7400000002</v>
      </c>
      <c r="M5027" s="74">
        <v>2550217.9900000002</v>
      </c>
      <c r="N5027" s="60">
        <v>2432180.15</v>
      </c>
      <c r="O5027" s="74">
        <v>2520678.08</v>
      </c>
    </row>
    <row r="5028" spans="1:15" hidden="1" outlineLevel="3" x14ac:dyDescent="0.25">
      <c r="A5028" s="72" t="s">
        <v>11050</v>
      </c>
      <c r="B5028" s="72" t="s">
        <v>2</v>
      </c>
      <c r="C5028" s="73" t="s">
        <v>10919</v>
      </c>
      <c r="D5028" s="73" t="s">
        <v>103</v>
      </c>
      <c r="E5028" s="60">
        <v>6197857.5499999998</v>
      </c>
      <c r="F5028" s="60">
        <v>6113085.79</v>
      </c>
      <c r="G5028" s="60">
        <v>5883661.4800000004</v>
      </c>
      <c r="H5028" s="60">
        <v>6093155.1799999997</v>
      </c>
      <c r="I5028" s="60">
        <v>6163664.0999999996</v>
      </c>
      <c r="J5028" s="60">
        <v>6086999.3899999997</v>
      </c>
      <c r="K5028" s="60">
        <v>5569624.5199999996</v>
      </c>
      <c r="L5028" s="60">
        <v>5690029.6600000001</v>
      </c>
      <c r="M5028" s="74">
        <v>5578917.21</v>
      </c>
      <c r="N5028" s="60">
        <v>5368190.05</v>
      </c>
      <c r="O5028" s="74">
        <v>5050256.2</v>
      </c>
    </row>
    <row r="5029" spans="1:15" hidden="1" outlineLevel="3" x14ac:dyDescent="0.25">
      <c r="A5029" s="72" t="s">
        <v>11050</v>
      </c>
      <c r="B5029" s="72" t="s">
        <v>2</v>
      </c>
      <c r="C5029" s="73" t="s">
        <v>10919</v>
      </c>
      <c r="D5029" s="73" t="s">
        <v>104</v>
      </c>
      <c r="E5029" s="60">
        <v>2791186.1299999994</v>
      </c>
      <c r="F5029" s="60">
        <v>2702450.21</v>
      </c>
      <c r="G5029" s="60">
        <v>2795922.45</v>
      </c>
      <c r="H5029" s="60">
        <v>2774204.53</v>
      </c>
      <c r="I5029" s="60">
        <v>2837439.4</v>
      </c>
      <c r="J5029" s="60">
        <v>2808012.91</v>
      </c>
      <c r="K5029" s="60">
        <v>2800321.38</v>
      </c>
      <c r="L5029" s="60">
        <v>3125304.34</v>
      </c>
      <c r="M5029" s="74">
        <v>3012176.67</v>
      </c>
      <c r="N5029" s="60">
        <v>2687873.34</v>
      </c>
      <c r="O5029" s="74">
        <v>2208120.4300000002</v>
      </c>
    </row>
    <row r="5030" spans="1:15" hidden="1" outlineLevel="3" x14ac:dyDescent="0.25">
      <c r="A5030" s="72" t="s">
        <v>11050</v>
      </c>
      <c r="B5030" s="72" t="s">
        <v>2</v>
      </c>
      <c r="C5030" s="73" t="s">
        <v>10919</v>
      </c>
      <c r="D5030" s="73" t="s">
        <v>105</v>
      </c>
      <c r="E5030" s="60">
        <v>7200361.8799999999</v>
      </c>
      <c r="F5030" s="60">
        <v>7056680.4900000002</v>
      </c>
      <c r="G5030" s="60">
        <v>7518014.8300000001</v>
      </c>
      <c r="H5030" s="60">
        <v>7456011.9900000002</v>
      </c>
      <c r="I5030" s="60">
        <v>7084423.2300000004</v>
      </c>
      <c r="J5030" s="60">
        <v>6976826.54</v>
      </c>
      <c r="K5030" s="60">
        <v>6781835.3700000001</v>
      </c>
      <c r="L5030" s="60">
        <v>6547648.4900000002</v>
      </c>
      <c r="M5030" s="74">
        <v>6687587.3399999999</v>
      </c>
      <c r="N5030" s="60">
        <v>6718322.7999999998</v>
      </c>
      <c r="O5030" s="74">
        <v>6938483.54</v>
      </c>
    </row>
    <row r="5031" spans="1:15" hidden="1" outlineLevel="3" x14ac:dyDescent="0.25">
      <c r="A5031" s="72" t="s">
        <v>11050</v>
      </c>
      <c r="B5031" s="72" t="s">
        <v>2</v>
      </c>
      <c r="C5031" s="73" t="s">
        <v>10919</v>
      </c>
      <c r="D5031" s="73" t="s">
        <v>106</v>
      </c>
      <c r="E5031" s="60">
        <v>4627944.1999999993</v>
      </c>
      <c r="F5031" s="60">
        <v>4386070.47</v>
      </c>
      <c r="G5031" s="60">
        <v>4140764.33</v>
      </c>
      <c r="H5031" s="60">
        <v>4317474.3099999996</v>
      </c>
      <c r="I5031" s="60">
        <v>4407208.12</v>
      </c>
      <c r="J5031" s="60">
        <v>4151252.48</v>
      </c>
      <c r="K5031" s="60">
        <v>4154568.67</v>
      </c>
      <c r="L5031" s="60">
        <v>4373049.67</v>
      </c>
      <c r="M5031" s="74">
        <v>4272760.1900000004</v>
      </c>
      <c r="N5031" s="60">
        <v>4405104.1900000004</v>
      </c>
      <c r="O5031" s="74">
        <v>3978419.04</v>
      </c>
    </row>
    <row r="5032" spans="1:15" hidden="1" outlineLevel="3" x14ac:dyDescent="0.25">
      <c r="A5032" s="72" t="s">
        <v>11050</v>
      </c>
      <c r="B5032" s="72" t="s">
        <v>2</v>
      </c>
      <c r="C5032" s="73" t="s">
        <v>10919</v>
      </c>
      <c r="D5032" s="73" t="s">
        <v>107</v>
      </c>
      <c r="E5032" s="60">
        <v>1700707</v>
      </c>
      <c r="F5032" s="60">
        <v>1681843.98</v>
      </c>
      <c r="G5032" s="60">
        <v>1499757.06</v>
      </c>
      <c r="H5032" s="60">
        <v>1558491.16</v>
      </c>
      <c r="I5032" s="60">
        <v>1523591.14</v>
      </c>
      <c r="J5032" s="60">
        <v>1828261.08</v>
      </c>
      <c r="K5032" s="60">
        <v>1973508.72</v>
      </c>
      <c r="L5032" s="60">
        <v>1796625.53</v>
      </c>
      <c r="M5032" s="74">
        <v>1706490.78</v>
      </c>
      <c r="N5032" s="60">
        <v>1834691.69</v>
      </c>
      <c r="O5032" s="74">
        <v>1997242.29</v>
      </c>
    </row>
    <row r="5033" spans="1:15" hidden="1" outlineLevel="3" x14ac:dyDescent="0.25">
      <c r="A5033" s="72" t="s">
        <v>11050</v>
      </c>
      <c r="B5033" s="72" t="s">
        <v>2</v>
      </c>
      <c r="C5033" s="73" t="s">
        <v>10919</v>
      </c>
      <c r="D5033" s="73" t="s">
        <v>108</v>
      </c>
      <c r="E5033" s="60" t="s">
        <v>11250</v>
      </c>
      <c r="F5033" s="60" t="s">
        <v>11250</v>
      </c>
      <c r="G5033" s="60" t="s">
        <v>11250</v>
      </c>
      <c r="H5033" s="60" t="s">
        <v>11250</v>
      </c>
      <c r="I5033" s="60" t="s">
        <v>11250</v>
      </c>
      <c r="J5033" s="60" t="s">
        <v>11250</v>
      </c>
      <c r="K5033" s="60" t="s">
        <v>11250</v>
      </c>
      <c r="L5033" s="60" t="s">
        <v>11250</v>
      </c>
      <c r="O5033" s="74"/>
    </row>
    <row r="5034" spans="1:15" hidden="1" outlineLevel="3" x14ac:dyDescent="0.25">
      <c r="A5034" s="72" t="s">
        <v>11050</v>
      </c>
      <c r="B5034" s="72" t="s">
        <v>2</v>
      </c>
      <c r="C5034" s="73" t="s">
        <v>10919</v>
      </c>
      <c r="D5034" s="73" t="s">
        <v>3</v>
      </c>
      <c r="E5034" s="60">
        <v>4587901.0199999996</v>
      </c>
      <c r="F5034" s="60">
        <v>4656276.9800000004</v>
      </c>
      <c r="G5034" s="60">
        <v>4403906.1399999997</v>
      </c>
      <c r="H5034" s="60">
        <v>4058268.02</v>
      </c>
      <c r="I5034" s="60">
        <v>3812389.78</v>
      </c>
      <c r="J5034" s="60">
        <v>3467773.4</v>
      </c>
      <c r="K5034" s="60">
        <v>3598290.13</v>
      </c>
      <c r="L5034" s="60">
        <v>3496026.46</v>
      </c>
      <c r="M5034" s="74">
        <v>2795789.9</v>
      </c>
      <c r="N5034" s="60">
        <v>2944863.55</v>
      </c>
      <c r="O5034" s="74">
        <v>2900160.58</v>
      </c>
    </row>
    <row r="5035" spans="1:15" hidden="1" outlineLevel="2" collapsed="1" x14ac:dyDescent="0.25">
      <c r="A5035" s="72"/>
      <c r="B5035" s="72" t="s">
        <v>11145</v>
      </c>
      <c r="C5035" s="73"/>
      <c r="D5035" s="73"/>
      <c r="E5035" s="60">
        <v>843778291.82000005</v>
      </c>
      <c r="F5035" s="60">
        <v>815428629.77000034</v>
      </c>
      <c r="G5035" s="60">
        <v>793890920.4400003</v>
      </c>
      <c r="H5035" s="60">
        <v>785006072.5799998</v>
      </c>
      <c r="I5035" s="60">
        <v>776960599.47000015</v>
      </c>
      <c r="J5035" s="60">
        <v>764717681.42999959</v>
      </c>
      <c r="K5035" s="60">
        <v>747166184.50999987</v>
      </c>
      <c r="L5035" s="60">
        <v>744532383.46999979</v>
      </c>
      <c r="M5035" s="74">
        <v>742746639.45999992</v>
      </c>
      <c r="N5035" s="60">
        <v>738054746.80999982</v>
      </c>
      <c r="O5035" s="74">
        <v>732544054.99999964</v>
      </c>
    </row>
    <row r="5036" spans="1:15" hidden="1" outlineLevel="3" x14ac:dyDescent="0.25">
      <c r="A5036" s="72" t="s">
        <v>11050</v>
      </c>
      <c r="B5036" s="72" t="s">
        <v>2195</v>
      </c>
      <c r="C5036" s="73" t="s">
        <v>10941</v>
      </c>
      <c r="D5036" s="73" t="s">
        <v>2194</v>
      </c>
      <c r="E5036" s="60" t="s">
        <v>11250</v>
      </c>
      <c r="F5036" s="60" t="s">
        <v>11250</v>
      </c>
      <c r="G5036" s="60" t="s">
        <v>11250</v>
      </c>
      <c r="H5036" s="60" t="s">
        <v>11250</v>
      </c>
      <c r="I5036" s="60" t="s">
        <v>11250</v>
      </c>
      <c r="J5036" s="60" t="s">
        <v>11250</v>
      </c>
      <c r="K5036" s="60" t="s">
        <v>11250</v>
      </c>
      <c r="L5036" s="60" t="s">
        <v>11250</v>
      </c>
      <c r="N5036" s="60">
        <v>552344.56999999995</v>
      </c>
      <c r="O5036" s="74">
        <v>547991.74</v>
      </c>
    </row>
    <row r="5037" spans="1:15" hidden="1" outlineLevel="3" x14ac:dyDescent="0.25">
      <c r="A5037" s="72" t="s">
        <v>11050</v>
      </c>
      <c r="B5037" s="72" t="s">
        <v>2195</v>
      </c>
      <c r="C5037" s="73" t="s">
        <v>10941</v>
      </c>
      <c r="D5037" s="73" t="s">
        <v>2196</v>
      </c>
      <c r="E5037" s="60">
        <v>1303031.57</v>
      </c>
      <c r="F5037" s="60">
        <v>1293801.1000000001</v>
      </c>
      <c r="G5037" s="60">
        <v>1127684.76</v>
      </c>
      <c r="H5037" s="60">
        <v>1117835.74</v>
      </c>
      <c r="I5037" s="60">
        <v>1012567.21</v>
      </c>
      <c r="J5037" s="60">
        <v>913899.37</v>
      </c>
      <c r="K5037" s="60">
        <v>902905.68</v>
      </c>
      <c r="L5037" s="60">
        <v>918750.89</v>
      </c>
      <c r="M5037" s="74">
        <v>1025958.82</v>
      </c>
      <c r="N5037" s="60">
        <v>946471.22</v>
      </c>
      <c r="O5037" s="74">
        <v>907541.47</v>
      </c>
    </row>
    <row r="5038" spans="1:15" hidden="1" outlineLevel="3" x14ac:dyDescent="0.25">
      <c r="A5038" s="72" t="s">
        <v>11050</v>
      </c>
      <c r="B5038" s="72" t="s">
        <v>2195</v>
      </c>
      <c r="C5038" s="73" t="s">
        <v>10941</v>
      </c>
      <c r="D5038" s="73" t="s">
        <v>2197</v>
      </c>
      <c r="E5038" s="60">
        <v>1274802.32</v>
      </c>
      <c r="F5038" s="60">
        <v>1263564.67</v>
      </c>
      <c r="G5038" s="60">
        <v>1152192.31</v>
      </c>
      <c r="H5038" s="60">
        <v>1108174.96</v>
      </c>
      <c r="I5038" s="60">
        <v>1318731.26</v>
      </c>
      <c r="J5038" s="60">
        <v>1307172.0900000001</v>
      </c>
      <c r="K5038" s="60">
        <v>1295720.24</v>
      </c>
      <c r="L5038" s="60">
        <v>1370870.4</v>
      </c>
      <c r="M5038" s="74">
        <v>1399908.72</v>
      </c>
      <c r="N5038" s="60">
        <v>1374673.27</v>
      </c>
      <c r="O5038" s="74">
        <v>1517354.54</v>
      </c>
    </row>
    <row r="5039" spans="1:15" hidden="1" outlineLevel="3" x14ac:dyDescent="0.25">
      <c r="A5039" s="72" t="s">
        <v>11050</v>
      </c>
      <c r="B5039" s="72" t="s">
        <v>2195</v>
      </c>
      <c r="C5039" s="73" t="s">
        <v>10941</v>
      </c>
      <c r="D5039" s="73" t="s">
        <v>2198</v>
      </c>
      <c r="E5039" s="60">
        <v>2856543.2499999995</v>
      </c>
      <c r="F5039" s="60">
        <v>2654947.5299999998</v>
      </c>
      <c r="G5039" s="60">
        <v>2625114.02</v>
      </c>
      <c r="H5039" s="60">
        <v>2569095.48</v>
      </c>
      <c r="I5039" s="60">
        <v>2389142.31</v>
      </c>
      <c r="J5039" s="60">
        <v>2426899.41</v>
      </c>
      <c r="K5039" s="60">
        <v>2363454.2999999998</v>
      </c>
      <c r="L5039" s="60">
        <v>2345139.42</v>
      </c>
      <c r="M5039" s="74">
        <v>2569641.4500000002</v>
      </c>
      <c r="N5039" s="60">
        <v>2411998.9500000002</v>
      </c>
      <c r="O5039" s="74">
        <v>2319759.21</v>
      </c>
    </row>
    <row r="5040" spans="1:15" hidden="1" outlineLevel="3" x14ac:dyDescent="0.25">
      <c r="A5040" s="72" t="s">
        <v>11050</v>
      </c>
      <c r="B5040" s="72" t="s">
        <v>2195</v>
      </c>
      <c r="C5040" s="73" t="s">
        <v>10941</v>
      </c>
      <c r="D5040" s="73" t="s">
        <v>2199</v>
      </c>
      <c r="E5040" s="60">
        <v>1068715.4500000002</v>
      </c>
      <c r="F5040" s="60">
        <v>936372.26</v>
      </c>
      <c r="G5040" s="60">
        <v>921614.8</v>
      </c>
      <c r="H5040" s="60">
        <v>912793.01</v>
      </c>
      <c r="I5040" s="60">
        <v>817708.69</v>
      </c>
      <c r="J5040" s="60">
        <v>808808.14</v>
      </c>
      <c r="K5040" s="60">
        <v>799556.13</v>
      </c>
      <c r="L5040" s="60">
        <v>728214.39</v>
      </c>
      <c r="M5040" s="74">
        <v>722979.38</v>
      </c>
      <c r="N5040" s="60">
        <v>703259.85</v>
      </c>
      <c r="O5040" s="74">
        <v>693374.5</v>
      </c>
    </row>
    <row r="5041" spans="1:15" hidden="1" outlineLevel="3" x14ac:dyDescent="0.25">
      <c r="A5041" s="72" t="s">
        <v>11050</v>
      </c>
      <c r="B5041" s="72" t="s">
        <v>2195</v>
      </c>
      <c r="C5041" s="73" t="s">
        <v>10941</v>
      </c>
      <c r="D5041" s="73" t="s">
        <v>2200</v>
      </c>
      <c r="E5041" s="60" t="s">
        <v>11250</v>
      </c>
      <c r="F5041" s="60" t="s">
        <v>11250</v>
      </c>
      <c r="G5041" s="60" t="s">
        <v>11250</v>
      </c>
      <c r="H5041" s="60" t="s">
        <v>11250</v>
      </c>
      <c r="I5041" s="60" t="s">
        <v>11250</v>
      </c>
      <c r="J5041" s="60" t="s">
        <v>11250</v>
      </c>
      <c r="K5041" s="60" t="s">
        <v>11250</v>
      </c>
      <c r="L5041" s="60" t="s">
        <v>11250</v>
      </c>
      <c r="O5041" s="74"/>
    </row>
    <row r="5042" spans="1:15" hidden="1" outlineLevel="3" x14ac:dyDescent="0.25">
      <c r="A5042" s="72" t="s">
        <v>11050</v>
      </c>
      <c r="B5042" s="72" t="s">
        <v>2195</v>
      </c>
      <c r="C5042" s="73" t="s">
        <v>10941</v>
      </c>
      <c r="D5042" s="73" t="s">
        <v>2201</v>
      </c>
      <c r="E5042" s="60">
        <v>8212700.7200000016</v>
      </c>
      <c r="F5042" s="60">
        <v>7630376.5899999999</v>
      </c>
      <c r="G5042" s="60">
        <v>7709030.4699999997</v>
      </c>
      <c r="H5042" s="60">
        <v>8045633.3399999999</v>
      </c>
      <c r="I5042" s="60">
        <v>7841235.5599999996</v>
      </c>
      <c r="J5042" s="60">
        <v>7933738.6200000001</v>
      </c>
      <c r="K5042" s="60">
        <v>7647405.5199999996</v>
      </c>
      <c r="L5042" s="60">
        <v>7419433.8200000003</v>
      </c>
      <c r="M5042" s="74">
        <v>7610691.9400000004</v>
      </c>
      <c r="N5042" s="60">
        <v>7327474.0499999998</v>
      </c>
      <c r="O5042" s="74">
        <v>7155073.9500000002</v>
      </c>
    </row>
    <row r="5043" spans="1:15" hidden="1" outlineLevel="3" x14ac:dyDescent="0.25">
      <c r="A5043" s="72" t="s">
        <v>11050</v>
      </c>
      <c r="B5043" s="72" t="s">
        <v>2195</v>
      </c>
      <c r="C5043" s="73" t="s">
        <v>10941</v>
      </c>
      <c r="D5043" s="73" t="s">
        <v>2202</v>
      </c>
      <c r="E5043" s="60" t="s">
        <v>11250</v>
      </c>
      <c r="F5043" s="60" t="s">
        <v>11250</v>
      </c>
      <c r="G5043" s="60" t="s">
        <v>11250</v>
      </c>
      <c r="H5043" s="60" t="s">
        <v>11250</v>
      </c>
      <c r="I5043" s="60" t="s">
        <v>11250</v>
      </c>
      <c r="J5043" s="60" t="s">
        <v>11250</v>
      </c>
      <c r="K5043" s="60" t="s">
        <v>11250</v>
      </c>
      <c r="L5043" s="60" t="s">
        <v>11250</v>
      </c>
      <c r="O5043" s="74"/>
    </row>
    <row r="5044" spans="1:15" hidden="1" outlineLevel="3" x14ac:dyDescent="0.25">
      <c r="A5044" s="72" t="s">
        <v>11050</v>
      </c>
      <c r="B5044" s="72" t="s">
        <v>2195</v>
      </c>
      <c r="C5044" s="73" t="s">
        <v>10941</v>
      </c>
      <c r="D5044" s="73" t="s">
        <v>2203</v>
      </c>
      <c r="E5044" s="60">
        <v>6075180.5199999996</v>
      </c>
      <c r="F5044" s="60">
        <v>5604274.8600000003</v>
      </c>
      <c r="G5044" s="60">
        <v>5557651.1100000003</v>
      </c>
      <c r="H5044" s="60">
        <v>5931843.0999999996</v>
      </c>
      <c r="I5044" s="60">
        <v>6045193.4199999999</v>
      </c>
      <c r="J5044" s="60">
        <v>5811612.6299999999</v>
      </c>
      <c r="K5044" s="60">
        <v>5764197.96</v>
      </c>
      <c r="L5044" s="60">
        <v>6120004.8700000001</v>
      </c>
      <c r="M5044" s="74">
        <v>6118366.1900000004</v>
      </c>
      <c r="N5044" s="60">
        <v>5897503.3600000003</v>
      </c>
      <c r="O5044" s="74">
        <v>5893696.29</v>
      </c>
    </row>
    <row r="5045" spans="1:15" hidden="1" outlineLevel="3" x14ac:dyDescent="0.25">
      <c r="A5045" s="72" t="s">
        <v>11050</v>
      </c>
      <c r="B5045" s="72" t="s">
        <v>2195</v>
      </c>
      <c r="C5045" s="73" t="s">
        <v>10941</v>
      </c>
      <c r="D5045" s="73" t="s">
        <v>2204</v>
      </c>
      <c r="E5045" s="60">
        <v>11746117.630000006</v>
      </c>
      <c r="F5045" s="60">
        <v>12132331.75</v>
      </c>
      <c r="G5045" s="60">
        <v>11492897.73</v>
      </c>
      <c r="H5045" s="60">
        <v>10862342.18</v>
      </c>
      <c r="I5045" s="60">
        <v>10703708.529999999</v>
      </c>
      <c r="J5045" s="60">
        <v>10943103.960000001</v>
      </c>
      <c r="K5045" s="60">
        <v>10293237.92</v>
      </c>
      <c r="L5045" s="60">
        <v>10217049.810000001</v>
      </c>
      <c r="M5045" s="74">
        <v>9931368.7200000007</v>
      </c>
      <c r="N5045" s="60">
        <v>9302886.8699999992</v>
      </c>
      <c r="O5045" s="74">
        <v>8816300.4399999995</v>
      </c>
    </row>
    <row r="5046" spans="1:15" hidden="1" outlineLevel="3" x14ac:dyDescent="0.25">
      <c r="A5046" s="72" t="s">
        <v>11050</v>
      </c>
      <c r="B5046" s="72" t="s">
        <v>2195</v>
      </c>
      <c r="C5046" s="73" t="s">
        <v>10941</v>
      </c>
      <c r="D5046" s="73" t="s">
        <v>2205</v>
      </c>
      <c r="E5046" s="60">
        <v>5018507.2700000023</v>
      </c>
      <c r="F5046" s="60">
        <v>4891283.9800000004</v>
      </c>
      <c r="G5046" s="60">
        <v>4773052.6900000004</v>
      </c>
      <c r="H5046" s="60">
        <v>4857765.96</v>
      </c>
      <c r="I5046" s="60">
        <v>5026976.74</v>
      </c>
      <c r="J5046" s="60">
        <v>5053441.17</v>
      </c>
      <c r="K5046" s="60">
        <v>4816950.32</v>
      </c>
      <c r="L5046" s="60">
        <v>4751295.91</v>
      </c>
      <c r="M5046" s="74">
        <v>4279351.07</v>
      </c>
      <c r="N5046" s="60">
        <v>4155774.8</v>
      </c>
      <c r="O5046" s="74">
        <v>4806007.2300000004</v>
      </c>
    </row>
    <row r="5047" spans="1:15" hidden="1" outlineLevel="3" x14ac:dyDescent="0.25">
      <c r="A5047" s="72" t="s">
        <v>11050</v>
      </c>
      <c r="B5047" s="72" t="s">
        <v>2195</v>
      </c>
      <c r="C5047" s="73" t="s">
        <v>10941</v>
      </c>
      <c r="D5047" s="73" t="s">
        <v>2206</v>
      </c>
      <c r="E5047" s="60">
        <v>7295009.4500000002</v>
      </c>
      <c r="F5047" s="60">
        <v>6879828.4100000001</v>
      </c>
      <c r="G5047" s="60">
        <v>7100072.75</v>
      </c>
      <c r="H5047" s="60">
        <v>6859527.0499999998</v>
      </c>
      <c r="I5047" s="60">
        <v>6633167.4000000004</v>
      </c>
      <c r="J5047" s="60">
        <v>6273443.1299999999</v>
      </c>
      <c r="K5047" s="60">
        <v>6351580.6299999999</v>
      </c>
      <c r="L5047" s="60">
        <v>6405383.1399999997</v>
      </c>
      <c r="M5047" s="74">
        <v>6193918.4500000002</v>
      </c>
      <c r="N5047" s="60">
        <v>6093958.9699999997</v>
      </c>
      <c r="O5047" s="74">
        <v>7048975.7000000002</v>
      </c>
    </row>
    <row r="5048" spans="1:15" hidden="1" outlineLevel="3" x14ac:dyDescent="0.25">
      <c r="A5048" s="72" t="s">
        <v>11050</v>
      </c>
      <c r="B5048" s="72" t="s">
        <v>2195</v>
      </c>
      <c r="C5048" s="73" t="s">
        <v>10941</v>
      </c>
      <c r="D5048" s="73" t="s">
        <v>2207</v>
      </c>
      <c r="E5048" s="60">
        <v>5735642.8299999991</v>
      </c>
      <c r="F5048" s="60">
        <v>5550156.1600000001</v>
      </c>
      <c r="G5048" s="60">
        <v>5475038.6799999997</v>
      </c>
      <c r="H5048" s="60">
        <v>5512404.9699999997</v>
      </c>
      <c r="I5048" s="60">
        <v>5437667.8399999999</v>
      </c>
      <c r="J5048" s="60">
        <v>5528619.0999999996</v>
      </c>
      <c r="K5048" s="60">
        <v>5555882.4800000004</v>
      </c>
      <c r="L5048" s="60">
        <v>5507546.2000000002</v>
      </c>
      <c r="M5048" s="74">
        <v>5896665.4299999997</v>
      </c>
      <c r="N5048" s="60">
        <v>6244592.1200000001</v>
      </c>
      <c r="O5048" s="74">
        <v>5848357.8099999996</v>
      </c>
    </row>
    <row r="5049" spans="1:15" hidden="1" outlineLevel="3" x14ac:dyDescent="0.25">
      <c r="A5049" s="72" t="s">
        <v>11050</v>
      </c>
      <c r="B5049" s="72" t="s">
        <v>2195</v>
      </c>
      <c r="C5049" s="73" t="s">
        <v>10941</v>
      </c>
      <c r="D5049" s="73" t="s">
        <v>2208</v>
      </c>
      <c r="E5049" s="60">
        <v>13736074.580000004</v>
      </c>
      <c r="F5049" s="60">
        <v>13564670.75</v>
      </c>
      <c r="G5049" s="60">
        <v>13338210.34</v>
      </c>
      <c r="H5049" s="60">
        <v>13758141.869999999</v>
      </c>
      <c r="I5049" s="60">
        <v>13510719.119999999</v>
      </c>
      <c r="J5049" s="60">
        <v>12776132.65</v>
      </c>
      <c r="K5049" s="60">
        <v>12521235.02</v>
      </c>
      <c r="L5049" s="60">
        <v>12311620.289999999</v>
      </c>
      <c r="M5049" s="74">
        <v>12685135.039999999</v>
      </c>
      <c r="N5049" s="60">
        <v>12457595</v>
      </c>
      <c r="O5049" s="74">
        <v>11982398.029999999</v>
      </c>
    </row>
    <row r="5050" spans="1:15" hidden="1" outlineLevel="3" x14ac:dyDescent="0.25">
      <c r="A5050" s="72" t="s">
        <v>11050</v>
      </c>
      <c r="B5050" s="72" t="s">
        <v>2195</v>
      </c>
      <c r="C5050" s="73" t="s">
        <v>10941</v>
      </c>
      <c r="D5050" s="73" t="s">
        <v>2209</v>
      </c>
      <c r="E5050" s="60">
        <v>7006086.8099999996</v>
      </c>
      <c r="F5050" s="60">
        <v>7208015.3099999996</v>
      </c>
      <c r="G5050" s="60">
        <v>7378192.5999999996</v>
      </c>
      <c r="H5050" s="60">
        <v>7658318.1600000001</v>
      </c>
      <c r="I5050" s="60">
        <v>7486463.5300000003</v>
      </c>
      <c r="J5050" s="60">
        <v>7966022.9100000001</v>
      </c>
      <c r="K5050" s="60">
        <v>8210700.3300000001</v>
      </c>
      <c r="L5050" s="60">
        <v>7830667.8399999999</v>
      </c>
      <c r="M5050" s="74">
        <v>8550190.8300000001</v>
      </c>
      <c r="N5050" s="60">
        <v>9100904.9199999999</v>
      </c>
      <c r="O5050" s="74">
        <v>8112448.4000000004</v>
      </c>
    </row>
    <row r="5051" spans="1:15" hidden="1" outlineLevel="3" x14ac:dyDescent="0.25">
      <c r="A5051" s="72" t="s">
        <v>11050</v>
      </c>
      <c r="B5051" s="72" t="s">
        <v>2195</v>
      </c>
      <c r="C5051" s="73" t="s">
        <v>10941</v>
      </c>
      <c r="D5051" s="73" t="s">
        <v>2210</v>
      </c>
      <c r="E5051" s="60" t="s">
        <v>11250</v>
      </c>
      <c r="F5051" s="60" t="s">
        <v>11250</v>
      </c>
      <c r="G5051" s="60" t="s">
        <v>11250</v>
      </c>
      <c r="H5051" s="60" t="s">
        <v>11250</v>
      </c>
      <c r="I5051" s="60" t="s">
        <v>11250</v>
      </c>
      <c r="J5051" s="60" t="s">
        <v>11250</v>
      </c>
      <c r="K5051" s="60" t="s">
        <v>11250</v>
      </c>
      <c r="L5051" s="60" t="s">
        <v>11250</v>
      </c>
      <c r="O5051" s="74"/>
    </row>
    <row r="5052" spans="1:15" hidden="1" outlineLevel="3" x14ac:dyDescent="0.25">
      <c r="A5052" s="72" t="s">
        <v>11050</v>
      </c>
      <c r="B5052" s="72" t="s">
        <v>2195</v>
      </c>
      <c r="C5052" s="73" t="s">
        <v>10941</v>
      </c>
      <c r="D5052" s="73" t="s">
        <v>2211</v>
      </c>
      <c r="E5052" s="60">
        <v>11442847.070000002</v>
      </c>
      <c r="F5052" s="60">
        <v>11004396.279999999</v>
      </c>
      <c r="G5052" s="60">
        <v>10601845.1</v>
      </c>
      <c r="H5052" s="60">
        <v>10173223.65</v>
      </c>
      <c r="I5052" s="60">
        <v>10124893.710000001</v>
      </c>
      <c r="J5052" s="60">
        <v>10045683.23</v>
      </c>
      <c r="K5052" s="60">
        <v>10024106.810000001</v>
      </c>
      <c r="L5052" s="60">
        <v>9780851.3599999994</v>
      </c>
      <c r="M5052" s="74">
        <v>10019688.83</v>
      </c>
      <c r="N5052" s="60">
        <v>9945423.75</v>
      </c>
      <c r="O5052" s="74">
        <v>10070670.6</v>
      </c>
    </row>
    <row r="5053" spans="1:15" hidden="1" outlineLevel="3" x14ac:dyDescent="0.25">
      <c r="A5053" s="72" t="s">
        <v>11050</v>
      </c>
      <c r="B5053" s="72" t="s">
        <v>2195</v>
      </c>
      <c r="C5053" s="73" t="s">
        <v>10941</v>
      </c>
      <c r="D5053" s="73" t="s">
        <v>2212</v>
      </c>
      <c r="E5053" s="60">
        <v>7826997.7099999981</v>
      </c>
      <c r="F5053" s="60">
        <v>7757060.7199999997</v>
      </c>
      <c r="G5053" s="60">
        <v>7614796.4500000002</v>
      </c>
      <c r="H5053" s="60">
        <v>7808088.6200000001</v>
      </c>
      <c r="I5053" s="60">
        <v>7885889.5999999996</v>
      </c>
      <c r="J5053" s="60">
        <v>7613597.9900000002</v>
      </c>
      <c r="K5053" s="60">
        <v>7486355.1699999999</v>
      </c>
      <c r="L5053" s="60">
        <v>7544149.8600000003</v>
      </c>
      <c r="M5053" s="74">
        <v>7527524.5</v>
      </c>
      <c r="N5053" s="60">
        <v>7526840.7300000004</v>
      </c>
      <c r="O5053" s="74">
        <v>7178849.4800000004</v>
      </c>
    </row>
    <row r="5054" spans="1:15" hidden="1" outlineLevel="3" x14ac:dyDescent="0.25">
      <c r="A5054" s="72" t="s">
        <v>11050</v>
      </c>
      <c r="B5054" s="72" t="s">
        <v>2195</v>
      </c>
      <c r="C5054" s="73" t="s">
        <v>10941</v>
      </c>
      <c r="D5054" s="73" t="s">
        <v>2213</v>
      </c>
      <c r="E5054" s="60">
        <v>6379348.0200000005</v>
      </c>
      <c r="F5054" s="60">
        <v>6093540.6600000001</v>
      </c>
      <c r="G5054" s="60">
        <v>5856621.9500000002</v>
      </c>
      <c r="H5054" s="60">
        <v>5689729.1799999997</v>
      </c>
      <c r="I5054" s="60">
        <v>5461383.3499999996</v>
      </c>
      <c r="J5054" s="60">
        <v>5395391.5700000003</v>
      </c>
      <c r="K5054" s="60">
        <v>5003984.84</v>
      </c>
      <c r="L5054" s="60">
        <v>4818984.17</v>
      </c>
      <c r="M5054" s="74">
        <v>4006358.7</v>
      </c>
      <c r="N5054" s="60">
        <v>3745254.85</v>
      </c>
      <c r="O5054" s="74">
        <v>4427714.95</v>
      </c>
    </row>
    <row r="5055" spans="1:15" hidden="1" outlineLevel="3" x14ac:dyDescent="0.25">
      <c r="A5055" s="72" t="s">
        <v>11050</v>
      </c>
      <c r="B5055" s="72" t="s">
        <v>2195</v>
      </c>
      <c r="C5055" s="73" t="s">
        <v>10941</v>
      </c>
      <c r="D5055" s="73" t="s">
        <v>2214</v>
      </c>
      <c r="E5055" s="60">
        <v>7104940.3499999996</v>
      </c>
      <c r="F5055" s="60">
        <v>6979842.79</v>
      </c>
      <c r="G5055" s="60">
        <v>6823759.1699999999</v>
      </c>
      <c r="H5055" s="60">
        <v>6581723.6399999997</v>
      </c>
      <c r="I5055" s="60">
        <v>6544812.0599999996</v>
      </c>
      <c r="J5055" s="60">
        <v>6417550.8300000001</v>
      </c>
      <c r="K5055" s="60">
        <v>6331476.0199999996</v>
      </c>
      <c r="L5055" s="60">
        <v>6174216.0800000001</v>
      </c>
      <c r="M5055" s="74">
        <v>5886434.2599999998</v>
      </c>
      <c r="N5055" s="60">
        <v>5609177.3799999999</v>
      </c>
      <c r="O5055" s="74">
        <v>5792054.9100000001</v>
      </c>
    </row>
    <row r="5056" spans="1:15" hidden="1" outlineLevel="3" x14ac:dyDescent="0.25">
      <c r="A5056" s="72" t="s">
        <v>11050</v>
      </c>
      <c r="B5056" s="72" t="s">
        <v>2195</v>
      </c>
      <c r="C5056" s="73" t="s">
        <v>10941</v>
      </c>
      <c r="D5056" s="73" t="s">
        <v>2215</v>
      </c>
      <c r="E5056" s="60">
        <v>16189708.089999998</v>
      </c>
      <c r="F5056" s="60">
        <v>16242295.890000001</v>
      </c>
      <c r="G5056" s="60">
        <v>15527184.35</v>
      </c>
      <c r="H5056" s="60">
        <v>15487836.41</v>
      </c>
      <c r="I5056" s="60">
        <v>16288186.630000001</v>
      </c>
      <c r="J5056" s="60">
        <v>16486253.460000001</v>
      </c>
      <c r="K5056" s="60">
        <v>16295579.9</v>
      </c>
      <c r="L5056" s="60">
        <v>15754365.35</v>
      </c>
      <c r="M5056" s="74">
        <v>15752425.65</v>
      </c>
      <c r="N5056" s="60">
        <v>16114948.6</v>
      </c>
      <c r="O5056" s="74">
        <v>16337358.41</v>
      </c>
    </row>
    <row r="5057" spans="1:15" hidden="1" outlineLevel="3" x14ac:dyDescent="0.25">
      <c r="A5057" s="72" t="s">
        <v>11050</v>
      </c>
      <c r="B5057" s="72" t="s">
        <v>2195</v>
      </c>
      <c r="C5057" s="73" t="s">
        <v>10941</v>
      </c>
      <c r="D5057" s="73" t="s">
        <v>2216</v>
      </c>
      <c r="E5057" s="60" t="s">
        <v>11250</v>
      </c>
      <c r="F5057" s="60" t="s">
        <v>11250</v>
      </c>
      <c r="G5057" s="60" t="s">
        <v>11250</v>
      </c>
      <c r="H5057" s="60" t="s">
        <v>11250</v>
      </c>
      <c r="I5057" s="60" t="s">
        <v>11250</v>
      </c>
      <c r="J5057" s="60" t="s">
        <v>11250</v>
      </c>
      <c r="K5057" s="60" t="s">
        <v>11250</v>
      </c>
      <c r="L5057" s="60" t="s">
        <v>11250</v>
      </c>
      <c r="O5057" s="74"/>
    </row>
    <row r="5058" spans="1:15" hidden="1" outlineLevel="3" x14ac:dyDescent="0.25">
      <c r="A5058" s="72" t="s">
        <v>11050</v>
      </c>
      <c r="B5058" s="72" t="s">
        <v>2195</v>
      </c>
      <c r="C5058" s="73" t="s">
        <v>10941</v>
      </c>
      <c r="D5058" s="73" t="s">
        <v>2217</v>
      </c>
      <c r="E5058" s="60">
        <v>12955131.539999997</v>
      </c>
      <c r="F5058" s="60">
        <v>12089041.390000001</v>
      </c>
      <c r="G5058" s="60">
        <v>11856390.689999999</v>
      </c>
      <c r="H5058" s="60">
        <v>11713233.99</v>
      </c>
      <c r="I5058" s="60">
        <v>11690907.689999999</v>
      </c>
      <c r="J5058" s="60">
        <v>11505449.369999999</v>
      </c>
      <c r="K5058" s="60">
        <v>10526770.369999999</v>
      </c>
      <c r="L5058" s="60">
        <v>10104708.99</v>
      </c>
      <c r="M5058" s="74">
        <v>10612117.189999999</v>
      </c>
      <c r="N5058" s="60">
        <v>10825050.49</v>
      </c>
      <c r="O5058" s="74">
        <v>10212100.800000001</v>
      </c>
    </row>
    <row r="5059" spans="1:15" hidden="1" outlineLevel="3" x14ac:dyDescent="0.25">
      <c r="A5059" s="72" t="s">
        <v>11050</v>
      </c>
      <c r="B5059" s="72" t="s">
        <v>2195</v>
      </c>
      <c r="C5059" s="73" t="s">
        <v>10941</v>
      </c>
      <c r="D5059" s="73" t="s">
        <v>2218</v>
      </c>
      <c r="E5059" s="60">
        <v>7683760.8100000033</v>
      </c>
      <c r="F5059" s="60">
        <v>7530402.8300000001</v>
      </c>
      <c r="G5059" s="60">
        <v>7377922.5800000001</v>
      </c>
      <c r="H5059" s="60">
        <v>7036698.1200000001</v>
      </c>
      <c r="I5059" s="60">
        <v>6674346.5499999998</v>
      </c>
      <c r="J5059" s="60">
        <v>6265779.7400000002</v>
      </c>
      <c r="K5059" s="60">
        <v>6113164.79</v>
      </c>
      <c r="L5059" s="60">
        <v>5941298.9800000004</v>
      </c>
      <c r="M5059" s="74">
        <v>5970155.8499999996</v>
      </c>
      <c r="N5059" s="60">
        <v>5706032.4299999997</v>
      </c>
      <c r="O5059" s="74">
        <v>5884356.5300000003</v>
      </c>
    </row>
    <row r="5060" spans="1:15" hidden="1" outlineLevel="3" x14ac:dyDescent="0.25">
      <c r="A5060" s="72" t="s">
        <v>11050</v>
      </c>
      <c r="B5060" s="72" t="s">
        <v>2195</v>
      </c>
      <c r="C5060" s="73" t="s">
        <v>10941</v>
      </c>
      <c r="D5060" s="73" t="s">
        <v>2219</v>
      </c>
      <c r="E5060" s="60">
        <v>4161678.8899999997</v>
      </c>
      <c r="F5060" s="60">
        <v>4136857.81</v>
      </c>
      <c r="G5060" s="60">
        <v>3900360.43</v>
      </c>
      <c r="H5060" s="60">
        <v>3674380.35</v>
      </c>
      <c r="I5060" s="60">
        <v>3674199.61</v>
      </c>
      <c r="J5060" s="60">
        <v>3678066</v>
      </c>
      <c r="K5060" s="60">
        <v>3643061.41</v>
      </c>
      <c r="L5060" s="60">
        <v>3732240.63</v>
      </c>
      <c r="M5060" s="74">
        <v>3740640.05</v>
      </c>
      <c r="N5060" s="60">
        <v>3695325.55</v>
      </c>
      <c r="O5060" s="74">
        <v>3750869.41</v>
      </c>
    </row>
    <row r="5061" spans="1:15" hidden="1" outlineLevel="3" x14ac:dyDescent="0.25">
      <c r="A5061" s="72" t="s">
        <v>11050</v>
      </c>
      <c r="B5061" s="72" t="s">
        <v>2195</v>
      </c>
      <c r="C5061" s="73" t="s">
        <v>10941</v>
      </c>
      <c r="D5061" s="73" t="s">
        <v>2220</v>
      </c>
      <c r="E5061" s="60">
        <v>8245147.7499999991</v>
      </c>
      <c r="F5061" s="60">
        <v>7960612.46</v>
      </c>
      <c r="G5061" s="60">
        <v>7861921</v>
      </c>
      <c r="H5061" s="60">
        <v>7914013.7300000004</v>
      </c>
      <c r="I5061" s="60">
        <v>7790637.3499999996</v>
      </c>
      <c r="J5061" s="60">
        <v>7582361.2999999998</v>
      </c>
      <c r="K5061" s="60">
        <v>7000406.9000000004</v>
      </c>
      <c r="L5061" s="60">
        <v>6712293</v>
      </c>
      <c r="M5061" s="74">
        <v>6632128.8099999996</v>
      </c>
      <c r="N5061" s="60">
        <v>6177461.9299999997</v>
      </c>
      <c r="O5061" s="74">
        <v>6513481.6100000003</v>
      </c>
    </row>
    <row r="5062" spans="1:15" hidden="1" outlineLevel="3" x14ac:dyDescent="0.25">
      <c r="A5062" s="72" t="s">
        <v>11050</v>
      </c>
      <c r="B5062" s="72" t="s">
        <v>2195</v>
      </c>
      <c r="C5062" s="73" t="s">
        <v>10941</v>
      </c>
      <c r="D5062" s="73" t="s">
        <v>2221</v>
      </c>
      <c r="E5062" s="60">
        <v>9745750.0500000026</v>
      </c>
      <c r="F5062" s="60">
        <v>9509719.7799999993</v>
      </c>
      <c r="G5062" s="60">
        <v>9122968.6300000008</v>
      </c>
      <c r="H5062" s="60">
        <v>8821423.75</v>
      </c>
      <c r="I5062" s="60">
        <v>8613499.5</v>
      </c>
      <c r="J5062" s="60">
        <v>8362226.1500000004</v>
      </c>
      <c r="K5062" s="60">
        <v>8403250.7100000009</v>
      </c>
      <c r="L5062" s="60">
        <v>8245972.8099999996</v>
      </c>
      <c r="M5062" s="74">
        <v>8580495.0600000005</v>
      </c>
      <c r="N5062" s="60">
        <v>8694217.6300000008</v>
      </c>
      <c r="O5062" s="74">
        <v>7858901.1799999997</v>
      </c>
    </row>
    <row r="5063" spans="1:15" hidden="1" outlineLevel="3" x14ac:dyDescent="0.25">
      <c r="A5063" s="72" t="s">
        <v>11050</v>
      </c>
      <c r="B5063" s="72" t="s">
        <v>2195</v>
      </c>
      <c r="C5063" s="73" t="s">
        <v>10941</v>
      </c>
      <c r="D5063" s="73" t="s">
        <v>2222</v>
      </c>
      <c r="E5063" s="60">
        <v>10054700.019999998</v>
      </c>
      <c r="F5063" s="60">
        <v>9770283.5199999996</v>
      </c>
      <c r="G5063" s="60">
        <v>9442111.4399999995</v>
      </c>
      <c r="H5063" s="60">
        <v>9446505.3800000008</v>
      </c>
      <c r="I5063" s="60">
        <v>9425133.2100000009</v>
      </c>
      <c r="J5063" s="60">
        <v>9197904.6500000004</v>
      </c>
      <c r="K5063" s="60">
        <v>8888786.7899999991</v>
      </c>
      <c r="L5063" s="60">
        <v>9028313.7699999996</v>
      </c>
      <c r="M5063" s="74">
        <v>8759596.9499999993</v>
      </c>
      <c r="N5063" s="60">
        <v>8598719.0700000003</v>
      </c>
      <c r="O5063" s="74">
        <v>8363385.6600000001</v>
      </c>
    </row>
    <row r="5064" spans="1:15" hidden="1" outlineLevel="3" x14ac:dyDescent="0.25">
      <c r="A5064" s="72" t="s">
        <v>11050</v>
      </c>
      <c r="B5064" s="72" t="s">
        <v>2195</v>
      </c>
      <c r="C5064" s="73" t="s">
        <v>10941</v>
      </c>
      <c r="D5064" s="73" t="s">
        <v>2223</v>
      </c>
      <c r="E5064" s="60">
        <v>5004536.1399999978</v>
      </c>
      <c r="F5064" s="60">
        <v>5055693.88</v>
      </c>
      <c r="G5064" s="60">
        <v>4970936.3200000003</v>
      </c>
      <c r="H5064" s="60">
        <v>4926581.01</v>
      </c>
      <c r="I5064" s="60">
        <v>4896834.97</v>
      </c>
      <c r="J5064" s="60">
        <v>5070898.22</v>
      </c>
      <c r="K5064" s="60">
        <v>5043970.8</v>
      </c>
      <c r="L5064" s="60">
        <v>4800105.21</v>
      </c>
      <c r="M5064" s="74">
        <v>5729906.9500000002</v>
      </c>
      <c r="N5064" s="60">
        <v>5539688.9100000001</v>
      </c>
      <c r="O5064" s="74">
        <v>4404108.75</v>
      </c>
    </row>
    <row r="5065" spans="1:15" hidden="1" outlineLevel="3" x14ac:dyDescent="0.25">
      <c r="A5065" s="72" t="s">
        <v>11050</v>
      </c>
      <c r="B5065" s="72" t="s">
        <v>2195</v>
      </c>
      <c r="C5065" s="73" t="s">
        <v>10941</v>
      </c>
      <c r="D5065" s="73" t="s">
        <v>2224</v>
      </c>
      <c r="E5065" s="60">
        <v>10283949.880000001</v>
      </c>
      <c r="F5065" s="60">
        <v>9396332.6099999994</v>
      </c>
      <c r="G5065" s="60">
        <v>9058421.7699999996</v>
      </c>
      <c r="H5065" s="60">
        <v>8874254.4600000009</v>
      </c>
      <c r="I5065" s="60">
        <v>8871049.5299999993</v>
      </c>
      <c r="J5065" s="60">
        <v>8635514.0199999996</v>
      </c>
      <c r="K5065" s="60">
        <v>8324241.2599999998</v>
      </c>
      <c r="L5065" s="60">
        <v>8274000.5999999996</v>
      </c>
      <c r="M5065" s="74">
        <v>6796783.5300000003</v>
      </c>
      <c r="N5065" s="60">
        <v>6535266.3700000001</v>
      </c>
      <c r="O5065" s="74">
        <v>7579542.96</v>
      </c>
    </row>
    <row r="5066" spans="1:15" hidden="1" outlineLevel="3" x14ac:dyDescent="0.25">
      <c r="A5066" s="72" t="s">
        <v>11050</v>
      </c>
      <c r="B5066" s="72" t="s">
        <v>2195</v>
      </c>
      <c r="C5066" s="73" t="s">
        <v>10941</v>
      </c>
      <c r="D5066" s="73" t="s">
        <v>2225</v>
      </c>
      <c r="E5066" s="60">
        <v>6030003.9399999958</v>
      </c>
      <c r="F5066" s="60">
        <v>5804352.8600000003</v>
      </c>
      <c r="G5066" s="60">
        <v>5436613.9900000002</v>
      </c>
      <c r="H5066" s="60">
        <v>5556182.2199999997</v>
      </c>
      <c r="I5066" s="60">
        <v>5371965.0700000003</v>
      </c>
      <c r="J5066" s="60">
        <v>5211151.83</v>
      </c>
      <c r="K5066" s="60">
        <v>5018132.84</v>
      </c>
      <c r="L5066" s="60">
        <v>4844945.34</v>
      </c>
      <c r="M5066" s="74">
        <v>4989620.82</v>
      </c>
      <c r="N5066" s="60">
        <v>4905416.16</v>
      </c>
      <c r="O5066" s="74">
        <v>4340903.79</v>
      </c>
    </row>
    <row r="5067" spans="1:15" hidden="1" outlineLevel="3" x14ac:dyDescent="0.25">
      <c r="A5067" s="72" t="s">
        <v>11050</v>
      </c>
      <c r="B5067" s="72" t="s">
        <v>2195</v>
      </c>
      <c r="C5067" s="73" t="s">
        <v>10941</v>
      </c>
      <c r="D5067" s="73" t="s">
        <v>2226</v>
      </c>
      <c r="E5067" s="60">
        <v>9693778.4699999932</v>
      </c>
      <c r="F5067" s="60">
        <v>9579277.4100000001</v>
      </c>
      <c r="G5067" s="60">
        <v>9419318.3699999992</v>
      </c>
      <c r="H5067" s="60">
        <v>9267504.5</v>
      </c>
      <c r="I5067" s="60">
        <v>9218479.1199999992</v>
      </c>
      <c r="J5067" s="60">
        <v>9066220.0700000003</v>
      </c>
      <c r="K5067" s="60">
        <v>8981949.1400000006</v>
      </c>
      <c r="L5067" s="60">
        <v>9183263.5099999998</v>
      </c>
      <c r="M5067" s="74">
        <v>9083799.1300000008</v>
      </c>
      <c r="N5067" s="60">
        <v>9843497.5299999993</v>
      </c>
      <c r="O5067" s="74">
        <v>9919832.6300000008</v>
      </c>
    </row>
    <row r="5068" spans="1:15" hidden="1" outlineLevel="3" x14ac:dyDescent="0.25">
      <c r="A5068" s="72" t="s">
        <v>11050</v>
      </c>
      <c r="B5068" s="72" t="s">
        <v>2195</v>
      </c>
      <c r="C5068" s="73" t="s">
        <v>10941</v>
      </c>
      <c r="D5068" s="73" t="s">
        <v>2227</v>
      </c>
      <c r="E5068" s="60">
        <v>7075241.4499999983</v>
      </c>
      <c r="F5068" s="60">
        <v>7102125.9800000004</v>
      </c>
      <c r="G5068" s="60">
        <v>6872547.4100000001</v>
      </c>
      <c r="H5068" s="60">
        <v>7229344.3600000003</v>
      </c>
      <c r="I5068" s="60">
        <v>6958496.9199999999</v>
      </c>
      <c r="J5068" s="60">
        <v>6999923.75</v>
      </c>
      <c r="K5068" s="60">
        <v>7131853.4000000004</v>
      </c>
      <c r="L5068" s="60">
        <v>6910702.1500000004</v>
      </c>
      <c r="M5068" s="74">
        <v>6941123.1200000001</v>
      </c>
      <c r="N5068" s="60">
        <v>6153976</v>
      </c>
      <c r="O5068" s="74">
        <v>6162219.3099999996</v>
      </c>
    </row>
    <row r="5069" spans="1:15" hidden="1" outlineLevel="3" x14ac:dyDescent="0.25">
      <c r="A5069" s="72" t="s">
        <v>11050</v>
      </c>
      <c r="B5069" s="72" t="s">
        <v>2195</v>
      </c>
      <c r="C5069" s="73" t="s">
        <v>10941</v>
      </c>
      <c r="D5069" s="73" t="s">
        <v>2228</v>
      </c>
      <c r="E5069" s="60">
        <v>9665188.3499999996</v>
      </c>
      <c r="F5069" s="60">
        <v>9940394.2599999998</v>
      </c>
      <c r="G5069" s="60">
        <v>9189720.5600000005</v>
      </c>
      <c r="H5069" s="60">
        <v>9767236.9600000009</v>
      </c>
      <c r="I5069" s="60">
        <v>9003188.5399999991</v>
      </c>
      <c r="J5069" s="60">
        <v>8842346.8599999994</v>
      </c>
      <c r="K5069" s="60">
        <v>8670755.6400000006</v>
      </c>
      <c r="L5069" s="60">
        <v>8823228.3699999992</v>
      </c>
      <c r="M5069" s="74">
        <v>8521960.1600000001</v>
      </c>
      <c r="N5069" s="60">
        <v>7962284.0300000003</v>
      </c>
      <c r="O5069" s="74">
        <v>7964985.4100000001</v>
      </c>
    </row>
    <row r="5070" spans="1:15" hidden="1" outlineLevel="3" x14ac:dyDescent="0.25">
      <c r="A5070" s="72" t="s">
        <v>11050</v>
      </c>
      <c r="B5070" s="72" t="s">
        <v>2195</v>
      </c>
      <c r="C5070" s="73" t="s">
        <v>10941</v>
      </c>
      <c r="D5070" s="73" t="s">
        <v>2229</v>
      </c>
      <c r="E5070" s="60">
        <v>27748474.61999999</v>
      </c>
      <c r="F5070" s="60">
        <v>27191060.68</v>
      </c>
      <c r="G5070" s="60">
        <v>26992458.359999999</v>
      </c>
      <c r="H5070" s="60">
        <v>26530111.100000001</v>
      </c>
      <c r="I5070" s="60">
        <v>25447249.600000001</v>
      </c>
      <c r="J5070" s="60">
        <v>24904124.98</v>
      </c>
      <c r="K5070" s="60">
        <v>23959591.579999998</v>
      </c>
      <c r="L5070" s="60">
        <v>22858722.609999999</v>
      </c>
      <c r="M5070" s="74">
        <v>23165067.699999999</v>
      </c>
      <c r="N5070" s="60">
        <v>23054745.539999999</v>
      </c>
      <c r="O5070" s="74">
        <v>22766362.579999998</v>
      </c>
    </row>
    <row r="5071" spans="1:15" hidden="1" outlineLevel="3" x14ac:dyDescent="0.25">
      <c r="A5071" s="72" t="s">
        <v>11050</v>
      </c>
      <c r="B5071" s="72" t="s">
        <v>2195</v>
      </c>
      <c r="C5071" s="73" t="s">
        <v>10941</v>
      </c>
      <c r="D5071" s="73" t="s">
        <v>2230</v>
      </c>
      <c r="E5071" s="60">
        <v>14222635.59999999</v>
      </c>
      <c r="F5071" s="60">
        <v>13600220.539999999</v>
      </c>
      <c r="G5071" s="60">
        <v>13211322.189999999</v>
      </c>
      <c r="H5071" s="60">
        <v>13266913.77</v>
      </c>
      <c r="I5071" s="60">
        <v>13335379.119999999</v>
      </c>
      <c r="J5071" s="60">
        <v>12921448.390000001</v>
      </c>
      <c r="K5071" s="60">
        <v>12822324.720000001</v>
      </c>
      <c r="L5071" s="60">
        <v>12256250.02</v>
      </c>
      <c r="M5071" s="74">
        <v>12462458.300000001</v>
      </c>
      <c r="N5071" s="60">
        <v>13001813.369999999</v>
      </c>
      <c r="O5071" s="74">
        <v>12573023.060000001</v>
      </c>
    </row>
    <row r="5072" spans="1:15" hidden="1" outlineLevel="3" x14ac:dyDescent="0.25">
      <c r="A5072" s="72" t="s">
        <v>11050</v>
      </c>
      <c r="B5072" s="72" t="s">
        <v>2195</v>
      </c>
      <c r="C5072" s="73" t="s">
        <v>10941</v>
      </c>
      <c r="D5072" s="73" t="s">
        <v>2231</v>
      </c>
      <c r="E5072" s="60" t="s">
        <v>11250</v>
      </c>
      <c r="F5072" s="60" t="s">
        <v>11250</v>
      </c>
      <c r="G5072" s="60" t="s">
        <v>11250</v>
      </c>
      <c r="H5072" s="60" t="s">
        <v>11250</v>
      </c>
      <c r="I5072" s="60" t="s">
        <v>11250</v>
      </c>
      <c r="J5072" s="60" t="s">
        <v>11250</v>
      </c>
      <c r="K5072" s="60" t="s">
        <v>11250</v>
      </c>
      <c r="L5072" s="60" t="s">
        <v>11250</v>
      </c>
      <c r="O5072" s="74"/>
    </row>
    <row r="5073" spans="1:15" hidden="1" outlineLevel="3" x14ac:dyDescent="0.25">
      <c r="A5073" s="72" t="s">
        <v>11050</v>
      </c>
      <c r="B5073" s="72" t="s">
        <v>2195</v>
      </c>
      <c r="C5073" s="73" t="s">
        <v>10941</v>
      </c>
      <c r="D5073" s="73" t="s">
        <v>2232</v>
      </c>
      <c r="E5073" s="60">
        <v>8371075.6299999971</v>
      </c>
      <c r="F5073" s="60">
        <v>8064691.4699999997</v>
      </c>
      <c r="G5073" s="60">
        <v>7919107.7599999998</v>
      </c>
      <c r="H5073" s="60">
        <v>7085131.0499999998</v>
      </c>
      <c r="I5073" s="60">
        <v>7671756.5300000003</v>
      </c>
      <c r="J5073" s="60">
        <v>7381785.6799999997</v>
      </c>
      <c r="K5073" s="60">
        <v>7266861.5899999999</v>
      </c>
      <c r="L5073" s="60">
        <v>7182019.9699999997</v>
      </c>
      <c r="M5073" s="74">
        <v>7165065.3099999996</v>
      </c>
      <c r="N5073" s="60">
        <v>7726304.2999999998</v>
      </c>
      <c r="O5073" s="74">
        <v>7770879.21</v>
      </c>
    </row>
    <row r="5074" spans="1:15" hidden="1" outlineLevel="3" x14ac:dyDescent="0.25">
      <c r="A5074" s="72" t="s">
        <v>11050</v>
      </c>
      <c r="B5074" s="72" t="s">
        <v>2195</v>
      </c>
      <c r="C5074" s="73" t="s">
        <v>10941</v>
      </c>
      <c r="D5074" s="73" t="s">
        <v>2233</v>
      </c>
      <c r="E5074" s="60">
        <v>5627126.9099999983</v>
      </c>
      <c r="F5074" s="60">
        <v>5328072.42</v>
      </c>
      <c r="G5074" s="60">
        <v>5792936.6600000001</v>
      </c>
      <c r="H5074" s="60">
        <v>5812079.5199999996</v>
      </c>
      <c r="I5074" s="60">
        <v>5802023.0999999996</v>
      </c>
      <c r="J5074" s="60">
        <v>5320308.6900000004</v>
      </c>
      <c r="K5074" s="60">
        <v>5266433.1500000004</v>
      </c>
      <c r="L5074" s="60">
        <v>5146357.6900000004</v>
      </c>
      <c r="M5074" s="74">
        <v>4957023.5</v>
      </c>
      <c r="N5074" s="60">
        <v>4985896.72</v>
      </c>
      <c r="O5074" s="74">
        <v>4827822.3600000003</v>
      </c>
    </row>
    <row r="5075" spans="1:15" hidden="1" outlineLevel="3" x14ac:dyDescent="0.25">
      <c r="A5075" s="72" t="s">
        <v>11050</v>
      </c>
      <c r="B5075" s="72" t="s">
        <v>2195</v>
      </c>
      <c r="C5075" s="73" t="s">
        <v>10941</v>
      </c>
      <c r="D5075" s="73" t="s">
        <v>2234</v>
      </c>
      <c r="E5075" s="60">
        <v>9275443.0399999991</v>
      </c>
      <c r="F5075" s="60">
        <v>9004135.7899999991</v>
      </c>
      <c r="G5075" s="60">
        <v>8619944.1999999993</v>
      </c>
      <c r="H5075" s="60">
        <v>8510259.3399999999</v>
      </c>
      <c r="I5075" s="60">
        <v>8762176.3200000003</v>
      </c>
      <c r="J5075" s="60">
        <v>8125511.4299999997</v>
      </c>
      <c r="K5075" s="60">
        <v>8566960.5899999999</v>
      </c>
      <c r="L5075" s="60">
        <v>8443567.6600000001</v>
      </c>
      <c r="M5075" s="74">
        <v>8327520.1699999999</v>
      </c>
      <c r="N5075" s="60">
        <v>8204435.3099999996</v>
      </c>
      <c r="O5075" s="74">
        <v>7844021.8499999996</v>
      </c>
    </row>
    <row r="5076" spans="1:15" hidden="1" outlineLevel="3" x14ac:dyDescent="0.25">
      <c r="A5076" s="72" t="s">
        <v>11050</v>
      </c>
      <c r="B5076" s="72" t="s">
        <v>2195</v>
      </c>
      <c r="C5076" s="73" t="s">
        <v>10941</v>
      </c>
      <c r="D5076" s="73" t="s">
        <v>2235</v>
      </c>
      <c r="E5076" s="60">
        <v>10156311.279999992</v>
      </c>
      <c r="F5076" s="60">
        <v>10101316.619999999</v>
      </c>
      <c r="G5076" s="60">
        <v>9700131.8699999992</v>
      </c>
      <c r="H5076" s="60">
        <v>9436265.9600000009</v>
      </c>
      <c r="I5076" s="60">
        <v>9165751.3399999999</v>
      </c>
      <c r="J5076" s="60">
        <v>9243195.0600000005</v>
      </c>
      <c r="K5076" s="60">
        <v>8796274.9900000002</v>
      </c>
      <c r="L5076" s="60">
        <v>8657715.5800000001</v>
      </c>
      <c r="M5076" s="74">
        <v>8733835.5500000007</v>
      </c>
      <c r="N5076" s="60">
        <v>8806233.5800000001</v>
      </c>
      <c r="O5076" s="74">
        <v>8608458.7599999998</v>
      </c>
    </row>
    <row r="5077" spans="1:15" hidden="1" outlineLevel="3" x14ac:dyDescent="0.25">
      <c r="A5077" s="72" t="s">
        <v>11050</v>
      </c>
      <c r="B5077" s="72" t="s">
        <v>2195</v>
      </c>
      <c r="C5077" s="73" t="s">
        <v>10941</v>
      </c>
      <c r="D5077" s="73" t="s">
        <v>2236</v>
      </c>
      <c r="E5077" s="60" t="s">
        <v>11250</v>
      </c>
      <c r="F5077" s="60" t="s">
        <v>11250</v>
      </c>
      <c r="G5077" s="60" t="s">
        <v>11250</v>
      </c>
      <c r="H5077" s="60" t="s">
        <v>11250</v>
      </c>
      <c r="I5077" s="60" t="s">
        <v>11250</v>
      </c>
      <c r="J5077" s="60" t="s">
        <v>11250</v>
      </c>
      <c r="K5077" s="60" t="s">
        <v>11250</v>
      </c>
      <c r="L5077" s="60" t="s">
        <v>11250</v>
      </c>
      <c r="O5077" s="74"/>
    </row>
    <row r="5078" spans="1:15" hidden="1" outlineLevel="3" x14ac:dyDescent="0.25">
      <c r="A5078" s="72" t="s">
        <v>11050</v>
      </c>
      <c r="B5078" s="72" t="s">
        <v>2195</v>
      </c>
      <c r="C5078" s="73" t="s">
        <v>10941</v>
      </c>
      <c r="D5078" s="73" t="s">
        <v>2237</v>
      </c>
      <c r="E5078" s="60" t="s">
        <v>11250</v>
      </c>
      <c r="F5078" s="60" t="s">
        <v>11250</v>
      </c>
      <c r="G5078" s="60" t="s">
        <v>11250</v>
      </c>
      <c r="H5078" s="60" t="s">
        <v>11250</v>
      </c>
      <c r="I5078" s="60" t="s">
        <v>11250</v>
      </c>
      <c r="J5078" s="60" t="s">
        <v>11250</v>
      </c>
      <c r="K5078" s="60" t="s">
        <v>11250</v>
      </c>
      <c r="L5078" s="60" t="s">
        <v>11250</v>
      </c>
      <c r="O5078" s="74"/>
    </row>
    <row r="5079" spans="1:15" hidden="1" outlineLevel="3" x14ac:dyDescent="0.25">
      <c r="A5079" s="72" t="s">
        <v>11050</v>
      </c>
      <c r="B5079" s="72" t="s">
        <v>2195</v>
      </c>
      <c r="C5079" s="73" t="s">
        <v>10941</v>
      </c>
      <c r="D5079" s="73" t="s">
        <v>2238</v>
      </c>
      <c r="E5079" s="60">
        <v>7376078.5100000016</v>
      </c>
      <c r="F5079" s="60">
        <v>7072591.29</v>
      </c>
      <c r="G5079" s="60">
        <v>6944619.0499999998</v>
      </c>
      <c r="H5079" s="60">
        <v>6966643.0599999996</v>
      </c>
      <c r="I5079" s="60">
        <v>7338494.3099999996</v>
      </c>
      <c r="J5079" s="60">
        <v>7479743.7999999998</v>
      </c>
      <c r="K5079" s="60">
        <v>7519557.8600000003</v>
      </c>
      <c r="L5079" s="60">
        <v>7434601.25</v>
      </c>
      <c r="M5079" s="74">
        <v>6858120.9900000002</v>
      </c>
      <c r="N5079" s="60">
        <v>6909715.8200000003</v>
      </c>
      <c r="O5079" s="74">
        <v>7066548.5499999998</v>
      </c>
    </row>
    <row r="5080" spans="1:15" hidden="1" outlineLevel="3" x14ac:dyDescent="0.25">
      <c r="A5080" s="72" t="s">
        <v>11050</v>
      </c>
      <c r="B5080" s="72" t="s">
        <v>2195</v>
      </c>
      <c r="C5080" s="73" t="s">
        <v>10941</v>
      </c>
      <c r="D5080" s="73" t="s">
        <v>2239</v>
      </c>
      <c r="E5080" s="60">
        <v>7701150.8199999994</v>
      </c>
      <c r="F5080" s="60">
        <v>7689218.1299999999</v>
      </c>
      <c r="G5080" s="60">
        <v>7510352.5199999996</v>
      </c>
      <c r="H5080" s="60">
        <v>7632749.6399999997</v>
      </c>
      <c r="I5080" s="60">
        <v>7447766.3099999996</v>
      </c>
      <c r="J5080" s="60">
        <v>7602512.2699999996</v>
      </c>
      <c r="K5080" s="60">
        <v>7609577.0199999996</v>
      </c>
      <c r="L5080" s="60">
        <v>7223961.54</v>
      </c>
      <c r="M5080" s="74">
        <v>6508641.75</v>
      </c>
      <c r="N5080" s="60">
        <v>6481448.96</v>
      </c>
      <c r="O5080" s="74">
        <v>6682499.8200000003</v>
      </c>
    </row>
    <row r="5081" spans="1:15" hidden="1" outlineLevel="3" x14ac:dyDescent="0.25">
      <c r="A5081" s="72" t="s">
        <v>11050</v>
      </c>
      <c r="B5081" s="72" t="s">
        <v>2195</v>
      </c>
      <c r="C5081" s="73" t="s">
        <v>10941</v>
      </c>
      <c r="D5081" s="73" t="s">
        <v>2240</v>
      </c>
      <c r="E5081" s="60">
        <v>6563259.9800000004</v>
      </c>
      <c r="F5081" s="60">
        <v>6527709.4400000004</v>
      </c>
      <c r="G5081" s="60">
        <v>6462989.75</v>
      </c>
      <c r="H5081" s="60">
        <v>6412307.4199999999</v>
      </c>
      <c r="I5081" s="60">
        <v>6256898.0700000003</v>
      </c>
      <c r="J5081" s="60">
        <v>6361419.4800000004</v>
      </c>
      <c r="K5081" s="60">
        <v>6425059.9900000002</v>
      </c>
      <c r="L5081" s="60">
        <v>6744613.5999999996</v>
      </c>
      <c r="M5081" s="74">
        <v>7203509.8799999999</v>
      </c>
      <c r="N5081" s="60">
        <v>7263118.1600000001</v>
      </c>
      <c r="O5081" s="74">
        <v>6533100.9100000001</v>
      </c>
    </row>
    <row r="5082" spans="1:15" hidden="1" outlineLevel="3" x14ac:dyDescent="0.25">
      <c r="A5082" s="72" t="s">
        <v>11050</v>
      </c>
      <c r="B5082" s="72" t="s">
        <v>2195</v>
      </c>
      <c r="C5082" s="73" t="s">
        <v>10941</v>
      </c>
      <c r="D5082" s="73" t="s">
        <v>2241</v>
      </c>
      <c r="E5082" s="60">
        <v>7729691.8600000013</v>
      </c>
      <c r="F5082" s="60">
        <v>7167583.9699999997</v>
      </c>
      <c r="G5082" s="60">
        <v>6863536.3899999997</v>
      </c>
      <c r="H5082" s="60">
        <v>6824581.2199999997</v>
      </c>
      <c r="I5082" s="60">
        <v>6441170.6500000004</v>
      </c>
      <c r="J5082" s="60">
        <v>6131398.8099999996</v>
      </c>
      <c r="K5082" s="60">
        <v>5770488.5700000003</v>
      </c>
      <c r="L5082" s="60">
        <v>5855249.0700000003</v>
      </c>
      <c r="M5082" s="74">
        <v>5904875.0899999999</v>
      </c>
      <c r="N5082" s="60">
        <v>5622473.8300000001</v>
      </c>
      <c r="O5082" s="74">
        <v>5686541.5999999996</v>
      </c>
    </row>
    <row r="5083" spans="1:15" hidden="1" outlineLevel="3" x14ac:dyDescent="0.25">
      <c r="A5083" s="72" t="s">
        <v>11050</v>
      </c>
      <c r="B5083" s="72" t="s">
        <v>2195</v>
      </c>
      <c r="C5083" s="73" t="s">
        <v>10941</v>
      </c>
      <c r="D5083" s="73" t="s">
        <v>2242</v>
      </c>
      <c r="E5083" s="60">
        <v>3240532.05</v>
      </c>
      <c r="F5083" s="60">
        <v>3141012.87</v>
      </c>
      <c r="G5083" s="60">
        <v>3004698.68</v>
      </c>
      <c r="H5083" s="60">
        <v>2799541.07</v>
      </c>
      <c r="I5083" s="60">
        <v>2685473.21</v>
      </c>
      <c r="J5083" s="60">
        <v>2759544.32</v>
      </c>
      <c r="K5083" s="60">
        <v>3044391.12</v>
      </c>
      <c r="L5083" s="60">
        <v>3243860.22</v>
      </c>
      <c r="M5083" s="74">
        <v>3195313.57</v>
      </c>
      <c r="N5083" s="60">
        <v>3355817.76</v>
      </c>
      <c r="O5083" s="74">
        <v>2829615.27</v>
      </c>
    </row>
    <row r="5084" spans="1:15" hidden="1" outlineLevel="3" x14ac:dyDescent="0.25">
      <c r="A5084" s="72" t="s">
        <v>11050</v>
      </c>
      <c r="B5084" s="72" t="s">
        <v>2195</v>
      </c>
      <c r="C5084" s="73" t="s">
        <v>10941</v>
      </c>
      <c r="D5084" s="73" t="s">
        <v>2243</v>
      </c>
      <c r="E5084" s="60">
        <v>7451125.0300000058</v>
      </c>
      <c r="F5084" s="60">
        <v>7084792.0899999999</v>
      </c>
      <c r="G5084" s="60">
        <v>7208485.1900000004</v>
      </c>
      <c r="H5084" s="60">
        <v>6966369.6799999997</v>
      </c>
      <c r="I5084" s="60">
        <v>6699888.7199999997</v>
      </c>
      <c r="J5084" s="60">
        <v>7030980.4199999999</v>
      </c>
      <c r="K5084" s="60">
        <v>7259812.4400000004</v>
      </c>
      <c r="L5084" s="60">
        <v>7391790.2199999997</v>
      </c>
      <c r="M5084" s="74">
        <v>7433967.6799999997</v>
      </c>
      <c r="N5084" s="60">
        <v>7412749.1299999999</v>
      </c>
      <c r="O5084" s="74">
        <v>7715684.5899999999</v>
      </c>
    </row>
    <row r="5085" spans="1:15" hidden="1" outlineLevel="3" x14ac:dyDescent="0.25">
      <c r="A5085" s="72" t="s">
        <v>11050</v>
      </c>
      <c r="B5085" s="72" t="s">
        <v>2195</v>
      </c>
      <c r="C5085" s="73" t="s">
        <v>10941</v>
      </c>
      <c r="D5085" s="73" t="s">
        <v>2244</v>
      </c>
      <c r="E5085" s="60">
        <v>6636492.7200000007</v>
      </c>
      <c r="F5085" s="60">
        <v>6634642.3899999997</v>
      </c>
      <c r="G5085" s="60">
        <v>6343711.8499999996</v>
      </c>
      <c r="H5085" s="60">
        <v>6085120.0800000001</v>
      </c>
      <c r="I5085" s="60">
        <v>6064229.0800000001</v>
      </c>
      <c r="J5085" s="60">
        <v>5747760.1799999997</v>
      </c>
      <c r="K5085" s="60">
        <v>5461319.3099999996</v>
      </c>
      <c r="L5085" s="60">
        <v>5212095.4400000004</v>
      </c>
      <c r="M5085" s="74">
        <v>5509964.1900000004</v>
      </c>
      <c r="N5085" s="60">
        <v>5663676.7800000003</v>
      </c>
      <c r="O5085" s="74">
        <v>5643177.1900000004</v>
      </c>
    </row>
    <row r="5086" spans="1:15" hidden="1" outlineLevel="3" x14ac:dyDescent="0.25">
      <c r="A5086" s="72" t="s">
        <v>11050</v>
      </c>
      <c r="B5086" s="72" t="s">
        <v>2195</v>
      </c>
      <c r="C5086" s="73" t="s">
        <v>10941</v>
      </c>
      <c r="D5086" s="73" t="s">
        <v>2245</v>
      </c>
      <c r="E5086" s="60" t="s">
        <v>11250</v>
      </c>
      <c r="F5086" s="60" t="s">
        <v>11250</v>
      </c>
      <c r="G5086" s="60" t="s">
        <v>11250</v>
      </c>
      <c r="H5086" s="60" t="s">
        <v>11250</v>
      </c>
      <c r="I5086" s="60" t="s">
        <v>11250</v>
      </c>
      <c r="J5086" s="60" t="s">
        <v>11250</v>
      </c>
      <c r="K5086" s="60" t="s">
        <v>11250</v>
      </c>
      <c r="L5086" s="60" t="s">
        <v>11250</v>
      </c>
      <c r="O5086" s="74"/>
    </row>
    <row r="5087" spans="1:15" hidden="1" outlineLevel="2" collapsed="1" x14ac:dyDescent="0.25">
      <c r="A5087" s="72"/>
      <c r="B5087" s="72" t="s">
        <v>11146</v>
      </c>
      <c r="C5087" s="73"/>
      <c r="D5087" s="73"/>
      <c r="E5087" s="60">
        <v>342970518.98000008</v>
      </c>
      <c r="F5087" s="60">
        <v>334168902.20000005</v>
      </c>
      <c r="G5087" s="60">
        <v>326158486.94</v>
      </c>
      <c r="H5087" s="60">
        <v>323489909.06</v>
      </c>
      <c r="I5087" s="60">
        <v>319835441.37999988</v>
      </c>
      <c r="J5087" s="60">
        <v>315128945.73000008</v>
      </c>
      <c r="K5087" s="60">
        <v>309179326.25000006</v>
      </c>
      <c r="L5087" s="60">
        <v>304250422.03000009</v>
      </c>
      <c r="M5087" s="74">
        <v>303960299.27999997</v>
      </c>
      <c r="N5087" s="60">
        <v>302636448.61999995</v>
      </c>
      <c r="O5087" s="74">
        <v>298958351.44999999</v>
      </c>
    </row>
    <row r="5088" spans="1:15" hidden="1" outlineLevel="3" x14ac:dyDescent="0.25">
      <c r="A5088" s="72" t="s">
        <v>11050</v>
      </c>
      <c r="B5088" s="72" t="s">
        <v>2344</v>
      </c>
      <c r="C5088" s="73" t="s">
        <v>11026</v>
      </c>
      <c r="D5088" s="73" t="s">
        <v>2343</v>
      </c>
      <c r="E5088" s="60">
        <v>7315198.3800000008</v>
      </c>
      <c r="F5088" s="60">
        <v>6884552.5899999999</v>
      </c>
      <c r="G5088" s="60">
        <v>6731881.5</v>
      </c>
      <c r="H5088" s="60">
        <v>6242317.2199999997</v>
      </c>
      <c r="I5088" s="60">
        <v>6191794.1900000004</v>
      </c>
      <c r="J5088" s="60">
        <v>6113849.4400000004</v>
      </c>
      <c r="K5088" s="60">
        <v>6048886.9199999999</v>
      </c>
      <c r="L5088" s="60">
        <v>6271937.6900000004</v>
      </c>
      <c r="M5088" s="74">
        <v>6177673.8499999996</v>
      </c>
      <c r="N5088" s="60">
        <v>6492169.29</v>
      </c>
      <c r="O5088" s="74">
        <v>6141952.4199999999</v>
      </c>
    </row>
    <row r="5089" spans="1:15" hidden="1" outlineLevel="3" x14ac:dyDescent="0.25">
      <c r="A5089" s="72" t="s">
        <v>11050</v>
      </c>
      <c r="B5089" s="72" t="s">
        <v>2344</v>
      </c>
      <c r="C5089" s="73" t="s">
        <v>11026</v>
      </c>
      <c r="D5089" s="73" t="s">
        <v>2345</v>
      </c>
      <c r="E5089" s="60">
        <v>1306103.8399999999</v>
      </c>
      <c r="F5089" s="60">
        <v>1359981.04</v>
      </c>
      <c r="G5089" s="60">
        <v>1256369.48</v>
      </c>
      <c r="H5089" s="60">
        <v>1315398.81</v>
      </c>
      <c r="I5089" s="60">
        <v>1298021.47</v>
      </c>
      <c r="J5089" s="60">
        <v>1263256.25</v>
      </c>
      <c r="K5089" s="60">
        <v>1222884.42</v>
      </c>
      <c r="L5089" s="60">
        <v>1274308.05</v>
      </c>
      <c r="M5089" s="74">
        <v>1402719.93</v>
      </c>
      <c r="N5089" s="60">
        <v>1351267.87</v>
      </c>
      <c r="O5089" s="74">
        <v>1439174.12</v>
      </c>
    </row>
    <row r="5090" spans="1:15" hidden="1" outlineLevel="3" x14ac:dyDescent="0.25">
      <c r="A5090" s="72" t="s">
        <v>11050</v>
      </c>
      <c r="B5090" s="72" t="s">
        <v>2344</v>
      </c>
      <c r="C5090" s="73" t="s">
        <v>11026</v>
      </c>
      <c r="D5090" s="73" t="s">
        <v>2346</v>
      </c>
      <c r="E5090" s="60">
        <v>10987531.660000006</v>
      </c>
      <c r="F5090" s="60">
        <v>11190549.41</v>
      </c>
      <c r="G5090" s="60">
        <v>11107516.289999999</v>
      </c>
      <c r="H5090" s="60">
        <v>11118872.65</v>
      </c>
      <c r="I5090" s="60">
        <v>10836181.310000001</v>
      </c>
      <c r="J5090" s="60">
        <v>10667815.16</v>
      </c>
      <c r="K5090" s="60">
        <v>10298500.949999999</v>
      </c>
      <c r="L5090" s="60">
        <v>9860510.7400000002</v>
      </c>
      <c r="M5090" s="74">
        <v>10162960.050000001</v>
      </c>
      <c r="N5090" s="60">
        <v>10428883.550000001</v>
      </c>
      <c r="O5090" s="74">
        <v>10495182.84</v>
      </c>
    </row>
    <row r="5091" spans="1:15" hidden="1" outlineLevel="3" x14ac:dyDescent="0.25">
      <c r="A5091" s="72" t="s">
        <v>11050</v>
      </c>
      <c r="B5091" s="72" t="s">
        <v>2344</v>
      </c>
      <c r="C5091" s="73" t="s">
        <v>11026</v>
      </c>
      <c r="D5091" s="73" t="s">
        <v>2347</v>
      </c>
      <c r="E5091" s="60">
        <v>15866885.359999996</v>
      </c>
      <c r="F5091" s="60">
        <v>15764995.460000001</v>
      </c>
      <c r="G5091" s="60">
        <v>15674624.609999999</v>
      </c>
      <c r="H5091" s="60">
        <v>15251528.310000001</v>
      </c>
      <c r="I5091" s="60">
        <v>15055680.23</v>
      </c>
      <c r="J5091" s="60">
        <v>14822922.77</v>
      </c>
      <c r="K5091" s="60">
        <v>14521899.85</v>
      </c>
      <c r="L5091" s="60">
        <v>14440462.380000001</v>
      </c>
      <c r="M5091" s="74">
        <v>14167291.35</v>
      </c>
      <c r="N5091" s="60">
        <v>13997709.43</v>
      </c>
      <c r="O5091" s="74">
        <v>13465661.77</v>
      </c>
    </row>
    <row r="5092" spans="1:15" hidden="1" outlineLevel="3" x14ac:dyDescent="0.25">
      <c r="A5092" s="72" t="s">
        <v>11050</v>
      </c>
      <c r="B5092" s="72" t="s">
        <v>2344</v>
      </c>
      <c r="C5092" s="73" t="s">
        <v>11026</v>
      </c>
      <c r="D5092" s="73" t="s">
        <v>2348</v>
      </c>
      <c r="E5092" s="60" t="s">
        <v>11250</v>
      </c>
      <c r="F5092" s="60" t="s">
        <v>11250</v>
      </c>
      <c r="G5092" s="60" t="s">
        <v>11250</v>
      </c>
      <c r="H5092" s="60" t="s">
        <v>11250</v>
      </c>
      <c r="I5092" s="60" t="s">
        <v>11250</v>
      </c>
      <c r="J5092" s="60" t="s">
        <v>11250</v>
      </c>
      <c r="K5092" s="60" t="s">
        <v>11250</v>
      </c>
      <c r="L5092" s="60" t="s">
        <v>11250</v>
      </c>
      <c r="O5092" s="74"/>
    </row>
    <row r="5093" spans="1:15" hidden="1" outlineLevel="3" x14ac:dyDescent="0.25">
      <c r="A5093" s="72" t="s">
        <v>11050</v>
      </c>
      <c r="B5093" s="72" t="s">
        <v>2344</v>
      </c>
      <c r="C5093" s="73" t="s">
        <v>11026</v>
      </c>
      <c r="D5093" s="73" t="s">
        <v>2349</v>
      </c>
      <c r="E5093" s="60">
        <v>4729521.1500000013</v>
      </c>
      <c r="F5093" s="60">
        <v>4633376.9400000004</v>
      </c>
      <c r="G5093" s="60">
        <v>4491621.79</v>
      </c>
      <c r="H5093" s="60">
        <v>4448873.33</v>
      </c>
      <c r="I5093" s="60">
        <v>4367006.2</v>
      </c>
      <c r="J5093" s="60">
        <v>3925125.05</v>
      </c>
      <c r="K5093" s="60">
        <v>4025581.28</v>
      </c>
      <c r="L5093" s="60">
        <v>4222445.0599999996</v>
      </c>
      <c r="M5093" s="74">
        <v>4511552.6900000004</v>
      </c>
      <c r="N5093" s="60">
        <v>3843212.43</v>
      </c>
      <c r="O5093" s="74">
        <v>3719405.92</v>
      </c>
    </row>
    <row r="5094" spans="1:15" hidden="1" outlineLevel="3" x14ac:dyDescent="0.25">
      <c r="A5094" s="72" t="s">
        <v>11050</v>
      </c>
      <c r="B5094" s="72" t="s">
        <v>2344</v>
      </c>
      <c r="C5094" s="73" t="s">
        <v>11026</v>
      </c>
      <c r="D5094" s="73" t="s">
        <v>2350</v>
      </c>
      <c r="E5094" s="60">
        <v>3800159.55</v>
      </c>
      <c r="F5094" s="60">
        <v>3719427.06</v>
      </c>
      <c r="G5094" s="60">
        <v>3733658.18</v>
      </c>
      <c r="H5094" s="60">
        <v>3654318.05</v>
      </c>
      <c r="I5094" s="60">
        <v>3627158.22</v>
      </c>
      <c r="J5094" s="60">
        <v>3433217.45</v>
      </c>
      <c r="K5094" s="60">
        <v>3435120.23</v>
      </c>
      <c r="L5094" s="60">
        <v>3452905.85</v>
      </c>
      <c r="M5094" s="74">
        <v>3279129.81</v>
      </c>
      <c r="N5094" s="60">
        <v>3276422.47</v>
      </c>
      <c r="O5094" s="74">
        <v>3210422.8</v>
      </c>
    </row>
    <row r="5095" spans="1:15" hidden="1" outlineLevel="3" x14ac:dyDescent="0.25">
      <c r="A5095" s="72" t="s">
        <v>11050</v>
      </c>
      <c r="B5095" s="72" t="s">
        <v>2344</v>
      </c>
      <c r="C5095" s="73" t="s">
        <v>11026</v>
      </c>
      <c r="D5095" s="73" t="s">
        <v>2351</v>
      </c>
      <c r="E5095" s="60">
        <v>5222710.1300000027</v>
      </c>
      <c r="F5095" s="60">
        <v>5150892.09</v>
      </c>
      <c r="G5095" s="60">
        <v>5146235.41</v>
      </c>
      <c r="H5095" s="60">
        <v>4954765.3499999996</v>
      </c>
      <c r="I5095" s="60">
        <v>5020119.0199999996</v>
      </c>
      <c r="J5095" s="60">
        <v>4476016.18</v>
      </c>
      <c r="K5095" s="60">
        <v>4401283.75</v>
      </c>
      <c r="L5095" s="60">
        <v>4333902.1100000003</v>
      </c>
      <c r="M5095" s="74">
        <v>4421677.5199999996</v>
      </c>
      <c r="N5095" s="60">
        <v>4036866.98</v>
      </c>
      <c r="O5095" s="74">
        <v>4116741.06</v>
      </c>
    </row>
    <row r="5096" spans="1:15" hidden="1" outlineLevel="3" x14ac:dyDescent="0.25">
      <c r="A5096" s="72" t="s">
        <v>11050</v>
      </c>
      <c r="B5096" s="72" t="s">
        <v>2344</v>
      </c>
      <c r="C5096" s="73" t="s">
        <v>11026</v>
      </c>
      <c r="D5096" s="73" t="s">
        <v>2352</v>
      </c>
      <c r="E5096" s="60">
        <v>1951676.05</v>
      </c>
      <c r="F5096" s="60">
        <v>1827035.51</v>
      </c>
      <c r="G5096" s="60">
        <v>1943227.75</v>
      </c>
      <c r="H5096" s="60">
        <v>1939854.5</v>
      </c>
      <c r="I5096" s="60">
        <v>1954430.95</v>
      </c>
      <c r="J5096" s="60">
        <v>1867701.81</v>
      </c>
      <c r="K5096" s="60">
        <v>1792654.36</v>
      </c>
      <c r="L5096" s="60">
        <v>1781481.88</v>
      </c>
      <c r="M5096" s="74">
        <v>1812798.78</v>
      </c>
      <c r="N5096" s="60">
        <v>1860756.29</v>
      </c>
      <c r="O5096" s="74">
        <v>1896524.28</v>
      </c>
    </row>
    <row r="5097" spans="1:15" hidden="1" outlineLevel="3" x14ac:dyDescent="0.25">
      <c r="A5097" s="72" t="s">
        <v>11050</v>
      </c>
      <c r="B5097" s="72" t="s">
        <v>2344</v>
      </c>
      <c r="C5097" s="73" t="s">
        <v>11026</v>
      </c>
      <c r="D5097" s="73" t="s">
        <v>2353</v>
      </c>
      <c r="E5097" s="60" t="s">
        <v>11250</v>
      </c>
      <c r="F5097" s="60" t="s">
        <v>11250</v>
      </c>
      <c r="G5097" s="60" t="s">
        <v>11250</v>
      </c>
      <c r="H5097" s="60" t="s">
        <v>11250</v>
      </c>
      <c r="I5097" s="60" t="s">
        <v>11250</v>
      </c>
      <c r="J5097" s="60" t="s">
        <v>11250</v>
      </c>
      <c r="K5097" s="60" t="s">
        <v>11250</v>
      </c>
      <c r="L5097" s="60" t="s">
        <v>11250</v>
      </c>
      <c r="O5097" s="74"/>
    </row>
    <row r="5098" spans="1:15" hidden="1" outlineLevel="3" x14ac:dyDescent="0.25">
      <c r="A5098" s="72" t="s">
        <v>11050</v>
      </c>
      <c r="B5098" s="72" t="s">
        <v>2344</v>
      </c>
      <c r="C5098" s="73" t="s">
        <v>11026</v>
      </c>
      <c r="D5098" s="73" t="s">
        <v>2354</v>
      </c>
      <c r="E5098" s="60">
        <v>3417259.2600000002</v>
      </c>
      <c r="F5098" s="60">
        <v>3367698.5</v>
      </c>
      <c r="G5098" s="60">
        <v>3173169.94</v>
      </c>
      <c r="H5098" s="60">
        <v>3292437.48</v>
      </c>
      <c r="I5098" s="60">
        <v>3324727.15</v>
      </c>
      <c r="J5098" s="60">
        <v>3093031.77</v>
      </c>
      <c r="K5098" s="60">
        <v>2892989.43</v>
      </c>
      <c r="L5098" s="60">
        <v>2843351.98</v>
      </c>
      <c r="M5098" s="74">
        <v>3249070.91</v>
      </c>
      <c r="N5098" s="60">
        <v>3154066.65</v>
      </c>
      <c r="O5098" s="74">
        <v>2503644.87</v>
      </c>
    </row>
    <row r="5099" spans="1:15" hidden="1" outlineLevel="3" x14ac:dyDescent="0.25">
      <c r="A5099" s="72" t="s">
        <v>11050</v>
      </c>
      <c r="B5099" s="72" t="s">
        <v>2344</v>
      </c>
      <c r="C5099" s="73" t="s">
        <v>11026</v>
      </c>
      <c r="D5099" s="73" t="s">
        <v>2355</v>
      </c>
      <c r="E5099" s="60">
        <v>3791116.2399999988</v>
      </c>
      <c r="F5099" s="60">
        <v>3558318.95</v>
      </c>
      <c r="G5099" s="60">
        <v>3410767.88</v>
      </c>
      <c r="H5099" s="60">
        <v>3220808.35</v>
      </c>
      <c r="I5099" s="60">
        <v>3341442.78</v>
      </c>
      <c r="J5099" s="60">
        <v>3370254.55</v>
      </c>
      <c r="K5099" s="60">
        <v>3173619.75</v>
      </c>
      <c r="L5099" s="60">
        <v>3430130.43</v>
      </c>
      <c r="M5099" s="74">
        <v>3324841.32</v>
      </c>
      <c r="N5099" s="60">
        <v>3534573.4</v>
      </c>
      <c r="O5099" s="74">
        <v>3684420.41</v>
      </c>
    </row>
    <row r="5100" spans="1:15" hidden="1" outlineLevel="3" x14ac:dyDescent="0.25">
      <c r="A5100" s="72" t="s">
        <v>11050</v>
      </c>
      <c r="B5100" s="72" t="s">
        <v>2344</v>
      </c>
      <c r="C5100" s="73" t="s">
        <v>11026</v>
      </c>
      <c r="D5100" s="73" t="s">
        <v>2356</v>
      </c>
      <c r="E5100" s="60" t="s">
        <v>11250</v>
      </c>
      <c r="F5100" s="60" t="s">
        <v>11250</v>
      </c>
      <c r="G5100" s="60" t="s">
        <v>11250</v>
      </c>
      <c r="H5100" s="60" t="s">
        <v>11250</v>
      </c>
      <c r="I5100" s="60" t="s">
        <v>11250</v>
      </c>
      <c r="J5100" s="60" t="s">
        <v>11250</v>
      </c>
      <c r="K5100" s="60" t="s">
        <v>11250</v>
      </c>
      <c r="L5100" s="60" t="s">
        <v>11250</v>
      </c>
      <c r="O5100" s="74"/>
    </row>
    <row r="5101" spans="1:15" hidden="1" outlineLevel="3" x14ac:dyDescent="0.25">
      <c r="A5101" s="72" t="s">
        <v>11050</v>
      </c>
      <c r="B5101" s="72" t="s">
        <v>2344</v>
      </c>
      <c r="C5101" s="73" t="s">
        <v>11026</v>
      </c>
      <c r="D5101" s="73" t="s">
        <v>2357</v>
      </c>
      <c r="E5101" s="60">
        <v>1514920.6600000001</v>
      </c>
      <c r="F5101" s="60">
        <v>1340026.94</v>
      </c>
      <c r="G5101" s="60">
        <v>1337106.8</v>
      </c>
      <c r="H5101" s="60">
        <v>1420587.59</v>
      </c>
      <c r="I5101" s="60">
        <v>1412649.18</v>
      </c>
      <c r="J5101" s="60">
        <v>1585168.81</v>
      </c>
      <c r="K5101" s="60">
        <v>1549805.85</v>
      </c>
      <c r="L5101" s="60">
        <v>1482593.58</v>
      </c>
      <c r="M5101" s="74">
        <v>1626359.79</v>
      </c>
      <c r="N5101" s="60">
        <v>1644177.48</v>
      </c>
      <c r="O5101" s="74">
        <v>1721591.62</v>
      </c>
    </row>
    <row r="5102" spans="1:15" hidden="1" outlineLevel="3" x14ac:dyDescent="0.25">
      <c r="A5102" s="72" t="s">
        <v>11050</v>
      </c>
      <c r="B5102" s="72" t="s">
        <v>2344</v>
      </c>
      <c r="C5102" s="73" t="s">
        <v>11026</v>
      </c>
      <c r="D5102" s="73" t="s">
        <v>2358</v>
      </c>
      <c r="E5102" s="60">
        <v>878758.48</v>
      </c>
      <c r="F5102" s="60">
        <v>870542.54</v>
      </c>
      <c r="G5102" s="60">
        <v>861636.84</v>
      </c>
      <c r="H5102" s="60">
        <v>970341.23</v>
      </c>
      <c r="I5102" s="60">
        <v>960358.38</v>
      </c>
      <c r="J5102" s="60">
        <v>950220.34</v>
      </c>
      <c r="K5102" s="60">
        <v>940959.37</v>
      </c>
      <c r="L5102" s="60">
        <v>891775.14</v>
      </c>
      <c r="M5102" s="74">
        <v>944611.39</v>
      </c>
      <c r="N5102" s="60">
        <v>1023671.72</v>
      </c>
      <c r="O5102" s="74">
        <v>1014214.99</v>
      </c>
    </row>
    <row r="5103" spans="1:15" hidden="1" outlineLevel="3" x14ac:dyDescent="0.25">
      <c r="A5103" s="72" t="s">
        <v>11050</v>
      </c>
      <c r="B5103" s="72" t="s">
        <v>2344</v>
      </c>
      <c r="C5103" s="73" t="s">
        <v>11026</v>
      </c>
      <c r="D5103" s="73" t="s">
        <v>2359</v>
      </c>
      <c r="E5103" s="60">
        <v>3925470.17</v>
      </c>
      <c r="F5103" s="60">
        <v>3637092.15</v>
      </c>
      <c r="G5103" s="60">
        <v>3909387.42</v>
      </c>
      <c r="H5103" s="60">
        <v>3992438.8</v>
      </c>
      <c r="I5103" s="60">
        <v>3924120.69</v>
      </c>
      <c r="J5103" s="60">
        <v>3837492.19</v>
      </c>
      <c r="K5103" s="60">
        <v>3820754.15</v>
      </c>
      <c r="L5103" s="60">
        <v>3661136.24</v>
      </c>
      <c r="M5103" s="74">
        <v>3893690.53</v>
      </c>
      <c r="N5103" s="60">
        <v>3624856.55</v>
      </c>
      <c r="O5103" s="74">
        <v>3231423.21</v>
      </c>
    </row>
    <row r="5104" spans="1:15" hidden="1" outlineLevel="3" x14ac:dyDescent="0.25">
      <c r="A5104" s="72" t="s">
        <v>11050</v>
      </c>
      <c r="B5104" s="72" t="s">
        <v>2344</v>
      </c>
      <c r="C5104" s="73" t="s">
        <v>11026</v>
      </c>
      <c r="D5104" s="73" t="s">
        <v>2360</v>
      </c>
      <c r="E5104" s="60">
        <v>4673549.41</v>
      </c>
      <c r="F5104" s="60">
        <v>4698797.96</v>
      </c>
      <c r="G5104" s="60">
        <v>4665022.21</v>
      </c>
      <c r="H5104" s="60">
        <v>4627920.8499999996</v>
      </c>
      <c r="I5104" s="60">
        <v>4516128.18</v>
      </c>
      <c r="J5104" s="60">
        <v>4448584.29</v>
      </c>
      <c r="K5104" s="60">
        <v>4509219.9400000004</v>
      </c>
      <c r="L5104" s="60">
        <v>4449993.95</v>
      </c>
      <c r="M5104" s="74">
        <v>4461642.28</v>
      </c>
      <c r="N5104" s="60">
        <v>4428514.49</v>
      </c>
      <c r="O5104" s="74">
        <v>4390574.74</v>
      </c>
    </row>
    <row r="5105" spans="1:15" hidden="1" outlineLevel="3" x14ac:dyDescent="0.25">
      <c r="A5105" s="72" t="s">
        <v>11050</v>
      </c>
      <c r="B5105" s="72" t="s">
        <v>2344</v>
      </c>
      <c r="C5105" s="73" t="s">
        <v>11026</v>
      </c>
      <c r="D5105" s="73" t="s">
        <v>2361</v>
      </c>
      <c r="E5105" s="60">
        <v>5361762.71</v>
      </c>
      <c r="F5105" s="60">
        <v>5180524.97</v>
      </c>
      <c r="G5105" s="60">
        <v>4682285.24</v>
      </c>
      <c r="H5105" s="60">
        <v>4726407.04</v>
      </c>
      <c r="I5105" s="60">
        <v>4317049.09</v>
      </c>
      <c r="J5105" s="60">
        <v>4165789.7</v>
      </c>
      <c r="K5105" s="60">
        <v>3715057.83</v>
      </c>
      <c r="L5105" s="60">
        <v>3651292.33</v>
      </c>
      <c r="M5105" s="74">
        <v>3788493.35</v>
      </c>
      <c r="N5105" s="60">
        <v>3622530.92</v>
      </c>
      <c r="O5105" s="74">
        <v>3315793.44</v>
      </c>
    </row>
    <row r="5106" spans="1:15" hidden="1" outlineLevel="3" x14ac:dyDescent="0.25">
      <c r="A5106" s="72" t="s">
        <v>11050</v>
      </c>
      <c r="B5106" s="72" t="s">
        <v>2344</v>
      </c>
      <c r="C5106" s="73" t="s">
        <v>11026</v>
      </c>
      <c r="D5106" s="73" t="s">
        <v>2362</v>
      </c>
      <c r="E5106" s="60">
        <v>4340143.2900000019</v>
      </c>
      <c r="F5106" s="60">
        <v>4203478.62</v>
      </c>
      <c r="G5106" s="60">
        <v>4421538.3499999996</v>
      </c>
      <c r="H5106" s="60">
        <v>4172300.67</v>
      </c>
      <c r="I5106" s="60">
        <v>4185186.62</v>
      </c>
      <c r="J5106" s="60">
        <v>4174639.09</v>
      </c>
      <c r="K5106" s="60">
        <v>4267766.26</v>
      </c>
      <c r="L5106" s="60">
        <v>3981882.61</v>
      </c>
      <c r="M5106" s="74">
        <v>3665556.71</v>
      </c>
      <c r="N5106" s="60">
        <v>3480717</v>
      </c>
      <c r="O5106" s="74">
        <v>3488112.69</v>
      </c>
    </row>
    <row r="5107" spans="1:15" hidden="1" outlineLevel="3" x14ac:dyDescent="0.25">
      <c r="A5107" s="72" t="s">
        <v>11050</v>
      </c>
      <c r="B5107" s="72" t="s">
        <v>2344</v>
      </c>
      <c r="C5107" s="73" t="s">
        <v>11026</v>
      </c>
      <c r="D5107" s="73" t="s">
        <v>2363</v>
      </c>
      <c r="E5107" s="60">
        <v>8077458.5699999984</v>
      </c>
      <c r="F5107" s="60">
        <v>7829571.1900000004</v>
      </c>
      <c r="G5107" s="60">
        <v>7442349.0899999999</v>
      </c>
      <c r="H5107" s="60">
        <v>7196941.3799999999</v>
      </c>
      <c r="I5107" s="60">
        <v>6689901.6699999999</v>
      </c>
      <c r="J5107" s="60">
        <v>6319651.0599999996</v>
      </c>
      <c r="K5107" s="60">
        <v>6115275.7999999998</v>
      </c>
      <c r="L5107" s="60">
        <v>5855309.7300000004</v>
      </c>
      <c r="M5107" s="74">
        <v>5566135.8600000003</v>
      </c>
      <c r="N5107" s="60">
        <v>5523819.6600000001</v>
      </c>
      <c r="O5107" s="74">
        <v>5501605.8600000003</v>
      </c>
    </row>
    <row r="5108" spans="1:15" hidden="1" outlineLevel="3" x14ac:dyDescent="0.25">
      <c r="A5108" s="72" t="s">
        <v>11050</v>
      </c>
      <c r="B5108" s="72" t="s">
        <v>2344</v>
      </c>
      <c r="C5108" s="73" t="s">
        <v>11026</v>
      </c>
      <c r="D5108" s="73" t="s">
        <v>2364</v>
      </c>
      <c r="E5108" s="60">
        <v>2227232.2600000007</v>
      </c>
      <c r="F5108" s="60">
        <v>2097270.6800000002</v>
      </c>
      <c r="G5108" s="60">
        <v>1842856.57</v>
      </c>
      <c r="H5108" s="60">
        <v>1827156.07</v>
      </c>
      <c r="I5108" s="60">
        <v>1773826.38</v>
      </c>
      <c r="J5108" s="60">
        <v>1749387.19</v>
      </c>
      <c r="K5108" s="60">
        <v>1818122.81</v>
      </c>
      <c r="L5108" s="60">
        <v>1773127.77</v>
      </c>
      <c r="M5108" s="74">
        <v>1569303.11</v>
      </c>
      <c r="N5108" s="60">
        <v>1549072.44</v>
      </c>
      <c r="O5108" s="74">
        <v>1527673.89</v>
      </c>
    </row>
    <row r="5109" spans="1:15" hidden="1" outlineLevel="3" x14ac:dyDescent="0.25">
      <c r="A5109" s="72" t="s">
        <v>11050</v>
      </c>
      <c r="B5109" s="72" t="s">
        <v>2344</v>
      </c>
      <c r="C5109" s="73" t="s">
        <v>11026</v>
      </c>
      <c r="D5109" s="73" t="s">
        <v>2365</v>
      </c>
      <c r="E5109" s="60">
        <v>1670659.3</v>
      </c>
      <c r="F5109" s="60">
        <v>1606539.99</v>
      </c>
      <c r="G5109" s="60">
        <v>1592880.43</v>
      </c>
      <c r="H5109" s="60">
        <v>1637941.75</v>
      </c>
      <c r="I5109" s="60">
        <v>1624222.64</v>
      </c>
      <c r="J5109" s="60">
        <v>1297867.97</v>
      </c>
      <c r="K5109" s="60">
        <v>1294142.77</v>
      </c>
      <c r="L5109" s="60">
        <v>1406984.88</v>
      </c>
      <c r="M5109" s="74">
        <v>1606819.34</v>
      </c>
      <c r="N5109" s="60">
        <v>1699270.28</v>
      </c>
      <c r="O5109" s="74">
        <v>1620570.57</v>
      </c>
    </row>
    <row r="5110" spans="1:15" hidden="1" outlineLevel="3" x14ac:dyDescent="0.25">
      <c r="A5110" s="72" t="s">
        <v>11050</v>
      </c>
      <c r="B5110" s="72" t="s">
        <v>2344</v>
      </c>
      <c r="C5110" s="73" t="s">
        <v>11026</v>
      </c>
      <c r="D5110" s="73" t="s">
        <v>11069</v>
      </c>
      <c r="E5110" s="60" t="s">
        <v>11250</v>
      </c>
      <c r="F5110" s="60" t="s">
        <v>11250</v>
      </c>
      <c r="G5110" s="60" t="s">
        <v>11250</v>
      </c>
      <c r="H5110" s="60" t="s">
        <v>11250</v>
      </c>
      <c r="I5110" s="60" t="s">
        <v>11250</v>
      </c>
      <c r="J5110" s="60" t="s">
        <v>11250</v>
      </c>
      <c r="K5110" s="60" t="s">
        <v>11250</v>
      </c>
      <c r="L5110" s="60" t="s">
        <v>11250</v>
      </c>
      <c r="O5110" s="74"/>
    </row>
    <row r="5111" spans="1:15" hidden="1" outlineLevel="3" x14ac:dyDescent="0.25">
      <c r="A5111" s="72" t="s">
        <v>11050</v>
      </c>
      <c r="B5111" s="72" t="s">
        <v>2344</v>
      </c>
      <c r="C5111" s="73" t="s">
        <v>11026</v>
      </c>
      <c r="D5111" s="73" t="s">
        <v>2366</v>
      </c>
      <c r="E5111" s="60">
        <v>1456789.4800000002</v>
      </c>
      <c r="F5111" s="60">
        <v>1105644.53</v>
      </c>
      <c r="G5111" s="60">
        <v>1013026.81</v>
      </c>
      <c r="H5111" s="60">
        <v>1005975.93</v>
      </c>
      <c r="I5111" s="60">
        <v>1066025.5900000001</v>
      </c>
      <c r="J5111" s="60">
        <v>1104919.26</v>
      </c>
      <c r="K5111" s="60">
        <v>1095645.6599999999</v>
      </c>
      <c r="L5111" s="60">
        <v>1035610.01</v>
      </c>
      <c r="M5111" s="74">
        <v>1029438.65</v>
      </c>
      <c r="N5111" s="60">
        <v>1003360</v>
      </c>
      <c r="O5111" s="74">
        <v>985405.1</v>
      </c>
    </row>
    <row r="5112" spans="1:15" hidden="1" outlineLevel="3" x14ac:dyDescent="0.25">
      <c r="A5112" s="72" t="s">
        <v>11050</v>
      </c>
      <c r="B5112" s="72" t="s">
        <v>2344</v>
      </c>
      <c r="C5112" s="73" t="s">
        <v>11026</v>
      </c>
      <c r="D5112" s="73" t="s">
        <v>2367</v>
      </c>
      <c r="E5112" s="60">
        <v>5131811.46</v>
      </c>
      <c r="F5112" s="60">
        <v>5048730.1399999997</v>
      </c>
      <c r="G5112" s="60">
        <v>4702484.66</v>
      </c>
      <c r="H5112" s="60">
        <v>4636268.6900000004</v>
      </c>
      <c r="I5112" s="60">
        <v>4336299.8099999996</v>
      </c>
      <c r="J5112" s="60">
        <v>4015839.53</v>
      </c>
      <c r="K5112" s="60">
        <v>3904323.34</v>
      </c>
      <c r="L5112" s="60">
        <v>3803459.29</v>
      </c>
      <c r="M5112" s="74">
        <v>3655717.22</v>
      </c>
      <c r="N5112" s="60">
        <v>3608617.78</v>
      </c>
      <c r="O5112" s="74">
        <v>3517421.25</v>
      </c>
    </row>
    <row r="5113" spans="1:15" hidden="1" outlineLevel="3" x14ac:dyDescent="0.25">
      <c r="A5113" s="72" t="s">
        <v>11050</v>
      </c>
      <c r="B5113" s="72" t="s">
        <v>2344</v>
      </c>
      <c r="C5113" s="73" t="s">
        <v>11026</v>
      </c>
      <c r="D5113" s="73" t="s">
        <v>2368</v>
      </c>
      <c r="E5113" s="60">
        <v>2317505.3799999994</v>
      </c>
      <c r="F5113" s="60">
        <v>2325583.4300000002</v>
      </c>
      <c r="G5113" s="60">
        <v>2294174.69</v>
      </c>
      <c r="H5113" s="60">
        <v>2235842.98</v>
      </c>
      <c r="I5113" s="60">
        <v>2412135.2599999998</v>
      </c>
      <c r="J5113" s="60">
        <v>2381582.2000000002</v>
      </c>
      <c r="K5113" s="60">
        <v>2261643.73</v>
      </c>
      <c r="L5113" s="60">
        <v>2242675.92</v>
      </c>
      <c r="M5113" s="74">
        <v>2307063.75</v>
      </c>
      <c r="N5113" s="60">
        <v>2332422.7200000002</v>
      </c>
      <c r="O5113" s="74">
        <v>2183538.56</v>
      </c>
    </row>
    <row r="5114" spans="1:15" hidden="1" outlineLevel="3" x14ac:dyDescent="0.25">
      <c r="A5114" s="72" t="s">
        <v>11050</v>
      </c>
      <c r="B5114" s="72" t="s">
        <v>2344</v>
      </c>
      <c r="C5114" s="73" t="s">
        <v>11026</v>
      </c>
      <c r="D5114" s="73" t="s">
        <v>2369</v>
      </c>
      <c r="E5114" s="60">
        <v>3367561.14</v>
      </c>
      <c r="F5114" s="60">
        <v>3377036.25</v>
      </c>
      <c r="G5114" s="60">
        <v>3042477.76</v>
      </c>
      <c r="H5114" s="60">
        <v>2928050.72</v>
      </c>
      <c r="I5114" s="60">
        <v>3206571.62</v>
      </c>
      <c r="J5114" s="60">
        <v>3569651.72</v>
      </c>
      <c r="K5114" s="60">
        <v>3140366.81</v>
      </c>
      <c r="L5114" s="60">
        <v>3250597.87</v>
      </c>
      <c r="M5114" s="74">
        <v>3089421.92</v>
      </c>
      <c r="N5114" s="60">
        <v>3034639.85</v>
      </c>
      <c r="O5114" s="74">
        <v>3110522.02</v>
      </c>
    </row>
    <row r="5115" spans="1:15" hidden="1" outlineLevel="3" x14ac:dyDescent="0.25">
      <c r="A5115" s="72" t="s">
        <v>11050</v>
      </c>
      <c r="B5115" s="72" t="s">
        <v>2344</v>
      </c>
      <c r="C5115" s="73" t="s">
        <v>11026</v>
      </c>
      <c r="D5115" s="73" t="s">
        <v>2370</v>
      </c>
      <c r="E5115" s="60">
        <v>1750864.87</v>
      </c>
      <c r="F5115" s="60">
        <v>1529956.99</v>
      </c>
      <c r="G5115" s="60">
        <v>1438967.44</v>
      </c>
      <c r="H5115" s="60">
        <v>1160107.07</v>
      </c>
      <c r="I5115" s="60">
        <v>1097720.26</v>
      </c>
      <c r="J5115" s="60">
        <v>1034737.74</v>
      </c>
      <c r="K5115" s="60">
        <v>1030480.19</v>
      </c>
      <c r="L5115" s="60">
        <v>1028701.6</v>
      </c>
      <c r="M5115" s="74">
        <v>1128588.31</v>
      </c>
      <c r="N5115" s="60">
        <v>1123594.97</v>
      </c>
      <c r="O5115" s="74">
        <v>872386.04</v>
      </c>
    </row>
    <row r="5116" spans="1:15" hidden="1" outlineLevel="3" x14ac:dyDescent="0.25">
      <c r="A5116" s="72" t="s">
        <v>11050</v>
      </c>
      <c r="B5116" s="72" t="s">
        <v>2344</v>
      </c>
      <c r="C5116" s="73" t="s">
        <v>11026</v>
      </c>
      <c r="D5116" s="73" t="s">
        <v>2371</v>
      </c>
      <c r="E5116" s="60">
        <v>3996280.8500000006</v>
      </c>
      <c r="F5116" s="60">
        <v>4045300.16</v>
      </c>
      <c r="G5116" s="60">
        <v>3914064.58</v>
      </c>
      <c r="H5116" s="60">
        <v>3608802.39</v>
      </c>
      <c r="I5116" s="60">
        <v>3542350.57</v>
      </c>
      <c r="J5116" s="60">
        <v>3553397.29</v>
      </c>
      <c r="K5116" s="60">
        <v>3166540.84</v>
      </c>
      <c r="L5116" s="60">
        <v>3120409.96</v>
      </c>
      <c r="M5116" s="74">
        <v>3060742.4</v>
      </c>
      <c r="N5116" s="60">
        <v>3044059.66</v>
      </c>
      <c r="O5116" s="74">
        <v>2997147.53</v>
      </c>
    </row>
    <row r="5117" spans="1:15" hidden="1" outlineLevel="3" x14ac:dyDescent="0.25">
      <c r="A5117" s="72" t="s">
        <v>11050</v>
      </c>
      <c r="B5117" s="72" t="s">
        <v>2344</v>
      </c>
      <c r="C5117" s="73" t="s">
        <v>11026</v>
      </c>
      <c r="D5117" s="73" t="s">
        <v>2372</v>
      </c>
      <c r="E5117" s="60" t="s">
        <v>11250</v>
      </c>
      <c r="F5117" s="60" t="s">
        <v>11250</v>
      </c>
      <c r="G5117" s="60" t="s">
        <v>11250</v>
      </c>
      <c r="H5117" s="60" t="s">
        <v>11250</v>
      </c>
      <c r="I5117" s="60" t="s">
        <v>11250</v>
      </c>
      <c r="J5117" s="60" t="s">
        <v>11250</v>
      </c>
      <c r="K5117" s="60" t="s">
        <v>11250</v>
      </c>
      <c r="L5117" s="60" t="s">
        <v>11250</v>
      </c>
      <c r="O5117" s="74"/>
    </row>
    <row r="5118" spans="1:15" hidden="1" outlineLevel="3" x14ac:dyDescent="0.25">
      <c r="A5118" s="72" t="s">
        <v>11050</v>
      </c>
      <c r="B5118" s="72" t="s">
        <v>2344</v>
      </c>
      <c r="C5118" s="73" t="s">
        <v>11026</v>
      </c>
      <c r="D5118" s="73" t="s">
        <v>2373</v>
      </c>
      <c r="E5118" s="60">
        <v>1094346.2000000002</v>
      </c>
      <c r="F5118" s="60">
        <v>1088250.32</v>
      </c>
      <c r="G5118" s="60">
        <v>1081590.46</v>
      </c>
      <c r="H5118" s="60">
        <v>1074079.28</v>
      </c>
      <c r="I5118" s="60">
        <v>1012977.01</v>
      </c>
      <c r="J5118" s="60">
        <v>1016625.33</v>
      </c>
      <c r="K5118" s="60">
        <v>954970.08</v>
      </c>
      <c r="L5118" s="60">
        <v>917606.47</v>
      </c>
      <c r="M5118" s="74">
        <v>910171.91</v>
      </c>
      <c r="N5118" s="60">
        <v>851017.01</v>
      </c>
      <c r="O5118" s="74">
        <v>712410.47</v>
      </c>
    </row>
    <row r="5119" spans="1:15" hidden="1" outlineLevel="3" x14ac:dyDescent="0.25">
      <c r="A5119" s="72" t="s">
        <v>11050</v>
      </c>
      <c r="B5119" s="72" t="s">
        <v>2344</v>
      </c>
      <c r="C5119" s="73" t="s">
        <v>11026</v>
      </c>
      <c r="D5119" s="73" t="s">
        <v>2374</v>
      </c>
      <c r="E5119" s="60" t="s">
        <v>11250</v>
      </c>
      <c r="F5119" s="60" t="s">
        <v>11250</v>
      </c>
      <c r="G5119" s="60" t="s">
        <v>11250</v>
      </c>
      <c r="H5119" s="60" t="s">
        <v>11250</v>
      </c>
      <c r="I5119" s="60" t="s">
        <v>11250</v>
      </c>
      <c r="J5119" s="60" t="s">
        <v>11250</v>
      </c>
      <c r="K5119" s="60" t="s">
        <v>11250</v>
      </c>
      <c r="L5119" s="60" t="s">
        <v>11250</v>
      </c>
      <c r="O5119" s="74"/>
    </row>
    <row r="5120" spans="1:15" hidden="1" outlineLevel="3" x14ac:dyDescent="0.25">
      <c r="A5120" s="72" t="s">
        <v>11050</v>
      </c>
      <c r="B5120" s="72" t="s">
        <v>2344</v>
      </c>
      <c r="C5120" s="73" t="s">
        <v>11026</v>
      </c>
      <c r="D5120" s="73" t="s">
        <v>2375</v>
      </c>
      <c r="E5120" s="60">
        <v>2681630.0599999996</v>
      </c>
      <c r="F5120" s="60">
        <v>2379387.42</v>
      </c>
      <c r="G5120" s="60">
        <v>2253089.4300000002</v>
      </c>
      <c r="H5120" s="60">
        <v>2295235.2400000002</v>
      </c>
      <c r="I5120" s="60">
        <v>2371851.5499999998</v>
      </c>
      <c r="J5120" s="60">
        <v>2235339.9900000002</v>
      </c>
      <c r="K5120" s="60">
        <v>2218498.9500000002</v>
      </c>
      <c r="L5120" s="60">
        <v>1833940.08</v>
      </c>
      <c r="M5120" s="74">
        <v>1933193.59</v>
      </c>
      <c r="N5120" s="60">
        <v>1696119.41</v>
      </c>
      <c r="O5120" s="74">
        <v>1628363.38</v>
      </c>
    </row>
    <row r="5121" spans="1:15" hidden="1" outlineLevel="3" x14ac:dyDescent="0.25">
      <c r="A5121" s="72" t="s">
        <v>11050</v>
      </c>
      <c r="B5121" s="72" t="s">
        <v>2344</v>
      </c>
      <c r="C5121" s="73" t="s">
        <v>11026</v>
      </c>
      <c r="D5121" s="73" t="s">
        <v>2376</v>
      </c>
      <c r="E5121" s="60">
        <v>843079.1100000001</v>
      </c>
      <c r="F5121" s="60">
        <v>838750.93</v>
      </c>
      <c r="G5121" s="60">
        <v>833703.45</v>
      </c>
      <c r="H5121" s="60">
        <v>828632.88</v>
      </c>
      <c r="I5121" s="60">
        <v>823779.66</v>
      </c>
      <c r="J5121" s="60">
        <v>801326.77</v>
      </c>
      <c r="K5121" s="60">
        <v>796660.48</v>
      </c>
      <c r="L5121" s="60">
        <v>791523.82</v>
      </c>
      <c r="M5121" s="74">
        <v>796920.99</v>
      </c>
      <c r="N5121" s="60">
        <v>791779.29</v>
      </c>
      <c r="O5121" s="74">
        <v>786579.99</v>
      </c>
    </row>
    <row r="5122" spans="1:15" hidden="1" outlineLevel="3" x14ac:dyDescent="0.25">
      <c r="A5122" s="72" t="s">
        <v>11050</v>
      </c>
      <c r="B5122" s="72" t="s">
        <v>2344</v>
      </c>
      <c r="C5122" s="73" t="s">
        <v>11026</v>
      </c>
      <c r="D5122" s="73" t="s">
        <v>2377</v>
      </c>
      <c r="E5122" s="60">
        <v>1049608.2200000002</v>
      </c>
      <c r="F5122" s="60">
        <v>1000336.86</v>
      </c>
      <c r="G5122" s="60">
        <v>945682.97</v>
      </c>
      <c r="H5122" s="60">
        <v>941601.03</v>
      </c>
      <c r="I5122" s="60">
        <v>925634.22</v>
      </c>
      <c r="J5122" s="60">
        <v>929082.13</v>
      </c>
      <c r="K5122" s="60">
        <v>925677.73</v>
      </c>
      <c r="L5122" s="60">
        <v>569319.86</v>
      </c>
      <c r="M5122" s="74">
        <v>564246.18000000005</v>
      </c>
      <c r="N5122" s="60">
        <v>559253.1</v>
      </c>
      <c r="O5122" s="74">
        <v>554271.36</v>
      </c>
    </row>
    <row r="5123" spans="1:15" hidden="1" outlineLevel="3" x14ac:dyDescent="0.25">
      <c r="A5123" s="72" t="s">
        <v>11050</v>
      </c>
      <c r="B5123" s="72" t="s">
        <v>2344</v>
      </c>
      <c r="C5123" s="73" t="s">
        <v>11026</v>
      </c>
      <c r="D5123" s="73" t="s">
        <v>2378</v>
      </c>
      <c r="E5123" s="60">
        <v>925109.90000000014</v>
      </c>
      <c r="F5123" s="60">
        <v>875588.3</v>
      </c>
      <c r="G5123" s="60">
        <v>817390.81</v>
      </c>
      <c r="H5123" s="60">
        <v>746466.34</v>
      </c>
      <c r="I5123" s="60">
        <v>705659.72</v>
      </c>
      <c r="J5123" s="60">
        <v>553353.41</v>
      </c>
      <c r="K5123" s="60">
        <v>541403.79</v>
      </c>
      <c r="L5123" s="60">
        <v>533685.16</v>
      </c>
      <c r="M5123" s="74">
        <v>371488.23</v>
      </c>
      <c r="N5123" s="60">
        <v>365524.94</v>
      </c>
      <c r="O5123" s="74">
        <v>362802.97</v>
      </c>
    </row>
    <row r="5124" spans="1:15" hidden="1" outlineLevel="3" x14ac:dyDescent="0.25">
      <c r="A5124" s="72" t="s">
        <v>11050</v>
      </c>
      <c r="B5124" s="72" t="s">
        <v>2344</v>
      </c>
      <c r="C5124" s="73" t="s">
        <v>11026</v>
      </c>
      <c r="D5124" s="73" t="s">
        <v>2379</v>
      </c>
      <c r="E5124" s="60">
        <v>2413344.5599999996</v>
      </c>
      <c r="F5124" s="60">
        <v>2356410.85</v>
      </c>
      <c r="G5124" s="60">
        <v>2268892.91</v>
      </c>
      <c r="H5124" s="60">
        <v>2140508.9500000002</v>
      </c>
      <c r="I5124" s="60">
        <v>2032767.59</v>
      </c>
      <c r="J5124" s="60">
        <v>1996192.21</v>
      </c>
      <c r="K5124" s="60">
        <v>2012761.22</v>
      </c>
      <c r="L5124" s="60">
        <v>1761031.56</v>
      </c>
      <c r="M5124" s="74">
        <v>1619246.39</v>
      </c>
      <c r="N5124" s="60">
        <v>1691333.67</v>
      </c>
      <c r="O5124" s="74">
        <v>1648515.17</v>
      </c>
    </row>
    <row r="5125" spans="1:15" hidden="1" outlineLevel="3" x14ac:dyDescent="0.25">
      <c r="A5125" s="72" t="s">
        <v>11050</v>
      </c>
      <c r="B5125" s="72" t="s">
        <v>2344</v>
      </c>
      <c r="C5125" s="73" t="s">
        <v>11026</v>
      </c>
      <c r="D5125" s="73" t="s">
        <v>2380</v>
      </c>
      <c r="E5125" s="60" t="s">
        <v>11250</v>
      </c>
      <c r="F5125" s="60" t="s">
        <v>11250</v>
      </c>
      <c r="G5125" s="60" t="s">
        <v>11250</v>
      </c>
      <c r="H5125" s="60" t="s">
        <v>11250</v>
      </c>
      <c r="I5125" s="60" t="s">
        <v>11250</v>
      </c>
      <c r="J5125" s="60" t="s">
        <v>11250</v>
      </c>
      <c r="K5125" s="60" t="s">
        <v>11250</v>
      </c>
      <c r="L5125" s="60" t="s">
        <v>11250</v>
      </c>
      <c r="O5125" s="74"/>
    </row>
    <row r="5126" spans="1:15" hidden="1" outlineLevel="3" x14ac:dyDescent="0.25">
      <c r="A5126" s="72" t="s">
        <v>11050</v>
      </c>
      <c r="B5126" s="72" t="s">
        <v>2344</v>
      </c>
      <c r="C5126" s="73" t="s">
        <v>11026</v>
      </c>
      <c r="D5126" s="73" t="s">
        <v>2381</v>
      </c>
      <c r="E5126" s="60">
        <v>4306610.080000001</v>
      </c>
      <c r="F5126" s="60">
        <v>4058693.1</v>
      </c>
      <c r="G5126" s="60">
        <v>3986260.01</v>
      </c>
      <c r="H5126" s="60">
        <v>3774053.08</v>
      </c>
      <c r="I5126" s="60">
        <v>3667096.51</v>
      </c>
      <c r="J5126" s="60">
        <v>3331406.13</v>
      </c>
      <c r="K5126" s="60">
        <v>3130273.2</v>
      </c>
      <c r="L5126" s="60">
        <v>2966839.56</v>
      </c>
      <c r="M5126" s="74">
        <v>2915560.34</v>
      </c>
      <c r="N5126" s="60">
        <v>2794072</v>
      </c>
      <c r="O5126" s="74">
        <v>2519204.4900000002</v>
      </c>
    </row>
    <row r="5127" spans="1:15" hidden="1" outlineLevel="3" x14ac:dyDescent="0.25">
      <c r="A5127" s="72" t="s">
        <v>11050</v>
      </c>
      <c r="B5127" s="72" t="s">
        <v>2344</v>
      </c>
      <c r="C5127" s="73" t="s">
        <v>11026</v>
      </c>
      <c r="D5127" s="73" t="s">
        <v>2382</v>
      </c>
      <c r="E5127" s="60">
        <v>2996413.1200000006</v>
      </c>
      <c r="F5127" s="60">
        <v>2862676.87</v>
      </c>
      <c r="G5127" s="60">
        <v>2831975.79</v>
      </c>
      <c r="H5127" s="60">
        <v>2709255.55</v>
      </c>
      <c r="I5127" s="60">
        <v>2565029.9</v>
      </c>
      <c r="J5127" s="60">
        <v>2510859.1800000002</v>
      </c>
      <c r="K5127" s="60">
        <v>2516699.73</v>
      </c>
      <c r="L5127" s="60">
        <v>2623489.4700000002</v>
      </c>
      <c r="M5127" s="74">
        <v>2681197.2799999998</v>
      </c>
      <c r="N5127" s="60">
        <v>2673496.4300000002</v>
      </c>
      <c r="O5127" s="74">
        <v>2616107.7400000002</v>
      </c>
    </row>
    <row r="5128" spans="1:15" hidden="1" outlineLevel="3" x14ac:dyDescent="0.25">
      <c r="A5128" s="72" t="s">
        <v>11050</v>
      </c>
      <c r="B5128" s="72" t="s">
        <v>2344</v>
      </c>
      <c r="C5128" s="73" t="s">
        <v>11026</v>
      </c>
      <c r="D5128" s="73" t="s">
        <v>2383</v>
      </c>
      <c r="E5128" s="60">
        <v>1216222.9400000002</v>
      </c>
      <c r="F5128" s="60">
        <v>1195566.8999999999</v>
      </c>
      <c r="G5128" s="60">
        <v>1178432.0900000001</v>
      </c>
      <c r="H5128" s="60">
        <v>1155676.22</v>
      </c>
      <c r="I5128" s="60">
        <v>1112131.52</v>
      </c>
      <c r="J5128" s="60">
        <v>1152221.1599999999</v>
      </c>
      <c r="K5128" s="60">
        <v>1137533.51</v>
      </c>
      <c r="L5128" s="60">
        <v>1121382.58</v>
      </c>
      <c r="M5128" s="74">
        <v>1062000.4099999999</v>
      </c>
      <c r="N5128" s="60">
        <v>1138544.45</v>
      </c>
      <c r="O5128" s="74">
        <v>1171867.55</v>
      </c>
    </row>
    <row r="5129" spans="1:15" hidden="1" outlineLevel="2" collapsed="1" x14ac:dyDescent="0.25">
      <c r="A5129" s="72"/>
      <c r="B5129" s="72" t="s">
        <v>11147</v>
      </c>
      <c r="C5129" s="73"/>
      <c r="D5129" s="73"/>
      <c r="E5129" s="60">
        <v>126605293.84</v>
      </c>
      <c r="F5129" s="60">
        <v>123008585.64</v>
      </c>
      <c r="G5129" s="60">
        <v>120026349.64</v>
      </c>
      <c r="H5129" s="60">
        <v>117251765.77999999</v>
      </c>
      <c r="I5129" s="60">
        <v>115298035.14000003</v>
      </c>
      <c r="J5129" s="60">
        <v>111748525.11999999</v>
      </c>
      <c r="K5129" s="60">
        <v>108678004.98000002</v>
      </c>
      <c r="L5129" s="60">
        <v>106665805.61</v>
      </c>
      <c r="M5129" s="74">
        <v>106757326.14000002</v>
      </c>
      <c r="N5129" s="60">
        <v>105280394.17999998</v>
      </c>
      <c r="O5129" s="74">
        <v>102151235.11999996</v>
      </c>
    </row>
    <row r="5130" spans="1:15" hidden="1" outlineLevel="3" x14ac:dyDescent="0.25">
      <c r="A5130" s="72" t="s">
        <v>11050</v>
      </c>
      <c r="B5130" s="72" t="s">
        <v>2948</v>
      </c>
      <c r="C5130" s="73" t="s">
        <v>10950</v>
      </c>
      <c r="D5130" s="73" t="s">
        <v>2947</v>
      </c>
      <c r="E5130" s="60">
        <v>2931266.5900000003</v>
      </c>
      <c r="F5130" s="60">
        <v>2844125.38</v>
      </c>
      <c r="G5130" s="60">
        <v>2664879.1800000002</v>
      </c>
      <c r="H5130" s="60">
        <v>2406947.87</v>
      </c>
      <c r="I5130" s="60">
        <v>2255938.1800000002</v>
      </c>
      <c r="J5130" s="60">
        <v>2034584.22</v>
      </c>
      <c r="K5130" s="60">
        <v>1892940.37</v>
      </c>
      <c r="L5130" s="60">
        <v>1966890.74</v>
      </c>
      <c r="M5130" s="74">
        <v>1890715.25</v>
      </c>
      <c r="N5130" s="60">
        <v>2043459.08</v>
      </c>
      <c r="O5130" s="74">
        <v>1879423.33</v>
      </c>
    </row>
    <row r="5131" spans="1:15" hidden="1" outlineLevel="3" x14ac:dyDescent="0.25">
      <c r="A5131" s="72" t="s">
        <v>11050</v>
      </c>
      <c r="B5131" s="72" t="s">
        <v>2948</v>
      </c>
      <c r="C5131" s="73" t="s">
        <v>10950</v>
      </c>
      <c r="D5131" s="73" t="s">
        <v>2949</v>
      </c>
      <c r="E5131" s="60">
        <v>3354680.9600000004</v>
      </c>
      <c r="F5131" s="60">
        <v>3252095.8</v>
      </c>
      <c r="G5131" s="60">
        <v>3242095.32</v>
      </c>
      <c r="H5131" s="60">
        <v>3430555.67</v>
      </c>
      <c r="I5131" s="60">
        <v>3400698.21</v>
      </c>
      <c r="J5131" s="60">
        <v>3385642.06</v>
      </c>
      <c r="K5131" s="60">
        <v>3151667.44</v>
      </c>
      <c r="L5131" s="60">
        <v>3477258.43</v>
      </c>
      <c r="M5131" s="74">
        <v>3307432.96</v>
      </c>
      <c r="N5131" s="60">
        <v>3303409.04</v>
      </c>
      <c r="O5131" s="74">
        <v>3610537.82</v>
      </c>
    </row>
    <row r="5132" spans="1:15" hidden="1" outlineLevel="3" x14ac:dyDescent="0.25">
      <c r="A5132" s="72" t="s">
        <v>11050</v>
      </c>
      <c r="B5132" s="72" t="s">
        <v>2948</v>
      </c>
      <c r="C5132" s="73" t="s">
        <v>10950</v>
      </c>
      <c r="D5132" s="73" t="s">
        <v>2950</v>
      </c>
      <c r="E5132" s="60">
        <v>4120654.9400000004</v>
      </c>
      <c r="F5132" s="60">
        <v>3674588.3</v>
      </c>
      <c r="G5132" s="60">
        <v>4162997.17</v>
      </c>
      <c r="H5132" s="60">
        <v>4121323.37</v>
      </c>
      <c r="I5132" s="60">
        <v>3729421.59</v>
      </c>
      <c r="J5132" s="60">
        <v>3805672.69</v>
      </c>
      <c r="K5132" s="60">
        <v>4507117.47</v>
      </c>
      <c r="L5132" s="60">
        <v>4462131.93</v>
      </c>
      <c r="M5132" s="74">
        <v>2868143.3</v>
      </c>
      <c r="N5132" s="60">
        <v>2993496.05</v>
      </c>
      <c r="O5132" s="74">
        <v>3631808.5</v>
      </c>
    </row>
    <row r="5133" spans="1:15" hidden="1" outlineLevel="3" x14ac:dyDescent="0.25">
      <c r="A5133" s="72" t="s">
        <v>11050</v>
      </c>
      <c r="B5133" s="72" t="s">
        <v>2948</v>
      </c>
      <c r="C5133" s="73" t="s">
        <v>10950</v>
      </c>
      <c r="D5133" s="73" t="s">
        <v>2951</v>
      </c>
      <c r="E5133" s="60" t="s">
        <v>11250</v>
      </c>
      <c r="F5133" s="60" t="s">
        <v>11250</v>
      </c>
      <c r="G5133" s="60" t="s">
        <v>11250</v>
      </c>
      <c r="H5133" s="60" t="s">
        <v>11250</v>
      </c>
      <c r="I5133" s="60" t="s">
        <v>11250</v>
      </c>
      <c r="J5133" s="60" t="s">
        <v>11250</v>
      </c>
      <c r="K5133" s="60" t="s">
        <v>11250</v>
      </c>
      <c r="L5133" s="60" t="s">
        <v>11250</v>
      </c>
      <c r="O5133" s="74"/>
    </row>
    <row r="5134" spans="1:15" hidden="1" outlineLevel="3" x14ac:dyDescent="0.25">
      <c r="A5134" s="72" t="s">
        <v>11050</v>
      </c>
      <c r="B5134" s="72" t="s">
        <v>2948</v>
      </c>
      <c r="C5134" s="73" t="s">
        <v>10950</v>
      </c>
      <c r="D5134" s="73" t="s">
        <v>2952</v>
      </c>
      <c r="E5134" s="60">
        <v>26642468.649999999</v>
      </c>
      <c r="F5134" s="60">
        <v>25885645.510000002</v>
      </c>
      <c r="G5134" s="60">
        <v>25302383.899999999</v>
      </c>
      <c r="H5134" s="60">
        <v>25647712.390000001</v>
      </c>
      <c r="I5134" s="60">
        <v>24810566.469999999</v>
      </c>
      <c r="J5134" s="60">
        <v>24421607.010000002</v>
      </c>
      <c r="K5134" s="60">
        <v>24048437.379999999</v>
      </c>
      <c r="L5134" s="60">
        <v>23158063.420000002</v>
      </c>
      <c r="M5134" s="74">
        <v>24714740.34</v>
      </c>
      <c r="N5134" s="60">
        <v>26349170.690000001</v>
      </c>
      <c r="O5134" s="74">
        <v>26345592.260000002</v>
      </c>
    </row>
    <row r="5135" spans="1:15" hidden="1" outlineLevel="3" x14ac:dyDescent="0.25">
      <c r="A5135" s="72" t="s">
        <v>11050</v>
      </c>
      <c r="B5135" s="72" t="s">
        <v>2948</v>
      </c>
      <c r="C5135" s="73" t="s">
        <v>10950</v>
      </c>
      <c r="D5135" s="73" t="s">
        <v>2953</v>
      </c>
      <c r="E5135" s="60">
        <v>33456290.859999999</v>
      </c>
      <c r="F5135" s="60">
        <v>34206644.119999997</v>
      </c>
      <c r="G5135" s="60">
        <v>33256420.510000002</v>
      </c>
      <c r="H5135" s="60">
        <v>32643111.399999999</v>
      </c>
      <c r="I5135" s="60">
        <v>32597576.239999998</v>
      </c>
      <c r="J5135" s="60">
        <v>32789634.09</v>
      </c>
      <c r="K5135" s="60">
        <v>33206940.73</v>
      </c>
      <c r="L5135" s="60">
        <v>33519082.710000001</v>
      </c>
      <c r="M5135" s="74">
        <v>31485854.239999998</v>
      </c>
      <c r="N5135" s="60">
        <v>32330718.59</v>
      </c>
      <c r="O5135" s="74">
        <v>34382312.600000001</v>
      </c>
    </row>
    <row r="5136" spans="1:15" hidden="1" outlineLevel="3" x14ac:dyDescent="0.25">
      <c r="A5136" s="72" t="s">
        <v>11050</v>
      </c>
      <c r="B5136" s="72" t="s">
        <v>2948</v>
      </c>
      <c r="C5136" s="73" t="s">
        <v>10950</v>
      </c>
      <c r="D5136" s="73" t="s">
        <v>2954</v>
      </c>
      <c r="E5136" s="60">
        <v>26042352.760000009</v>
      </c>
      <c r="F5136" s="60">
        <v>26462715.829999998</v>
      </c>
      <c r="G5136" s="60">
        <v>27690037.190000001</v>
      </c>
      <c r="H5136" s="60">
        <v>27860840.32</v>
      </c>
      <c r="I5136" s="60">
        <v>28870797.710000001</v>
      </c>
      <c r="J5136" s="60">
        <v>29239083.57</v>
      </c>
      <c r="K5136" s="60">
        <v>29926057.16</v>
      </c>
      <c r="L5136" s="60">
        <v>31052266.670000002</v>
      </c>
      <c r="M5136" s="74">
        <v>30407585.170000002</v>
      </c>
      <c r="N5136" s="60">
        <v>31481554.949999999</v>
      </c>
      <c r="O5136" s="74">
        <v>33655074.170000002</v>
      </c>
    </row>
    <row r="5137" spans="1:15" hidden="1" outlineLevel="3" x14ac:dyDescent="0.25">
      <c r="A5137" s="72" t="s">
        <v>11050</v>
      </c>
      <c r="B5137" s="72" t="s">
        <v>2948</v>
      </c>
      <c r="C5137" s="73" t="s">
        <v>10950</v>
      </c>
      <c r="D5137" s="73" t="s">
        <v>2955</v>
      </c>
      <c r="E5137" s="60">
        <v>12246985.320000002</v>
      </c>
      <c r="F5137" s="60">
        <v>11602471.43</v>
      </c>
      <c r="G5137" s="60">
        <v>11387473.66</v>
      </c>
      <c r="H5137" s="60">
        <v>11223474.630000001</v>
      </c>
      <c r="I5137" s="60">
        <v>11256741.119999999</v>
      </c>
      <c r="J5137" s="60">
        <v>11494454.119999999</v>
      </c>
      <c r="K5137" s="60">
        <v>12015721.130000001</v>
      </c>
      <c r="L5137" s="60">
        <v>12131350.4</v>
      </c>
      <c r="M5137" s="74">
        <v>11026124.310000001</v>
      </c>
      <c r="N5137" s="60">
        <v>11338691.73</v>
      </c>
      <c r="O5137" s="74">
        <v>12034410.970000001</v>
      </c>
    </row>
    <row r="5138" spans="1:15" hidden="1" outlineLevel="3" x14ac:dyDescent="0.25">
      <c r="A5138" s="72" t="s">
        <v>11050</v>
      </c>
      <c r="B5138" s="72" t="s">
        <v>2948</v>
      </c>
      <c r="C5138" s="73" t="s">
        <v>10950</v>
      </c>
      <c r="D5138" s="73" t="s">
        <v>2956</v>
      </c>
      <c r="E5138" s="60" t="s">
        <v>11250</v>
      </c>
      <c r="F5138" s="60" t="s">
        <v>11250</v>
      </c>
      <c r="G5138" s="60" t="s">
        <v>11250</v>
      </c>
      <c r="H5138" s="60" t="s">
        <v>11250</v>
      </c>
      <c r="I5138" s="60" t="s">
        <v>11250</v>
      </c>
      <c r="J5138" s="60" t="s">
        <v>11250</v>
      </c>
      <c r="K5138" s="60" t="s">
        <v>11250</v>
      </c>
      <c r="L5138" s="60" t="s">
        <v>11250</v>
      </c>
      <c r="O5138" s="74"/>
    </row>
    <row r="5139" spans="1:15" hidden="1" outlineLevel="3" x14ac:dyDescent="0.25">
      <c r="A5139" s="72" t="s">
        <v>11050</v>
      </c>
      <c r="B5139" s="72" t="s">
        <v>2948</v>
      </c>
      <c r="C5139" s="73" t="s">
        <v>10950</v>
      </c>
      <c r="D5139" s="73" t="s">
        <v>2957</v>
      </c>
      <c r="E5139" s="60">
        <v>39586398.329999961</v>
      </c>
      <c r="F5139" s="60">
        <v>37490224.920000002</v>
      </c>
      <c r="G5139" s="60">
        <v>36943352.899999999</v>
      </c>
      <c r="H5139" s="60">
        <v>36632121.759999998</v>
      </c>
      <c r="I5139" s="60">
        <v>36080304.409999996</v>
      </c>
      <c r="J5139" s="60">
        <v>34112501.539999999</v>
      </c>
      <c r="K5139" s="60">
        <v>33232038.5</v>
      </c>
      <c r="L5139" s="60">
        <v>32214181.98</v>
      </c>
      <c r="M5139" s="74">
        <v>32918280.640000001</v>
      </c>
      <c r="N5139" s="60">
        <v>32737525.23</v>
      </c>
      <c r="O5139" s="74">
        <v>30990075.760000002</v>
      </c>
    </row>
    <row r="5140" spans="1:15" hidden="1" outlineLevel="3" x14ac:dyDescent="0.25">
      <c r="A5140" s="72" t="s">
        <v>11050</v>
      </c>
      <c r="B5140" s="72" t="s">
        <v>2948</v>
      </c>
      <c r="C5140" s="73" t="s">
        <v>10950</v>
      </c>
      <c r="D5140" s="73" t="s">
        <v>2958</v>
      </c>
      <c r="E5140" s="60">
        <v>20726976.150000002</v>
      </c>
      <c r="F5140" s="60">
        <v>19831746.719999999</v>
      </c>
      <c r="G5140" s="60">
        <v>20044186.68</v>
      </c>
      <c r="H5140" s="60">
        <v>19760151.780000001</v>
      </c>
      <c r="I5140" s="60">
        <v>19541463.27</v>
      </c>
      <c r="J5140" s="60">
        <v>19559720.84</v>
      </c>
      <c r="K5140" s="60">
        <v>18787840.809999999</v>
      </c>
      <c r="L5140" s="60">
        <v>17954289.559999999</v>
      </c>
      <c r="M5140" s="74">
        <v>17523849.140000001</v>
      </c>
      <c r="N5140" s="60">
        <v>16899603.390000001</v>
      </c>
      <c r="O5140" s="74">
        <v>16467840.130000001</v>
      </c>
    </row>
    <row r="5141" spans="1:15" hidden="1" outlineLevel="3" x14ac:dyDescent="0.25">
      <c r="A5141" s="72" t="s">
        <v>11050</v>
      </c>
      <c r="B5141" s="72" t="s">
        <v>2948</v>
      </c>
      <c r="C5141" s="73" t="s">
        <v>10950</v>
      </c>
      <c r="D5141" s="73" t="s">
        <v>2959</v>
      </c>
      <c r="E5141" s="60">
        <v>10989824.450000005</v>
      </c>
      <c r="F5141" s="60">
        <v>10687238.16</v>
      </c>
      <c r="G5141" s="60">
        <v>10638251.32</v>
      </c>
      <c r="H5141" s="60">
        <v>10402703.619999999</v>
      </c>
      <c r="I5141" s="60">
        <v>10360895.869999999</v>
      </c>
      <c r="J5141" s="60">
        <v>9885520.7599999998</v>
      </c>
      <c r="K5141" s="60">
        <v>9232204.2599999998</v>
      </c>
      <c r="L5141" s="60">
        <v>9676440.3599999994</v>
      </c>
      <c r="M5141" s="74">
        <v>9414514.8699999992</v>
      </c>
      <c r="N5141" s="60">
        <v>9138975.0399999991</v>
      </c>
      <c r="O5141" s="74">
        <v>9057023.6099999994</v>
      </c>
    </row>
    <row r="5142" spans="1:15" hidden="1" outlineLevel="3" x14ac:dyDescent="0.25">
      <c r="A5142" s="72" t="s">
        <v>11050</v>
      </c>
      <c r="B5142" s="72" t="s">
        <v>2948</v>
      </c>
      <c r="C5142" s="73" t="s">
        <v>10950</v>
      </c>
      <c r="D5142" s="73" t="s">
        <v>2960</v>
      </c>
      <c r="E5142" s="60">
        <v>8442810.0300000012</v>
      </c>
      <c r="F5142" s="60">
        <v>8307889.7999999998</v>
      </c>
      <c r="G5142" s="60">
        <v>7981844.8499999996</v>
      </c>
      <c r="H5142" s="60">
        <v>7922974.7400000002</v>
      </c>
      <c r="I5142" s="60">
        <v>7749829.5499999998</v>
      </c>
      <c r="J5142" s="60">
        <v>7506648.8700000001</v>
      </c>
      <c r="K5142" s="60">
        <v>7150659.7400000002</v>
      </c>
      <c r="L5142" s="60">
        <v>7114942.0899999999</v>
      </c>
      <c r="M5142" s="74">
        <v>6898849.0199999996</v>
      </c>
      <c r="N5142" s="60">
        <v>6925281.4900000002</v>
      </c>
      <c r="O5142" s="74">
        <v>6951324.7000000002</v>
      </c>
    </row>
    <row r="5143" spans="1:15" hidden="1" outlineLevel="3" x14ac:dyDescent="0.25">
      <c r="A5143" s="72" t="s">
        <v>11050</v>
      </c>
      <c r="B5143" s="72" t="s">
        <v>2948</v>
      </c>
      <c r="C5143" s="73" t="s">
        <v>10950</v>
      </c>
      <c r="D5143" s="73" t="s">
        <v>2961</v>
      </c>
      <c r="E5143" s="60" t="s">
        <v>11250</v>
      </c>
      <c r="F5143" s="60" t="s">
        <v>11250</v>
      </c>
      <c r="G5143" s="60" t="s">
        <v>11250</v>
      </c>
      <c r="H5143" s="60" t="s">
        <v>11250</v>
      </c>
      <c r="I5143" s="60" t="s">
        <v>11250</v>
      </c>
      <c r="J5143" s="60" t="s">
        <v>11250</v>
      </c>
      <c r="K5143" s="60" t="s">
        <v>11250</v>
      </c>
      <c r="L5143" s="60" t="s">
        <v>11250</v>
      </c>
      <c r="O5143" s="74"/>
    </row>
    <row r="5144" spans="1:15" hidden="1" outlineLevel="3" x14ac:dyDescent="0.25">
      <c r="A5144" s="72" t="s">
        <v>11050</v>
      </c>
      <c r="B5144" s="72" t="s">
        <v>2948</v>
      </c>
      <c r="C5144" s="73" t="s">
        <v>10950</v>
      </c>
      <c r="D5144" s="73" t="s">
        <v>2962</v>
      </c>
      <c r="E5144" s="60" t="s">
        <v>11250</v>
      </c>
      <c r="F5144" s="60" t="s">
        <v>11250</v>
      </c>
      <c r="G5144" s="60" t="s">
        <v>11250</v>
      </c>
      <c r="H5144" s="60" t="s">
        <v>11250</v>
      </c>
      <c r="I5144" s="60" t="s">
        <v>11250</v>
      </c>
      <c r="J5144" s="60" t="s">
        <v>11250</v>
      </c>
      <c r="K5144" s="60" t="s">
        <v>11250</v>
      </c>
      <c r="L5144" s="60" t="s">
        <v>11250</v>
      </c>
      <c r="O5144" s="74"/>
    </row>
    <row r="5145" spans="1:15" hidden="1" outlineLevel="3" x14ac:dyDescent="0.25">
      <c r="A5145" s="72" t="s">
        <v>11050</v>
      </c>
      <c r="B5145" s="72" t="s">
        <v>2948</v>
      </c>
      <c r="C5145" s="73" t="s">
        <v>10950</v>
      </c>
      <c r="D5145" s="73" t="s">
        <v>2963</v>
      </c>
      <c r="E5145" s="60">
        <v>24568279.370000001</v>
      </c>
      <c r="F5145" s="60">
        <v>22508331.030000001</v>
      </c>
      <c r="G5145" s="60">
        <v>21849201.350000001</v>
      </c>
      <c r="H5145" s="60">
        <v>21667880.260000002</v>
      </c>
      <c r="I5145" s="60">
        <v>22682758.93</v>
      </c>
      <c r="J5145" s="60">
        <v>21928830.329999998</v>
      </c>
      <c r="K5145" s="60">
        <v>22746634.93</v>
      </c>
      <c r="L5145" s="60">
        <v>22994171.75</v>
      </c>
      <c r="M5145" s="74">
        <v>23301736.390000001</v>
      </c>
      <c r="N5145" s="60">
        <v>24094401.609999999</v>
      </c>
      <c r="O5145" s="74">
        <v>23745951.050000001</v>
      </c>
    </row>
    <row r="5146" spans="1:15" hidden="1" outlineLevel="3" x14ac:dyDescent="0.25">
      <c r="A5146" s="72" t="s">
        <v>11050</v>
      </c>
      <c r="B5146" s="72" t="s">
        <v>2948</v>
      </c>
      <c r="C5146" s="73" t="s">
        <v>10950</v>
      </c>
      <c r="D5146" s="73" t="s">
        <v>2964</v>
      </c>
      <c r="E5146" s="60">
        <v>15161116.480000004</v>
      </c>
      <c r="F5146" s="60">
        <v>14435245.630000001</v>
      </c>
      <c r="G5146" s="60">
        <v>14179798.619999999</v>
      </c>
      <c r="H5146" s="60">
        <v>14803336.210000001</v>
      </c>
      <c r="I5146" s="60">
        <v>16363264.699999999</v>
      </c>
      <c r="J5146" s="60">
        <v>16902655.440000001</v>
      </c>
      <c r="K5146" s="60">
        <v>16511367.460000001</v>
      </c>
      <c r="L5146" s="60">
        <v>15691778.18</v>
      </c>
      <c r="M5146" s="74">
        <v>15026686.9</v>
      </c>
      <c r="N5146" s="60">
        <v>14947308.41</v>
      </c>
      <c r="O5146" s="74">
        <v>14964202.039999999</v>
      </c>
    </row>
    <row r="5147" spans="1:15" hidden="1" outlineLevel="3" x14ac:dyDescent="0.25">
      <c r="A5147" s="72" t="s">
        <v>11050</v>
      </c>
      <c r="B5147" s="72" t="s">
        <v>2948</v>
      </c>
      <c r="C5147" s="73" t="s">
        <v>10950</v>
      </c>
      <c r="D5147" s="73" t="s">
        <v>2965</v>
      </c>
      <c r="E5147" s="60">
        <v>21775650.149999987</v>
      </c>
      <c r="F5147" s="60">
        <v>20754331</v>
      </c>
      <c r="G5147" s="60">
        <v>20367712.960000001</v>
      </c>
      <c r="H5147" s="60">
        <v>19558924.460000001</v>
      </c>
      <c r="I5147" s="60">
        <v>18834903.579999998</v>
      </c>
      <c r="J5147" s="60">
        <v>18525974.82</v>
      </c>
      <c r="K5147" s="60">
        <v>18280134.52</v>
      </c>
      <c r="L5147" s="60">
        <v>17936918.989999998</v>
      </c>
      <c r="M5147" s="74">
        <v>17562852.010000002</v>
      </c>
      <c r="N5147" s="60">
        <v>17610646.050000001</v>
      </c>
      <c r="O5147" s="74">
        <v>17305537.079999998</v>
      </c>
    </row>
    <row r="5148" spans="1:15" hidden="1" outlineLevel="3" x14ac:dyDescent="0.25">
      <c r="A5148" s="72" t="s">
        <v>11050</v>
      </c>
      <c r="B5148" s="72" t="s">
        <v>2948</v>
      </c>
      <c r="C5148" s="73" t="s">
        <v>10950</v>
      </c>
      <c r="D5148" s="73" t="s">
        <v>2966</v>
      </c>
      <c r="E5148" s="60">
        <v>38550128.889999978</v>
      </c>
      <c r="F5148" s="60">
        <v>37623389.409999996</v>
      </c>
      <c r="G5148" s="60">
        <v>37436942.289999999</v>
      </c>
      <c r="H5148" s="60">
        <v>38227845.219999999</v>
      </c>
      <c r="I5148" s="60">
        <v>38173832.780000001</v>
      </c>
      <c r="J5148" s="60">
        <v>38083058.140000001</v>
      </c>
      <c r="K5148" s="60">
        <v>37517149.600000001</v>
      </c>
      <c r="L5148" s="60">
        <v>38817170.039999999</v>
      </c>
      <c r="M5148" s="74">
        <v>37800931.310000002</v>
      </c>
      <c r="N5148" s="60">
        <v>37634373.899999999</v>
      </c>
      <c r="O5148" s="74">
        <v>36685595.960000001</v>
      </c>
    </row>
    <row r="5149" spans="1:15" hidden="1" outlineLevel="3" x14ac:dyDescent="0.25">
      <c r="A5149" s="72" t="s">
        <v>11050</v>
      </c>
      <c r="B5149" s="72" t="s">
        <v>2948</v>
      </c>
      <c r="C5149" s="73" t="s">
        <v>10950</v>
      </c>
      <c r="D5149" s="73" t="s">
        <v>2967</v>
      </c>
      <c r="E5149" s="60">
        <v>12951208.519999992</v>
      </c>
      <c r="F5149" s="60">
        <v>12394980.84</v>
      </c>
      <c r="G5149" s="60">
        <v>12187245.32</v>
      </c>
      <c r="H5149" s="60">
        <v>11955996.470000001</v>
      </c>
      <c r="I5149" s="60">
        <v>11390049.720000001</v>
      </c>
      <c r="J5149" s="60">
        <v>11110370.039999999</v>
      </c>
      <c r="K5149" s="60">
        <v>10975279.93</v>
      </c>
      <c r="L5149" s="60">
        <v>10615131.4</v>
      </c>
      <c r="M5149" s="74">
        <v>10215787.880000001</v>
      </c>
      <c r="N5149" s="60">
        <v>10305444.27</v>
      </c>
      <c r="O5149" s="74">
        <v>10184254.98</v>
      </c>
    </row>
    <row r="5150" spans="1:15" hidden="1" outlineLevel="3" x14ac:dyDescent="0.25">
      <c r="A5150" s="72" t="s">
        <v>11050</v>
      </c>
      <c r="B5150" s="72" t="s">
        <v>2948</v>
      </c>
      <c r="C5150" s="73" t="s">
        <v>10950</v>
      </c>
      <c r="D5150" s="73" t="s">
        <v>2968</v>
      </c>
      <c r="E5150" s="60">
        <v>17956132.309999999</v>
      </c>
      <c r="F5150" s="60">
        <v>17829490.32</v>
      </c>
      <c r="G5150" s="60">
        <v>17362947.09</v>
      </c>
      <c r="H5150" s="60">
        <v>16822841.890000001</v>
      </c>
      <c r="I5150" s="60">
        <v>17093971.539999999</v>
      </c>
      <c r="J5150" s="60">
        <v>16794515.109999999</v>
      </c>
      <c r="K5150" s="60">
        <v>18297553.34</v>
      </c>
      <c r="L5150" s="60">
        <v>19235704.789999999</v>
      </c>
      <c r="M5150" s="74">
        <v>18464211.550000001</v>
      </c>
      <c r="N5150" s="60">
        <v>18839673.940000001</v>
      </c>
      <c r="O5150" s="74">
        <v>19122586.719999999</v>
      </c>
    </row>
    <row r="5151" spans="1:15" hidden="1" outlineLevel="3" x14ac:dyDescent="0.25">
      <c r="A5151" s="72" t="s">
        <v>11050</v>
      </c>
      <c r="B5151" s="72" t="s">
        <v>2948</v>
      </c>
      <c r="C5151" s="73" t="s">
        <v>10950</v>
      </c>
      <c r="D5151" s="73" t="s">
        <v>2969</v>
      </c>
      <c r="E5151" s="60">
        <v>12017274.840000004</v>
      </c>
      <c r="F5151" s="60">
        <v>11711699.699999999</v>
      </c>
      <c r="G5151" s="60">
        <v>11141045.810000001</v>
      </c>
      <c r="H5151" s="60">
        <v>11012758.369999999</v>
      </c>
      <c r="I5151" s="60">
        <v>10887505.08</v>
      </c>
      <c r="J5151" s="60">
        <v>11001745.109999999</v>
      </c>
      <c r="K5151" s="60">
        <v>10601856.52</v>
      </c>
      <c r="L5151" s="60">
        <v>10538029.92</v>
      </c>
      <c r="M5151" s="74">
        <v>10312822.27</v>
      </c>
      <c r="N5151" s="60">
        <v>10395645.82</v>
      </c>
      <c r="O5151" s="74">
        <v>10162093.369999999</v>
      </c>
    </row>
    <row r="5152" spans="1:15" hidden="1" outlineLevel="3" x14ac:dyDescent="0.25">
      <c r="A5152" s="72" t="s">
        <v>11050</v>
      </c>
      <c r="B5152" s="72" t="s">
        <v>2948</v>
      </c>
      <c r="C5152" s="73" t="s">
        <v>10950</v>
      </c>
      <c r="D5152" s="73" t="s">
        <v>2970</v>
      </c>
      <c r="E5152" s="60">
        <v>28675854.819999997</v>
      </c>
      <c r="F5152" s="60">
        <v>29519564.300000001</v>
      </c>
      <c r="G5152" s="60">
        <v>29725104.57</v>
      </c>
      <c r="H5152" s="60">
        <v>29054841.940000001</v>
      </c>
      <c r="I5152" s="60">
        <v>28028476.609999999</v>
      </c>
      <c r="J5152" s="60">
        <v>28961730.34</v>
      </c>
      <c r="K5152" s="60">
        <v>27530723.370000001</v>
      </c>
      <c r="L5152" s="60">
        <v>27078752.91</v>
      </c>
      <c r="M5152" s="74">
        <v>27260732.829999998</v>
      </c>
      <c r="N5152" s="60">
        <v>27102531.82</v>
      </c>
      <c r="O5152" s="74">
        <v>24677785.510000002</v>
      </c>
    </row>
    <row r="5153" spans="1:15" hidden="1" outlineLevel="3" x14ac:dyDescent="0.25">
      <c r="A5153" s="72" t="s">
        <v>11050</v>
      </c>
      <c r="B5153" s="72" t="s">
        <v>2948</v>
      </c>
      <c r="C5153" s="73" t="s">
        <v>10950</v>
      </c>
      <c r="D5153" s="73" t="s">
        <v>2971</v>
      </c>
      <c r="E5153" s="60">
        <v>13451115.730000004</v>
      </c>
      <c r="F5153" s="60">
        <v>13100633.1</v>
      </c>
      <c r="G5153" s="60">
        <v>13518324.949999999</v>
      </c>
      <c r="H5153" s="60">
        <v>12993284.66</v>
      </c>
      <c r="I5153" s="60">
        <v>12933681</v>
      </c>
      <c r="J5153" s="60">
        <v>12854264.310000001</v>
      </c>
      <c r="K5153" s="60">
        <v>12584707.140000001</v>
      </c>
      <c r="L5153" s="60">
        <v>12549124.82</v>
      </c>
      <c r="M5153" s="74">
        <v>12457122.279999999</v>
      </c>
      <c r="N5153" s="60">
        <v>12349807.58</v>
      </c>
      <c r="O5153" s="74">
        <v>12159698.75</v>
      </c>
    </row>
    <row r="5154" spans="1:15" hidden="1" outlineLevel="3" x14ac:dyDescent="0.25">
      <c r="A5154" s="72" t="s">
        <v>11050</v>
      </c>
      <c r="B5154" s="72" t="s">
        <v>2948</v>
      </c>
      <c r="C5154" s="73" t="s">
        <v>10950</v>
      </c>
      <c r="D5154" s="73" t="s">
        <v>2972</v>
      </c>
      <c r="E5154" s="60">
        <v>6551427.1099999975</v>
      </c>
      <c r="F5154" s="60">
        <v>6484716.8300000001</v>
      </c>
      <c r="G5154" s="60">
        <v>6239608.6399999997</v>
      </c>
      <c r="H5154" s="60">
        <v>5563992.79</v>
      </c>
      <c r="I5154" s="60">
        <v>5427109.2999999998</v>
      </c>
      <c r="J5154" s="60">
        <v>5326527.79</v>
      </c>
      <c r="K5154" s="60">
        <v>5249539.29</v>
      </c>
      <c r="L5154" s="60">
        <v>5595978.5800000001</v>
      </c>
      <c r="M5154" s="74">
        <v>5711781.79</v>
      </c>
      <c r="N5154" s="60">
        <v>5448777.8499999996</v>
      </c>
      <c r="O5154" s="74">
        <v>5493267.5099999998</v>
      </c>
    </row>
    <row r="5155" spans="1:15" hidden="1" outlineLevel="3" x14ac:dyDescent="0.25">
      <c r="A5155" s="72" t="s">
        <v>11050</v>
      </c>
      <c r="B5155" s="72" t="s">
        <v>2948</v>
      </c>
      <c r="C5155" s="73" t="s">
        <v>10950</v>
      </c>
      <c r="D5155" s="73" t="s">
        <v>2973</v>
      </c>
      <c r="E5155" s="60" t="s">
        <v>11250</v>
      </c>
      <c r="F5155" s="60">
        <v>1180291.27</v>
      </c>
      <c r="G5155" s="60">
        <v>1174489.25</v>
      </c>
      <c r="H5155" s="60">
        <v>1168587.58</v>
      </c>
      <c r="I5155" s="60">
        <v>1162668.27</v>
      </c>
      <c r="J5155" s="60">
        <v>1156742.3400000001</v>
      </c>
      <c r="K5155" s="60">
        <v>1150770.73</v>
      </c>
      <c r="L5155" s="60" t="s">
        <v>11250</v>
      </c>
      <c r="M5155" s="74">
        <v>1360032.56</v>
      </c>
      <c r="O5155" s="74"/>
    </row>
    <row r="5156" spans="1:15" hidden="1" outlineLevel="3" x14ac:dyDescent="0.25">
      <c r="A5156" s="72" t="s">
        <v>11050</v>
      </c>
      <c r="B5156" s="72" t="s">
        <v>2948</v>
      </c>
      <c r="C5156" s="73" t="s">
        <v>10950</v>
      </c>
      <c r="D5156" s="73" t="s">
        <v>2974</v>
      </c>
      <c r="E5156" s="60">
        <v>19128659.270000003</v>
      </c>
      <c r="F5156" s="60">
        <v>18877171.960000001</v>
      </c>
      <c r="G5156" s="60">
        <v>18830838.25</v>
      </c>
      <c r="H5156" s="60">
        <v>17732952.760000002</v>
      </c>
      <c r="I5156" s="60">
        <v>17393115.390000001</v>
      </c>
      <c r="J5156" s="60">
        <v>17604290.670000002</v>
      </c>
      <c r="K5156" s="60">
        <v>17339550.5</v>
      </c>
      <c r="L5156" s="60">
        <v>17478330.219999999</v>
      </c>
      <c r="M5156" s="74">
        <v>17716406.329999998</v>
      </c>
      <c r="N5156" s="60">
        <v>18368884.859999999</v>
      </c>
      <c r="O5156" s="74">
        <v>18432485.800000001</v>
      </c>
    </row>
    <row r="5157" spans="1:15" hidden="1" outlineLevel="3" x14ac:dyDescent="0.25">
      <c r="A5157" s="72" t="s">
        <v>11050</v>
      </c>
      <c r="B5157" s="72" t="s">
        <v>2948</v>
      </c>
      <c r="C5157" s="73" t="s">
        <v>10950</v>
      </c>
      <c r="D5157" s="73" t="s">
        <v>2975</v>
      </c>
      <c r="E5157" s="60" t="s">
        <v>11250</v>
      </c>
      <c r="F5157" s="60" t="s">
        <v>11250</v>
      </c>
      <c r="G5157" s="60" t="s">
        <v>11250</v>
      </c>
      <c r="H5157" s="60" t="s">
        <v>11250</v>
      </c>
      <c r="I5157" s="60" t="s">
        <v>11250</v>
      </c>
      <c r="J5157" s="60" t="s">
        <v>11250</v>
      </c>
      <c r="K5157" s="60" t="s">
        <v>11250</v>
      </c>
      <c r="L5157" s="60" t="s">
        <v>11250</v>
      </c>
      <c r="O5157" s="74"/>
    </row>
    <row r="5158" spans="1:15" hidden="1" outlineLevel="3" x14ac:dyDescent="0.25">
      <c r="A5158" s="72" t="s">
        <v>11050</v>
      </c>
      <c r="B5158" s="72" t="s">
        <v>2948</v>
      </c>
      <c r="C5158" s="73" t="s">
        <v>10950</v>
      </c>
      <c r="D5158" s="73" t="s">
        <v>2976</v>
      </c>
      <c r="E5158" s="60">
        <v>10735531.42</v>
      </c>
      <c r="F5158" s="60">
        <v>10984864.91</v>
      </c>
      <c r="G5158" s="60">
        <v>10839353.859999999</v>
      </c>
      <c r="H5158" s="60">
        <v>11091593.529999999</v>
      </c>
      <c r="I5158" s="60">
        <v>11198160.98</v>
      </c>
      <c r="J5158" s="60">
        <v>10820291.289999999</v>
      </c>
      <c r="K5158" s="60">
        <v>10449483.91</v>
      </c>
      <c r="L5158" s="60">
        <v>10123570.689999999</v>
      </c>
      <c r="M5158" s="74">
        <v>10679626.84</v>
      </c>
      <c r="N5158" s="60">
        <v>11326514.08</v>
      </c>
      <c r="O5158" s="74">
        <v>10728722.48</v>
      </c>
    </row>
    <row r="5159" spans="1:15" hidden="1" outlineLevel="3" x14ac:dyDescent="0.25">
      <c r="A5159" s="72" t="s">
        <v>11050</v>
      </c>
      <c r="B5159" s="72" t="s">
        <v>2948</v>
      </c>
      <c r="C5159" s="73" t="s">
        <v>10950</v>
      </c>
      <c r="D5159" s="73" t="s">
        <v>2977</v>
      </c>
      <c r="E5159" s="60" t="s">
        <v>11250</v>
      </c>
      <c r="F5159" s="60" t="s">
        <v>11250</v>
      </c>
      <c r="G5159" s="60" t="s">
        <v>11250</v>
      </c>
      <c r="H5159" s="60" t="s">
        <v>11250</v>
      </c>
      <c r="I5159" s="60" t="s">
        <v>11250</v>
      </c>
      <c r="J5159" s="60" t="s">
        <v>11250</v>
      </c>
      <c r="K5159" s="60" t="s">
        <v>11250</v>
      </c>
      <c r="L5159" s="60" t="s">
        <v>11250</v>
      </c>
      <c r="O5159" s="74"/>
    </row>
    <row r="5160" spans="1:15" hidden="1" outlineLevel="3" x14ac:dyDescent="0.25">
      <c r="A5160" s="72" t="s">
        <v>11050</v>
      </c>
      <c r="B5160" s="72" t="s">
        <v>2948</v>
      </c>
      <c r="C5160" s="73" t="s">
        <v>10950</v>
      </c>
      <c r="D5160" s="73" t="s">
        <v>2978</v>
      </c>
      <c r="E5160" s="60">
        <v>19095179.729999997</v>
      </c>
      <c r="F5160" s="60">
        <v>17710320.210000001</v>
      </c>
      <c r="G5160" s="60">
        <v>17275047.120000001</v>
      </c>
      <c r="H5160" s="60">
        <v>17289302.329999998</v>
      </c>
      <c r="I5160" s="60">
        <v>17450565.710000001</v>
      </c>
      <c r="J5160" s="60">
        <v>16991616.59</v>
      </c>
      <c r="K5160" s="60">
        <v>16871035.399999999</v>
      </c>
      <c r="L5160" s="60">
        <v>16592381.01</v>
      </c>
      <c r="M5160" s="74">
        <v>15788575.65</v>
      </c>
      <c r="N5160" s="60">
        <v>15871707.439999999</v>
      </c>
      <c r="O5160" s="74">
        <v>16120297.27</v>
      </c>
    </row>
    <row r="5161" spans="1:15" hidden="1" outlineLevel="3" x14ac:dyDescent="0.25">
      <c r="A5161" s="72" t="s">
        <v>11050</v>
      </c>
      <c r="B5161" s="72" t="s">
        <v>2948</v>
      </c>
      <c r="C5161" s="73" t="s">
        <v>10950</v>
      </c>
      <c r="D5161" s="73" t="s">
        <v>2979</v>
      </c>
      <c r="E5161" s="60">
        <v>24380891.650000006</v>
      </c>
      <c r="F5161" s="60">
        <v>23034211.68</v>
      </c>
      <c r="G5161" s="60">
        <v>23454051.850000001</v>
      </c>
      <c r="H5161" s="60">
        <v>23693127.690000001</v>
      </c>
      <c r="I5161" s="60">
        <v>23694818.329999998</v>
      </c>
      <c r="J5161" s="60">
        <v>23208130.559999999</v>
      </c>
      <c r="K5161" s="60">
        <v>23665439.420000002</v>
      </c>
      <c r="L5161" s="60">
        <v>24241586.510000002</v>
      </c>
      <c r="M5161" s="74">
        <v>24071432.879999999</v>
      </c>
      <c r="N5161" s="60">
        <v>25085952.420000002</v>
      </c>
      <c r="O5161" s="74">
        <v>23808654.239999998</v>
      </c>
    </row>
    <row r="5162" spans="1:15" hidden="1" outlineLevel="3" x14ac:dyDescent="0.25">
      <c r="A5162" s="72" t="s">
        <v>11050</v>
      </c>
      <c r="B5162" s="72" t="s">
        <v>2948</v>
      </c>
      <c r="C5162" s="73" t="s">
        <v>10950</v>
      </c>
      <c r="D5162" s="73" t="s">
        <v>2980</v>
      </c>
      <c r="E5162" s="60">
        <v>15175565.110000009</v>
      </c>
      <c r="F5162" s="60">
        <v>14400641.26</v>
      </c>
      <c r="G5162" s="60">
        <v>14333241.76</v>
      </c>
      <c r="H5162" s="60">
        <v>14337276.140000001</v>
      </c>
      <c r="I5162" s="60">
        <v>14913208.02</v>
      </c>
      <c r="J5162" s="60">
        <v>14749767.83</v>
      </c>
      <c r="K5162" s="60">
        <v>14881471.470000001</v>
      </c>
      <c r="L5162" s="60">
        <v>14625452.66</v>
      </c>
      <c r="M5162" s="74">
        <v>14456349.85</v>
      </c>
      <c r="N5162" s="60">
        <v>15131634.6</v>
      </c>
      <c r="O5162" s="74">
        <v>16490749.890000001</v>
      </c>
    </row>
    <row r="5163" spans="1:15" hidden="1" outlineLevel="3" x14ac:dyDescent="0.25">
      <c r="A5163" s="72" t="s">
        <v>11050</v>
      </c>
      <c r="B5163" s="72" t="s">
        <v>2948</v>
      </c>
      <c r="C5163" s="73" t="s">
        <v>10950</v>
      </c>
      <c r="D5163" s="73" t="s">
        <v>2981</v>
      </c>
      <c r="E5163" s="60" t="s">
        <v>11250</v>
      </c>
      <c r="F5163" s="60" t="s">
        <v>11250</v>
      </c>
      <c r="G5163" s="60" t="s">
        <v>11250</v>
      </c>
      <c r="H5163" s="60" t="s">
        <v>11250</v>
      </c>
      <c r="I5163" s="60" t="s">
        <v>11250</v>
      </c>
      <c r="J5163" s="60" t="s">
        <v>11250</v>
      </c>
      <c r="K5163" s="60" t="s">
        <v>11250</v>
      </c>
      <c r="L5163" s="60" t="s">
        <v>11250</v>
      </c>
      <c r="O5163" s="74"/>
    </row>
    <row r="5164" spans="1:15" hidden="1" outlineLevel="3" x14ac:dyDescent="0.25">
      <c r="A5164" s="72" t="s">
        <v>11050</v>
      </c>
      <c r="B5164" s="72" t="s">
        <v>2948</v>
      </c>
      <c r="C5164" s="73" t="s">
        <v>10950</v>
      </c>
      <c r="D5164" s="73" t="s">
        <v>2982</v>
      </c>
      <c r="E5164" s="60">
        <v>6852097.4400000013</v>
      </c>
      <c r="F5164" s="60">
        <v>6721035.4900000002</v>
      </c>
      <c r="G5164" s="60">
        <v>6667271.5899999999</v>
      </c>
      <c r="H5164" s="60">
        <v>6374089.8799999999</v>
      </c>
      <c r="I5164" s="60">
        <v>6295626.7199999997</v>
      </c>
      <c r="J5164" s="60">
        <v>6294016.2800000003</v>
      </c>
      <c r="K5164" s="60">
        <v>6220030.7699999996</v>
      </c>
      <c r="L5164" s="60">
        <v>6242424.3600000003</v>
      </c>
      <c r="M5164" s="74">
        <v>6962409.04</v>
      </c>
      <c r="N5164" s="60">
        <v>6964418.7800000003</v>
      </c>
      <c r="O5164" s="74">
        <v>6503783.1399999997</v>
      </c>
    </row>
    <row r="5165" spans="1:15" hidden="1" outlineLevel="3" x14ac:dyDescent="0.25">
      <c r="A5165" s="72" t="s">
        <v>11050</v>
      </c>
      <c r="B5165" s="72" t="s">
        <v>2948</v>
      </c>
      <c r="C5165" s="73" t="s">
        <v>10950</v>
      </c>
      <c r="D5165" s="73" t="s">
        <v>2983</v>
      </c>
      <c r="E5165" s="60">
        <v>18208015.710000001</v>
      </c>
      <c r="F5165" s="60">
        <v>17196314.32</v>
      </c>
      <c r="G5165" s="60">
        <v>16516970.58</v>
      </c>
      <c r="H5165" s="60">
        <v>15863230.359999999</v>
      </c>
      <c r="I5165" s="60">
        <v>16629211.060000001</v>
      </c>
      <c r="J5165" s="60">
        <v>16610245.210000001</v>
      </c>
      <c r="K5165" s="60">
        <v>17631027.219999999</v>
      </c>
      <c r="L5165" s="60">
        <v>18032908.079999998</v>
      </c>
      <c r="M5165" s="74">
        <v>18027518.739999998</v>
      </c>
      <c r="N5165" s="60">
        <v>19035357.760000002</v>
      </c>
      <c r="O5165" s="74">
        <v>18641917.140000001</v>
      </c>
    </row>
    <row r="5166" spans="1:15" hidden="1" outlineLevel="3" x14ac:dyDescent="0.25">
      <c r="A5166" s="72" t="s">
        <v>11050</v>
      </c>
      <c r="B5166" s="72" t="s">
        <v>2948</v>
      </c>
      <c r="C5166" s="73" t="s">
        <v>10950</v>
      </c>
      <c r="D5166" s="73" t="s">
        <v>2984</v>
      </c>
      <c r="E5166" s="60">
        <v>24211643.639999989</v>
      </c>
      <c r="F5166" s="60">
        <v>23517950.59</v>
      </c>
      <c r="G5166" s="60">
        <v>22750556.010000002</v>
      </c>
      <c r="H5166" s="60">
        <v>22029748.050000001</v>
      </c>
      <c r="I5166" s="60">
        <v>22018034.43</v>
      </c>
      <c r="J5166" s="60">
        <v>20957690.989999998</v>
      </c>
      <c r="K5166" s="60">
        <v>20358886.609999999</v>
      </c>
      <c r="L5166" s="60">
        <v>20331839.039999999</v>
      </c>
      <c r="M5166" s="74">
        <v>19714808.239999998</v>
      </c>
      <c r="N5166" s="60">
        <v>19464922.34</v>
      </c>
      <c r="O5166" s="74">
        <v>21353093.140000001</v>
      </c>
    </row>
    <row r="5167" spans="1:15" hidden="1" outlineLevel="3" x14ac:dyDescent="0.25">
      <c r="A5167" s="72" t="s">
        <v>11050</v>
      </c>
      <c r="B5167" s="72" t="s">
        <v>2948</v>
      </c>
      <c r="C5167" s="73" t="s">
        <v>10950</v>
      </c>
      <c r="D5167" s="73" t="s">
        <v>2985</v>
      </c>
      <c r="E5167" s="60" t="s">
        <v>11250</v>
      </c>
      <c r="F5167" s="60" t="s">
        <v>11250</v>
      </c>
      <c r="G5167" s="60" t="s">
        <v>11250</v>
      </c>
      <c r="H5167" s="60" t="s">
        <v>11250</v>
      </c>
      <c r="I5167" s="60" t="s">
        <v>11250</v>
      </c>
      <c r="J5167" s="60" t="s">
        <v>11250</v>
      </c>
      <c r="K5167" s="60" t="s">
        <v>11250</v>
      </c>
      <c r="L5167" s="60" t="s">
        <v>11250</v>
      </c>
      <c r="O5167" s="74"/>
    </row>
    <row r="5168" spans="1:15" hidden="1" outlineLevel="3" x14ac:dyDescent="0.25">
      <c r="A5168" s="72" t="s">
        <v>11050</v>
      </c>
      <c r="B5168" s="72" t="s">
        <v>2948</v>
      </c>
      <c r="C5168" s="73" t="s">
        <v>10950</v>
      </c>
      <c r="D5168" s="73" t="s">
        <v>2986</v>
      </c>
      <c r="E5168" s="60">
        <v>13509934.890000001</v>
      </c>
      <c r="F5168" s="60">
        <v>12795393.35</v>
      </c>
      <c r="G5168" s="60">
        <v>12176083.51</v>
      </c>
      <c r="H5168" s="60">
        <v>11975707.27</v>
      </c>
      <c r="I5168" s="60">
        <v>11969190.550000001</v>
      </c>
      <c r="J5168" s="60">
        <v>11968366.35</v>
      </c>
      <c r="K5168" s="60">
        <v>11417663.93</v>
      </c>
      <c r="L5168" s="60">
        <v>11513570.77</v>
      </c>
      <c r="M5168" s="74">
        <v>13142757.199999999</v>
      </c>
      <c r="N5168" s="60">
        <v>13200401.050000001</v>
      </c>
      <c r="O5168" s="74">
        <v>10987915.800000001</v>
      </c>
    </row>
    <row r="5169" spans="1:15" hidden="1" outlineLevel="3" x14ac:dyDescent="0.25">
      <c r="A5169" s="72" t="s">
        <v>11050</v>
      </c>
      <c r="B5169" s="72" t="s">
        <v>2948</v>
      </c>
      <c r="C5169" s="73" t="s">
        <v>10950</v>
      </c>
      <c r="D5169" s="73" t="s">
        <v>2987</v>
      </c>
      <c r="E5169" s="60">
        <v>22071822.419999979</v>
      </c>
      <c r="F5169" s="60">
        <v>20860468.550000001</v>
      </c>
      <c r="G5169" s="60">
        <v>20727115.100000001</v>
      </c>
      <c r="H5169" s="60">
        <v>19840862.93</v>
      </c>
      <c r="I5169" s="60">
        <v>20264319.050000001</v>
      </c>
      <c r="J5169" s="60">
        <v>20119266.859999999</v>
      </c>
      <c r="K5169" s="60">
        <v>19168957.030000001</v>
      </c>
      <c r="L5169" s="60">
        <v>18781706.32</v>
      </c>
      <c r="M5169" s="74">
        <v>17373946.030000001</v>
      </c>
      <c r="N5169" s="60">
        <v>16634563.76</v>
      </c>
      <c r="O5169" s="74">
        <v>17006139.710000001</v>
      </c>
    </row>
    <row r="5170" spans="1:15" hidden="1" outlineLevel="3" x14ac:dyDescent="0.25">
      <c r="A5170" s="72" t="s">
        <v>11050</v>
      </c>
      <c r="B5170" s="72" t="s">
        <v>2948</v>
      </c>
      <c r="C5170" s="73" t="s">
        <v>10950</v>
      </c>
      <c r="D5170" s="73" t="s">
        <v>2988</v>
      </c>
      <c r="E5170" s="60">
        <v>5914388.1599999992</v>
      </c>
      <c r="F5170" s="60">
        <v>5997579.3700000001</v>
      </c>
      <c r="G5170" s="60">
        <v>5740491.5499999998</v>
      </c>
      <c r="H5170" s="60">
        <v>6567394.8099999996</v>
      </c>
      <c r="I5170" s="60">
        <v>6498345.3300000001</v>
      </c>
      <c r="J5170" s="60">
        <v>6463389.4299999997</v>
      </c>
      <c r="K5170" s="60">
        <v>6378237.1500000004</v>
      </c>
      <c r="L5170" s="60">
        <v>6351898.3799999999</v>
      </c>
      <c r="M5170" s="74">
        <v>7144161.1200000001</v>
      </c>
      <c r="N5170" s="60">
        <v>7635437.9900000002</v>
      </c>
      <c r="O5170" s="74">
        <v>6889609.6699999999</v>
      </c>
    </row>
    <row r="5171" spans="1:15" hidden="1" outlineLevel="3" x14ac:dyDescent="0.25">
      <c r="A5171" s="72" t="s">
        <v>11050</v>
      </c>
      <c r="B5171" s="72" t="s">
        <v>2948</v>
      </c>
      <c r="C5171" s="73" t="s">
        <v>10950</v>
      </c>
      <c r="D5171" s="73" t="s">
        <v>2989</v>
      </c>
      <c r="E5171" s="60">
        <v>8948873.9100000001</v>
      </c>
      <c r="F5171" s="60">
        <v>9178519.9000000004</v>
      </c>
      <c r="G5171" s="60">
        <v>8760672.5299999993</v>
      </c>
      <c r="H5171" s="60">
        <v>8676545.7300000004</v>
      </c>
      <c r="I5171" s="60">
        <v>8567431.5099999998</v>
      </c>
      <c r="J5171" s="60">
        <v>8982261.9100000001</v>
      </c>
      <c r="K5171" s="60">
        <v>8934652.1999999993</v>
      </c>
      <c r="L5171" s="60">
        <v>9048755.7400000002</v>
      </c>
      <c r="M5171" s="74">
        <v>9527456.4700000007</v>
      </c>
      <c r="N5171" s="60">
        <v>9173381.9100000001</v>
      </c>
      <c r="O5171" s="74">
        <v>8476416.4600000009</v>
      </c>
    </row>
    <row r="5172" spans="1:15" hidden="1" outlineLevel="3" x14ac:dyDescent="0.25">
      <c r="A5172" s="72" t="s">
        <v>11050</v>
      </c>
      <c r="B5172" s="72" t="s">
        <v>2948</v>
      </c>
      <c r="C5172" s="73" t="s">
        <v>10950</v>
      </c>
      <c r="D5172" s="73" t="s">
        <v>2990</v>
      </c>
      <c r="E5172" s="60">
        <v>23630037.960000001</v>
      </c>
      <c r="F5172" s="60">
        <v>23145471.399999999</v>
      </c>
      <c r="G5172" s="60">
        <v>22963825.390000001</v>
      </c>
      <c r="H5172" s="60">
        <v>22365786.600000001</v>
      </c>
      <c r="I5172" s="60">
        <v>21557035</v>
      </c>
      <c r="J5172" s="60">
        <v>21178431.359999999</v>
      </c>
      <c r="K5172" s="60">
        <v>21090938.260000002</v>
      </c>
      <c r="L5172" s="60">
        <v>21038883.02</v>
      </c>
      <c r="M5172" s="74">
        <v>21790861.329999998</v>
      </c>
      <c r="N5172" s="60">
        <v>21371925.620000001</v>
      </c>
      <c r="O5172" s="74">
        <v>20739540.370000001</v>
      </c>
    </row>
    <row r="5173" spans="1:15" hidden="1" outlineLevel="3" x14ac:dyDescent="0.25">
      <c r="A5173" s="72" t="s">
        <v>11050</v>
      </c>
      <c r="B5173" s="72" t="s">
        <v>2948</v>
      </c>
      <c r="C5173" s="73" t="s">
        <v>10950</v>
      </c>
      <c r="D5173" s="73" t="s">
        <v>2991</v>
      </c>
      <c r="E5173" s="60" t="s">
        <v>11250</v>
      </c>
      <c r="F5173" s="60" t="s">
        <v>11250</v>
      </c>
      <c r="G5173" s="60" t="s">
        <v>11250</v>
      </c>
      <c r="H5173" s="60" t="s">
        <v>11250</v>
      </c>
      <c r="I5173" s="60" t="s">
        <v>11250</v>
      </c>
      <c r="J5173" s="60" t="s">
        <v>11250</v>
      </c>
      <c r="K5173" s="60" t="s">
        <v>11250</v>
      </c>
      <c r="L5173" s="60" t="s">
        <v>11250</v>
      </c>
      <c r="O5173" s="74"/>
    </row>
    <row r="5174" spans="1:15" hidden="1" outlineLevel="3" x14ac:dyDescent="0.25">
      <c r="A5174" s="72" t="s">
        <v>11050</v>
      </c>
      <c r="B5174" s="72" t="s">
        <v>2948</v>
      </c>
      <c r="C5174" s="73" t="s">
        <v>10950</v>
      </c>
      <c r="D5174" s="73" t="s">
        <v>2992</v>
      </c>
      <c r="E5174" s="60" t="s">
        <v>11250</v>
      </c>
      <c r="F5174" s="60" t="s">
        <v>11250</v>
      </c>
      <c r="G5174" s="60" t="s">
        <v>11250</v>
      </c>
      <c r="H5174" s="60" t="s">
        <v>11250</v>
      </c>
      <c r="I5174" s="60" t="s">
        <v>11250</v>
      </c>
      <c r="J5174" s="60" t="s">
        <v>11250</v>
      </c>
      <c r="K5174" s="60" t="s">
        <v>11250</v>
      </c>
      <c r="L5174" s="60" t="s">
        <v>11250</v>
      </c>
      <c r="O5174" s="74"/>
    </row>
    <row r="5175" spans="1:15" hidden="1" outlineLevel="3" x14ac:dyDescent="0.25">
      <c r="A5175" s="72" t="s">
        <v>11050</v>
      </c>
      <c r="B5175" s="72" t="s">
        <v>2948</v>
      </c>
      <c r="C5175" s="73" t="s">
        <v>10950</v>
      </c>
      <c r="D5175" s="73" t="s">
        <v>2993</v>
      </c>
      <c r="E5175" s="60" t="s">
        <v>11250</v>
      </c>
      <c r="F5175" s="60" t="s">
        <v>11250</v>
      </c>
      <c r="G5175" s="60" t="s">
        <v>11250</v>
      </c>
      <c r="H5175" s="60" t="s">
        <v>11250</v>
      </c>
      <c r="I5175" s="60" t="s">
        <v>11250</v>
      </c>
      <c r="J5175" s="60" t="s">
        <v>11250</v>
      </c>
      <c r="K5175" s="60" t="s">
        <v>11250</v>
      </c>
      <c r="L5175" s="60" t="s">
        <v>11250</v>
      </c>
      <c r="O5175" s="74"/>
    </row>
    <row r="5176" spans="1:15" hidden="1" outlineLevel="3" x14ac:dyDescent="0.25">
      <c r="A5176" s="72" t="s">
        <v>11050</v>
      </c>
      <c r="B5176" s="72" t="s">
        <v>2948</v>
      </c>
      <c r="C5176" s="73" t="s">
        <v>10950</v>
      </c>
      <c r="D5176" s="73" t="s">
        <v>2994</v>
      </c>
      <c r="E5176" s="60" t="s">
        <v>11250</v>
      </c>
      <c r="F5176" s="60" t="s">
        <v>11250</v>
      </c>
      <c r="G5176" s="60" t="s">
        <v>11250</v>
      </c>
      <c r="H5176" s="60" t="s">
        <v>11250</v>
      </c>
      <c r="I5176" s="60" t="s">
        <v>11250</v>
      </c>
      <c r="J5176" s="60" t="s">
        <v>11250</v>
      </c>
      <c r="K5176" s="60" t="s">
        <v>11250</v>
      </c>
      <c r="L5176" s="60" t="s">
        <v>11250</v>
      </c>
      <c r="O5176" s="74"/>
    </row>
    <row r="5177" spans="1:15" hidden="1" outlineLevel="3" x14ac:dyDescent="0.25">
      <c r="A5177" s="72" t="s">
        <v>11050</v>
      </c>
      <c r="B5177" s="72" t="s">
        <v>2948</v>
      </c>
      <c r="C5177" s="73" t="s">
        <v>10950</v>
      </c>
      <c r="D5177" s="73" t="s">
        <v>2995</v>
      </c>
      <c r="E5177" s="60" t="s">
        <v>11250</v>
      </c>
      <c r="F5177" s="60" t="s">
        <v>11250</v>
      </c>
      <c r="G5177" s="60" t="s">
        <v>11250</v>
      </c>
      <c r="H5177" s="60" t="s">
        <v>11250</v>
      </c>
      <c r="I5177" s="60" t="s">
        <v>11250</v>
      </c>
      <c r="J5177" s="60" t="s">
        <v>11250</v>
      </c>
      <c r="K5177" s="60" t="s">
        <v>11250</v>
      </c>
      <c r="L5177" s="60" t="s">
        <v>11250</v>
      </c>
      <c r="O5177" s="74"/>
    </row>
    <row r="5178" spans="1:15" hidden="1" outlineLevel="3" x14ac:dyDescent="0.25">
      <c r="A5178" s="72" t="s">
        <v>11050</v>
      </c>
      <c r="B5178" s="72" t="s">
        <v>2948</v>
      </c>
      <c r="C5178" s="73" t="s">
        <v>10950</v>
      </c>
      <c r="D5178" s="73" t="s">
        <v>2996</v>
      </c>
      <c r="E5178" s="60" t="s">
        <v>11250</v>
      </c>
      <c r="F5178" s="60" t="s">
        <v>11250</v>
      </c>
      <c r="G5178" s="60" t="s">
        <v>11250</v>
      </c>
      <c r="H5178" s="60" t="s">
        <v>11250</v>
      </c>
      <c r="I5178" s="60" t="s">
        <v>11250</v>
      </c>
      <c r="J5178" s="60" t="s">
        <v>11250</v>
      </c>
      <c r="K5178" s="60" t="s">
        <v>11250</v>
      </c>
      <c r="L5178" s="60" t="s">
        <v>11250</v>
      </c>
      <c r="O5178" s="74"/>
    </row>
    <row r="5179" spans="1:15" hidden="1" outlineLevel="3" x14ac:dyDescent="0.25">
      <c r="A5179" s="72" t="s">
        <v>11050</v>
      </c>
      <c r="B5179" s="72" t="s">
        <v>2948</v>
      </c>
      <c r="C5179" s="73" t="s">
        <v>10950</v>
      </c>
      <c r="D5179" s="73" t="s">
        <v>2997</v>
      </c>
      <c r="E5179" s="60">
        <v>11249198.520000001</v>
      </c>
      <c r="F5179" s="60">
        <v>10766366.390000001</v>
      </c>
      <c r="G5179" s="60">
        <v>10464180.77</v>
      </c>
      <c r="H5179" s="60">
        <v>10202331.82</v>
      </c>
      <c r="I5179" s="60">
        <v>9906045.4600000009</v>
      </c>
      <c r="J5179" s="60">
        <v>10378607.550000001</v>
      </c>
      <c r="K5179" s="60">
        <v>10171809.1</v>
      </c>
      <c r="L5179" s="60">
        <v>10118622.74</v>
      </c>
      <c r="M5179" s="74">
        <v>11026921</v>
      </c>
      <c r="N5179" s="60">
        <v>10996395.380000001</v>
      </c>
      <c r="O5179" s="74">
        <v>10182008.300000001</v>
      </c>
    </row>
    <row r="5180" spans="1:15" hidden="1" outlineLevel="3" x14ac:dyDescent="0.25">
      <c r="A5180" s="72" t="s">
        <v>11050</v>
      </c>
      <c r="B5180" s="72" t="s">
        <v>2948</v>
      </c>
      <c r="C5180" s="73" t="s">
        <v>10950</v>
      </c>
      <c r="D5180" s="73" t="s">
        <v>2998</v>
      </c>
      <c r="E5180" s="60">
        <v>23524405.469999991</v>
      </c>
      <c r="F5180" s="60">
        <v>23209366.98</v>
      </c>
      <c r="G5180" s="60">
        <v>22940529</v>
      </c>
      <c r="H5180" s="60">
        <v>22669128.050000001</v>
      </c>
      <c r="I5180" s="60">
        <v>22594095.449999999</v>
      </c>
      <c r="J5180" s="60">
        <v>21748992.239999998</v>
      </c>
      <c r="K5180" s="60">
        <v>21606116.559999999</v>
      </c>
      <c r="L5180" s="60">
        <v>21278554.699999999</v>
      </c>
      <c r="M5180" s="74">
        <v>21653701.960000001</v>
      </c>
      <c r="N5180" s="60">
        <v>20337613.300000001</v>
      </c>
      <c r="O5180" s="74">
        <v>20584534.07</v>
      </c>
    </row>
    <row r="5181" spans="1:15" hidden="1" outlineLevel="3" x14ac:dyDescent="0.25">
      <c r="A5181" s="72" t="s">
        <v>11050</v>
      </c>
      <c r="B5181" s="72" t="s">
        <v>2948</v>
      </c>
      <c r="C5181" s="73" t="s">
        <v>10950</v>
      </c>
      <c r="D5181" s="73" t="s">
        <v>2999</v>
      </c>
      <c r="E5181" s="60">
        <v>17050718.349999998</v>
      </c>
      <c r="F5181" s="60">
        <v>16876010.98</v>
      </c>
      <c r="G5181" s="60">
        <v>17431275.579999998</v>
      </c>
      <c r="H5181" s="60">
        <v>16443094.779999999</v>
      </c>
      <c r="I5181" s="60">
        <v>16234746.539999999</v>
      </c>
      <c r="J5181" s="60">
        <v>16862209.5</v>
      </c>
      <c r="K5181" s="60">
        <v>16886244.260000002</v>
      </c>
      <c r="L5181" s="60">
        <v>16778603.170000002</v>
      </c>
      <c r="M5181" s="74">
        <v>16724146.33</v>
      </c>
      <c r="N5181" s="60">
        <v>15958286.59</v>
      </c>
      <c r="O5181" s="74">
        <v>15826070.390000001</v>
      </c>
    </row>
    <row r="5182" spans="1:15" hidden="1" outlineLevel="3" x14ac:dyDescent="0.25">
      <c r="A5182" s="72" t="s">
        <v>11050</v>
      </c>
      <c r="B5182" s="72" t="s">
        <v>2948</v>
      </c>
      <c r="C5182" s="73" t="s">
        <v>10950</v>
      </c>
      <c r="D5182" s="73" t="s">
        <v>3000</v>
      </c>
      <c r="E5182" s="60">
        <v>13740884.650000006</v>
      </c>
      <c r="F5182" s="60">
        <v>13288435.720000001</v>
      </c>
      <c r="G5182" s="60">
        <v>13769053.84</v>
      </c>
      <c r="H5182" s="60">
        <v>13215820.199999999</v>
      </c>
      <c r="I5182" s="60">
        <v>13466888.029999999</v>
      </c>
      <c r="J5182" s="60">
        <v>13928149.17</v>
      </c>
      <c r="K5182" s="60">
        <v>13488583</v>
      </c>
      <c r="L5182" s="60">
        <v>13109711.34</v>
      </c>
      <c r="M5182" s="74">
        <v>13288839.24</v>
      </c>
      <c r="N5182" s="60">
        <v>12536602.039999999</v>
      </c>
      <c r="O5182" s="74">
        <v>13108530.25</v>
      </c>
    </row>
    <row r="5183" spans="1:15" hidden="1" outlineLevel="3" x14ac:dyDescent="0.25">
      <c r="A5183" s="72" t="s">
        <v>11050</v>
      </c>
      <c r="B5183" s="72" t="s">
        <v>2948</v>
      </c>
      <c r="C5183" s="73" t="s">
        <v>10950</v>
      </c>
      <c r="D5183" s="73" t="s">
        <v>3001</v>
      </c>
      <c r="E5183" s="60" t="s">
        <v>11250</v>
      </c>
      <c r="F5183" s="60" t="s">
        <v>11250</v>
      </c>
      <c r="G5183" s="60" t="s">
        <v>11250</v>
      </c>
      <c r="H5183" s="60" t="s">
        <v>11250</v>
      </c>
      <c r="I5183" s="60" t="s">
        <v>11250</v>
      </c>
      <c r="J5183" s="60" t="s">
        <v>11250</v>
      </c>
      <c r="K5183" s="60" t="s">
        <v>11250</v>
      </c>
      <c r="L5183" s="60" t="s">
        <v>11250</v>
      </c>
      <c r="O5183" s="74"/>
    </row>
    <row r="5184" spans="1:15" hidden="1" outlineLevel="3" x14ac:dyDescent="0.25">
      <c r="A5184" s="72" t="s">
        <v>11050</v>
      </c>
      <c r="B5184" s="72" t="s">
        <v>2948</v>
      </c>
      <c r="C5184" s="73" t="s">
        <v>10950</v>
      </c>
      <c r="D5184" s="73" t="s">
        <v>3002</v>
      </c>
      <c r="E5184" s="60">
        <v>12273394.809999999</v>
      </c>
      <c r="F5184" s="60">
        <v>11803639.91</v>
      </c>
      <c r="G5184" s="60">
        <v>11567052.869999999</v>
      </c>
      <c r="H5184" s="60">
        <v>11517128.630000001</v>
      </c>
      <c r="I5184" s="60">
        <v>11338124.220000001</v>
      </c>
      <c r="J5184" s="60">
        <v>11145301.74</v>
      </c>
      <c r="K5184" s="60">
        <v>11055017.779999999</v>
      </c>
      <c r="L5184" s="60">
        <v>10836815.65</v>
      </c>
      <c r="M5184" s="74">
        <v>11014418.460000001</v>
      </c>
      <c r="N5184" s="60">
        <v>10971796.630000001</v>
      </c>
      <c r="O5184" s="74">
        <v>10943643.15</v>
      </c>
    </row>
    <row r="5185" spans="1:15" hidden="1" outlineLevel="3" x14ac:dyDescent="0.25">
      <c r="A5185" s="72" t="s">
        <v>11050</v>
      </c>
      <c r="B5185" s="72" t="s">
        <v>2948</v>
      </c>
      <c r="C5185" s="73" t="s">
        <v>10950</v>
      </c>
      <c r="D5185" s="73" t="s">
        <v>3003</v>
      </c>
      <c r="E5185" s="60">
        <v>16055650.669999991</v>
      </c>
      <c r="F5185" s="60">
        <v>16299345.640000001</v>
      </c>
      <c r="G5185" s="60">
        <v>16006570.41</v>
      </c>
      <c r="H5185" s="60">
        <v>15855975.9</v>
      </c>
      <c r="I5185" s="60">
        <v>15740323.32</v>
      </c>
      <c r="J5185" s="60">
        <v>15778694.560000001</v>
      </c>
      <c r="K5185" s="60">
        <v>15424899.050000001</v>
      </c>
      <c r="L5185" s="60">
        <v>14910528.560000001</v>
      </c>
      <c r="M5185" s="74">
        <v>14059582.1</v>
      </c>
      <c r="N5185" s="60">
        <v>13961319.09</v>
      </c>
      <c r="O5185" s="74">
        <v>15110037.91</v>
      </c>
    </row>
    <row r="5186" spans="1:15" hidden="1" outlineLevel="3" x14ac:dyDescent="0.25">
      <c r="A5186" s="72" t="s">
        <v>11050</v>
      </c>
      <c r="B5186" s="72" t="s">
        <v>2948</v>
      </c>
      <c r="C5186" s="73" t="s">
        <v>10950</v>
      </c>
      <c r="D5186" s="73" t="s">
        <v>3004</v>
      </c>
      <c r="E5186" s="60">
        <v>12151089.389999995</v>
      </c>
      <c r="F5186" s="60">
        <v>11834480.42</v>
      </c>
      <c r="G5186" s="60">
        <v>12119797.689999999</v>
      </c>
      <c r="H5186" s="60">
        <v>12424523.060000001</v>
      </c>
      <c r="I5186" s="60">
        <v>12424017.310000001</v>
      </c>
      <c r="J5186" s="60">
        <v>12911328.560000001</v>
      </c>
      <c r="K5186" s="60">
        <v>13319923.73</v>
      </c>
      <c r="L5186" s="60">
        <v>12991242.630000001</v>
      </c>
      <c r="M5186" s="74">
        <v>12631224.380000001</v>
      </c>
      <c r="N5186" s="60">
        <v>12430162.779999999</v>
      </c>
      <c r="O5186" s="74">
        <v>13599320.27</v>
      </c>
    </row>
    <row r="5187" spans="1:15" hidden="1" outlineLevel="3" x14ac:dyDescent="0.25">
      <c r="A5187" s="72" t="s">
        <v>11050</v>
      </c>
      <c r="B5187" s="72" t="s">
        <v>2948</v>
      </c>
      <c r="C5187" s="73" t="s">
        <v>10950</v>
      </c>
      <c r="D5187" s="73" t="s">
        <v>3005</v>
      </c>
      <c r="E5187" s="60">
        <v>15834245.750000013</v>
      </c>
      <c r="F5187" s="60">
        <v>15425875.789999999</v>
      </c>
      <c r="G5187" s="60">
        <v>14850286.76</v>
      </c>
      <c r="H5187" s="60">
        <v>14612059.91</v>
      </c>
      <c r="I5187" s="60">
        <v>14433750.57</v>
      </c>
      <c r="J5187" s="60">
        <v>14149068.880000001</v>
      </c>
      <c r="K5187" s="60">
        <v>13786101.199999999</v>
      </c>
      <c r="L5187" s="60">
        <v>13611567.35</v>
      </c>
      <c r="M5187" s="74">
        <v>12247584.41</v>
      </c>
      <c r="N5187" s="60">
        <v>12097623.17</v>
      </c>
      <c r="O5187" s="74">
        <v>13052112.25</v>
      </c>
    </row>
    <row r="5188" spans="1:15" hidden="1" outlineLevel="3" x14ac:dyDescent="0.25">
      <c r="A5188" s="72" t="s">
        <v>11050</v>
      </c>
      <c r="B5188" s="72" t="s">
        <v>2948</v>
      </c>
      <c r="C5188" s="73" t="s">
        <v>10950</v>
      </c>
      <c r="D5188" s="73" t="s">
        <v>3006</v>
      </c>
      <c r="E5188" s="60">
        <v>5818845.0300000021</v>
      </c>
      <c r="F5188" s="60">
        <v>5858294.2999999998</v>
      </c>
      <c r="G5188" s="60">
        <v>5608918.9400000004</v>
      </c>
      <c r="H5188" s="60">
        <v>5450330.4299999997</v>
      </c>
      <c r="I5188" s="60">
        <v>5052303.24</v>
      </c>
      <c r="J5188" s="60">
        <v>4985037.1399999997</v>
      </c>
      <c r="K5188" s="60">
        <v>4905323.53</v>
      </c>
      <c r="L5188" s="60">
        <v>4840330.58</v>
      </c>
      <c r="M5188" s="74">
        <v>5030740.7699999996</v>
      </c>
      <c r="N5188" s="60">
        <v>4954479.99</v>
      </c>
      <c r="O5188" s="74">
        <v>4813748.0599999996</v>
      </c>
    </row>
    <row r="5189" spans="1:15" hidden="1" outlineLevel="3" x14ac:dyDescent="0.25">
      <c r="A5189" s="72" t="s">
        <v>11050</v>
      </c>
      <c r="B5189" s="72" t="s">
        <v>2948</v>
      </c>
      <c r="C5189" s="73" t="s">
        <v>10950</v>
      </c>
      <c r="D5189" s="73" t="s">
        <v>3007</v>
      </c>
      <c r="E5189" s="60" t="s">
        <v>11250</v>
      </c>
      <c r="F5189" s="60" t="s">
        <v>11250</v>
      </c>
      <c r="G5189" s="60" t="s">
        <v>11250</v>
      </c>
      <c r="H5189" s="60" t="s">
        <v>11250</v>
      </c>
      <c r="I5189" s="60" t="s">
        <v>11250</v>
      </c>
      <c r="J5189" s="60" t="s">
        <v>11250</v>
      </c>
      <c r="K5189" s="60" t="s">
        <v>11250</v>
      </c>
      <c r="L5189" s="60" t="s">
        <v>11250</v>
      </c>
      <c r="O5189" s="74"/>
    </row>
    <row r="5190" spans="1:15" hidden="1" outlineLevel="3" x14ac:dyDescent="0.25">
      <c r="A5190" s="72" t="s">
        <v>11050</v>
      </c>
      <c r="B5190" s="72" t="s">
        <v>2948</v>
      </c>
      <c r="C5190" s="73" t="s">
        <v>10950</v>
      </c>
      <c r="D5190" s="73" t="s">
        <v>3008</v>
      </c>
      <c r="E5190" s="60">
        <v>15291795.579999996</v>
      </c>
      <c r="F5190" s="60">
        <v>15010261.16</v>
      </c>
      <c r="G5190" s="60">
        <v>14051600.800000001</v>
      </c>
      <c r="H5190" s="60">
        <v>13884309.890000001</v>
      </c>
      <c r="I5190" s="60">
        <v>14109199.050000001</v>
      </c>
      <c r="J5190" s="60">
        <v>14703059.68</v>
      </c>
      <c r="K5190" s="60">
        <v>14306822.439999999</v>
      </c>
      <c r="L5190" s="60">
        <v>15610942.67</v>
      </c>
      <c r="M5190" s="74">
        <v>14488462.140000001</v>
      </c>
      <c r="N5190" s="60">
        <v>14396644.73</v>
      </c>
      <c r="O5190" s="74">
        <v>14452305.85</v>
      </c>
    </row>
    <row r="5191" spans="1:15" hidden="1" outlineLevel="3" x14ac:dyDescent="0.25">
      <c r="A5191" s="72" t="s">
        <v>11050</v>
      </c>
      <c r="B5191" s="72" t="s">
        <v>2948</v>
      </c>
      <c r="C5191" s="73" t="s">
        <v>10950</v>
      </c>
      <c r="D5191" s="73" t="s">
        <v>3009</v>
      </c>
      <c r="E5191" s="60">
        <v>4239479.68</v>
      </c>
      <c r="F5191" s="60">
        <v>4404587.09</v>
      </c>
      <c r="G5191" s="60">
        <v>4383505.5999999996</v>
      </c>
      <c r="H5191" s="60">
        <v>4226538.34</v>
      </c>
      <c r="I5191" s="60">
        <v>4142855.92</v>
      </c>
      <c r="J5191" s="60">
        <v>3860834.7</v>
      </c>
      <c r="K5191" s="60">
        <v>3563311.67</v>
      </c>
      <c r="L5191" s="60">
        <v>3412051.84</v>
      </c>
      <c r="M5191" s="74">
        <v>2479000.52</v>
      </c>
      <c r="N5191" s="60">
        <v>2859475.94</v>
      </c>
      <c r="O5191" s="74">
        <v>3777903.25</v>
      </c>
    </row>
    <row r="5192" spans="1:15" hidden="1" outlineLevel="3" x14ac:dyDescent="0.25">
      <c r="A5192" s="72" t="s">
        <v>11050</v>
      </c>
      <c r="B5192" s="72" t="s">
        <v>2948</v>
      </c>
      <c r="C5192" s="73" t="s">
        <v>10950</v>
      </c>
      <c r="D5192" s="73" t="s">
        <v>3010</v>
      </c>
      <c r="E5192" s="60">
        <v>6483187.1799999978</v>
      </c>
      <c r="F5192" s="60">
        <v>6601897.0300000003</v>
      </c>
      <c r="G5192" s="60">
        <v>6801057.6900000004</v>
      </c>
      <c r="H5192" s="60">
        <v>6755340.8700000001</v>
      </c>
      <c r="I5192" s="60">
        <v>6696595.9299999997</v>
      </c>
      <c r="J5192" s="60">
        <v>6754575.79</v>
      </c>
      <c r="K5192" s="60">
        <v>6882801.1100000003</v>
      </c>
      <c r="L5192" s="60">
        <v>6829477.6299999999</v>
      </c>
      <c r="M5192" s="74">
        <v>6046866.04</v>
      </c>
      <c r="N5192" s="60">
        <v>6527092.3399999999</v>
      </c>
      <c r="O5192" s="74">
        <v>7047385.5099999998</v>
      </c>
    </row>
    <row r="5193" spans="1:15" hidden="1" outlineLevel="3" x14ac:dyDescent="0.25">
      <c r="A5193" s="72" t="s">
        <v>11050</v>
      </c>
      <c r="B5193" s="72" t="s">
        <v>2948</v>
      </c>
      <c r="C5193" s="73" t="s">
        <v>10950</v>
      </c>
      <c r="D5193" s="73" t="s">
        <v>3011</v>
      </c>
      <c r="E5193" s="60">
        <v>11612865.420000004</v>
      </c>
      <c r="F5193" s="60">
        <v>11409882.130000001</v>
      </c>
      <c r="G5193" s="60">
        <v>11380178.039999999</v>
      </c>
      <c r="H5193" s="60">
        <v>11220869.82</v>
      </c>
      <c r="I5193" s="60">
        <v>11329240.449999999</v>
      </c>
      <c r="J5193" s="60">
        <v>11333876.529999999</v>
      </c>
      <c r="K5193" s="60">
        <v>11365459.869999999</v>
      </c>
      <c r="L5193" s="60">
        <v>10995741.75</v>
      </c>
      <c r="M5193" s="74">
        <v>10917023.140000001</v>
      </c>
      <c r="N5193" s="60">
        <v>10870455.050000001</v>
      </c>
      <c r="O5193" s="74">
        <v>11114266.439999999</v>
      </c>
    </row>
    <row r="5194" spans="1:15" hidden="1" outlineLevel="3" x14ac:dyDescent="0.25">
      <c r="A5194" s="72" t="s">
        <v>11050</v>
      </c>
      <c r="B5194" s="72" t="s">
        <v>2948</v>
      </c>
      <c r="C5194" s="73" t="s">
        <v>10950</v>
      </c>
      <c r="D5194" s="73" t="s">
        <v>3012</v>
      </c>
      <c r="E5194" s="60" t="s">
        <v>11250</v>
      </c>
      <c r="F5194" s="60" t="s">
        <v>11250</v>
      </c>
      <c r="G5194" s="60" t="s">
        <v>11250</v>
      </c>
      <c r="H5194" s="60" t="s">
        <v>11250</v>
      </c>
      <c r="I5194" s="60" t="s">
        <v>11250</v>
      </c>
      <c r="J5194" s="60" t="s">
        <v>11250</v>
      </c>
      <c r="K5194" s="60" t="s">
        <v>11250</v>
      </c>
      <c r="L5194" s="60" t="s">
        <v>11250</v>
      </c>
      <c r="O5194" s="74"/>
    </row>
    <row r="5195" spans="1:15" hidden="1" outlineLevel="3" x14ac:dyDescent="0.25">
      <c r="A5195" s="72" t="s">
        <v>11050</v>
      </c>
      <c r="B5195" s="72" t="s">
        <v>2948</v>
      </c>
      <c r="C5195" s="73" t="s">
        <v>10950</v>
      </c>
      <c r="D5195" s="73" t="s">
        <v>3013</v>
      </c>
      <c r="E5195" s="60">
        <v>11910796.319999991</v>
      </c>
      <c r="F5195" s="60">
        <v>11882995.43</v>
      </c>
      <c r="G5195" s="60">
        <v>11343879.949999999</v>
      </c>
      <c r="H5195" s="60">
        <v>11426989.68</v>
      </c>
      <c r="I5195" s="60">
        <v>11141706.16</v>
      </c>
      <c r="J5195" s="60">
        <v>10986139.17</v>
      </c>
      <c r="K5195" s="60">
        <v>10728641.68</v>
      </c>
      <c r="L5195" s="60">
        <v>10543260.08</v>
      </c>
      <c r="M5195" s="74">
        <v>9997149.5</v>
      </c>
      <c r="N5195" s="60">
        <v>9912540.9000000004</v>
      </c>
      <c r="O5195" s="74">
        <v>9498278.3000000007</v>
      </c>
    </row>
    <row r="5196" spans="1:15" hidden="1" outlineLevel="3" x14ac:dyDescent="0.25">
      <c r="A5196" s="72" t="s">
        <v>11050</v>
      </c>
      <c r="B5196" s="72" t="s">
        <v>2948</v>
      </c>
      <c r="C5196" s="73" t="s">
        <v>10950</v>
      </c>
      <c r="D5196" s="73" t="s">
        <v>3014</v>
      </c>
      <c r="E5196" s="60">
        <v>5519975.9700000007</v>
      </c>
      <c r="F5196" s="60">
        <v>5235019.3</v>
      </c>
      <c r="G5196" s="60">
        <v>4989672.5199999996</v>
      </c>
      <c r="H5196" s="60">
        <v>5007821.03</v>
      </c>
      <c r="I5196" s="60">
        <v>5007285.01</v>
      </c>
      <c r="J5196" s="60">
        <v>4748161.1100000003</v>
      </c>
      <c r="K5196" s="60">
        <v>4786866.58</v>
      </c>
      <c r="L5196" s="60">
        <v>4830304.24</v>
      </c>
      <c r="M5196" s="74">
        <v>4758134.13</v>
      </c>
      <c r="N5196" s="60">
        <v>4771610.47</v>
      </c>
      <c r="O5196" s="74">
        <v>5046495.5199999996</v>
      </c>
    </row>
    <row r="5197" spans="1:15" hidden="1" outlineLevel="3" x14ac:dyDescent="0.25">
      <c r="A5197" s="72" t="s">
        <v>11050</v>
      </c>
      <c r="B5197" s="72" t="s">
        <v>2948</v>
      </c>
      <c r="C5197" s="73" t="s">
        <v>10950</v>
      </c>
      <c r="D5197" s="73" t="s">
        <v>3015</v>
      </c>
      <c r="E5197" s="60">
        <v>4810313.6300000008</v>
      </c>
      <c r="F5197" s="60">
        <v>4593836.9400000004</v>
      </c>
      <c r="G5197" s="60">
        <v>4643042.8</v>
      </c>
      <c r="H5197" s="60">
        <v>5077942.28</v>
      </c>
      <c r="I5197" s="60">
        <v>5006740.78</v>
      </c>
      <c r="J5197" s="60">
        <v>4889195.78</v>
      </c>
      <c r="K5197" s="60">
        <v>5010814.4000000004</v>
      </c>
      <c r="L5197" s="60">
        <v>4910581.95</v>
      </c>
      <c r="M5197" s="74">
        <v>5270258.55</v>
      </c>
      <c r="N5197" s="60">
        <v>5650546.0199999996</v>
      </c>
      <c r="O5197" s="74">
        <v>6828739.1299999999</v>
      </c>
    </row>
    <row r="5198" spans="1:15" hidden="1" outlineLevel="3" x14ac:dyDescent="0.25">
      <c r="A5198" s="72" t="s">
        <v>11050</v>
      </c>
      <c r="B5198" s="72" t="s">
        <v>2948</v>
      </c>
      <c r="C5198" s="73" t="s">
        <v>10950</v>
      </c>
      <c r="D5198" s="73" t="s">
        <v>3016</v>
      </c>
      <c r="E5198" s="60">
        <v>6303813.5199999986</v>
      </c>
      <c r="F5198" s="60">
        <v>6225270.6699999999</v>
      </c>
      <c r="G5198" s="60">
        <v>6270977.2800000003</v>
      </c>
      <c r="H5198" s="60">
        <v>6159639.9500000002</v>
      </c>
      <c r="I5198" s="60">
        <v>6492814.4900000002</v>
      </c>
      <c r="J5198" s="60">
        <v>6022697.5800000001</v>
      </c>
      <c r="K5198" s="60">
        <v>6315026.5199999996</v>
      </c>
      <c r="L5198" s="60">
        <v>6226571.1299999999</v>
      </c>
      <c r="M5198" s="74">
        <v>6672666.0099999998</v>
      </c>
      <c r="N5198" s="60">
        <v>6611224.0899999999</v>
      </c>
      <c r="O5198" s="74">
        <v>6526974.54</v>
      </c>
    </row>
    <row r="5199" spans="1:15" hidden="1" outlineLevel="3" x14ac:dyDescent="0.25">
      <c r="A5199" s="72" t="s">
        <v>11050</v>
      </c>
      <c r="B5199" s="72" t="s">
        <v>2948</v>
      </c>
      <c r="C5199" s="73" t="s">
        <v>10950</v>
      </c>
      <c r="D5199" s="73" t="s">
        <v>11088</v>
      </c>
      <c r="E5199" s="60" t="s">
        <v>11250</v>
      </c>
      <c r="F5199" s="60" t="s">
        <v>11250</v>
      </c>
      <c r="G5199" s="60" t="s">
        <v>11250</v>
      </c>
      <c r="H5199" s="60" t="s">
        <v>11250</v>
      </c>
      <c r="I5199" s="60" t="s">
        <v>11250</v>
      </c>
      <c r="J5199" s="60" t="s">
        <v>11250</v>
      </c>
      <c r="K5199" s="60" t="s">
        <v>11250</v>
      </c>
      <c r="L5199" s="60" t="s">
        <v>11250</v>
      </c>
      <c r="O5199" s="74"/>
    </row>
    <row r="5200" spans="1:15" hidden="1" outlineLevel="3" x14ac:dyDescent="0.25">
      <c r="A5200" s="72" t="s">
        <v>11050</v>
      </c>
      <c r="B5200" s="72" t="s">
        <v>2948</v>
      </c>
      <c r="C5200" s="73" t="s">
        <v>10950</v>
      </c>
      <c r="D5200" s="73" t="s">
        <v>3017</v>
      </c>
      <c r="E5200" s="60">
        <v>11396128.610000001</v>
      </c>
      <c r="F5200" s="60">
        <v>11750192.18</v>
      </c>
      <c r="G5200" s="60">
        <v>11654970.220000001</v>
      </c>
      <c r="H5200" s="60">
        <v>12164770.17</v>
      </c>
      <c r="I5200" s="60">
        <v>12621985.41</v>
      </c>
      <c r="J5200" s="60">
        <v>12589395.449999999</v>
      </c>
      <c r="K5200" s="60">
        <v>12805095.01</v>
      </c>
      <c r="L5200" s="60">
        <v>13136727.91</v>
      </c>
      <c r="M5200" s="74">
        <v>13679988.59</v>
      </c>
      <c r="N5200" s="60">
        <v>14089914.029999999</v>
      </c>
      <c r="O5200" s="74">
        <v>13628018.68</v>
      </c>
    </row>
    <row r="5201" spans="1:15" hidden="1" outlineLevel="3" x14ac:dyDescent="0.25">
      <c r="A5201" s="72" t="s">
        <v>11050</v>
      </c>
      <c r="B5201" s="72" t="s">
        <v>2948</v>
      </c>
      <c r="C5201" s="73" t="s">
        <v>10950</v>
      </c>
      <c r="D5201" s="73" t="s">
        <v>3018</v>
      </c>
      <c r="E5201" s="60" t="s">
        <v>11250</v>
      </c>
      <c r="F5201" s="60" t="s">
        <v>11250</v>
      </c>
      <c r="G5201" s="60" t="s">
        <v>11250</v>
      </c>
      <c r="H5201" s="60" t="s">
        <v>11250</v>
      </c>
      <c r="I5201" s="60" t="s">
        <v>11250</v>
      </c>
      <c r="J5201" s="60" t="s">
        <v>11250</v>
      </c>
      <c r="K5201" s="60" t="s">
        <v>11250</v>
      </c>
      <c r="L5201" s="60" t="s">
        <v>11250</v>
      </c>
      <c r="O5201" s="74"/>
    </row>
    <row r="5202" spans="1:15" hidden="1" outlineLevel="3" x14ac:dyDescent="0.25">
      <c r="A5202" s="72" t="s">
        <v>11050</v>
      </c>
      <c r="B5202" s="72" t="s">
        <v>2948</v>
      </c>
      <c r="C5202" s="73" t="s">
        <v>10950</v>
      </c>
      <c r="D5202" s="73" t="s">
        <v>3019</v>
      </c>
      <c r="E5202" s="60">
        <v>18906728.079999983</v>
      </c>
      <c r="F5202" s="60">
        <v>18879970.859999999</v>
      </c>
      <c r="G5202" s="60">
        <v>17660412.07</v>
      </c>
      <c r="H5202" s="60">
        <v>18779810.559999999</v>
      </c>
      <c r="I5202" s="60">
        <v>19114961.469999999</v>
      </c>
      <c r="J5202" s="60">
        <v>18943556.899999999</v>
      </c>
      <c r="K5202" s="60">
        <v>18028488.890000001</v>
      </c>
      <c r="L5202" s="60">
        <v>16397839.66</v>
      </c>
      <c r="M5202" s="74">
        <v>15479613.390000001</v>
      </c>
      <c r="N5202" s="60">
        <v>15740609.26</v>
      </c>
      <c r="O5202" s="74">
        <v>17092609.449999999</v>
      </c>
    </row>
    <row r="5203" spans="1:15" hidden="1" outlineLevel="3" x14ac:dyDescent="0.25">
      <c r="A5203" s="72" t="s">
        <v>11050</v>
      </c>
      <c r="B5203" s="72" t="s">
        <v>2948</v>
      </c>
      <c r="C5203" s="73" t="s">
        <v>10950</v>
      </c>
      <c r="D5203" s="73" t="s">
        <v>3020</v>
      </c>
      <c r="E5203" s="60">
        <v>16701660.650000002</v>
      </c>
      <c r="F5203" s="60">
        <v>16309324.640000001</v>
      </c>
      <c r="G5203" s="60">
        <v>16742662.77</v>
      </c>
      <c r="H5203" s="60">
        <v>17034313.309999999</v>
      </c>
      <c r="I5203" s="60">
        <v>16650914.529999999</v>
      </c>
      <c r="J5203" s="60">
        <v>17372339.41</v>
      </c>
      <c r="K5203" s="60">
        <v>17398106.170000002</v>
      </c>
      <c r="L5203" s="60">
        <v>17772561.969999999</v>
      </c>
      <c r="M5203" s="74">
        <v>19355379.75</v>
      </c>
      <c r="N5203" s="60">
        <v>20052505.940000001</v>
      </c>
      <c r="O5203" s="74">
        <v>19438358.41</v>
      </c>
    </row>
    <row r="5204" spans="1:15" hidden="1" outlineLevel="3" x14ac:dyDescent="0.25">
      <c r="A5204" s="72" t="s">
        <v>11050</v>
      </c>
      <c r="B5204" s="72" t="s">
        <v>2948</v>
      </c>
      <c r="C5204" s="73" t="s">
        <v>10950</v>
      </c>
      <c r="D5204" s="73" t="s">
        <v>3021</v>
      </c>
      <c r="E5204" s="60">
        <v>4784947.99</v>
      </c>
      <c r="F5204" s="60">
        <v>4728140.66</v>
      </c>
      <c r="G5204" s="60">
        <v>4322314.0199999996</v>
      </c>
      <c r="H5204" s="60">
        <v>4360419.0599999996</v>
      </c>
      <c r="I5204" s="60">
        <v>4296323.88</v>
      </c>
      <c r="J5204" s="60">
        <v>4762105.71</v>
      </c>
      <c r="K5204" s="60">
        <v>4743523.55</v>
      </c>
      <c r="L5204" s="60">
        <v>4944262.78</v>
      </c>
      <c r="M5204" s="74">
        <v>3952558.54</v>
      </c>
      <c r="N5204" s="60">
        <v>4747598.78</v>
      </c>
      <c r="O5204" s="74">
        <v>5071642.87</v>
      </c>
    </row>
    <row r="5205" spans="1:15" hidden="1" outlineLevel="3" x14ac:dyDescent="0.25">
      <c r="A5205" s="72" t="s">
        <v>11050</v>
      </c>
      <c r="B5205" s="72" t="s">
        <v>2948</v>
      </c>
      <c r="C5205" s="73" t="s">
        <v>10950</v>
      </c>
      <c r="D5205" s="73" t="s">
        <v>3022</v>
      </c>
      <c r="E5205" s="60">
        <v>4299668.92</v>
      </c>
      <c r="F5205" s="60">
        <v>4277056.2699999996</v>
      </c>
      <c r="G5205" s="60">
        <v>4255459.1399999997</v>
      </c>
      <c r="H5205" s="60">
        <v>4202187.55</v>
      </c>
      <c r="I5205" s="60">
        <v>4124457.79</v>
      </c>
      <c r="J5205" s="60">
        <v>4086068.24</v>
      </c>
      <c r="K5205" s="60">
        <v>3749517.12</v>
      </c>
      <c r="L5205" s="60">
        <v>3585459.77</v>
      </c>
      <c r="M5205" s="74">
        <v>2874457.43</v>
      </c>
      <c r="N5205" s="60">
        <v>2953137.29</v>
      </c>
      <c r="O5205" s="74">
        <v>3431367.72</v>
      </c>
    </row>
    <row r="5206" spans="1:15" hidden="1" outlineLevel="3" x14ac:dyDescent="0.25">
      <c r="A5206" s="72" t="s">
        <v>11050</v>
      </c>
      <c r="B5206" s="72" t="s">
        <v>2948</v>
      </c>
      <c r="C5206" s="73" t="s">
        <v>10950</v>
      </c>
      <c r="D5206" s="73" t="s">
        <v>3023</v>
      </c>
      <c r="E5206" s="60">
        <v>13126245.689999998</v>
      </c>
      <c r="F5206" s="60">
        <v>12869689.300000001</v>
      </c>
      <c r="G5206" s="60">
        <v>12838079.6</v>
      </c>
      <c r="H5206" s="60">
        <v>13226078.720000001</v>
      </c>
      <c r="I5206" s="60">
        <v>12774118.02</v>
      </c>
      <c r="J5206" s="60">
        <v>12618345.84</v>
      </c>
      <c r="K5206" s="60">
        <v>12200398.310000001</v>
      </c>
      <c r="L5206" s="60">
        <v>12122369.720000001</v>
      </c>
      <c r="M5206" s="74">
        <v>12873582.82</v>
      </c>
      <c r="N5206" s="60">
        <v>12977239.23</v>
      </c>
      <c r="O5206" s="74">
        <v>12626694.27</v>
      </c>
    </row>
    <row r="5207" spans="1:15" hidden="1" outlineLevel="3" x14ac:dyDescent="0.25">
      <c r="A5207" s="72" t="s">
        <v>11050</v>
      </c>
      <c r="B5207" s="72" t="s">
        <v>2948</v>
      </c>
      <c r="C5207" s="73" t="s">
        <v>10950</v>
      </c>
      <c r="D5207" s="73" t="s">
        <v>3024</v>
      </c>
      <c r="E5207" s="60">
        <v>20714559.330000009</v>
      </c>
      <c r="F5207" s="60">
        <v>20117763.300000001</v>
      </c>
      <c r="G5207" s="60">
        <v>18759120.620000001</v>
      </c>
      <c r="H5207" s="60">
        <v>18191574.640000001</v>
      </c>
      <c r="I5207" s="60">
        <v>17660998.399999999</v>
      </c>
      <c r="J5207" s="60">
        <v>16945168.690000001</v>
      </c>
      <c r="K5207" s="60">
        <v>17111838.579999998</v>
      </c>
      <c r="L5207" s="60">
        <v>16871744.32</v>
      </c>
      <c r="M5207" s="74">
        <v>17225183.059999999</v>
      </c>
      <c r="N5207" s="60">
        <v>17714685.940000001</v>
      </c>
      <c r="O5207" s="74">
        <v>18637990.399999999</v>
      </c>
    </row>
    <row r="5208" spans="1:15" hidden="1" outlineLevel="3" x14ac:dyDescent="0.25">
      <c r="A5208" s="72" t="s">
        <v>11050</v>
      </c>
      <c r="B5208" s="72" t="s">
        <v>2948</v>
      </c>
      <c r="C5208" s="73" t="s">
        <v>10950</v>
      </c>
      <c r="D5208" s="73" t="s">
        <v>3025</v>
      </c>
      <c r="E5208" s="60">
        <v>5421128.1599999992</v>
      </c>
      <c r="F5208" s="60">
        <v>4982540.75</v>
      </c>
      <c r="G5208" s="60">
        <v>4810057.83</v>
      </c>
      <c r="H5208" s="60">
        <v>4471515.5</v>
      </c>
      <c r="I5208" s="60">
        <v>4195927.05</v>
      </c>
      <c r="J5208" s="60">
        <v>4291035.8499999996</v>
      </c>
      <c r="K5208" s="60">
        <v>4197489.83</v>
      </c>
      <c r="L5208" s="60">
        <v>4514387.5999999996</v>
      </c>
      <c r="M5208" s="74">
        <v>4450650.79</v>
      </c>
      <c r="N5208" s="60">
        <v>4300941.95</v>
      </c>
      <c r="O5208" s="74">
        <v>4171179.52</v>
      </c>
    </row>
    <row r="5209" spans="1:15" hidden="1" outlineLevel="3" x14ac:dyDescent="0.25">
      <c r="A5209" s="72" t="s">
        <v>11050</v>
      </c>
      <c r="B5209" s="72" t="s">
        <v>2948</v>
      </c>
      <c r="C5209" s="73" t="s">
        <v>10950</v>
      </c>
      <c r="D5209" s="73" t="s">
        <v>3026</v>
      </c>
      <c r="E5209" s="60">
        <v>20841624.789999992</v>
      </c>
      <c r="F5209" s="60">
        <v>20328892.399999999</v>
      </c>
      <c r="G5209" s="60">
        <v>19513654.32</v>
      </c>
      <c r="H5209" s="60">
        <v>18882734.309999999</v>
      </c>
      <c r="I5209" s="60">
        <v>19968904.960000001</v>
      </c>
      <c r="J5209" s="60">
        <v>20550988.050000001</v>
      </c>
      <c r="K5209" s="60">
        <v>20185836.530000001</v>
      </c>
      <c r="L5209" s="60">
        <v>19702339.449999999</v>
      </c>
      <c r="M5209" s="74">
        <v>19050012.02</v>
      </c>
      <c r="N5209" s="60">
        <v>18635231.23</v>
      </c>
      <c r="O5209" s="74">
        <v>18777563.460000001</v>
      </c>
    </row>
    <row r="5210" spans="1:15" hidden="1" outlineLevel="3" x14ac:dyDescent="0.25">
      <c r="A5210" s="72" t="s">
        <v>11050</v>
      </c>
      <c r="B5210" s="72" t="s">
        <v>2948</v>
      </c>
      <c r="C5210" s="73" t="s">
        <v>10950</v>
      </c>
      <c r="D5210" s="73" t="s">
        <v>3027</v>
      </c>
      <c r="E5210" s="60">
        <v>20966204.489999995</v>
      </c>
      <c r="F5210" s="60">
        <v>20335313.949999999</v>
      </c>
      <c r="G5210" s="60">
        <v>20585670.420000002</v>
      </c>
      <c r="H5210" s="60">
        <v>20751926.559999999</v>
      </c>
      <c r="I5210" s="60">
        <v>19964434.780000001</v>
      </c>
      <c r="J5210" s="60">
        <v>20248515.84</v>
      </c>
      <c r="K5210" s="60">
        <v>20070444.16</v>
      </c>
      <c r="L5210" s="60">
        <v>19841529.210000001</v>
      </c>
      <c r="M5210" s="74">
        <v>19993736.420000002</v>
      </c>
      <c r="N5210" s="60">
        <v>19534011.5</v>
      </c>
      <c r="O5210" s="74">
        <v>18887848.530000001</v>
      </c>
    </row>
    <row r="5211" spans="1:15" hidden="1" outlineLevel="3" x14ac:dyDescent="0.25">
      <c r="A5211" s="72" t="s">
        <v>11050</v>
      </c>
      <c r="B5211" s="72" t="s">
        <v>2948</v>
      </c>
      <c r="C5211" s="73" t="s">
        <v>10950</v>
      </c>
      <c r="D5211" s="73" t="s">
        <v>3028</v>
      </c>
      <c r="E5211" s="60">
        <v>11397523.069999998</v>
      </c>
      <c r="F5211" s="60">
        <v>11923239.41</v>
      </c>
      <c r="G5211" s="60">
        <v>11641261.74</v>
      </c>
      <c r="H5211" s="60">
        <v>11021812.189999999</v>
      </c>
      <c r="I5211" s="60">
        <v>10672523.390000001</v>
      </c>
      <c r="J5211" s="60">
        <v>10430524.289999999</v>
      </c>
      <c r="K5211" s="60">
        <v>10200351.73</v>
      </c>
      <c r="L5211" s="60">
        <v>10061767.220000001</v>
      </c>
      <c r="M5211" s="74">
        <v>9643976.7300000004</v>
      </c>
      <c r="N5211" s="60">
        <v>9693923.3399999999</v>
      </c>
      <c r="O5211" s="74">
        <v>9572476.1899999995</v>
      </c>
    </row>
    <row r="5212" spans="1:15" hidden="1" outlineLevel="3" x14ac:dyDescent="0.25">
      <c r="A5212" s="72" t="s">
        <v>11050</v>
      </c>
      <c r="B5212" s="72" t="s">
        <v>2948</v>
      </c>
      <c r="C5212" s="73" t="s">
        <v>10950</v>
      </c>
      <c r="D5212" s="73" t="s">
        <v>3029</v>
      </c>
      <c r="E5212" s="60">
        <v>18026970.730000004</v>
      </c>
      <c r="F5212" s="60">
        <v>17796355.809999999</v>
      </c>
      <c r="G5212" s="60">
        <v>17088104.260000002</v>
      </c>
      <c r="H5212" s="60">
        <v>17326467.370000001</v>
      </c>
      <c r="I5212" s="60">
        <v>17830816.559999999</v>
      </c>
      <c r="J5212" s="60">
        <v>17586235.390000001</v>
      </c>
      <c r="K5212" s="60">
        <v>17706830.359999999</v>
      </c>
      <c r="L5212" s="60">
        <v>17588897.890000001</v>
      </c>
      <c r="M5212" s="74">
        <v>17968536.77</v>
      </c>
      <c r="N5212" s="60">
        <v>18202761.73</v>
      </c>
      <c r="O5212" s="74">
        <v>17852007.670000002</v>
      </c>
    </row>
    <row r="5213" spans="1:15" hidden="1" outlineLevel="3" x14ac:dyDescent="0.25">
      <c r="A5213" s="72" t="s">
        <v>11050</v>
      </c>
      <c r="B5213" s="72" t="s">
        <v>2948</v>
      </c>
      <c r="C5213" s="73" t="s">
        <v>10950</v>
      </c>
      <c r="D5213" s="73" t="s">
        <v>3030</v>
      </c>
      <c r="E5213" s="60" t="s">
        <v>11250</v>
      </c>
      <c r="F5213" s="60" t="s">
        <v>11250</v>
      </c>
      <c r="G5213" s="60" t="s">
        <v>11250</v>
      </c>
      <c r="H5213" s="60" t="s">
        <v>11250</v>
      </c>
      <c r="I5213" s="60" t="s">
        <v>11250</v>
      </c>
      <c r="J5213" s="60" t="s">
        <v>11250</v>
      </c>
      <c r="K5213" s="60" t="s">
        <v>11250</v>
      </c>
      <c r="L5213" s="60" t="s">
        <v>11250</v>
      </c>
      <c r="O5213" s="74"/>
    </row>
    <row r="5214" spans="1:15" hidden="1" outlineLevel="3" x14ac:dyDescent="0.25">
      <c r="A5214" s="72" t="s">
        <v>11050</v>
      </c>
      <c r="B5214" s="72" t="s">
        <v>2948</v>
      </c>
      <c r="C5214" s="73" t="s">
        <v>10950</v>
      </c>
      <c r="D5214" s="73" t="s">
        <v>3031</v>
      </c>
      <c r="E5214" s="60">
        <v>5413482.3699999982</v>
      </c>
      <c r="F5214" s="60">
        <v>5681647.8600000003</v>
      </c>
      <c r="G5214" s="60">
        <v>5837992.96</v>
      </c>
      <c r="H5214" s="60">
        <v>5634247.6600000001</v>
      </c>
      <c r="I5214" s="60">
        <v>5624707.1699999999</v>
      </c>
      <c r="J5214" s="60">
        <v>6302915.25</v>
      </c>
      <c r="K5214" s="60">
        <v>6166542.1699999999</v>
      </c>
      <c r="L5214" s="60">
        <v>6610220.3399999999</v>
      </c>
      <c r="M5214" s="74">
        <v>7202019.1399999997</v>
      </c>
      <c r="N5214" s="60">
        <v>7434273.8399999999</v>
      </c>
      <c r="O5214" s="74">
        <v>6944532.1699999999</v>
      </c>
    </row>
    <row r="5215" spans="1:15" hidden="1" outlineLevel="3" x14ac:dyDescent="0.25">
      <c r="A5215" s="72" t="s">
        <v>11050</v>
      </c>
      <c r="B5215" s="72" t="s">
        <v>2948</v>
      </c>
      <c r="C5215" s="73" t="s">
        <v>10950</v>
      </c>
      <c r="D5215" s="73" t="s">
        <v>3032</v>
      </c>
      <c r="E5215" s="60">
        <v>2613330.5299999998</v>
      </c>
      <c r="F5215" s="60">
        <v>2518283.1</v>
      </c>
      <c r="G5215" s="60">
        <v>2494461.38</v>
      </c>
      <c r="H5215" s="60">
        <v>2465802.91</v>
      </c>
      <c r="I5215" s="60">
        <v>2407598.4700000002</v>
      </c>
      <c r="J5215" s="60">
        <v>2376902.17</v>
      </c>
      <c r="K5215" s="60">
        <v>2307234.2400000002</v>
      </c>
      <c r="L5215" s="60">
        <v>2610904.87</v>
      </c>
      <c r="M5215" s="74">
        <v>2507417.89</v>
      </c>
      <c r="N5215" s="60">
        <v>2828749.12</v>
      </c>
      <c r="O5215" s="74">
        <v>2714768.38</v>
      </c>
    </row>
    <row r="5216" spans="1:15" hidden="1" outlineLevel="3" x14ac:dyDescent="0.25">
      <c r="A5216" s="72" t="s">
        <v>11050</v>
      </c>
      <c r="B5216" s="72" t="s">
        <v>2948</v>
      </c>
      <c r="C5216" s="73" t="s">
        <v>10950</v>
      </c>
      <c r="D5216" s="73" t="s">
        <v>3033</v>
      </c>
      <c r="E5216" s="60" t="s">
        <v>11250</v>
      </c>
      <c r="F5216" s="60" t="s">
        <v>11250</v>
      </c>
      <c r="G5216" s="60" t="s">
        <v>11250</v>
      </c>
      <c r="H5216" s="60" t="s">
        <v>11250</v>
      </c>
      <c r="I5216" s="60" t="s">
        <v>11250</v>
      </c>
      <c r="J5216" s="60" t="s">
        <v>11250</v>
      </c>
      <c r="K5216" s="60" t="s">
        <v>11250</v>
      </c>
      <c r="L5216" s="60" t="s">
        <v>11250</v>
      </c>
      <c r="O5216" s="74"/>
    </row>
    <row r="5217" spans="1:15" hidden="1" outlineLevel="3" x14ac:dyDescent="0.25">
      <c r="A5217" s="72" t="s">
        <v>11050</v>
      </c>
      <c r="B5217" s="72" t="s">
        <v>2948</v>
      </c>
      <c r="C5217" s="73" t="s">
        <v>10950</v>
      </c>
      <c r="D5217" s="73" t="s">
        <v>3034</v>
      </c>
      <c r="E5217" s="60">
        <v>3319770.0799999991</v>
      </c>
      <c r="F5217" s="60">
        <v>3246393.94</v>
      </c>
      <c r="G5217" s="60">
        <v>3157544.75</v>
      </c>
      <c r="H5217" s="60">
        <v>2861993.96</v>
      </c>
      <c r="I5217" s="60">
        <v>2768815.41</v>
      </c>
      <c r="J5217" s="60">
        <v>2570152.33</v>
      </c>
      <c r="K5217" s="60">
        <v>2546030.54</v>
      </c>
      <c r="L5217" s="60">
        <v>2771549.8</v>
      </c>
      <c r="M5217" s="74">
        <v>2715330.36</v>
      </c>
      <c r="N5217" s="60">
        <v>2708102.87</v>
      </c>
      <c r="O5217" s="74">
        <v>2671106.6</v>
      </c>
    </row>
    <row r="5218" spans="1:15" hidden="1" outlineLevel="3" x14ac:dyDescent="0.25">
      <c r="A5218" s="72" t="s">
        <v>11050</v>
      </c>
      <c r="B5218" s="72" t="s">
        <v>2948</v>
      </c>
      <c r="C5218" s="73" t="s">
        <v>10950</v>
      </c>
      <c r="D5218" s="73" t="s">
        <v>3035</v>
      </c>
      <c r="E5218" s="60">
        <v>1448306.5699999998</v>
      </c>
      <c r="F5218" s="60">
        <v>1437143.64</v>
      </c>
      <c r="G5218" s="60">
        <v>1676695.34</v>
      </c>
      <c r="H5218" s="60">
        <v>1665088.7</v>
      </c>
      <c r="I5218" s="60">
        <v>1652638.67</v>
      </c>
      <c r="J5218" s="60">
        <v>1610754.57</v>
      </c>
      <c r="K5218" s="60">
        <v>1586091.5</v>
      </c>
      <c r="L5218" s="60">
        <v>1572916.51</v>
      </c>
      <c r="M5218" s="74">
        <v>1562540.86</v>
      </c>
      <c r="N5218" s="60">
        <v>1471750.93</v>
      </c>
      <c r="O5218" s="74">
        <v>1160990.28</v>
      </c>
    </row>
    <row r="5219" spans="1:15" hidden="1" outlineLevel="3" x14ac:dyDescent="0.25">
      <c r="A5219" s="72" t="s">
        <v>11050</v>
      </c>
      <c r="B5219" s="72" t="s">
        <v>2948</v>
      </c>
      <c r="C5219" s="73" t="s">
        <v>10950</v>
      </c>
      <c r="D5219" s="73" t="s">
        <v>3036</v>
      </c>
      <c r="E5219" s="60">
        <v>13453523.809999997</v>
      </c>
      <c r="F5219" s="60">
        <v>12717618.26</v>
      </c>
      <c r="G5219" s="60">
        <v>12506593.4</v>
      </c>
      <c r="H5219" s="60">
        <v>12462974.41</v>
      </c>
      <c r="I5219" s="60">
        <v>12540829.59</v>
      </c>
      <c r="J5219" s="60">
        <v>12937173.26</v>
      </c>
      <c r="K5219" s="60">
        <v>12923257.66</v>
      </c>
      <c r="L5219" s="60">
        <v>12453505.800000001</v>
      </c>
      <c r="M5219" s="74">
        <v>12443029.07</v>
      </c>
      <c r="N5219" s="60">
        <v>13308414.199999999</v>
      </c>
      <c r="O5219" s="74">
        <v>13567313.470000001</v>
      </c>
    </row>
    <row r="5220" spans="1:15" hidden="1" outlineLevel="3" x14ac:dyDescent="0.25">
      <c r="A5220" s="72" t="s">
        <v>11050</v>
      </c>
      <c r="B5220" s="72" t="s">
        <v>2948</v>
      </c>
      <c r="C5220" s="73" t="s">
        <v>10950</v>
      </c>
      <c r="D5220" s="73" t="s">
        <v>3037</v>
      </c>
      <c r="E5220" s="60">
        <v>7547475.4000000004</v>
      </c>
      <c r="F5220" s="60">
        <v>7244770.2000000002</v>
      </c>
      <c r="G5220" s="60">
        <v>6618488.3700000001</v>
      </c>
      <c r="H5220" s="60">
        <v>6987815.3399999999</v>
      </c>
      <c r="I5220" s="60">
        <v>7449454.5599999996</v>
      </c>
      <c r="J5220" s="60">
        <v>7655481.7199999997</v>
      </c>
      <c r="K5220" s="60">
        <v>8289401.8499999996</v>
      </c>
      <c r="L5220" s="60">
        <v>8586165.1699999999</v>
      </c>
      <c r="M5220" s="74">
        <v>9242530.0600000005</v>
      </c>
      <c r="N5220" s="60">
        <v>8966780.8699999992</v>
      </c>
      <c r="O5220" s="74">
        <v>9450130.3900000006</v>
      </c>
    </row>
    <row r="5221" spans="1:15" hidden="1" outlineLevel="3" x14ac:dyDescent="0.25">
      <c r="A5221" s="72" t="s">
        <v>11050</v>
      </c>
      <c r="B5221" s="72" t="s">
        <v>2948</v>
      </c>
      <c r="C5221" s="73" t="s">
        <v>10950</v>
      </c>
      <c r="D5221" s="73" t="s">
        <v>3038</v>
      </c>
      <c r="E5221" s="60" t="s">
        <v>11250</v>
      </c>
      <c r="F5221" s="60" t="s">
        <v>11250</v>
      </c>
      <c r="G5221" s="60" t="s">
        <v>11250</v>
      </c>
      <c r="H5221" s="60" t="s">
        <v>11250</v>
      </c>
      <c r="I5221" s="60" t="s">
        <v>11250</v>
      </c>
      <c r="J5221" s="60" t="s">
        <v>11250</v>
      </c>
      <c r="K5221" s="60" t="s">
        <v>11250</v>
      </c>
      <c r="L5221" s="60" t="s">
        <v>11250</v>
      </c>
      <c r="O5221" s="74"/>
    </row>
    <row r="5222" spans="1:15" hidden="1" outlineLevel="3" x14ac:dyDescent="0.25">
      <c r="A5222" s="72" t="s">
        <v>11050</v>
      </c>
      <c r="B5222" s="72" t="s">
        <v>2948</v>
      </c>
      <c r="C5222" s="73" t="s">
        <v>10950</v>
      </c>
      <c r="D5222" s="73" t="s">
        <v>3039</v>
      </c>
      <c r="E5222" s="60">
        <v>20511589.749999989</v>
      </c>
      <c r="F5222" s="60">
        <v>20864505.16</v>
      </c>
      <c r="G5222" s="60">
        <v>20223037.010000002</v>
      </c>
      <c r="H5222" s="60">
        <v>20414052.34</v>
      </c>
      <c r="I5222" s="60">
        <v>21607591.870000001</v>
      </c>
      <c r="J5222" s="60">
        <v>20750238.27</v>
      </c>
      <c r="K5222" s="60">
        <v>21105821.850000001</v>
      </c>
      <c r="L5222" s="60">
        <v>20689932.039999999</v>
      </c>
      <c r="M5222" s="74">
        <v>21624816.84</v>
      </c>
      <c r="N5222" s="60">
        <v>21402394.190000001</v>
      </c>
      <c r="O5222" s="74">
        <v>21279728.91</v>
      </c>
    </row>
    <row r="5223" spans="1:15" hidden="1" outlineLevel="3" x14ac:dyDescent="0.25">
      <c r="A5223" s="72" t="s">
        <v>11050</v>
      </c>
      <c r="B5223" s="72" t="s">
        <v>2948</v>
      </c>
      <c r="C5223" s="73" t="s">
        <v>10950</v>
      </c>
      <c r="D5223" s="73" t="s">
        <v>3040</v>
      </c>
      <c r="E5223" s="60">
        <v>23710714.81000001</v>
      </c>
      <c r="F5223" s="60">
        <v>23465178.93</v>
      </c>
      <c r="G5223" s="60">
        <v>24676158.010000002</v>
      </c>
      <c r="H5223" s="60">
        <v>24463854.34</v>
      </c>
      <c r="I5223" s="60">
        <v>23783197.690000001</v>
      </c>
      <c r="J5223" s="60">
        <v>24111128.969999999</v>
      </c>
      <c r="K5223" s="60">
        <v>24012380.170000002</v>
      </c>
      <c r="L5223" s="60">
        <v>23613347.949999999</v>
      </c>
      <c r="M5223" s="74">
        <v>24520163.170000002</v>
      </c>
      <c r="N5223" s="60">
        <v>24028720.920000002</v>
      </c>
      <c r="O5223" s="74">
        <v>22974006.199999999</v>
      </c>
    </row>
    <row r="5224" spans="1:15" hidden="1" outlineLevel="3" x14ac:dyDescent="0.25">
      <c r="A5224" s="72" t="s">
        <v>11050</v>
      </c>
      <c r="B5224" s="72" t="s">
        <v>2948</v>
      </c>
      <c r="C5224" s="73" t="s">
        <v>10950</v>
      </c>
      <c r="D5224" s="73" t="s">
        <v>3041</v>
      </c>
      <c r="E5224" s="60">
        <v>18607622.179999996</v>
      </c>
      <c r="F5224" s="60">
        <v>18311684.600000001</v>
      </c>
      <c r="G5224" s="60">
        <v>17465867.329999998</v>
      </c>
      <c r="H5224" s="60">
        <v>17057833.399999999</v>
      </c>
      <c r="I5224" s="60">
        <v>17751601.379999999</v>
      </c>
      <c r="J5224" s="60">
        <v>17932837.190000001</v>
      </c>
      <c r="K5224" s="60">
        <v>17556739.989999998</v>
      </c>
      <c r="L5224" s="60">
        <v>17618959.629999999</v>
      </c>
      <c r="M5224" s="74">
        <v>15449899.58</v>
      </c>
      <c r="N5224" s="60">
        <v>15240598.6</v>
      </c>
      <c r="O5224" s="74">
        <v>17734030.34</v>
      </c>
    </row>
    <row r="5225" spans="1:15" hidden="1" outlineLevel="3" x14ac:dyDescent="0.25">
      <c r="A5225" s="72" t="s">
        <v>11050</v>
      </c>
      <c r="B5225" s="72" t="s">
        <v>2948</v>
      </c>
      <c r="C5225" s="73" t="s">
        <v>10950</v>
      </c>
      <c r="D5225" s="73" t="s">
        <v>3042</v>
      </c>
      <c r="E5225" s="60">
        <v>7645818.6100000031</v>
      </c>
      <c r="F5225" s="60">
        <v>7516006.6100000003</v>
      </c>
      <c r="G5225" s="60">
        <v>7239342.3799999999</v>
      </c>
      <c r="H5225" s="60">
        <v>7130414.7400000002</v>
      </c>
      <c r="I5225" s="60">
        <v>7060122.8600000003</v>
      </c>
      <c r="J5225" s="60">
        <v>6883341.3300000001</v>
      </c>
      <c r="K5225" s="60">
        <v>6602883.2300000004</v>
      </c>
      <c r="L5225" s="60">
        <v>6477179.9199999999</v>
      </c>
      <c r="M5225" s="74">
        <v>6986424.3700000001</v>
      </c>
      <c r="N5225" s="60">
        <v>6846369.3600000003</v>
      </c>
      <c r="O5225" s="74">
        <v>6098144.7599999998</v>
      </c>
    </row>
    <row r="5226" spans="1:15" hidden="1" outlineLevel="3" x14ac:dyDescent="0.25">
      <c r="A5226" s="72" t="s">
        <v>11050</v>
      </c>
      <c r="B5226" s="72" t="s">
        <v>2948</v>
      </c>
      <c r="C5226" s="73" t="s">
        <v>10950</v>
      </c>
      <c r="D5226" s="73" t="s">
        <v>3043</v>
      </c>
      <c r="E5226" s="60">
        <v>12581035.010000004</v>
      </c>
      <c r="F5226" s="60">
        <v>11917329.18</v>
      </c>
      <c r="G5226" s="60">
        <v>10760309.4</v>
      </c>
      <c r="H5226" s="60">
        <v>10446292.34</v>
      </c>
      <c r="I5226" s="60">
        <v>10379120.84</v>
      </c>
      <c r="J5226" s="60">
        <v>10212303.26</v>
      </c>
      <c r="K5226" s="60">
        <v>10041579.050000001</v>
      </c>
      <c r="L5226" s="60">
        <v>9927561.4299999997</v>
      </c>
      <c r="M5226" s="74">
        <v>9537505.7799999993</v>
      </c>
      <c r="N5226" s="60">
        <v>9142835.8900000006</v>
      </c>
      <c r="O5226" s="74">
        <v>9789794.5899999999</v>
      </c>
    </row>
    <row r="5227" spans="1:15" hidden="1" outlineLevel="3" x14ac:dyDescent="0.25">
      <c r="A5227" s="72" t="s">
        <v>11050</v>
      </c>
      <c r="B5227" s="72" t="s">
        <v>2948</v>
      </c>
      <c r="C5227" s="73" t="s">
        <v>10950</v>
      </c>
      <c r="D5227" s="73" t="s">
        <v>3044</v>
      </c>
      <c r="E5227" s="60">
        <v>18332648.629999995</v>
      </c>
      <c r="F5227" s="60">
        <v>18488510.260000002</v>
      </c>
      <c r="G5227" s="60">
        <v>18899958.449999999</v>
      </c>
      <c r="H5227" s="60">
        <v>19081488.07</v>
      </c>
      <c r="I5227" s="60">
        <v>19606739.510000002</v>
      </c>
      <c r="J5227" s="60">
        <v>19987871.949999999</v>
      </c>
      <c r="K5227" s="60">
        <v>19598797.260000002</v>
      </c>
      <c r="L5227" s="60">
        <v>20181873.920000002</v>
      </c>
      <c r="M5227" s="74">
        <v>20751214.149999999</v>
      </c>
      <c r="N5227" s="60">
        <v>21179123.469999999</v>
      </c>
      <c r="O5227" s="74">
        <v>19983879.25</v>
      </c>
    </row>
    <row r="5228" spans="1:15" hidden="1" outlineLevel="3" x14ac:dyDescent="0.25">
      <c r="A5228" s="72" t="s">
        <v>11050</v>
      </c>
      <c r="B5228" s="72" t="s">
        <v>2948</v>
      </c>
      <c r="C5228" s="73" t="s">
        <v>10950</v>
      </c>
      <c r="D5228" s="73" t="s">
        <v>3045</v>
      </c>
      <c r="E5228" s="60">
        <v>15062424.029999996</v>
      </c>
      <c r="F5228" s="60">
        <v>15561391.529999999</v>
      </c>
      <c r="G5228" s="60">
        <v>15370764.699999999</v>
      </c>
      <c r="H5228" s="60">
        <v>14838435.300000001</v>
      </c>
      <c r="I5228" s="60">
        <v>14787257.65</v>
      </c>
      <c r="J5228" s="60">
        <v>14400770.93</v>
      </c>
      <c r="K5228" s="60">
        <v>14480994.279999999</v>
      </c>
      <c r="L5228" s="60">
        <v>14443813.539999999</v>
      </c>
      <c r="M5228" s="74">
        <v>15206654.5</v>
      </c>
      <c r="N5228" s="60">
        <v>14897146.810000001</v>
      </c>
      <c r="O5228" s="74">
        <v>14353115.02</v>
      </c>
    </row>
    <row r="5229" spans="1:15" hidden="1" outlineLevel="3" x14ac:dyDescent="0.25">
      <c r="A5229" s="72" t="s">
        <v>11050</v>
      </c>
      <c r="B5229" s="72" t="s">
        <v>2948</v>
      </c>
      <c r="C5229" s="73" t="s">
        <v>10950</v>
      </c>
      <c r="D5229" s="73" t="s">
        <v>3046</v>
      </c>
      <c r="E5229" s="60">
        <v>6712533.450000002</v>
      </c>
      <c r="F5229" s="60">
        <v>6513930.7699999996</v>
      </c>
      <c r="G5229" s="60">
        <v>6164688.2300000004</v>
      </c>
      <c r="H5229" s="60">
        <v>6215119.1399999997</v>
      </c>
      <c r="I5229" s="60">
        <v>6468193.8399999999</v>
      </c>
      <c r="J5229" s="60">
        <v>6203099.5099999998</v>
      </c>
      <c r="K5229" s="60">
        <v>6204336.2699999996</v>
      </c>
      <c r="L5229" s="60">
        <v>6582699.04</v>
      </c>
      <c r="M5229" s="74">
        <v>5590794.7599999998</v>
      </c>
      <c r="N5229" s="60">
        <v>5629816.3200000003</v>
      </c>
      <c r="O5229" s="74">
        <v>6030166.1200000001</v>
      </c>
    </row>
    <row r="5230" spans="1:15" hidden="1" outlineLevel="3" x14ac:dyDescent="0.25">
      <c r="A5230" s="72" t="s">
        <v>11050</v>
      </c>
      <c r="B5230" s="72" t="s">
        <v>2948</v>
      </c>
      <c r="C5230" s="73" t="s">
        <v>10950</v>
      </c>
      <c r="D5230" s="73" t="s">
        <v>3047</v>
      </c>
      <c r="E5230" s="60" t="s">
        <v>11250</v>
      </c>
      <c r="F5230" s="60" t="s">
        <v>11250</v>
      </c>
      <c r="G5230" s="60" t="s">
        <v>11250</v>
      </c>
      <c r="H5230" s="60" t="s">
        <v>11250</v>
      </c>
      <c r="I5230" s="60" t="s">
        <v>11250</v>
      </c>
      <c r="J5230" s="60" t="s">
        <v>11250</v>
      </c>
      <c r="K5230" s="60" t="s">
        <v>11250</v>
      </c>
      <c r="L5230" s="60" t="s">
        <v>11250</v>
      </c>
      <c r="O5230" s="74"/>
    </row>
    <row r="5231" spans="1:15" hidden="1" outlineLevel="3" x14ac:dyDescent="0.25">
      <c r="A5231" s="72" t="s">
        <v>11050</v>
      </c>
      <c r="B5231" s="72" t="s">
        <v>2948</v>
      </c>
      <c r="C5231" s="73" t="s">
        <v>10950</v>
      </c>
      <c r="D5231" s="73" t="s">
        <v>3048</v>
      </c>
      <c r="E5231" s="60">
        <v>5259947.8000000007</v>
      </c>
      <c r="F5231" s="60">
        <v>5138484.51</v>
      </c>
      <c r="G5231" s="60">
        <v>5025817.7300000004</v>
      </c>
      <c r="H5231" s="60">
        <v>5024649.2699999996</v>
      </c>
      <c r="I5231" s="60">
        <v>5251830.3</v>
      </c>
      <c r="J5231" s="60">
        <v>5580881.0300000003</v>
      </c>
      <c r="K5231" s="60">
        <v>5326898.37</v>
      </c>
      <c r="L5231" s="60">
        <v>5615297.5999999996</v>
      </c>
      <c r="M5231" s="74">
        <v>5088076.3</v>
      </c>
      <c r="N5231" s="60">
        <v>4974064.92</v>
      </c>
      <c r="O5231" s="74">
        <v>5454699.9800000004</v>
      </c>
    </row>
    <row r="5232" spans="1:15" hidden="1" outlineLevel="3" x14ac:dyDescent="0.25">
      <c r="A5232" s="72" t="s">
        <v>11050</v>
      </c>
      <c r="B5232" s="72" t="s">
        <v>2948</v>
      </c>
      <c r="C5232" s="73" t="s">
        <v>10950</v>
      </c>
      <c r="D5232" s="73" t="s">
        <v>3049</v>
      </c>
      <c r="E5232" s="60">
        <v>8778752.2799999993</v>
      </c>
      <c r="F5232" s="60">
        <v>8456692.5700000003</v>
      </c>
      <c r="G5232" s="60">
        <v>7716551.4299999997</v>
      </c>
      <c r="H5232" s="60">
        <v>7754358.1200000001</v>
      </c>
      <c r="I5232" s="60">
        <v>8277729.4400000004</v>
      </c>
      <c r="J5232" s="60">
        <v>8269620.0599999996</v>
      </c>
      <c r="K5232" s="60">
        <v>8138176.5599999996</v>
      </c>
      <c r="L5232" s="60">
        <v>8307291.4100000001</v>
      </c>
      <c r="M5232" s="74">
        <v>8248044.9199999999</v>
      </c>
      <c r="N5232" s="60">
        <v>8318577.7400000002</v>
      </c>
      <c r="O5232" s="74">
        <v>8500389.5500000007</v>
      </c>
    </row>
    <row r="5233" spans="1:15" hidden="1" outlineLevel="3" x14ac:dyDescent="0.25">
      <c r="A5233" s="72" t="s">
        <v>11050</v>
      </c>
      <c r="B5233" s="72" t="s">
        <v>2948</v>
      </c>
      <c r="C5233" s="73" t="s">
        <v>10950</v>
      </c>
      <c r="D5233" s="73" t="s">
        <v>3050</v>
      </c>
      <c r="E5233" s="60">
        <v>10115202.810000001</v>
      </c>
      <c r="F5233" s="60">
        <v>9788149.8599999994</v>
      </c>
      <c r="G5233" s="60">
        <v>9814917.3300000001</v>
      </c>
      <c r="H5233" s="60">
        <v>9184211.8399999999</v>
      </c>
      <c r="I5233" s="60">
        <v>8445889.5899999999</v>
      </c>
      <c r="J5233" s="60">
        <v>8646700.6500000004</v>
      </c>
      <c r="K5233" s="60">
        <v>8477146.1099999994</v>
      </c>
      <c r="L5233" s="60">
        <v>8672938.5899999999</v>
      </c>
      <c r="M5233" s="74">
        <v>8762129.0899999999</v>
      </c>
      <c r="N5233" s="60">
        <v>9348944.5299999993</v>
      </c>
      <c r="O5233" s="74">
        <v>9121892.4399999995</v>
      </c>
    </row>
    <row r="5234" spans="1:15" hidden="1" outlineLevel="3" x14ac:dyDescent="0.25">
      <c r="A5234" s="72" t="s">
        <v>11050</v>
      </c>
      <c r="B5234" s="72" t="s">
        <v>2948</v>
      </c>
      <c r="C5234" s="73" t="s">
        <v>10950</v>
      </c>
      <c r="D5234" s="73" t="s">
        <v>3051</v>
      </c>
      <c r="E5234" s="60" t="s">
        <v>11250</v>
      </c>
      <c r="F5234" s="60" t="s">
        <v>11250</v>
      </c>
      <c r="G5234" s="60" t="s">
        <v>11250</v>
      </c>
      <c r="H5234" s="60" t="s">
        <v>11250</v>
      </c>
      <c r="I5234" s="60" t="s">
        <v>11250</v>
      </c>
      <c r="J5234" s="60" t="s">
        <v>11250</v>
      </c>
      <c r="K5234" s="60" t="s">
        <v>11250</v>
      </c>
      <c r="L5234" s="60" t="s">
        <v>11250</v>
      </c>
      <c r="O5234" s="74"/>
    </row>
    <row r="5235" spans="1:15" hidden="1" outlineLevel="3" x14ac:dyDescent="0.25">
      <c r="A5235" s="72" t="s">
        <v>11050</v>
      </c>
      <c r="B5235" s="72" t="s">
        <v>2948</v>
      </c>
      <c r="C5235" s="73" t="s">
        <v>10950</v>
      </c>
      <c r="D5235" s="73" t="s">
        <v>3052</v>
      </c>
      <c r="E5235" s="60">
        <v>23950411.109999999</v>
      </c>
      <c r="F5235" s="60">
        <v>23156106.969999999</v>
      </c>
      <c r="G5235" s="60">
        <v>22774687.890000001</v>
      </c>
      <c r="H5235" s="60">
        <v>22952282.460000001</v>
      </c>
      <c r="I5235" s="60">
        <v>22428936.620000001</v>
      </c>
      <c r="J5235" s="60">
        <v>22952526.640000001</v>
      </c>
      <c r="K5235" s="60">
        <v>23099543.170000002</v>
      </c>
      <c r="L5235" s="60">
        <v>22842212.800000001</v>
      </c>
      <c r="M5235" s="74">
        <v>22487276.399999999</v>
      </c>
      <c r="N5235" s="60">
        <v>21900663.219999999</v>
      </c>
      <c r="O5235" s="74">
        <v>21419197.870000001</v>
      </c>
    </row>
    <row r="5236" spans="1:15" hidden="1" outlineLevel="3" x14ac:dyDescent="0.25">
      <c r="A5236" s="72" t="s">
        <v>11050</v>
      </c>
      <c r="B5236" s="72" t="s">
        <v>2948</v>
      </c>
      <c r="C5236" s="73" t="s">
        <v>10950</v>
      </c>
      <c r="D5236" s="73" t="s">
        <v>3053</v>
      </c>
      <c r="E5236" s="60">
        <v>938762.03999999992</v>
      </c>
      <c r="F5236" s="60">
        <v>732551.6</v>
      </c>
      <c r="G5236" s="60">
        <v>723607.15</v>
      </c>
      <c r="H5236" s="60">
        <v>717712.74</v>
      </c>
      <c r="I5236" s="60">
        <v>705857.34</v>
      </c>
      <c r="J5236" s="60">
        <v>1020522.74</v>
      </c>
      <c r="K5236" s="60">
        <v>995712.35</v>
      </c>
      <c r="L5236" s="60">
        <v>989454.9</v>
      </c>
      <c r="M5236" s="74">
        <v>1196852.05</v>
      </c>
      <c r="N5236" s="60">
        <v>1259885.74</v>
      </c>
      <c r="O5236" s="74">
        <v>1015749.95</v>
      </c>
    </row>
    <row r="5237" spans="1:15" hidden="1" outlineLevel="3" x14ac:dyDescent="0.25">
      <c r="A5237" s="72" t="s">
        <v>11050</v>
      </c>
      <c r="B5237" s="72" t="s">
        <v>2948</v>
      </c>
      <c r="C5237" s="73" t="s">
        <v>10950</v>
      </c>
      <c r="D5237" s="73" t="s">
        <v>3054</v>
      </c>
      <c r="E5237" s="60">
        <v>4471066.84</v>
      </c>
      <c r="F5237" s="60">
        <v>4588732.1500000004</v>
      </c>
      <c r="G5237" s="60">
        <v>4083068.98</v>
      </c>
      <c r="H5237" s="60">
        <v>4045292.6</v>
      </c>
      <c r="I5237" s="60">
        <v>4255707.21</v>
      </c>
      <c r="J5237" s="60">
        <v>4411861.6399999997</v>
      </c>
      <c r="K5237" s="60">
        <v>4206661.49</v>
      </c>
      <c r="L5237" s="60">
        <v>4208530.49</v>
      </c>
      <c r="M5237" s="74">
        <v>4077494.48</v>
      </c>
      <c r="N5237" s="60">
        <v>4094731.65</v>
      </c>
      <c r="O5237" s="74">
        <v>4129206.5</v>
      </c>
    </row>
    <row r="5238" spans="1:15" hidden="1" outlineLevel="3" x14ac:dyDescent="0.25">
      <c r="A5238" s="72" t="s">
        <v>11050</v>
      </c>
      <c r="B5238" s="72" t="s">
        <v>2948</v>
      </c>
      <c r="C5238" s="73" t="s">
        <v>10950</v>
      </c>
      <c r="D5238" s="73" t="s">
        <v>3055</v>
      </c>
      <c r="E5238" s="60" t="s">
        <v>11250</v>
      </c>
      <c r="F5238" s="60" t="s">
        <v>11250</v>
      </c>
      <c r="G5238" s="60" t="s">
        <v>11250</v>
      </c>
      <c r="H5238" s="60" t="s">
        <v>11250</v>
      </c>
      <c r="I5238" s="60" t="s">
        <v>11250</v>
      </c>
      <c r="J5238" s="60" t="s">
        <v>11250</v>
      </c>
      <c r="K5238" s="60" t="s">
        <v>11250</v>
      </c>
      <c r="L5238" s="60" t="s">
        <v>11250</v>
      </c>
      <c r="O5238" s="74"/>
    </row>
    <row r="5239" spans="1:15" hidden="1" outlineLevel="3" x14ac:dyDescent="0.25">
      <c r="A5239" s="72" t="s">
        <v>11050</v>
      </c>
      <c r="B5239" s="72" t="s">
        <v>2948</v>
      </c>
      <c r="C5239" s="73" t="s">
        <v>10950</v>
      </c>
      <c r="D5239" s="73" t="s">
        <v>3056</v>
      </c>
      <c r="E5239" s="60">
        <v>7009874.4000000022</v>
      </c>
      <c r="F5239" s="60">
        <v>6160633.96</v>
      </c>
      <c r="G5239" s="60">
        <v>6028777.8300000001</v>
      </c>
      <c r="H5239" s="60">
        <v>6300664.4500000002</v>
      </c>
      <c r="I5239" s="60">
        <v>6197475.4299999997</v>
      </c>
      <c r="J5239" s="60">
        <v>6350793.9699999997</v>
      </c>
      <c r="K5239" s="60">
        <v>6065045.7699999996</v>
      </c>
      <c r="L5239" s="60">
        <v>6239056.3899999997</v>
      </c>
      <c r="M5239" s="74">
        <v>7163437.9100000001</v>
      </c>
      <c r="N5239" s="60">
        <v>7099314.8399999999</v>
      </c>
      <c r="O5239" s="74">
        <v>7010727.2599999998</v>
      </c>
    </row>
    <row r="5240" spans="1:15" hidden="1" outlineLevel="3" x14ac:dyDescent="0.25">
      <c r="A5240" s="72" t="s">
        <v>11050</v>
      </c>
      <c r="B5240" s="72" t="s">
        <v>2948</v>
      </c>
      <c r="C5240" s="73" t="s">
        <v>10950</v>
      </c>
      <c r="D5240" s="73" t="s">
        <v>3057</v>
      </c>
      <c r="E5240" s="60">
        <v>9721629.2600000016</v>
      </c>
      <c r="F5240" s="60">
        <v>9669172.9499999993</v>
      </c>
      <c r="G5240" s="60">
        <v>9612979.8800000008</v>
      </c>
      <c r="H5240" s="60">
        <v>9703705.9199999999</v>
      </c>
      <c r="I5240" s="60">
        <v>9852195.6099999994</v>
      </c>
      <c r="J5240" s="60">
        <v>10479256.59</v>
      </c>
      <c r="K5240" s="60">
        <v>10900476.220000001</v>
      </c>
      <c r="L5240" s="60">
        <v>11083986.029999999</v>
      </c>
      <c r="M5240" s="74">
        <v>11389687.369999999</v>
      </c>
      <c r="N5240" s="60">
        <v>11063425.68</v>
      </c>
      <c r="O5240" s="74">
        <v>11188846.07</v>
      </c>
    </row>
    <row r="5241" spans="1:15" hidden="1" outlineLevel="3" x14ac:dyDescent="0.25">
      <c r="A5241" s="72" t="s">
        <v>11050</v>
      </c>
      <c r="B5241" s="72" t="s">
        <v>2948</v>
      </c>
      <c r="C5241" s="73" t="s">
        <v>10950</v>
      </c>
      <c r="D5241" s="73" t="s">
        <v>3058</v>
      </c>
      <c r="E5241" s="60">
        <v>7509424.0399999982</v>
      </c>
      <c r="F5241" s="60">
        <v>7606562.2300000004</v>
      </c>
      <c r="G5241" s="60">
        <v>7712026.8099999996</v>
      </c>
      <c r="H5241" s="60">
        <v>7728616.6200000001</v>
      </c>
      <c r="I5241" s="60">
        <v>7787505.0899999999</v>
      </c>
      <c r="J5241" s="60">
        <v>7304343.54</v>
      </c>
      <c r="K5241" s="60">
        <v>7277762.7199999997</v>
      </c>
      <c r="L5241" s="60">
        <v>7783176.4199999999</v>
      </c>
      <c r="M5241" s="74">
        <v>8080775.4400000004</v>
      </c>
      <c r="N5241" s="60">
        <v>8909031.5700000003</v>
      </c>
      <c r="O5241" s="74">
        <v>8810173.4000000004</v>
      </c>
    </row>
    <row r="5242" spans="1:15" hidden="1" outlineLevel="3" x14ac:dyDescent="0.25">
      <c r="A5242" s="72" t="s">
        <v>11050</v>
      </c>
      <c r="B5242" s="72" t="s">
        <v>2948</v>
      </c>
      <c r="C5242" s="73" t="s">
        <v>10950</v>
      </c>
      <c r="D5242" s="73" t="s">
        <v>3059</v>
      </c>
      <c r="E5242" s="60">
        <v>4986869.459999999</v>
      </c>
      <c r="F5242" s="60">
        <v>4912441.93</v>
      </c>
      <c r="G5242" s="60">
        <v>5093495.1399999997</v>
      </c>
      <c r="H5242" s="60">
        <v>5194904.9400000004</v>
      </c>
      <c r="I5242" s="60">
        <v>5177612.04</v>
      </c>
      <c r="J5242" s="60">
        <v>5349711.57</v>
      </c>
      <c r="K5242" s="60">
        <v>5306097.2</v>
      </c>
      <c r="L5242" s="60">
        <v>5530476.5300000003</v>
      </c>
      <c r="M5242" s="74">
        <v>5615507.1799999997</v>
      </c>
      <c r="N5242" s="60">
        <v>5607253.5700000003</v>
      </c>
      <c r="O5242" s="74">
        <v>5610991.3399999999</v>
      </c>
    </row>
    <row r="5243" spans="1:15" hidden="1" outlineLevel="3" x14ac:dyDescent="0.25">
      <c r="A5243" s="72" t="s">
        <v>11050</v>
      </c>
      <c r="B5243" s="72" t="s">
        <v>2948</v>
      </c>
      <c r="C5243" s="73" t="s">
        <v>10950</v>
      </c>
      <c r="D5243" s="73" t="s">
        <v>3060</v>
      </c>
      <c r="E5243" s="60">
        <v>9594854.900000006</v>
      </c>
      <c r="F5243" s="60">
        <v>8920968.7200000007</v>
      </c>
      <c r="G5243" s="60">
        <v>8234915.0499999998</v>
      </c>
      <c r="H5243" s="60">
        <v>7999364.7400000002</v>
      </c>
      <c r="I5243" s="60">
        <v>7965520.8200000003</v>
      </c>
      <c r="J5243" s="60">
        <v>8148107.3399999999</v>
      </c>
      <c r="K5243" s="60">
        <v>8027891.96</v>
      </c>
      <c r="L5243" s="60">
        <v>7837754.6399999997</v>
      </c>
      <c r="M5243" s="74">
        <v>7692069.96</v>
      </c>
      <c r="N5243" s="60">
        <v>7630204.9400000004</v>
      </c>
      <c r="O5243" s="74">
        <v>7515306.5700000003</v>
      </c>
    </row>
    <row r="5244" spans="1:15" hidden="1" outlineLevel="3" x14ac:dyDescent="0.25">
      <c r="A5244" s="72" t="s">
        <v>11050</v>
      </c>
      <c r="B5244" s="72" t="s">
        <v>2948</v>
      </c>
      <c r="C5244" s="73" t="s">
        <v>10950</v>
      </c>
      <c r="D5244" s="73" t="s">
        <v>3061</v>
      </c>
      <c r="E5244" s="60">
        <v>13949610.969999986</v>
      </c>
      <c r="F5244" s="60">
        <v>13644599.779999999</v>
      </c>
      <c r="G5244" s="60">
        <v>12970087.689999999</v>
      </c>
      <c r="H5244" s="60">
        <v>12570604.48</v>
      </c>
      <c r="I5244" s="60">
        <v>11972444.939999999</v>
      </c>
      <c r="J5244" s="60">
        <v>11656118.68</v>
      </c>
      <c r="K5244" s="60">
        <v>11293166.49</v>
      </c>
      <c r="L5244" s="60">
        <v>10815152.109999999</v>
      </c>
      <c r="M5244" s="74">
        <v>10443116.09</v>
      </c>
      <c r="N5244" s="60">
        <v>10442388.76</v>
      </c>
      <c r="O5244" s="74">
        <v>9994080.25</v>
      </c>
    </row>
    <row r="5245" spans="1:15" hidden="1" outlineLevel="3" x14ac:dyDescent="0.25">
      <c r="A5245" s="72" t="s">
        <v>11050</v>
      </c>
      <c r="B5245" s="72" t="s">
        <v>2948</v>
      </c>
      <c r="C5245" s="73" t="s">
        <v>10950</v>
      </c>
      <c r="D5245" s="73" t="s">
        <v>3062</v>
      </c>
      <c r="E5245" s="60">
        <v>5097115.6700000027</v>
      </c>
      <c r="F5245" s="60">
        <v>4844795.7</v>
      </c>
      <c r="G5245" s="60">
        <v>4622915.53</v>
      </c>
      <c r="H5245" s="60">
        <v>4387951.41</v>
      </c>
      <c r="I5245" s="60">
        <v>4432625.99</v>
      </c>
      <c r="J5245" s="60">
        <v>4404915.93</v>
      </c>
      <c r="K5245" s="60">
        <v>4467463.8899999997</v>
      </c>
      <c r="L5245" s="60">
        <v>4358374.3899999997</v>
      </c>
      <c r="M5245" s="74">
        <v>4258685.6900000004</v>
      </c>
      <c r="N5245" s="60">
        <v>4235246.58</v>
      </c>
      <c r="O5245" s="74">
        <v>4134923.55</v>
      </c>
    </row>
    <row r="5246" spans="1:15" hidden="1" outlineLevel="3" x14ac:dyDescent="0.25">
      <c r="A5246" s="72" t="s">
        <v>11050</v>
      </c>
      <c r="B5246" s="72" t="s">
        <v>2948</v>
      </c>
      <c r="C5246" s="73" t="s">
        <v>10950</v>
      </c>
      <c r="D5246" s="73" t="s">
        <v>3063</v>
      </c>
      <c r="E5246" s="60">
        <v>12572159.220000003</v>
      </c>
      <c r="F5246" s="60">
        <v>12030779.83</v>
      </c>
      <c r="G5246" s="60">
        <v>11583582.23</v>
      </c>
      <c r="H5246" s="60">
        <v>11681420.66</v>
      </c>
      <c r="I5246" s="60">
        <v>11227703.960000001</v>
      </c>
      <c r="J5246" s="60">
        <v>10724167.82</v>
      </c>
      <c r="K5246" s="60">
        <v>10559219.699999999</v>
      </c>
      <c r="L5246" s="60">
        <v>10097628.789999999</v>
      </c>
      <c r="M5246" s="74">
        <v>9869618.1999999993</v>
      </c>
      <c r="N5246" s="60">
        <v>9647725.9499999993</v>
      </c>
      <c r="O5246" s="74">
        <v>9300316.7200000007</v>
      </c>
    </row>
    <row r="5247" spans="1:15" hidden="1" outlineLevel="3" x14ac:dyDescent="0.25">
      <c r="A5247" s="72" t="s">
        <v>11050</v>
      </c>
      <c r="B5247" s="72" t="s">
        <v>2948</v>
      </c>
      <c r="C5247" s="73" t="s">
        <v>10950</v>
      </c>
      <c r="D5247" s="73" t="s">
        <v>3064</v>
      </c>
      <c r="E5247" s="60">
        <v>43237417.480000019</v>
      </c>
      <c r="F5247" s="60">
        <v>41433910.939999998</v>
      </c>
      <c r="G5247" s="60">
        <v>39917250.659999996</v>
      </c>
      <c r="H5247" s="60">
        <v>38740917.840000004</v>
      </c>
      <c r="I5247" s="60">
        <v>38437361.390000001</v>
      </c>
      <c r="J5247" s="60">
        <v>37692724.359999999</v>
      </c>
      <c r="K5247" s="60">
        <v>37055820.07</v>
      </c>
      <c r="L5247" s="60">
        <v>36739423.630000003</v>
      </c>
      <c r="M5247" s="74">
        <v>34809604.289999999</v>
      </c>
      <c r="N5247" s="60">
        <v>35268381.590000004</v>
      </c>
      <c r="O5247" s="74">
        <v>35933241.68</v>
      </c>
    </row>
    <row r="5248" spans="1:15" hidden="1" outlineLevel="3" x14ac:dyDescent="0.25">
      <c r="A5248" s="72" t="s">
        <v>11050</v>
      </c>
      <c r="B5248" s="72" t="s">
        <v>2948</v>
      </c>
      <c r="C5248" s="73" t="s">
        <v>10950</v>
      </c>
      <c r="D5248" s="73" t="s">
        <v>3065</v>
      </c>
      <c r="E5248" s="60">
        <v>14253045.139999995</v>
      </c>
      <c r="F5248" s="60">
        <v>13871651.52</v>
      </c>
      <c r="G5248" s="60">
        <v>13959673.220000001</v>
      </c>
      <c r="H5248" s="60">
        <v>13388898.74</v>
      </c>
      <c r="I5248" s="60">
        <v>13831143.609999999</v>
      </c>
      <c r="J5248" s="60">
        <v>13795893.48</v>
      </c>
      <c r="K5248" s="60">
        <v>13667923.890000001</v>
      </c>
      <c r="L5248" s="60">
        <v>13096958.130000001</v>
      </c>
      <c r="M5248" s="74">
        <v>15366947.890000001</v>
      </c>
      <c r="N5248" s="60">
        <v>15321297.08</v>
      </c>
      <c r="O5248" s="74">
        <v>13054183.449999999</v>
      </c>
    </row>
    <row r="5249" spans="1:15" hidden="1" outlineLevel="3" x14ac:dyDescent="0.25">
      <c r="A5249" s="72" t="s">
        <v>11050</v>
      </c>
      <c r="B5249" s="72" t="s">
        <v>2948</v>
      </c>
      <c r="C5249" s="73" t="s">
        <v>10950</v>
      </c>
      <c r="D5249" s="73" t="s">
        <v>3066</v>
      </c>
      <c r="E5249" s="60">
        <v>10443541.220000008</v>
      </c>
      <c r="F5249" s="60">
        <v>10143018.02</v>
      </c>
      <c r="G5249" s="60">
        <v>9941307.0600000005</v>
      </c>
      <c r="H5249" s="60">
        <v>9993094.8300000001</v>
      </c>
      <c r="I5249" s="60">
        <v>9623252.0099999998</v>
      </c>
      <c r="J5249" s="60">
        <v>9524811.3300000001</v>
      </c>
      <c r="K5249" s="60">
        <v>9160754.6300000008</v>
      </c>
      <c r="L5249" s="60">
        <v>9042013.9000000004</v>
      </c>
      <c r="M5249" s="74">
        <v>8697410.5899999999</v>
      </c>
      <c r="N5249" s="60">
        <v>8146934.2000000002</v>
      </c>
      <c r="O5249" s="74">
        <v>7961223.6799999997</v>
      </c>
    </row>
    <row r="5250" spans="1:15" hidden="1" outlineLevel="3" x14ac:dyDescent="0.25">
      <c r="A5250" s="72" t="s">
        <v>11050</v>
      </c>
      <c r="B5250" s="72" t="s">
        <v>2948</v>
      </c>
      <c r="C5250" s="73" t="s">
        <v>10950</v>
      </c>
      <c r="D5250" s="73" t="s">
        <v>3067</v>
      </c>
      <c r="E5250" s="60" t="s">
        <v>11250</v>
      </c>
      <c r="F5250" s="60" t="s">
        <v>11250</v>
      </c>
      <c r="G5250" s="60" t="s">
        <v>11250</v>
      </c>
      <c r="H5250" s="60" t="s">
        <v>11250</v>
      </c>
      <c r="I5250" s="60" t="s">
        <v>11250</v>
      </c>
      <c r="J5250" s="60" t="s">
        <v>11250</v>
      </c>
      <c r="K5250" s="60" t="s">
        <v>11250</v>
      </c>
      <c r="L5250" s="60" t="s">
        <v>11250</v>
      </c>
      <c r="O5250" s="74"/>
    </row>
    <row r="5251" spans="1:15" hidden="1" outlineLevel="3" x14ac:dyDescent="0.25">
      <c r="A5251" s="72" t="s">
        <v>11050</v>
      </c>
      <c r="B5251" s="72" t="s">
        <v>2948</v>
      </c>
      <c r="C5251" s="73" t="s">
        <v>10950</v>
      </c>
      <c r="D5251" s="73" t="s">
        <v>3068</v>
      </c>
      <c r="E5251" s="60">
        <v>15707390.799999999</v>
      </c>
      <c r="F5251" s="60">
        <v>16181413.189999999</v>
      </c>
      <c r="G5251" s="60">
        <v>15374359.220000001</v>
      </c>
      <c r="H5251" s="60">
        <v>15697604.6</v>
      </c>
      <c r="I5251" s="60">
        <v>15448614.73</v>
      </c>
      <c r="J5251" s="60">
        <v>15560290.539999999</v>
      </c>
      <c r="K5251" s="60">
        <v>14643930.16</v>
      </c>
      <c r="L5251" s="60">
        <v>13873423.140000001</v>
      </c>
      <c r="M5251" s="74">
        <v>14271344.91</v>
      </c>
      <c r="N5251" s="60">
        <v>13860864.48</v>
      </c>
      <c r="O5251" s="74">
        <v>13374192.310000001</v>
      </c>
    </row>
    <row r="5252" spans="1:15" hidden="1" outlineLevel="3" x14ac:dyDescent="0.25">
      <c r="A5252" s="72" t="s">
        <v>11050</v>
      </c>
      <c r="B5252" s="72" t="s">
        <v>2948</v>
      </c>
      <c r="C5252" s="73" t="s">
        <v>10950</v>
      </c>
      <c r="D5252" s="73" t="s">
        <v>3069</v>
      </c>
      <c r="E5252" s="60">
        <v>18210308.269999992</v>
      </c>
      <c r="F5252" s="60">
        <v>17968755.27</v>
      </c>
      <c r="G5252" s="60">
        <v>17407983.129999999</v>
      </c>
      <c r="H5252" s="60">
        <v>17332594.210000001</v>
      </c>
      <c r="I5252" s="60">
        <v>17520760.09</v>
      </c>
      <c r="J5252" s="60">
        <v>16809312.800000001</v>
      </c>
      <c r="K5252" s="60">
        <v>17082471.34</v>
      </c>
      <c r="L5252" s="60">
        <v>16764794.039999999</v>
      </c>
      <c r="M5252" s="74">
        <v>16109303.289999999</v>
      </c>
      <c r="N5252" s="60">
        <v>16296902.859999999</v>
      </c>
      <c r="O5252" s="74">
        <v>15706661.039999999</v>
      </c>
    </row>
    <row r="5253" spans="1:15" hidden="1" outlineLevel="3" x14ac:dyDescent="0.25">
      <c r="A5253" s="72" t="s">
        <v>11050</v>
      </c>
      <c r="B5253" s="72" t="s">
        <v>2948</v>
      </c>
      <c r="C5253" s="73" t="s">
        <v>10950</v>
      </c>
      <c r="D5253" s="73" t="s">
        <v>3070</v>
      </c>
      <c r="E5253" s="60" t="s">
        <v>11250</v>
      </c>
      <c r="F5253" s="60" t="s">
        <v>11250</v>
      </c>
      <c r="G5253" s="60" t="s">
        <v>11250</v>
      </c>
      <c r="H5253" s="60" t="s">
        <v>11250</v>
      </c>
      <c r="I5253" s="60" t="s">
        <v>11250</v>
      </c>
      <c r="J5253" s="60" t="s">
        <v>11250</v>
      </c>
      <c r="K5253" s="60" t="s">
        <v>11250</v>
      </c>
      <c r="L5253" s="60" t="s">
        <v>11250</v>
      </c>
      <c r="O5253" s="74"/>
    </row>
    <row r="5254" spans="1:15" hidden="1" outlineLevel="3" x14ac:dyDescent="0.25">
      <c r="A5254" s="72" t="s">
        <v>11050</v>
      </c>
      <c r="B5254" s="72" t="s">
        <v>2948</v>
      </c>
      <c r="C5254" s="73" t="s">
        <v>10950</v>
      </c>
      <c r="D5254" s="73" t="s">
        <v>3071</v>
      </c>
      <c r="E5254" s="60">
        <v>9776007.9199999999</v>
      </c>
      <c r="F5254" s="60">
        <v>9388039.9600000009</v>
      </c>
      <c r="G5254" s="60">
        <v>9340106.2100000009</v>
      </c>
      <c r="H5254" s="60">
        <v>9568049.0299999993</v>
      </c>
      <c r="I5254" s="60">
        <v>9630728.8699999992</v>
      </c>
      <c r="J5254" s="60">
        <v>9296748.7300000004</v>
      </c>
      <c r="K5254" s="60">
        <v>9121168.4399999995</v>
      </c>
      <c r="L5254" s="60">
        <v>8941296.0600000005</v>
      </c>
      <c r="M5254" s="74">
        <v>8538402.6199999992</v>
      </c>
      <c r="N5254" s="60">
        <v>8479164.8900000006</v>
      </c>
      <c r="O5254" s="74">
        <v>7646199.7000000002</v>
      </c>
    </row>
    <row r="5255" spans="1:15" hidden="1" outlineLevel="3" x14ac:dyDescent="0.25">
      <c r="A5255" s="72" t="s">
        <v>11050</v>
      </c>
      <c r="B5255" s="72" t="s">
        <v>2948</v>
      </c>
      <c r="C5255" s="73" t="s">
        <v>10950</v>
      </c>
      <c r="D5255" s="73" t="s">
        <v>3072</v>
      </c>
      <c r="E5255" s="60">
        <v>17293571.019999992</v>
      </c>
      <c r="F5255" s="60">
        <v>16383088.07</v>
      </c>
      <c r="G5255" s="60">
        <v>15581168.220000001</v>
      </c>
      <c r="H5255" s="60">
        <v>15232344.16</v>
      </c>
      <c r="I5255" s="60">
        <v>14560129.460000001</v>
      </c>
      <c r="J5255" s="60">
        <v>14478009.390000001</v>
      </c>
      <c r="K5255" s="60">
        <v>13608573.220000001</v>
      </c>
      <c r="L5255" s="60">
        <v>13624548.73</v>
      </c>
      <c r="M5255" s="74">
        <v>14303198.34</v>
      </c>
      <c r="N5255" s="60">
        <v>14977876.66</v>
      </c>
      <c r="O5255" s="74">
        <v>14836519.189999999</v>
      </c>
    </row>
    <row r="5256" spans="1:15" hidden="1" outlineLevel="3" x14ac:dyDescent="0.25">
      <c r="A5256" s="72" t="s">
        <v>11050</v>
      </c>
      <c r="B5256" s="72" t="s">
        <v>2948</v>
      </c>
      <c r="C5256" s="73" t="s">
        <v>10950</v>
      </c>
      <c r="D5256" s="73" t="s">
        <v>3073</v>
      </c>
      <c r="E5256" s="60">
        <v>19325035.549999997</v>
      </c>
      <c r="F5256" s="60">
        <v>19687208.780000001</v>
      </c>
      <c r="G5256" s="60">
        <v>19506772.84</v>
      </c>
      <c r="H5256" s="60">
        <v>19022052.18</v>
      </c>
      <c r="I5256" s="60">
        <v>18589071.030000001</v>
      </c>
      <c r="J5256" s="60">
        <v>18137645.739999998</v>
      </c>
      <c r="K5256" s="60">
        <v>18569773.920000002</v>
      </c>
      <c r="L5256" s="60">
        <v>17929904.02</v>
      </c>
      <c r="M5256" s="74">
        <v>18086289.670000002</v>
      </c>
      <c r="N5256" s="60">
        <v>18509273.73</v>
      </c>
      <c r="O5256" s="74">
        <v>19223183.129999999</v>
      </c>
    </row>
    <row r="5257" spans="1:15" hidden="1" outlineLevel="3" x14ac:dyDescent="0.25">
      <c r="A5257" s="72" t="s">
        <v>11050</v>
      </c>
      <c r="B5257" s="72" t="s">
        <v>2948</v>
      </c>
      <c r="C5257" s="73" t="s">
        <v>10950</v>
      </c>
      <c r="D5257" s="73" t="s">
        <v>3074</v>
      </c>
      <c r="E5257" s="60">
        <v>7126963.3300000019</v>
      </c>
      <c r="F5257" s="60">
        <v>6930047.1200000001</v>
      </c>
      <c r="G5257" s="60">
        <v>6818165.0300000003</v>
      </c>
      <c r="H5257" s="60">
        <v>6375315.2000000002</v>
      </c>
      <c r="I5257" s="60">
        <v>6303412.6200000001</v>
      </c>
      <c r="J5257" s="60">
        <v>6415717.4500000002</v>
      </c>
      <c r="K5257" s="60">
        <v>6597351.1200000001</v>
      </c>
      <c r="L5257" s="60">
        <v>6304892.6299999999</v>
      </c>
      <c r="M5257" s="74">
        <v>6120291.4199999999</v>
      </c>
      <c r="N5257" s="60">
        <v>6121951.5999999996</v>
      </c>
      <c r="O5257" s="74">
        <v>5905493.9500000002</v>
      </c>
    </row>
    <row r="5258" spans="1:15" hidden="1" outlineLevel="3" x14ac:dyDescent="0.25">
      <c r="A5258" s="72" t="s">
        <v>11050</v>
      </c>
      <c r="B5258" s="72" t="s">
        <v>2948</v>
      </c>
      <c r="C5258" s="73" t="s">
        <v>10950</v>
      </c>
      <c r="D5258" s="73" t="s">
        <v>11065</v>
      </c>
      <c r="E5258" s="60" t="s">
        <v>11250</v>
      </c>
      <c r="F5258" s="60" t="s">
        <v>11250</v>
      </c>
      <c r="G5258" s="60" t="s">
        <v>11250</v>
      </c>
      <c r="H5258" s="60" t="s">
        <v>11250</v>
      </c>
      <c r="I5258" s="60" t="s">
        <v>11250</v>
      </c>
      <c r="J5258" s="60" t="s">
        <v>11250</v>
      </c>
      <c r="K5258" s="60" t="s">
        <v>11250</v>
      </c>
      <c r="L5258" s="60" t="s">
        <v>11250</v>
      </c>
      <c r="O5258" s="74"/>
    </row>
    <row r="5259" spans="1:15" hidden="1" outlineLevel="3" x14ac:dyDescent="0.25">
      <c r="A5259" s="72" t="s">
        <v>11050</v>
      </c>
      <c r="B5259" s="72" t="s">
        <v>2948</v>
      </c>
      <c r="C5259" s="73" t="s">
        <v>10950</v>
      </c>
      <c r="D5259" s="73" t="s">
        <v>3075</v>
      </c>
      <c r="E5259" s="60">
        <v>11073577.960000005</v>
      </c>
      <c r="F5259" s="60">
        <v>10519841</v>
      </c>
      <c r="G5259" s="60">
        <v>10141687.470000001</v>
      </c>
      <c r="H5259" s="60">
        <v>9749483.2100000009</v>
      </c>
      <c r="I5259" s="60">
        <v>9792676.6600000001</v>
      </c>
      <c r="J5259" s="60">
        <v>9397959.8100000005</v>
      </c>
      <c r="K5259" s="60">
        <v>9272012.2300000004</v>
      </c>
      <c r="L5259" s="60">
        <v>9165749.4499999993</v>
      </c>
      <c r="M5259" s="74">
        <v>9147975.7699999996</v>
      </c>
      <c r="N5259" s="60">
        <v>9014281.2200000007</v>
      </c>
      <c r="O5259" s="74">
        <v>8744044.9499999993</v>
      </c>
    </row>
    <row r="5260" spans="1:15" hidden="1" outlineLevel="3" x14ac:dyDescent="0.25">
      <c r="A5260" s="72" t="s">
        <v>11050</v>
      </c>
      <c r="B5260" s="72" t="s">
        <v>2948</v>
      </c>
      <c r="C5260" s="73" t="s">
        <v>10950</v>
      </c>
      <c r="D5260" s="73" t="s">
        <v>3076</v>
      </c>
      <c r="E5260" s="60">
        <v>20053266.039999995</v>
      </c>
      <c r="F5260" s="60">
        <v>19196348.199999999</v>
      </c>
      <c r="G5260" s="60">
        <v>18776208.68</v>
      </c>
      <c r="H5260" s="60">
        <v>18358335.899999999</v>
      </c>
      <c r="I5260" s="60">
        <v>18605389.609999999</v>
      </c>
      <c r="J5260" s="60">
        <v>18087857.829999998</v>
      </c>
      <c r="K5260" s="60">
        <v>17585548.289999999</v>
      </c>
      <c r="L5260" s="60">
        <v>16803523.699999999</v>
      </c>
      <c r="M5260" s="74">
        <v>16359633.380000001</v>
      </c>
      <c r="N5260" s="60">
        <v>15964988.58</v>
      </c>
      <c r="O5260" s="74">
        <v>16149958.869999999</v>
      </c>
    </row>
    <row r="5261" spans="1:15" hidden="1" outlineLevel="3" x14ac:dyDescent="0.25">
      <c r="A5261" s="72" t="s">
        <v>11050</v>
      </c>
      <c r="B5261" s="72" t="s">
        <v>2948</v>
      </c>
      <c r="C5261" s="73" t="s">
        <v>10950</v>
      </c>
      <c r="D5261" s="73" t="s">
        <v>3077</v>
      </c>
      <c r="E5261" s="60">
        <v>17623146.959999993</v>
      </c>
      <c r="F5261" s="60">
        <v>17691833.949999999</v>
      </c>
      <c r="G5261" s="60">
        <v>16965650.100000001</v>
      </c>
      <c r="H5261" s="60">
        <v>16750331.390000001</v>
      </c>
      <c r="I5261" s="60">
        <v>16300282.82</v>
      </c>
      <c r="J5261" s="60">
        <v>16137294.59</v>
      </c>
      <c r="K5261" s="60">
        <v>15517130.51</v>
      </c>
      <c r="L5261" s="60">
        <v>15779723.109999999</v>
      </c>
      <c r="M5261" s="74">
        <v>15809800.23</v>
      </c>
      <c r="N5261" s="60">
        <v>15883673.890000001</v>
      </c>
      <c r="O5261" s="74">
        <v>16859254.41</v>
      </c>
    </row>
    <row r="5262" spans="1:15" hidden="1" outlineLevel="3" x14ac:dyDescent="0.25">
      <c r="A5262" s="72" t="s">
        <v>11050</v>
      </c>
      <c r="B5262" s="72" t="s">
        <v>2948</v>
      </c>
      <c r="C5262" s="73" t="s">
        <v>10950</v>
      </c>
      <c r="D5262" s="73" t="s">
        <v>3078</v>
      </c>
      <c r="E5262" s="60" t="s">
        <v>11250</v>
      </c>
      <c r="F5262" s="60" t="s">
        <v>11250</v>
      </c>
      <c r="G5262" s="60" t="s">
        <v>11250</v>
      </c>
      <c r="H5262" s="60" t="s">
        <v>11250</v>
      </c>
      <c r="I5262" s="60" t="s">
        <v>11250</v>
      </c>
      <c r="J5262" s="60" t="s">
        <v>11250</v>
      </c>
      <c r="K5262" s="60" t="s">
        <v>11250</v>
      </c>
      <c r="L5262" s="60" t="s">
        <v>11250</v>
      </c>
      <c r="O5262" s="74"/>
    </row>
    <row r="5263" spans="1:15" hidden="1" outlineLevel="3" x14ac:dyDescent="0.25">
      <c r="A5263" s="72" t="s">
        <v>11050</v>
      </c>
      <c r="B5263" s="72" t="s">
        <v>2948</v>
      </c>
      <c r="C5263" s="73" t="s">
        <v>10950</v>
      </c>
      <c r="D5263" s="73" t="s">
        <v>3079</v>
      </c>
      <c r="E5263" s="60">
        <v>15868147.520000003</v>
      </c>
      <c r="F5263" s="60">
        <v>15322208.789999999</v>
      </c>
      <c r="G5263" s="60">
        <v>14592710.609999999</v>
      </c>
      <c r="H5263" s="60">
        <v>13946815.289999999</v>
      </c>
      <c r="I5263" s="60">
        <v>13020844.75</v>
      </c>
      <c r="J5263" s="60">
        <v>12554519.779999999</v>
      </c>
      <c r="K5263" s="60">
        <v>12350064.939999999</v>
      </c>
      <c r="L5263" s="60">
        <v>12229160.300000001</v>
      </c>
      <c r="M5263" s="74">
        <v>11587578.27</v>
      </c>
      <c r="N5263" s="60">
        <v>12126097.710000001</v>
      </c>
      <c r="O5263" s="74">
        <v>12563725.9</v>
      </c>
    </row>
    <row r="5264" spans="1:15" hidden="1" outlineLevel="3" x14ac:dyDescent="0.25">
      <c r="A5264" s="72" t="s">
        <v>11050</v>
      </c>
      <c r="B5264" s="72" t="s">
        <v>2948</v>
      </c>
      <c r="C5264" s="73" t="s">
        <v>10950</v>
      </c>
      <c r="D5264" s="73" t="s">
        <v>3080</v>
      </c>
      <c r="E5264" s="60" t="s">
        <v>11250</v>
      </c>
      <c r="F5264" s="60" t="s">
        <v>11250</v>
      </c>
      <c r="G5264" s="60" t="s">
        <v>11250</v>
      </c>
      <c r="H5264" s="60" t="s">
        <v>11250</v>
      </c>
      <c r="I5264" s="60" t="s">
        <v>11250</v>
      </c>
      <c r="J5264" s="60" t="s">
        <v>11250</v>
      </c>
      <c r="K5264" s="60" t="s">
        <v>11250</v>
      </c>
      <c r="L5264" s="60" t="s">
        <v>11250</v>
      </c>
      <c r="O5264" s="74"/>
    </row>
    <row r="5265" spans="1:15" hidden="1" outlineLevel="3" x14ac:dyDescent="0.25">
      <c r="A5265" s="72" t="s">
        <v>11050</v>
      </c>
      <c r="B5265" s="72" t="s">
        <v>2948</v>
      </c>
      <c r="C5265" s="73" t="s">
        <v>10950</v>
      </c>
      <c r="D5265" s="73" t="s">
        <v>3081</v>
      </c>
      <c r="E5265" s="60">
        <v>5878146.54</v>
      </c>
      <c r="F5265" s="60">
        <v>5752271.3899999997</v>
      </c>
      <c r="G5265" s="60">
        <v>5681495</v>
      </c>
      <c r="H5265" s="60">
        <v>5338613.91</v>
      </c>
      <c r="I5265" s="60">
        <v>5423883.1500000004</v>
      </c>
      <c r="J5265" s="60">
        <v>5377143.5700000003</v>
      </c>
      <c r="K5265" s="60">
        <v>5210262.47</v>
      </c>
      <c r="L5265" s="60">
        <v>5187067.54</v>
      </c>
      <c r="M5265" s="74">
        <v>5301288.01</v>
      </c>
      <c r="N5265" s="60">
        <v>5496790.1699999999</v>
      </c>
      <c r="O5265" s="74">
        <v>5163721.3600000003</v>
      </c>
    </row>
    <row r="5266" spans="1:15" hidden="1" outlineLevel="3" x14ac:dyDescent="0.25">
      <c r="A5266" s="72" t="s">
        <v>11050</v>
      </c>
      <c r="B5266" s="72" t="s">
        <v>2948</v>
      </c>
      <c r="C5266" s="73" t="s">
        <v>10950</v>
      </c>
      <c r="D5266" s="73" t="s">
        <v>3082</v>
      </c>
      <c r="E5266" s="60">
        <v>30980555.239999972</v>
      </c>
      <c r="F5266" s="60">
        <v>30199737.100000001</v>
      </c>
      <c r="G5266" s="60">
        <v>29812131.68</v>
      </c>
      <c r="H5266" s="60">
        <v>29175953.030000001</v>
      </c>
      <c r="I5266" s="60">
        <v>28144449.02</v>
      </c>
      <c r="J5266" s="60">
        <v>27602540.440000001</v>
      </c>
      <c r="K5266" s="60">
        <v>26618518.559999999</v>
      </c>
      <c r="L5266" s="60">
        <v>25965634.93</v>
      </c>
      <c r="M5266" s="74">
        <v>25817042.649999999</v>
      </c>
      <c r="N5266" s="60">
        <v>25327924.289999999</v>
      </c>
      <c r="O5266" s="74">
        <v>24962359.989999998</v>
      </c>
    </row>
    <row r="5267" spans="1:15" hidden="1" outlineLevel="3" x14ac:dyDescent="0.25">
      <c r="A5267" s="72" t="s">
        <v>11050</v>
      </c>
      <c r="B5267" s="72" t="s">
        <v>2948</v>
      </c>
      <c r="C5267" s="73" t="s">
        <v>10950</v>
      </c>
      <c r="D5267" s="73" t="s">
        <v>3083</v>
      </c>
      <c r="E5267" s="60">
        <v>8757614.4699999988</v>
      </c>
      <c r="F5267" s="60">
        <v>8577746.1699999999</v>
      </c>
      <c r="G5267" s="60">
        <v>8225345.7199999997</v>
      </c>
      <c r="H5267" s="60">
        <v>7806988.5</v>
      </c>
      <c r="I5267" s="60">
        <v>7818086.1399999997</v>
      </c>
      <c r="J5267" s="60">
        <v>7891329.6399999997</v>
      </c>
      <c r="K5267" s="60">
        <v>7733173.9699999997</v>
      </c>
      <c r="L5267" s="60">
        <v>7556196.4199999999</v>
      </c>
      <c r="M5267" s="74">
        <v>7502234.3399999999</v>
      </c>
      <c r="N5267" s="60">
        <v>7546258.8099999996</v>
      </c>
      <c r="O5267" s="74">
        <v>7493250.3899999997</v>
      </c>
    </row>
    <row r="5268" spans="1:15" hidden="1" outlineLevel="3" x14ac:dyDescent="0.25">
      <c r="A5268" s="72" t="s">
        <v>11050</v>
      </c>
      <c r="B5268" s="72" t="s">
        <v>2948</v>
      </c>
      <c r="C5268" s="73" t="s">
        <v>10950</v>
      </c>
      <c r="D5268" s="73" t="s">
        <v>3084</v>
      </c>
      <c r="E5268" s="60">
        <v>25281608.390000015</v>
      </c>
      <c r="F5268" s="60">
        <v>24750568.91</v>
      </c>
      <c r="G5268" s="60">
        <v>23738160.420000002</v>
      </c>
      <c r="H5268" s="60">
        <v>23214181.640000001</v>
      </c>
      <c r="I5268" s="60">
        <v>22990766.41</v>
      </c>
      <c r="J5268" s="60">
        <v>22436334.640000001</v>
      </c>
      <c r="K5268" s="60">
        <v>21701854.219999999</v>
      </c>
      <c r="L5268" s="60">
        <v>20416628.77</v>
      </c>
      <c r="M5268" s="74">
        <v>20243296</v>
      </c>
      <c r="N5268" s="60">
        <v>19594248.109999999</v>
      </c>
      <c r="O5268" s="74">
        <v>18712093.920000002</v>
      </c>
    </row>
    <row r="5269" spans="1:15" hidden="1" outlineLevel="3" x14ac:dyDescent="0.25">
      <c r="A5269" s="72" t="s">
        <v>11050</v>
      </c>
      <c r="B5269" s="72" t="s">
        <v>2948</v>
      </c>
      <c r="C5269" s="73" t="s">
        <v>10950</v>
      </c>
      <c r="D5269" s="73" t="s">
        <v>3085</v>
      </c>
      <c r="E5269" s="60">
        <v>20663671.409999996</v>
      </c>
      <c r="F5269" s="60">
        <v>20242992.050000001</v>
      </c>
      <c r="G5269" s="60">
        <v>19352729.829999998</v>
      </c>
      <c r="H5269" s="60">
        <v>19239305.920000002</v>
      </c>
      <c r="I5269" s="60">
        <v>19069309.940000001</v>
      </c>
      <c r="J5269" s="60">
        <v>19055122.030000001</v>
      </c>
      <c r="K5269" s="60">
        <v>18698622.190000001</v>
      </c>
      <c r="L5269" s="60">
        <v>18346378.140000001</v>
      </c>
      <c r="M5269" s="74">
        <v>18509057.899999999</v>
      </c>
      <c r="N5269" s="60">
        <v>18566908.59</v>
      </c>
      <c r="O5269" s="74">
        <v>18313115.75</v>
      </c>
    </row>
    <row r="5270" spans="1:15" hidden="1" outlineLevel="3" x14ac:dyDescent="0.25">
      <c r="A5270" s="72" t="s">
        <v>11050</v>
      </c>
      <c r="B5270" s="72" t="s">
        <v>2948</v>
      </c>
      <c r="C5270" s="73" t="s">
        <v>10950</v>
      </c>
      <c r="D5270" s="73" t="s">
        <v>3086</v>
      </c>
      <c r="E5270" s="60">
        <v>12409072.159999995</v>
      </c>
      <c r="F5270" s="60">
        <v>12353651.1</v>
      </c>
      <c r="G5270" s="60">
        <v>11841984.689999999</v>
      </c>
      <c r="H5270" s="60">
        <v>11649242.84</v>
      </c>
      <c r="I5270" s="60">
        <v>11196240.300000001</v>
      </c>
      <c r="J5270" s="60">
        <v>10605706.939999999</v>
      </c>
      <c r="K5270" s="60">
        <v>10273330.619999999</v>
      </c>
      <c r="L5270" s="60">
        <v>10371878.689999999</v>
      </c>
      <c r="M5270" s="74">
        <v>9794831.3399999999</v>
      </c>
      <c r="N5270" s="60">
        <v>9421152.0700000003</v>
      </c>
      <c r="O5270" s="74">
        <v>8817660.8399999999</v>
      </c>
    </row>
    <row r="5271" spans="1:15" hidden="1" outlineLevel="3" x14ac:dyDescent="0.25">
      <c r="A5271" s="72" t="s">
        <v>11050</v>
      </c>
      <c r="B5271" s="72" t="s">
        <v>2948</v>
      </c>
      <c r="C5271" s="73" t="s">
        <v>10950</v>
      </c>
      <c r="D5271" s="73" t="s">
        <v>3087</v>
      </c>
      <c r="E5271" s="60">
        <v>25228848.419999998</v>
      </c>
      <c r="F5271" s="60">
        <v>25029877.949999999</v>
      </c>
      <c r="G5271" s="60">
        <v>23291303.449999999</v>
      </c>
      <c r="H5271" s="60">
        <v>22855416.789999999</v>
      </c>
      <c r="I5271" s="60">
        <v>22556675.039999999</v>
      </c>
      <c r="J5271" s="60">
        <v>21952253.949999999</v>
      </c>
      <c r="K5271" s="60">
        <v>21540518.91</v>
      </c>
      <c r="L5271" s="60">
        <v>20432414.129999999</v>
      </c>
      <c r="M5271" s="74">
        <v>20954698.640000001</v>
      </c>
      <c r="N5271" s="60">
        <v>20062406.98</v>
      </c>
      <c r="O5271" s="74">
        <v>20320161.850000001</v>
      </c>
    </row>
    <row r="5272" spans="1:15" hidden="1" outlineLevel="3" x14ac:dyDescent="0.25">
      <c r="A5272" s="72" t="s">
        <v>11050</v>
      </c>
      <c r="B5272" s="72" t="s">
        <v>2948</v>
      </c>
      <c r="C5272" s="73" t="s">
        <v>10950</v>
      </c>
      <c r="D5272" s="73" t="s">
        <v>3088</v>
      </c>
      <c r="E5272" s="60">
        <v>18882309.780000012</v>
      </c>
      <c r="F5272" s="60">
        <v>18425196.629999999</v>
      </c>
      <c r="G5272" s="60">
        <v>17837818.34</v>
      </c>
      <c r="H5272" s="60">
        <v>17636727.420000002</v>
      </c>
      <c r="I5272" s="60">
        <v>17288426.420000002</v>
      </c>
      <c r="J5272" s="60">
        <v>16764876.029999999</v>
      </c>
      <c r="K5272" s="60">
        <v>16963518.440000001</v>
      </c>
      <c r="L5272" s="60">
        <v>16990647.550000001</v>
      </c>
      <c r="M5272" s="74">
        <v>16654196.550000001</v>
      </c>
      <c r="N5272" s="60">
        <v>16141052.1</v>
      </c>
      <c r="O5272" s="74">
        <v>16638582.130000001</v>
      </c>
    </row>
    <row r="5273" spans="1:15" hidden="1" outlineLevel="3" x14ac:dyDescent="0.25">
      <c r="A5273" s="72" t="s">
        <v>11050</v>
      </c>
      <c r="B5273" s="72" t="s">
        <v>2948</v>
      </c>
      <c r="C5273" s="73" t="s">
        <v>10950</v>
      </c>
      <c r="D5273" s="73" t="s">
        <v>3089</v>
      </c>
      <c r="E5273" s="60">
        <v>22483862.519999992</v>
      </c>
      <c r="F5273" s="60">
        <v>21402982.48</v>
      </c>
      <c r="G5273" s="60">
        <v>20529287.359999999</v>
      </c>
      <c r="H5273" s="60">
        <v>20425576.710000001</v>
      </c>
      <c r="I5273" s="60">
        <v>19896866.600000001</v>
      </c>
      <c r="J5273" s="60">
        <v>19415843</v>
      </c>
      <c r="K5273" s="60">
        <v>18694004.030000001</v>
      </c>
      <c r="L5273" s="60">
        <v>18374969.579999998</v>
      </c>
      <c r="M5273" s="74">
        <v>17960436.879999999</v>
      </c>
      <c r="N5273" s="60">
        <v>17908764.199999999</v>
      </c>
      <c r="O5273" s="74">
        <v>17074985.98</v>
      </c>
    </row>
    <row r="5274" spans="1:15" hidden="1" outlineLevel="3" x14ac:dyDescent="0.25">
      <c r="A5274" s="72" t="s">
        <v>11050</v>
      </c>
      <c r="B5274" s="72" t="s">
        <v>2948</v>
      </c>
      <c r="C5274" s="73" t="s">
        <v>10950</v>
      </c>
      <c r="D5274" s="73" t="s">
        <v>3090</v>
      </c>
      <c r="E5274" s="60">
        <v>15888241.369999999</v>
      </c>
      <c r="F5274" s="60">
        <v>15072959.09</v>
      </c>
      <c r="G5274" s="60">
        <v>14798190.67</v>
      </c>
      <c r="H5274" s="60">
        <v>15253121.699999999</v>
      </c>
      <c r="I5274" s="60">
        <v>15525453.699999999</v>
      </c>
      <c r="J5274" s="60">
        <v>15416081.9</v>
      </c>
      <c r="K5274" s="60">
        <v>15188441.949999999</v>
      </c>
      <c r="L5274" s="60">
        <v>14998520.199999999</v>
      </c>
      <c r="M5274" s="74">
        <v>16411322.380000001</v>
      </c>
      <c r="N5274" s="60">
        <v>16384258.119999999</v>
      </c>
      <c r="O5274" s="74">
        <v>16216036.039999999</v>
      </c>
    </row>
    <row r="5275" spans="1:15" hidden="1" outlineLevel="3" x14ac:dyDescent="0.25">
      <c r="A5275" s="72" t="s">
        <v>11050</v>
      </c>
      <c r="B5275" s="72" t="s">
        <v>2948</v>
      </c>
      <c r="C5275" s="73" t="s">
        <v>10950</v>
      </c>
      <c r="D5275" s="73" t="s">
        <v>3091</v>
      </c>
      <c r="E5275" s="60">
        <v>25424264.150000002</v>
      </c>
      <c r="F5275" s="60">
        <v>25277318.449999999</v>
      </c>
      <c r="G5275" s="60">
        <v>24906393.969999999</v>
      </c>
      <c r="H5275" s="60">
        <v>25043698.809999999</v>
      </c>
      <c r="I5275" s="60">
        <v>24096456.66</v>
      </c>
      <c r="J5275" s="60">
        <v>23239435.760000002</v>
      </c>
      <c r="K5275" s="60">
        <v>23026312.390000001</v>
      </c>
      <c r="L5275" s="60">
        <v>23021915.170000002</v>
      </c>
      <c r="M5275" s="74">
        <v>23908129.210000001</v>
      </c>
      <c r="N5275" s="60">
        <v>23860462.870000001</v>
      </c>
      <c r="O5275" s="74">
        <v>23432201.32</v>
      </c>
    </row>
    <row r="5276" spans="1:15" hidden="1" outlineLevel="3" x14ac:dyDescent="0.25">
      <c r="A5276" s="72" t="s">
        <v>11050</v>
      </c>
      <c r="B5276" s="72" t="s">
        <v>2948</v>
      </c>
      <c r="C5276" s="73" t="s">
        <v>10950</v>
      </c>
      <c r="D5276" s="73" t="s">
        <v>3092</v>
      </c>
      <c r="E5276" s="60" t="s">
        <v>11250</v>
      </c>
      <c r="F5276" s="60" t="s">
        <v>11250</v>
      </c>
      <c r="G5276" s="60" t="s">
        <v>11250</v>
      </c>
      <c r="H5276" s="60" t="s">
        <v>11250</v>
      </c>
      <c r="I5276" s="60" t="s">
        <v>11250</v>
      </c>
      <c r="J5276" s="60" t="s">
        <v>11250</v>
      </c>
      <c r="K5276" s="60" t="s">
        <v>11250</v>
      </c>
      <c r="L5276" s="60" t="s">
        <v>11250</v>
      </c>
      <c r="O5276" s="74"/>
    </row>
    <row r="5277" spans="1:15" hidden="1" outlineLevel="3" x14ac:dyDescent="0.25">
      <c r="A5277" s="72" t="s">
        <v>11050</v>
      </c>
      <c r="B5277" s="72" t="s">
        <v>2948</v>
      </c>
      <c r="C5277" s="73" t="s">
        <v>10950</v>
      </c>
      <c r="D5277" s="73" t="s">
        <v>3093</v>
      </c>
      <c r="E5277" s="60">
        <v>29735902.420000009</v>
      </c>
      <c r="F5277" s="60">
        <v>28904090.010000002</v>
      </c>
      <c r="G5277" s="60">
        <v>27602767.989999998</v>
      </c>
      <c r="H5277" s="60">
        <v>26950551.760000002</v>
      </c>
      <c r="I5277" s="60">
        <v>26731230.66</v>
      </c>
      <c r="J5277" s="60">
        <v>25693063.640000001</v>
      </c>
      <c r="K5277" s="60">
        <v>24990314.550000001</v>
      </c>
      <c r="L5277" s="60">
        <v>24548274.190000001</v>
      </c>
      <c r="M5277" s="74">
        <v>24166724.120000001</v>
      </c>
      <c r="N5277" s="60">
        <v>23352619.649999999</v>
      </c>
      <c r="O5277" s="74">
        <v>25364020.329999998</v>
      </c>
    </row>
    <row r="5278" spans="1:15" hidden="1" outlineLevel="3" x14ac:dyDescent="0.25">
      <c r="A5278" s="72" t="s">
        <v>11050</v>
      </c>
      <c r="B5278" s="72" t="s">
        <v>2948</v>
      </c>
      <c r="C5278" s="73" t="s">
        <v>10950</v>
      </c>
      <c r="D5278" s="73" t="s">
        <v>3094</v>
      </c>
      <c r="E5278" s="60">
        <v>35473148.69000002</v>
      </c>
      <c r="F5278" s="60">
        <v>34240829.590000004</v>
      </c>
      <c r="G5278" s="60">
        <v>33660975.380000003</v>
      </c>
      <c r="H5278" s="60">
        <v>33462703.809999999</v>
      </c>
      <c r="I5278" s="60">
        <v>32604281.989999998</v>
      </c>
      <c r="J5278" s="60">
        <v>31746655.129999999</v>
      </c>
      <c r="K5278" s="60">
        <v>31050876.550000001</v>
      </c>
      <c r="L5278" s="60">
        <v>30128899.920000002</v>
      </c>
      <c r="M5278" s="74">
        <v>33141901.559999999</v>
      </c>
      <c r="N5278" s="60">
        <v>32241253.309999999</v>
      </c>
      <c r="O5278" s="74">
        <v>27785252.350000001</v>
      </c>
    </row>
    <row r="5279" spans="1:15" hidden="1" outlineLevel="3" x14ac:dyDescent="0.25">
      <c r="A5279" s="72" t="s">
        <v>11050</v>
      </c>
      <c r="B5279" s="72" t="s">
        <v>2948</v>
      </c>
      <c r="C5279" s="73" t="s">
        <v>10950</v>
      </c>
      <c r="D5279" s="73" t="s">
        <v>3095</v>
      </c>
      <c r="E5279" s="60">
        <v>27858775.610000011</v>
      </c>
      <c r="F5279" s="60">
        <v>26518629.190000001</v>
      </c>
      <c r="G5279" s="60">
        <v>26972900.079999998</v>
      </c>
      <c r="H5279" s="60">
        <v>26730627.329999998</v>
      </c>
      <c r="I5279" s="60">
        <v>25856831.420000002</v>
      </c>
      <c r="J5279" s="60">
        <v>25609326.780000001</v>
      </c>
      <c r="K5279" s="60">
        <v>25153532</v>
      </c>
      <c r="L5279" s="60">
        <v>24500172.59</v>
      </c>
      <c r="M5279" s="74">
        <v>23406624.699999999</v>
      </c>
      <c r="N5279" s="60">
        <v>22965589.109999999</v>
      </c>
      <c r="O5279" s="74">
        <v>24220884.489999998</v>
      </c>
    </row>
    <row r="5280" spans="1:15" hidden="1" outlineLevel="3" x14ac:dyDescent="0.25">
      <c r="A5280" s="72" t="s">
        <v>11050</v>
      </c>
      <c r="B5280" s="72" t="s">
        <v>2948</v>
      </c>
      <c r="C5280" s="73" t="s">
        <v>10950</v>
      </c>
      <c r="D5280" s="73" t="s">
        <v>3096</v>
      </c>
      <c r="E5280" s="60" t="s">
        <v>11250</v>
      </c>
      <c r="F5280" s="60" t="s">
        <v>11250</v>
      </c>
      <c r="G5280" s="60" t="s">
        <v>11250</v>
      </c>
      <c r="H5280" s="60" t="s">
        <v>11250</v>
      </c>
      <c r="I5280" s="60" t="s">
        <v>11250</v>
      </c>
      <c r="J5280" s="60" t="s">
        <v>11250</v>
      </c>
      <c r="K5280" s="60" t="s">
        <v>11250</v>
      </c>
      <c r="L5280" s="60" t="s">
        <v>11250</v>
      </c>
      <c r="O5280" s="74"/>
    </row>
    <row r="5281" spans="1:15" hidden="1" outlineLevel="3" x14ac:dyDescent="0.25">
      <c r="A5281" s="72" t="s">
        <v>11050</v>
      </c>
      <c r="B5281" s="72" t="s">
        <v>2948</v>
      </c>
      <c r="C5281" s="73" t="s">
        <v>10950</v>
      </c>
      <c r="D5281" s="73" t="s">
        <v>3097</v>
      </c>
      <c r="E5281" s="60">
        <v>26053871.960000005</v>
      </c>
      <c r="F5281" s="60">
        <v>25979570.699999999</v>
      </c>
      <c r="G5281" s="60">
        <v>25276936.690000001</v>
      </c>
      <c r="H5281" s="60">
        <v>25166645.289999999</v>
      </c>
      <c r="I5281" s="60">
        <v>24839985.629999999</v>
      </c>
      <c r="J5281" s="60">
        <v>24246125.620000001</v>
      </c>
      <c r="K5281" s="60">
        <v>23881600.57</v>
      </c>
      <c r="L5281" s="60">
        <v>23405429.73</v>
      </c>
      <c r="M5281" s="74">
        <v>23047780.25</v>
      </c>
      <c r="N5281" s="60">
        <v>22279072.280000001</v>
      </c>
      <c r="O5281" s="74">
        <v>22205583.050000001</v>
      </c>
    </row>
    <row r="5282" spans="1:15" hidden="1" outlineLevel="3" x14ac:dyDescent="0.25">
      <c r="A5282" s="72" t="s">
        <v>11050</v>
      </c>
      <c r="B5282" s="72" t="s">
        <v>2948</v>
      </c>
      <c r="C5282" s="73" t="s">
        <v>10950</v>
      </c>
      <c r="D5282" s="73" t="s">
        <v>3098</v>
      </c>
      <c r="E5282" s="60">
        <v>9376927.2699999996</v>
      </c>
      <c r="F5282" s="60">
        <v>9056812.9299999997</v>
      </c>
      <c r="G5282" s="60">
        <v>8743898.6699999999</v>
      </c>
      <c r="H5282" s="60">
        <v>8943015.4499999993</v>
      </c>
      <c r="I5282" s="60">
        <v>8543178.4399999995</v>
      </c>
      <c r="J5282" s="60">
        <v>8463118.9700000007</v>
      </c>
      <c r="K5282" s="60">
        <v>8090640.29</v>
      </c>
      <c r="L5282" s="60">
        <v>7718063.8600000003</v>
      </c>
      <c r="M5282" s="74">
        <v>6605235.2400000002</v>
      </c>
      <c r="N5282" s="60">
        <v>6481189.8399999999</v>
      </c>
      <c r="O5282" s="74">
        <v>7658124.4299999997</v>
      </c>
    </row>
    <row r="5283" spans="1:15" hidden="1" outlineLevel="3" x14ac:dyDescent="0.25">
      <c r="A5283" s="72" t="s">
        <v>11050</v>
      </c>
      <c r="B5283" s="72" t="s">
        <v>2948</v>
      </c>
      <c r="C5283" s="73" t="s">
        <v>10950</v>
      </c>
      <c r="D5283" s="73" t="s">
        <v>3099</v>
      </c>
      <c r="E5283" s="60">
        <v>11412212.550000001</v>
      </c>
      <c r="F5283" s="60">
        <v>11308578.83</v>
      </c>
      <c r="G5283" s="60">
        <v>10382333.869999999</v>
      </c>
      <c r="H5283" s="60">
        <v>10153824.720000001</v>
      </c>
      <c r="I5283" s="60">
        <v>10355351.6</v>
      </c>
      <c r="J5283" s="60">
        <v>9879192.2400000002</v>
      </c>
      <c r="K5283" s="60">
        <v>9884770.1500000004</v>
      </c>
      <c r="L5283" s="60">
        <v>9759680.7599999998</v>
      </c>
      <c r="M5283" s="74">
        <v>9325763.8000000007</v>
      </c>
      <c r="N5283" s="60">
        <v>8822855.8900000006</v>
      </c>
      <c r="O5283" s="74">
        <v>8494215.1099999994</v>
      </c>
    </row>
    <row r="5284" spans="1:15" hidden="1" outlineLevel="3" x14ac:dyDescent="0.25">
      <c r="A5284" s="72" t="s">
        <v>11050</v>
      </c>
      <c r="B5284" s="72" t="s">
        <v>2948</v>
      </c>
      <c r="C5284" s="73" t="s">
        <v>10950</v>
      </c>
      <c r="D5284" s="73" t="s">
        <v>3100</v>
      </c>
      <c r="E5284" s="60">
        <v>25644884.249999993</v>
      </c>
      <c r="F5284" s="60">
        <v>24156307.93</v>
      </c>
      <c r="G5284" s="60">
        <v>24039497.059999999</v>
      </c>
      <c r="H5284" s="60">
        <v>23206317.280000001</v>
      </c>
      <c r="I5284" s="60">
        <v>23380217.32</v>
      </c>
      <c r="J5284" s="60">
        <v>22583357.210000001</v>
      </c>
      <c r="K5284" s="60">
        <v>23064400.57</v>
      </c>
      <c r="L5284" s="60">
        <v>22128679.23</v>
      </c>
      <c r="M5284" s="74">
        <v>23868752.98</v>
      </c>
      <c r="N5284" s="60">
        <v>24046140.370000001</v>
      </c>
      <c r="O5284" s="74">
        <v>22450400.59</v>
      </c>
    </row>
    <row r="5285" spans="1:15" hidden="1" outlineLevel="3" x14ac:dyDescent="0.25">
      <c r="A5285" s="72" t="s">
        <v>11050</v>
      </c>
      <c r="B5285" s="72" t="s">
        <v>2948</v>
      </c>
      <c r="C5285" s="73" t="s">
        <v>10950</v>
      </c>
      <c r="D5285" s="73" t="s">
        <v>3101</v>
      </c>
      <c r="E5285" s="60">
        <v>18979361.960000016</v>
      </c>
      <c r="F5285" s="60">
        <v>19397098.829999998</v>
      </c>
      <c r="G5285" s="60">
        <v>19426640.579999998</v>
      </c>
      <c r="H5285" s="60">
        <v>19762874.239999998</v>
      </c>
      <c r="I5285" s="60">
        <v>18815381.129999999</v>
      </c>
      <c r="J5285" s="60">
        <v>19521968.370000001</v>
      </c>
      <c r="K5285" s="60">
        <v>19906401.280000001</v>
      </c>
      <c r="L5285" s="60">
        <v>22073850.350000001</v>
      </c>
      <c r="M5285" s="74">
        <v>20602251.600000001</v>
      </c>
      <c r="N5285" s="60">
        <v>21436894.059999999</v>
      </c>
      <c r="O5285" s="74">
        <v>22656014.559999999</v>
      </c>
    </row>
    <row r="5286" spans="1:15" hidden="1" outlineLevel="3" x14ac:dyDescent="0.25">
      <c r="A5286" s="72" t="s">
        <v>11050</v>
      </c>
      <c r="B5286" s="72" t="s">
        <v>2948</v>
      </c>
      <c r="C5286" s="73" t="s">
        <v>10950</v>
      </c>
      <c r="D5286" s="73" t="s">
        <v>3102</v>
      </c>
      <c r="E5286" s="60">
        <v>9140188.959999999</v>
      </c>
      <c r="F5286" s="60">
        <v>8142081.4699999997</v>
      </c>
      <c r="G5286" s="60">
        <v>8193833.0899999999</v>
      </c>
      <c r="H5286" s="60">
        <v>7962955.9800000004</v>
      </c>
      <c r="I5286" s="60">
        <v>7882451.7300000004</v>
      </c>
      <c r="J5286" s="60">
        <v>7821985.4100000001</v>
      </c>
      <c r="K5286" s="60">
        <v>8468964.5899999999</v>
      </c>
      <c r="L5286" s="60">
        <v>8515143.5700000003</v>
      </c>
      <c r="M5286" s="74">
        <v>8660255.6500000004</v>
      </c>
      <c r="N5286" s="60">
        <v>8481321.9100000001</v>
      </c>
      <c r="O5286" s="74">
        <v>8218131.4199999999</v>
      </c>
    </row>
    <row r="5287" spans="1:15" hidden="1" outlineLevel="3" x14ac:dyDescent="0.25">
      <c r="A5287" s="72" t="s">
        <v>11050</v>
      </c>
      <c r="B5287" s="72" t="s">
        <v>2948</v>
      </c>
      <c r="C5287" s="73" t="s">
        <v>10950</v>
      </c>
      <c r="D5287" s="73" t="s">
        <v>3103</v>
      </c>
      <c r="E5287" s="60" t="s">
        <v>11250</v>
      </c>
      <c r="F5287" s="60" t="s">
        <v>11250</v>
      </c>
      <c r="G5287" s="60" t="s">
        <v>11250</v>
      </c>
      <c r="H5287" s="60" t="s">
        <v>11250</v>
      </c>
      <c r="I5287" s="60" t="s">
        <v>11250</v>
      </c>
      <c r="J5287" s="60" t="s">
        <v>11250</v>
      </c>
      <c r="K5287" s="60" t="s">
        <v>11250</v>
      </c>
      <c r="L5287" s="60" t="s">
        <v>11250</v>
      </c>
      <c r="O5287" s="74"/>
    </row>
    <row r="5288" spans="1:15" hidden="1" outlineLevel="3" x14ac:dyDescent="0.25">
      <c r="A5288" s="72" t="s">
        <v>11050</v>
      </c>
      <c r="B5288" s="72" t="s">
        <v>2948</v>
      </c>
      <c r="C5288" s="73" t="s">
        <v>10950</v>
      </c>
      <c r="D5288" s="73" t="s">
        <v>3104</v>
      </c>
      <c r="E5288" s="60" t="s">
        <v>11250</v>
      </c>
      <c r="F5288" s="60" t="s">
        <v>11250</v>
      </c>
      <c r="G5288" s="60" t="s">
        <v>11250</v>
      </c>
      <c r="H5288" s="60" t="s">
        <v>11250</v>
      </c>
      <c r="I5288" s="60" t="s">
        <v>11250</v>
      </c>
      <c r="J5288" s="60" t="s">
        <v>11250</v>
      </c>
      <c r="K5288" s="60" t="s">
        <v>11250</v>
      </c>
      <c r="L5288" s="60" t="s">
        <v>11250</v>
      </c>
      <c r="O5288" s="74"/>
    </row>
    <row r="5289" spans="1:15" hidden="1" outlineLevel="3" x14ac:dyDescent="0.25">
      <c r="A5289" s="72" t="s">
        <v>11050</v>
      </c>
      <c r="B5289" s="72" t="s">
        <v>2948</v>
      </c>
      <c r="C5289" s="73" t="s">
        <v>10950</v>
      </c>
      <c r="D5289" s="73" t="s">
        <v>3105</v>
      </c>
      <c r="E5289" s="60" t="s">
        <v>11250</v>
      </c>
      <c r="F5289" s="60" t="s">
        <v>11250</v>
      </c>
      <c r="G5289" s="60" t="s">
        <v>11250</v>
      </c>
      <c r="H5289" s="60" t="s">
        <v>11250</v>
      </c>
      <c r="I5289" s="60" t="s">
        <v>11250</v>
      </c>
      <c r="J5289" s="60" t="s">
        <v>11250</v>
      </c>
      <c r="K5289" s="60" t="s">
        <v>11250</v>
      </c>
      <c r="L5289" s="60" t="s">
        <v>11250</v>
      </c>
      <c r="O5289" s="74"/>
    </row>
    <row r="5290" spans="1:15" hidden="1" outlineLevel="3" x14ac:dyDescent="0.25">
      <c r="A5290" s="72" t="s">
        <v>11050</v>
      </c>
      <c r="B5290" s="72" t="s">
        <v>2948</v>
      </c>
      <c r="C5290" s="73" t="s">
        <v>10950</v>
      </c>
      <c r="D5290" s="73" t="s">
        <v>3106</v>
      </c>
      <c r="E5290" s="60" t="s">
        <v>11250</v>
      </c>
      <c r="F5290" s="60" t="s">
        <v>11250</v>
      </c>
      <c r="G5290" s="60" t="s">
        <v>11250</v>
      </c>
      <c r="H5290" s="60" t="s">
        <v>11250</v>
      </c>
      <c r="I5290" s="60" t="s">
        <v>11250</v>
      </c>
      <c r="J5290" s="60" t="s">
        <v>11250</v>
      </c>
      <c r="K5290" s="60" t="s">
        <v>11250</v>
      </c>
      <c r="L5290" s="60" t="s">
        <v>11250</v>
      </c>
      <c r="O5290" s="74"/>
    </row>
    <row r="5291" spans="1:15" hidden="1" outlineLevel="2" collapsed="1" x14ac:dyDescent="0.25">
      <c r="A5291" s="72"/>
      <c r="B5291" s="72" t="s">
        <v>11148</v>
      </c>
      <c r="C5291" s="73"/>
      <c r="D5291" s="73"/>
      <c r="E5291" s="60">
        <v>1858976432.3799999</v>
      </c>
      <c r="F5291" s="60">
        <v>1815873780.2099996</v>
      </c>
      <c r="G5291" s="60">
        <v>1779752209.5500004</v>
      </c>
      <c r="H5291" s="60">
        <v>1760388612.6700001</v>
      </c>
      <c r="I5291" s="60">
        <v>1749620709.2199996</v>
      </c>
      <c r="J5291" s="60">
        <v>1734884204.22</v>
      </c>
      <c r="K5291" s="60">
        <v>1716942331.5300002</v>
      </c>
      <c r="L5291" s="60">
        <v>1703815579.1900008</v>
      </c>
      <c r="M5291" s="74">
        <v>1697984207.8000002</v>
      </c>
      <c r="N5291" s="60">
        <v>1698027416.1699994</v>
      </c>
      <c r="O5291" s="74">
        <v>1692498718.3799996</v>
      </c>
    </row>
    <row r="5292" spans="1:15" hidden="1" outlineLevel="3" x14ac:dyDescent="0.25">
      <c r="A5292" s="72" t="s">
        <v>11050</v>
      </c>
      <c r="B5292" s="72" t="s">
        <v>3280</v>
      </c>
      <c r="C5292" s="73" t="s">
        <v>10953</v>
      </c>
      <c r="D5292" s="73" t="s">
        <v>3279</v>
      </c>
      <c r="E5292" s="60">
        <v>5129270.0200000005</v>
      </c>
      <c r="F5292" s="60">
        <v>4959913.4800000004</v>
      </c>
      <c r="G5292" s="60">
        <v>5067398.79</v>
      </c>
      <c r="H5292" s="60">
        <v>5151711.8</v>
      </c>
      <c r="I5292" s="60">
        <v>5086109.21</v>
      </c>
      <c r="J5292" s="60">
        <v>5034947.13</v>
      </c>
      <c r="K5292" s="60">
        <v>4930971.63</v>
      </c>
      <c r="L5292" s="60">
        <v>4775145.03</v>
      </c>
      <c r="M5292" s="74">
        <v>4268950.4800000004</v>
      </c>
      <c r="N5292" s="60">
        <v>4143392.88</v>
      </c>
      <c r="O5292" s="74">
        <v>3537853.23</v>
      </c>
    </row>
    <row r="5293" spans="1:15" hidden="1" outlineLevel="3" x14ac:dyDescent="0.25">
      <c r="A5293" s="72" t="s">
        <v>11050</v>
      </c>
      <c r="B5293" s="72" t="s">
        <v>3280</v>
      </c>
      <c r="C5293" s="73" t="s">
        <v>10953</v>
      </c>
      <c r="D5293" s="73" t="s">
        <v>3281</v>
      </c>
      <c r="E5293" s="60">
        <v>8632459.2099999953</v>
      </c>
      <c r="F5293" s="60">
        <v>8097676.0099999998</v>
      </c>
      <c r="G5293" s="60">
        <v>7734626.6200000001</v>
      </c>
      <c r="H5293" s="60">
        <v>7583120.2400000002</v>
      </c>
      <c r="I5293" s="60">
        <v>7490753.3700000001</v>
      </c>
      <c r="J5293" s="60">
        <v>7567469.6100000003</v>
      </c>
      <c r="K5293" s="60">
        <v>7387258.79</v>
      </c>
      <c r="L5293" s="60">
        <v>7346649.4699999997</v>
      </c>
      <c r="M5293" s="74">
        <v>7678730.3499999996</v>
      </c>
      <c r="N5293" s="60">
        <v>7765367.9000000004</v>
      </c>
      <c r="O5293" s="74">
        <v>7597782.7599999998</v>
      </c>
    </row>
    <row r="5294" spans="1:15" hidden="1" outlineLevel="3" x14ac:dyDescent="0.25">
      <c r="A5294" s="72" t="s">
        <v>11050</v>
      </c>
      <c r="B5294" s="72" t="s">
        <v>3280</v>
      </c>
      <c r="C5294" s="73" t="s">
        <v>10953</v>
      </c>
      <c r="D5294" s="73" t="s">
        <v>3282</v>
      </c>
      <c r="E5294" s="60">
        <v>1804226.9000000001</v>
      </c>
      <c r="F5294" s="60">
        <v>1799374.12</v>
      </c>
      <c r="G5294" s="60">
        <v>1830002.04</v>
      </c>
      <c r="H5294" s="60">
        <v>1743360.83</v>
      </c>
      <c r="I5294" s="60">
        <v>1719434.15</v>
      </c>
      <c r="J5294" s="60">
        <v>1954476.7</v>
      </c>
      <c r="K5294" s="60">
        <v>1720608.92</v>
      </c>
      <c r="L5294" s="60">
        <v>1799994.17</v>
      </c>
      <c r="M5294" s="74">
        <v>3332181.16</v>
      </c>
      <c r="N5294" s="60">
        <v>3216866.89</v>
      </c>
      <c r="O5294" s="74">
        <v>1699536.85</v>
      </c>
    </row>
    <row r="5295" spans="1:15" hidden="1" outlineLevel="3" x14ac:dyDescent="0.25">
      <c r="A5295" s="72" t="s">
        <v>11050</v>
      </c>
      <c r="B5295" s="72" t="s">
        <v>3280</v>
      </c>
      <c r="C5295" s="73" t="s">
        <v>10953</v>
      </c>
      <c r="D5295" s="73" t="s">
        <v>3283</v>
      </c>
      <c r="E5295" s="60">
        <v>4901647.6099999985</v>
      </c>
      <c r="F5295" s="60">
        <v>4724189.63</v>
      </c>
      <c r="G5295" s="60">
        <v>4841321.29</v>
      </c>
      <c r="H5295" s="60">
        <v>4639481.43</v>
      </c>
      <c r="I5295" s="60">
        <v>4627133.67</v>
      </c>
      <c r="J5295" s="60">
        <v>4456112.05</v>
      </c>
      <c r="K5295" s="60">
        <v>4623612.68</v>
      </c>
      <c r="L5295" s="60">
        <v>4552189.3600000003</v>
      </c>
      <c r="M5295" s="74">
        <v>4583688.87</v>
      </c>
      <c r="N5295" s="60">
        <v>4438303.75</v>
      </c>
      <c r="O5295" s="74">
        <v>4449929.93</v>
      </c>
    </row>
    <row r="5296" spans="1:15" hidden="1" outlineLevel="3" x14ac:dyDescent="0.25">
      <c r="A5296" s="72" t="s">
        <v>11050</v>
      </c>
      <c r="B5296" s="72" t="s">
        <v>3280</v>
      </c>
      <c r="C5296" s="73" t="s">
        <v>10953</v>
      </c>
      <c r="D5296" s="73" t="s">
        <v>3284</v>
      </c>
      <c r="E5296" s="60">
        <v>15695277.309999995</v>
      </c>
      <c r="F5296" s="60">
        <v>15918246.130000001</v>
      </c>
      <c r="G5296" s="60">
        <v>15552070.369999999</v>
      </c>
      <c r="H5296" s="60">
        <v>15430576.91</v>
      </c>
      <c r="I5296" s="60">
        <v>14820806.560000001</v>
      </c>
      <c r="J5296" s="60">
        <v>14511689.25</v>
      </c>
      <c r="K5296" s="60">
        <v>14377591.92</v>
      </c>
      <c r="L5296" s="60">
        <v>14153615.859999999</v>
      </c>
      <c r="M5296" s="74">
        <v>12988783.779999999</v>
      </c>
      <c r="N5296" s="60">
        <v>13511309.310000001</v>
      </c>
      <c r="O5296" s="74">
        <v>15428996.289999999</v>
      </c>
    </row>
    <row r="5297" spans="1:15" hidden="1" outlineLevel="3" x14ac:dyDescent="0.25">
      <c r="A5297" s="72" t="s">
        <v>11050</v>
      </c>
      <c r="B5297" s="72" t="s">
        <v>3280</v>
      </c>
      <c r="C5297" s="73" t="s">
        <v>10953</v>
      </c>
      <c r="D5297" s="73" t="s">
        <v>3285</v>
      </c>
      <c r="E5297" s="60" t="s">
        <v>11250</v>
      </c>
      <c r="F5297" s="60" t="s">
        <v>11250</v>
      </c>
      <c r="G5297" s="60" t="s">
        <v>11250</v>
      </c>
      <c r="H5297" s="60" t="s">
        <v>11250</v>
      </c>
      <c r="I5297" s="60" t="s">
        <v>11250</v>
      </c>
      <c r="J5297" s="60" t="s">
        <v>11250</v>
      </c>
      <c r="K5297" s="60" t="s">
        <v>11250</v>
      </c>
      <c r="L5297" s="60" t="s">
        <v>11250</v>
      </c>
      <c r="O5297" s="74"/>
    </row>
    <row r="5298" spans="1:15" hidden="1" outlineLevel="3" x14ac:dyDescent="0.25">
      <c r="A5298" s="72" t="s">
        <v>11050</v>
      </c>
      <c r="B5298" s="72" t="s">
        <v>3280</v>
      </c>
      <c r="C5298" s="73" t="s">
        <v>10953</v>
      </c>
      <c r="D5298" s="73" t="s">
        <v>3286</v>
      </c>
      <c r="E5298" s="60">
        <v>7515265.2199999997</v>
      </c>
      <c r="F5298" s="60">
        <v>7306681.8899999997</v>
      </c>
      <c r="G5298" s="60">
        <v>7119609.6100000003</v>
      </c>
      <c r="H5298" s="60">
        <v>7151811.2999999998</v>
      </c>
      <c r="I5298" s="60">
        <v>7667124.75</v>
      </c>
      <c r="J5298" s="60">
        <v>7574805.7999999998</v>
      </c>
      <c r="K5298" s="60">
        <v>7881958.75</v>
      </c>
      <c r="L5298" s="60">
        <v>7797869.8300000001</v>
      </c>
      <c r="M5298" s="74">
        <v>6716264.2699999996</v>
      </c>
      <c r="N5298" s="60">
        <v>6464848.1799999997</v>
      </c>
      <c r="O5298" s="74">
        <v>7296276.3700000001</v>
      </c>
    </row>
    <row r="5299" spans="1:15" hidden="1" outlineLevel="3" x14ac:dyDescent="0.25">
      <c r="A5299" s="72" t="s">
        <v>11050</v>
      </c>
      <c r="B5299" s="72" t="s">
        <v>3280</v>
      </c>
      <c r="C5299" s="73" t="s">
        <v>10953</v>
      </c>
      <c r="D5299" s="73" t="s">
        <v>3287</v>
      </c>
      <c r="E5299" s="60">
        <v>22043896.809999999</v>
      </c>
      <c r="F5299" s="60">
        <v>21411130.32</v>
      </c>
      <c r="G5299" s="60">
        <v>20962793.91</v>
      </c>
      <c r="H5299" s="60">
        <v>21036275.059999999</v>
      </c>
      <c r="I5299" s="60">
        <v>21344014.309999999</v>
      </c>
      <c r="J5299" s="60">
        <v>20873918.670000002</v>
      </c>
      <c r="K5299" s="60">
        <v>20073414.620000001</v>
      </c>
      <c r="L5299" s="60">
        <v>19949479.809999999</v>
      </c>
      <c r="M5299" s="74">
        <v>16941752.73</v>
      </c>
      <c r="N5299" s="60">
        <v>16718063.68</v>
      </c>
      <c r="O5299" s="74">
        <v>18697387.739999998</v>
      </c>
    </row>
    <row r="5300" spans="1:15" hidden="1" outlineLevel="3" x14ac:dyDescent="0.25">
      <c r="A5300" s="72" t="s">
        <v>11050</v>
      </c>
      <c r="B5300" s="72" t="s">
        <v>3280</v>
      </c>
      <c r="C5300" s="73" t="s">
        <v>10953</v>
      </c>
      <c r="D5300" s="73" t="s">
        <v>3288</v>
      </c>
      <c r="E5300" s="60">
        <v>8212277.9899999984</v>
      </c>
      <c r="F5300" s="60">
        <v>8159350.3700000001</v>
      </c>
      <c r="G5300" s="60">
        <v>8095688.5599999996</v>
      </c>
      <c r="H5300" s="60">
        <v>7923217.1799999997</v>
      </c>
      <c r="I5300" s="60">
        <v>8061492.3499999996</v>
      </c>
      <c r="J5300" s="60">
        <v>8301248.8799999999</v>
      </c>
      <c r="K5300" s="60">
        <v>8305933.7300000004</v>
      </c>
      <c r="L5300" s="60">
        <v>8031014.4699999997</v>
      </c>
      <c r="M5300" s="74">
        <v>11369290.6</v>
      </c>
      <c r="N5300" s="60">
        <v>11272214.49</v>
      </c>
      <c r="O5300" s="74">
        <v>8504661.6400000006</v>
      </c>
    </row>
    <row r="5301" spans="1:15" hidden="1" outlineLevel="3" x14ac:dyDescent="0.25">
      <c r="A5301" s="72" t="s">
        <v>11050</v>
      </c>
      <c r="B5301" s="72" t="s">
        <v>3280</v>
      </c>
      <c r="C5301" s="73" t="s">
        <v>10953</v>
      </c>
      <c r="D5301" s="73" t="s">
        <v>3289</v>
      </c>
      <c r="E5301" s="60">
        <v>7163130.0499999998</v>
      </c>
      <c r="F5301" s="60">
        <v>7022952.9299999997</v>
      </c>
      <c r="G5301" s="60">
        <v>7096456.96</v>
      </c>
      <c r="H5301" s="60">
        <v>7094116.6799999997</v>
      </c>
      <c r="I5301" s="60">
        <v>6629494.2599999998</v>
      </c>
      <c r="J5301" s="60">
        <v>6469424.96</v>
      </c>
      <c r="K5301" s="60">
        <v>6414697.8600000003</v>
      </c>
      <c r="L5301" s="60">
        <v>6308883.2400000002</v>
      </c>
      <c r="M5301" s="74">
        <v>7301122.0800000001</v>
      </c>
      <c r="N5301" s="60">
        <v>7213852.9800000004</v>
      </c>
      <c r="O5301" s="74">
        <v>6194689</v>
      </c>
    </row>
    <row r="5302" spans="1:15" hidden="1" outlineLevel="3" x14ac:dyDescent="0.25">
      <c r="A5302" s="72" t="s">
        <v>11050</v>
      </c>
      <c r="B5302" s="72" t="s">
        <v>3280</v>
      </c>
      <c r="C5302" s="73" t="s">
        <v>10953</v>
      </c>
      <c r="D5302" s="73" t="s">
        <v>3290</v>
      </c>
      <c r="E5302" s="60" t="s">
        <v>11250</v>
      </c>
      <c r="F5302" s="60" t="s">
        <v>11250</v>
      </c>
      <c r="G5302" s="60" t="s">
        <v>11250</v>
      </c>
      <c r="H5302" s="60" t="s">
        <v>11250</v>
      </c>
      <c r="I5302" s="60" t="s">
        <v>11250</v>
      </c>
      <c r="J5302" s="60" t="s">
        <v>11250</v>
      </c>
      <c r="K5302" s="60" t="s">
        <v>11250</v>
      </c>
      <c r="L5302" s="60" t="s">
        <v>11250</v>
      </c>
      <c r="O5302" s="74"/>
    </row>
    <row r="5303" spans="1:15" hidden="1" outlineLevel="3" x14ac:dyDescent="0.25">
      <c r="A5303" s="72" t="s">
        <v>11050</v>
      </c>
      <c r="B5303" s="72" t="s">
        <v>3280</v>
      </c>
      <c r="C5303" s="73" t="s">
        <v>10953</v>
      </c>
      <c r="D5303" s="73" t="s">
        <v>3291</v>
      </c>
      <c r="E5303" s="60">
        <v>7029019.879999999</v>
      </c>
      <c r="F5303" s="60">
        <v>6415287.2599999998</v>
      </c>
      <c r="G5303" s="60">
        <v>6313235.6600000001</v>
      </c>
      <c r="H5303" s="60">
        <v>6486161.8899999997</v>
      </c>
      <c r="I5303" s="60">
        <v>6205140.6500000004</v>
      </c>
      <c r="J5303" s="60">
        <v>6138648.8600000003</v>
      </c>
      <c r="K5303" s="60">
        <v>6152467.04</v>
      </c>
      <c r="L5303" s="60">
        <v>5880412.1600000001</v>
      </c>
      <c r="M5303" s="74">
        <v>5870317.2400000002</v>
      </c>
      <c r="N5303" s="60">
        <v>5600621.7000000002</v>
      </c>
      <c r="O5303" s="74">
        <v>5318957.09</v>
      </c>
    </row>
    <row r="5304" spans="1:15" hidden="1" outlineLevel="3" x14ac:dyDescent="0.25">
      <c r="A5304" s="72" t="s">
        <v>11050</v>
      </c>
      <c r="B5304" s="72" t="s">
        <v>3280</v>
      </c>
      <c r="C5304" s="73" t="s">
        <v>10953</v>
      </c>
      <c r="D5304" s="73" t="s">
        <v>3292</v>
      </c>
      <c r="E5304" s="60">
        <v>6547176.3899999997</v>
      </c>
      <c r="F5304" s="60">
        <v>6289075.8600000003</v>
      </c>
      <c r="G5304" s="60">
        <v>5789840.0999999996</v>
      </c>
      <c r="H5304" s="60">
        <v>5791577.04</v>
      </c>
      <c r="I5304" s="60">
        <v>5583346.7800000003</v>
      </c>
      <c r="J5304" s="60">
        <v>5296886.26</v>
      </c>
      <c r="K5304" s="60">
        <v>4829901.88</v>
      </c>
      <c r="L5304" s="60">
        <v>4718397.7699999996</v>
      </c>
      <c r="M5304" s="74">
        <v>4378382.8</v>
      </c>
      <c r="N5304" s="60">
        <v>4212419.33</v>
      </c>
      <c r="O5304" s="74">
        <v>4325974.54</v>
      </c>
    </row>
    <row r="5305" spans="1:15" hidden="1" outlineLevel="3" x14ac:dyDescent="0.25">
      <c r="A5305" s="72" t="s">
        <v>11050</v>
      </c>
      <c r="B5305" s="72" t="s">
        <v>3280</v>
      </c>
      <c r="C5305" s="73" t="s">
        <v>10953</v>
      </c>
      <c r="D5305" s="73" t="s">
        <v>3293</v>
      </c>
      <c r="E5305" s="60">
        <v>6576687.8399999989</v>
      </c>
      <c r="F5305" s="60">
        <v>6246459.9500000002</v>
      </c>
      <c r="G5305" s="60">
        <v>6057951.3200000003</v>
      </c>
      <c r="H5305" s="60">
        <v>5913437.2199999997</v>
      </c>
      <c r="I5305" s="60">
        <v>5752594.2699999996</v>
      </c>
      <c r="J5305" s="60">
        <v>5586937.21</v>
      </c>
      <c r="K5305" s="60">
        <v>5600112.5800000001</v>
      </c>
      <c r="L5305" s="60">
        <v>5830683.8499999996</v>
      </c>
      <c r="M5305" s="74">
        <v>5530826.3799999999</v>
      </c>
      <c r="N5305" s="60">
        <v>5339620.34</v>
      </c>
      <c r="O5305" s="74">
        <v>5501116.8499999996</v>
      </c>
    </row>
    <row r="5306" spans="1:15" hidden="1" outlineLevel="3" x14ac:dyDescent="0.25">
      <c r="A5306" s="72" t="s">
        <v>11050</v>
      </c>
      <c r="B5306" s="72" t="s">
        <v>3280</v>
      </c>
      <c r="C5306" s="73" t="s">
        <v>10953</v>
      </c>
      <c r="D5306" s="73" t="s">
        <v>3294</v>
      </c>
      <c r="E5306" s="60">
        <v>8603287.7799999975</v>
      </c>
      <c r="F5306" s="60">
        <v>9312766.5</v>
      </c>
      <c r="G5306" s="60">
        <v>9749989.0199999996</v>
      </c>
      <c r="H5306" s="60">
        <v>10081625.16</v>
      </c>
      <c r="I5306" s="60">
        <v>10083969.550000001</v>
      </c>
      <c r="J5306" s="60">
        <v>10034717.369999999</v>
      </c>
      <c r="K5306" s="60">
        <v>9749407.0199999996</v>
      </c>
      <c r="L5306" s="60">
        <v>9726366.1699999999</v>
      </c>
      <c r="M5306" s="74">
        <v>10486880</v>
      </c>
      <c r="N5306" s="60">
        <v>10466635.5</v>
      </c>
      <c r="O5306" s="74">
        <v>10320024.18</v>
      </c>
    </row>
    <row r="5307" spans="1:15" hidden="1" outlineLevel="3" x14ac:dyDescent="0.25">
      <c r="A5307" s="72" t="s">
        <v>11050</v>
      </c>
      <c r="B5307" s="72" t="s">
        <v>3280</v>
      </c>
      <c r="C5307" s="73" t="s">
        <v>10953</v>
      </c>
      <c r="D5307" s="73" t="s">
        <v>3295</v>
      </c>
      <c r="E5307" s="60">
        <v>13857131.369999994</v>
      </c>
      <c r="F5307" s="60">
        <v>13890770.99</v>
      </c>
      <c r="G5307" s="60">
        <v>13073563.869999999</v>
      </c>
      <c r="H5307" s="60">
        <v>13463067.960000001</v>
      </c>
      <c r="I5307" s="60">
        <v>13110057.390000001</v>
      </c>
      <c r="J5307" s="60">
        <v>12633470.76</v>
      </c>
      <c r="K5307" s="60">
        <v>12266945.449999999</v>
      </c>
      <c r="L5307" s="60">
        <v>12188850.26</v>
      </c>
      <c r="M5307" s="74">
        <v>13443593.869999999</v>
      </c>
      <c r="N5307" s="60">
        <v>14172553.859999999</v>
      </c>
      <c r="O5307" s="74">
        <v>12795790.9</v>
      </c>
    </row>
    <row r="5308" spans="1:15" hidden="1" outlineLevel="3" x14ac:dyDescent="0.25">
      <c r="A5308" s="72" t="s">
        <v>11050</v>
      </c>
      <c r="B5308" s="72" t="s">
        <v>3280</v>
      </c>
      <c r="C5308" s="73" t="s">
        <v>10953</v>
      </c>
      <c r="D5308" s="73" t="s">
        <v>3296</v>
      </c>
      <c r="E5308" s="60" t="s">
        <v>11250</v>
      </c>
      <c r="F5308" s="60" t="s">
        <v>11250</v>
      </c>
      <c r="G5308" s="60" t="s">
        <v>11250</v>
      </c>
      <c r="H5308" s="60" t="s">
        <v>11250</v>
      </c>
      <c r="I5308" s="60" t="s">
        <v>11250</v>
      </c>
      <c r="J5308" s="60" t="s">
        <v>11250</v>
      </c>
      <c r="K5308" s="60" t="s">
        <v>11250</v>
      </c>
      <c r="L5308" s="60" t="s">
        <v>11250</v>
      </c>
      <c r="O5308" s="74"/>
    </row>
    <row r="5309" spans="1:15" hidden="1" outlineLevel="3" x14ac:dyDescent="0.25">
      <c r="A5309" s="72" t="s">
        <v>11050</v>
      </c>
      <c r="B5309" s="72" t="s">
        <v>3280</v>
      </c>
      <c r="C5309" s="73" t="s">
        <v>10953</v>
      </c>
      <c r="D5309" s="73" t="s">
        <v>3297</v>
      </c>
      <c r="E5309" s="60">
        <v>14407073.830000002</v>
      </c>
      <c r="F5309" s="60">
        <v>14096941.68</v>
      </c>
      <c r="G5309" s="60">
        <v>14161469.77</v>
      </c>
      <c r="H5309" s="60">
        <v>13907406.710000001</v>
      </c>
      <c r="I5309" s="60">
        <v>13876133.75</v>
      </c>
      <c r="J5309" s="60">
        <v>13602927.01</v>
      </c>
      <c r="K5309" s="60">
        <v>13003600.76</v>
      </c>
      <c r="L5309" s="60">
        <v>12930414.65</v>
      </c>
      <c r="M5309" s="74">
        <v>12702457.050000001</v>
      </c>
      <c r="N5309" s="60">
        <v>12499957.24</v>
      </c>
      <c r="O5309" s="74">
        <v>11779828.26</v>
      </c>
    </row>
    <row r="5310" spans="1:15" hidden="1" outlineLevel="3" x14ac:dyDescent="0.25">
      <c r="A5310" s="72" t="s">
        <v>11050</v>
      </c>
      <c r="B5310" s="72" t="s">
        <v>3280</v>
      </c>
      <c r="C5310" s="73" t="s">
        <v>10953</v>
      </c>
      <c r="D5310" s="73" t="s">
        <v>3298</v>
      </c>
      <c r="E5310" s="60">
        <v>3575868.6400000006</v>
      </c>
      <c r="F5310" s="60">
        <v>3716498</v>
      </c>
      <c r="G5310" s="60">
        <v>3529243.68</v>
      </c>
      <c r="H5310" s="60">
        <v>3549709.4</v>
      </c>
      <c r="I5310" s="60">
        <v>3524934.34</v>
      </c>
      <c r="J5310" s="60">
        <v>3934593.75</v>
      </c>
      <c r="K5310" s="60">
        <v>3852786.61</v>
      </c>
      <c r="L5310" s="60">
        <v>4105933</v>
      </c>
      <c r="M5310" s="74">
        <v>3972054.28</v>
      </c>
      <c r="N5310" s="60">
        <v>3930036.79</v>
      </c>
      <c r="O5310" s="74">
        <v>3756943.03</v>
      </c>
    </row>
    <row r="5311" spans="1:15" hidden="1" outlineLevel="3" x14ac:dyDescent="0.25">
      <c r="A5311" s="72" t="s">
        <v>11050</v>
      </c>
      <c r="B5311" s="72" t="s">
        <v>3280</v>
      </c>
      <c r="C5311" s="73" t="s">
        <v>10953</v>
      </c>
      <c r="D5311" s="73" t="s">
        <v>3299</v>
      </c>
      <c r="E5311" s="60">
        <v>4942805.3100000005</v>
      </c>
      <c r="F5311" s="60">
        <v>4777550.01</v>
      </c>
      <c r="G5311" s="60">
        <v>4711085.7699999996</v>
      </c>
      <c r="H5311" s="60">
        <v>4950425.82</v>
      </c>
      <c r="I5311" s="60">
        <v>5400083.3700000001</v>
      </c>
      <c r="J5311" s="60">
        <v>5371309.9299999997</v>
      </c>
      <c r="K5311" s="60">
        <v>5154599.22</v>
      </c>
      <c r="L5311" s="60">
        <v>5032060.4000000004</v>
      </c>
      <c r="M5311" s="74">
        <v>5552671.5999999996</v>
      </c>
      <c r="N5311" s="60">
        <v>5173220.91</v>
      </c>
      <c r="O5311" s="74">
        <v>4689948.0599999996</v>
      </c>
    </row>
    <row r="5312" spans="1:15" hidden="1" outlineLevel="3" x14ac:dyDescent="0.25">
      <c r="A5312" s="72" t="s">
        <v>11050</v>
      </c>
      <c r="B5312" s="72" t="s">
        <v>3280</v>
      </c>
      <c r="C5312" s="73" t="s">
        <v>10953</v>
      </c>
      <c r="D5312" s="73" t="s">
        <v>3300</v>
      </c>
      <c r="E5312" s="60" t="s">
        <v>11250</v>
      </c>
      <c r="F5312" s="60" t="s">
        <v>11250</v>
      </c>
      <c r="G5312" s="60" t="s">
        <v>11250</v>
      </c>
      <c r="H5312" s="60" t="s">
        <v>11250</v>
      </c>
      <c r="I5312" s="60" t="s">
        <v>11250</v>
      </c>
      <c r="J5312" s="60" t="s">
        <v>11250</v>
      </c>
      <c r="K5312" s="60" t="s">
        <v>11250</v>
      </c>
      <c r="L5312" s="60" t="s">
        <v>11250</v>
      </c>
      <c r="O5312" s="74"/>
    </row>
    <row r="5313" spans="1:15" hidden="1" outlineLevel="3" x14ac:dyDescent="0.25">
      <c r="A5313" s="72" t="s">
        <v>11050</v>
      </c>
      <c r="B5313" s="72" t="s">
        <v>3280</v>
      </c>
      <c r="C5313" s="73" t="s">
        <v>10953</v>
      </c>
      <c r="D5313" s="73" t="s">
        <v>3301</v>
      </c>
      <c r="E5313" s="60" t="s">
        <v>11250</v>
      </c>
      <c r="F5313" s="60" t="s">
        <v>11250</v>
      </c>
      <c r="G5313" s="60">
        <v>1230068.92</v>
      </c>
      <c r="H5313" s="60" t="s">
        <v>11250</v>
      </c>
      <c r="I5313" s="60" t="s">
        <v>11250</v>
      </c>
      <c r="J5313" s="60" t="s">
        <v>11250</v>
      </c>
      <c r="K5313" s="60" t="s">
        <v>11250</v>
      </c>
      <c r="L5313" s="60" t="s">
        <v>11250</v>
      </c>
      <c r="O5313" s="74"/>
    </row>
    <row r="5314" spans="1:15" hidden="1" outlineLevel="3" x14ac:dyDescent="0.25">
      <c r="A5314" s="72" t="s">
        <v>11050</v>
      </c>
      <c r="B5314" s="72" t="s">
        <v>3280</v>
      </c>
      <c r="C5314" s="73" t="s">
        <v>10953</v>
      </c>
      <c r="D5314" s="73" t="s">
        <v>3302</v>
      </c>
      <c r="E5314" s="60">
        <v>31074532.159999996</v>
      </c>
      <c r="F5314" s="60">
        <v>30080355.52</v>
      </c>
      <c r="G5314" s="60">
        <v>29265141.140000001</v>
      </c>
      <c r="H5314" s="60">
        <v>29124517.670000002</v>
      </c>
      <c r="I5314" s="60">
        <v>28799477.620000001</v>
      </c>
      <c r="J5314" s="60">
        <v>28161548.66</v>
      </c>
      <c r="K5314" s="60">
        <v>27786730.82</v>
      </c>
      <c r="L5314" s="60">
        <v>27399973.609999999</v>
      </c>
      <c r="M5314" s="74">
        <v>26018412.699999999</v>
      </c>
      <c r="N5314" s="60">
        <v>25819947.219999999</v>
      </c>
      <c r="O5314" s="74">
        <v>26503527.77</v>
      </c>
    </row>
    <row r="5315" spans="1:15" hidden="1" outlineLevel="3" x14ac:dyDescent="0.25">
      <c r="A5315" s="72" t="s">
        <v>11050</v>
      </c>
      <c r="B5315" s="72" t="s">
        <v>3280</v>
      </c>
      <c r="C5315" s="73" t="s">
        <v>10953</v>
      </c>
      <c r="D5315" s="73" t="s">
        <v>3303</v>
      </c>
      <c r="E5315" s="60">
        <v>15474445.089999991</v>
      </c>
      <c r="F5315" s="60">
        <v>15326962.33</v>
      </c>
      <c r="G5315" s="60">
        <v>14868898.18</v>
      </c>
      <c r="H5315" s="60">
        <v>14244161.609999999</v>
      </c>
      <c r="I5315" s="60">
        <v>13929993.800000001</v>
      </c>
      <c r="J5315" s="60">
        <v>13402346.49</v>
      </c>
      <c r="K5315" s="60">
        <v>13320551.9</v>
      </c>
      <c r="L5315" s="60">
        <v>12820160.58</v>
      </c>
      <c r="M5315" s="74">
        <v>12310522.189999999</v>
      </c>
      <c r="N5315" s="60">
        <v>12123677.68</v>
      </c>
      <c r="O5315" s="74">
        <v>12575771.869999999</v>
      </c>
    </row>
    <row r="5316" spans="1:15" hidden="1" outlineLevel="3" x14ac:dyDescent="0.25">
      <c r="A5316" s="72" t="s">
        <v>11050</v>
      </c>
      <c r="B5316" s="72" t="s">
        <v>3280</v>
      </c>
      <c r="C5316" s="73" t="s">
        <v>10953</v>
      </c>
      <c r="D5316" s="73" t="s">
        <v>3304</v>
      </c>
      <c r="E5316" s="60">
        <v>13679998.409999996</v>
      </c>
      <c r="F5316" s="60">
        <v>12599277.279999999</v>
      </c>
      <c r="G5316" s="60">
        <v>12010760.24</v>
      </c>
      <c r="H5316" s="60">
        <v>12115598.890000001</v>
      </c>
      <c r="I5316" s="60">
        <v>11740642.720000001</v>
      </c>
      <c r="J5316" s="60">
        <v>11875419.630000001</v>
      </c>
      <c r="K5316" s="60">
        <v>11789402.66</v>
      </c>
      <c r="L5316" s="60">
        <v>11472326.789999999</v>
      </c>
      <c r="M5316" s="74">
        <v>10631652.560000001</v>
      </c>
      <c r="N5316" s="60">
        <v>10765532.32</v>
      </c>
      <c r="O5316" s="74">
        <v>11381888.630000001</v>
      </c>
    </row>
    <row r="5317" spans="1:15" hidden="1" outlineLevel="3" x14ac:dyDescent="0.25">
      <c r="A5317" s="72" t="s">
        <v>11050</v>
      </c>
      <c r="B5317" s="72" t="s">
        <v>3280</v>
      </c>
      <c r="C5317" s="73" t="s">
        <v>10953</v>
      </c>
      <c r="D5317" s="73" t="s">
        <v>3305</v>
      </c>
      <c r="E5317" s="60">
        <v>12103285.080000002</v>
      </c>
      <c r="F5317" s="60">
        <v>11471469.859999999</v>
      </c>
      <c r="G5317" s="60">
        <v>11548974.91</v>
      </c>
      <c r="H5317" s="60">
        <v>11747181.32</v>
      </c>
      <c r="I5317" s="60">
        <v>12204122.1</v>
      </c>
      <c r="J5317" s="60">
        <v>12207024.210000001</v>
      </c>
      <c r="K5317" s="60">
        <v>11936672.050000001</v>
      </c>
      <c r="L5317" s="60">
        <v>11952691.24</v>
      </c>
      <c r="M5317" s="74">
        <v>13650235.880000001</v>
      </c>
      <c r="N5317" s="60">
        <v>13993881.09</v>
      </c>
      <c r="O5317" s="74">
        <v>13108488.49</v>
      </c>
    </row>
    <row r="5318" spans="1:15" hidden="1" outlineLevel="3" x14ac:dyDescent="0.25">
      <c r="A5318" s="72" t="s">
        <v>11050</v>
      </c>
      <c r="B5318" s="72" t="s">
        <v>3280</v>
      </c>
      <c r="C5318" s="73" t="s">
        <v>10953</v>
      </c>
      <c r="D5318" s="73" t="s">
        <v>3306</v>
      </c>
      <c r="E5318" s="60" t="s">
        <v>11250</v>
      </c>
      <c r="F5318" s="60" t="s">
        <v>11250</v>
      </c>
      <c r="G5318" s="60" t="s">
        <v>11250</v>
      </c>
      <c r="H5318" s="60" t="s">
        <v>11250</v>
      </c>
      <c r="I5318" s="60" t="s">
        <v>11250</v>
      </c>
      <c r="J5318" s="60" t="s">
        <v>11250</v>
      </c>
      <c r="K5318" s="60" t="s">
        <v>11250</v>
      </c>
      <c r="L5318" s="60" t="s">
        <v>11250</v>
      </c>
      <c r="O5318" s="74"/>
    </row>
    <row r="5319" spans="1:15" hidden="1" outlineLevel="3" x14ac:dyDescent="0.25">
      <c r="A5319" s="72" t="s">
        <v>11050</v>
      </c>
      <c r="B5319" s="72" t="s">
        <v>3280</v>
      </c>
      <c r="C5319" s="73" t="s">
        <v>10953</v>
      </c>
      <c r="D5319" s="73" t="s">
        <v>3307</v>
      </c>
      <c r="E5319" s="60">
        <v>983052.68</v>
      </c>
      <c r="F5319" s="60">
        <v>892641.55</v>
      </c>
      <c r="G5319" s="60">
        <v>882930.09</v>
      </c>
      <c r="H5319" s="60">
        <v>708135.75</v>
      </c>
      <c r="I5319" s="60">
        <v>630092.4</v>
      </c>
      <c r="J5319" s="60">
        <v>602338.68999999994</v>
      </c>
      <c r="K5319" s="60">
        <v>593658.75</v>
      </c>
      <c r="L5319" s="60">
        <v>569527.80000000005</v>
      </c>
      <c r="O5319" s="74"/>
    </row>
    <row r="5320" spans="1:15" hidden="1" outlineLevel="3" x14ac:dyDescent="0.25">
      <c r="A5320" s="72" t="s">
        <v>11050</v>
      </c>
      <c r="B5320" s="72" t="s">
        <v>3280</v>
      </c>
      <c r="C5320" s="73" t="s">
        <v>10953</v>
      </c>
      <c r="D5320" s="73" t="s">
        <v>3308</v>
      </c>
      <c r="E5320" s="60">
        <v>2813514.1200000006</v>
      </c>
      <c r="F5320" s="60">
        <v>2657631.87</v>
      </c>
      <c r="G5320" s="60">
        <v>2722771.21</v>
      </c>
      <c r="H5320" s="60">
        <v>2751162.91</v>
      </c>
      <c r="I5320" s="60">
        <v>2716867.38</v>
      </c>
      <c r="J5320" s="60">
        <v>2673906.09</v>
      </c>
      <c r="K5320" s="60">
        <v>2700759.95</v>
      </c>
      <c r="L5320" s="60">
        <v>2663199.98</v>
      </c>
      <c r="M5320" s="74">
        <v>2706017.4</v>
      </c>
      <c r="N5320" s="60">
        <v>2660829.02</v>
      </c>
      <c r="O5320" s="74">
        <v>2664789.09</v>
      </c>
    </row>
    <row r="5321" spans="1:15" hidden="1" outlineLevel="3" x14ac:dyDescent="0.25">
      <c r="A5321" s="72" t="s">
        <v>11050</v>
      </c>
      <c r="B5321" s="72" t="s">
        <v>3280</v>
      </c>
      <c r="C5321" s="73" t="s">
        <v>10953</v>
      </c>
      <c r="D5321" s="73" t="s">
        <v>3309</v>
      </c>
      <c r="E5321" s="60" t="s">
        <v>11250</v>
      </c>
      <c r="F5321" s="60" t="s">
        <v>11250</v>
      </c>
      <c r="G5321" s="60" t="s">
        <v>11250</v>
      </c>
      <c r="H5321" s="60" t="s">
        <v>11250</v>
      </c>
      <c r="I5321" s="60" t="s">
        <v>11250</v>
      </c>
      <c r="J5321" s="60" t="s">
        <v>11250</v>
      </c>
      <c r="K5321" s="60" t="s">
        <v>11250</v>
      </c>
      <c r="L5321" s="60" t="s">
        <v>11250</v>
      </c>
      <c r="O5321" s="74"/>
    </row>
    <row r="5322" spans="1:15" hidden="1" outlineLevel="3" x14ac:dyDescent="0.25">
      <c r="A5322" s="72" t="s">
        <v>11050</v>
      </c>
      <c r="B5322" s="72" t="s">
        <v>3280</v>
      </c>
      <c r="C5322" s="73" t="s">
        <v>10953</v>
      </c>
      <c r="D5322" s="73" t="s">
        <v>3310</v>
      </c>
      <c r="E5322" s="60">
        <v>5141045.7299999995</v>
      </c>
      <c r="F5322" s="60">
        <v>4909630.1900000004</v>
      </c>
      <c r="G5322" s="60">
        <v>5097572.95</v>
      </c>
      <c r="H5322" s="60">
        <v>4953839.1900000004</v>
      </c>
      <c r="I5322" s="60">
        <v>4742656.21</v>
      </c>
      <c r="J5322" s="60">
        <v>4917620.26</v>
      </c>
      <c r="K5322" s="60">
        <v>5089724.8899999997</v>
      </c>
      <c r="L5322" s="60">
        <v>5103586.2699999996</v>
      </c>
      <c r="M5322" s="74">
        <v>4985870.49</v>
      </c>
      <c r="N5322" s="60">
        <v>5017365.53</v>
      </c>
      <c r="O5322" s="74">
        <v>5205568.7699999996</v>
      </c>
    </row>
    <row r="5323" spans="1:15" hidden="1" outlineLevel="3" x14ac:dyDescent="0.25">
      <c r="A5323" s="72" t="s">
        <v>11050</v>
      </c>
      <c r="B5323" s="72" t="s">
        <v>3280</v>
      </c>
      <c r="C5323" s="73" t="s">
        <v>10953</v>
      </c>
      <c r="D5323" s="73" t="s">
        <v>3311</v>
      </c>
      <c r="E5323" s="60">
        <v>5461147.5299999975</v>
      </c>
      <c r="F5323" s="60">
        <v>5347763.18</v>
      </c>
      <c r="G5323" s="60">
        <v>5287028.9000000004</v>
      </c>
      <c r="H5323" s="60">
        <v>5338934.2</v>
      </c>
      <c r="I5323" s="60">
        <v>5092593.13</v>
      </c>
      <c r="J5323" s="60">
        <v>5200086.8899999997</v>
      </c>
      <c r="K5323" s="60">
        <v>4831305.5</v>
      </c>
      <c r="L5323" s="60">
        <v>4842684.2699999996</v>
      </c>
      <c r="M5323" s="74">
        <v>4782978.03</v>
      </c>
      <c r="N5323" s="60">
        <v>4730230.2699999996</v>
      </c>
      <c r="O5323" s="74">
        <v>4851139.08</v>
      </c>
    </row>
    <row r="5324" spans="1:15" hidden="1" outlineLevel="3" x14ac:dyDescent="0.25">
      <c r="A5324" s="72" t="s">
        <v>11050</v>
      </c>
      <c r="B5324" s="72" t="s">
        <v>3280</v>
      </c>
      <c r="C5324" s="73" t="s">
        <v>10953</v>
      </c>
      <c r="D5324" s="73" t="s">
        <v>3312</v>
      </c>
      <c r="E5324" s="60">
        <v>15499605.379999997</v>
      </c>
      <c r="F5324" s="60">
        <v>15490936.609999999</v>
      </c>
      <c r="G5324" s="60">
        <v>15101544.810000001</v>
      </c>
      <c r="H5324" s="60">
        <v>14521792</v>
      </c>
      <c r="I5324" s="60">
        <v>14187312.529999999</v>
      </c>
      <c r="J5324" s="60">
        <v>13831103.1</v>
      </c>
      <c r="K5324" s="60">
        <v>13738459.51</v>
      </c>
      <c r="L5324" s="60">
        <v>13615607.689999999</v>
      </c>
      <c r="M5324" s="74">
        <v>13100591.710000001</v>
      </c>
      <c r="N5324" s="60">
        <v>13099801.119999999</v>
      </c>
      <c r="O5324" s="74">
        <v>13009738.779999999</v>
      </c>
    </row>
    <row r="5325" spans="1:15" hidden="1" outlineLevel="3" x14ac:dyDescent="0.25">
      <c r="A5325" s="72" t="s">
        <v>11050</v>
      </c>
      <c r="B5325" s="72" t="s">
        <v>3280</v>
      </c>
      <c r="C5325" s="73" t="s">
        <v>10953</v>
      </c>
      <c r="D5325" s="73" t="s">
        <v>3313</v>
      </c>
      <c r="E5325" s="60">
        <v>8704169.209999999</v>
      </c>
      <c r="F5325" s="60">
        <v>8499441.0399999991</v>
      </c>
      <c r="G5325" s="60">
        <v>8328082.6299999999</v>
      </c>
      <c r="H5325" s="60">
        <v>7890219.9699999997</v>
      </c>
      <c r="I5325" s="60">
        <v>7809493.6299999999</v>
      </c>
      <c r="J5325" s="60">
        <v>7764616.9100000001</v>
      </c>
      <c r="K5325" s="60">
        <v>7637073.3200000003</v>
      </c>
      <c r="L5325" s="60">
        <v>7875024.5700000003</v>
      </c>
      <c r="M5325" s="74">
        <v>7764223.2000000002</v>
      </c>
      <c r="N5325" s="60">
        <v>7471838.0099999998</v>
      </c>
      <c r="O5325" s="74">
        <v>7338183.3700000001</v>
      </c>
    </row>
    <row r="5326" spans="1:15" hidden="1" outlineLevel="3" x14ac:dyDescent="0.25">
      <c r="A5326" s="72" t="s">
        <v>11050</v>
      </c>
      <c r="B5326" s="72" t="s">
        <v>3280</v>
      </c>
      <c r="C5326" s="73" t="s">
        <v>10953</v>
      </c>
      <c r="D5326" s="73" t="s">
        <v>3314</v>
      </c>
      <c r="E5326" s="60">
        <v>5404601.1000000024</v>
      </c>
      <c r="F5326" s="60">
        <v>5221232.7300000004</v>
      </c>
      <c r="G5326" s="60">
        <v>5135114.01</v>
      </c>
      <c r="H5326" s="60">
        <v>5208503.07</v>
      </c>
      <c r="I5326" s="60">
        <v>5036059.75</v>
      </c>
      <c r="J5326" s="60">
        <v>4849495.96</v>
      </c>
      <c r="K5326" s="60">
        <v>4782752.17</v>
      </c>
      <c r="L5326" s="60">
        <v>4892461.3600000003</v>
      </c>
      <c r="M5326" s="74">
        <v>5864044.0099999998</v>
      </c>
      <c r="N5326" s="60">
        <v>5833653.1500000004</v>
      </c>
      <c r="O5326" s="74">
        <v>4484449.75</v>
      </c>
    </row>
    <row r="5327" spans="1:15" hidden="1" outlineLevel="3" x14ac:dyDescent="0.25">
      <c r="A5327" s="72" t="s">
        <v>11050</v>
      </c>
      <c r="B5327" s="72" t="s">
        <v>3280</v>
      </c>
      <c r="C5327" s="73" t="s">
        <v>10953</v>
      </c>
      <c r="D5327" s="73" t="s">
        <v>3315</v>
      </c>
      <c r="E5327" s="60">
        <v>32777094.150000017</v>
      </c>
      <c r="F5327" s="60">
        <v>31908367.399999999</v>
      </c>
      <c r="G5327" s="60">
        <v>32280233.920000002</v>
      </c>
      <c r="H5327" s="60">
        <v>32467558.620000001</v>
      </c>
      <c r="I5327" s="60">
        <v>32306108.719999999</v>
      </c>
      <c r="J5327" s="60">
        <v>31329467.75</v>
      </c>
      <c r="K5327" s="60">
        <v>30533089.629999999</v>
      </c>
      <c r="L5327" s="60">
        <v>29908382.899999999</v>
      </c>
      <c r="M5327" s="74">
        <v>28959027.140000001</v>
      </c>
      <c r="N5327" s="60">
        <v>28949594.100000001</v>
      </c>
      <c r="O5327" s="74">
        <v>28175211.23</v>
      </c>
    </row>
    <row r="5328" spans="1:15" hidden="1" outlineLevel="3" x14ac:dyDescent="0.25">
      <c r="A5328" s="72" t="s">
        <v>11050</v>
      </c>
      <c r="B5328" s="72" t="s">
        <v>3280</v>
      </c>
      <c r="C5328" s="73" t="s">
        <v>10953</v>
      </c>
      <c r="D5328" s="73" t="s">
        <v>3316</v>
      </c>
      <c r="E5328" s="60">
        <v>11914749.809999999</v>
      </c>
      <c r="F5328" s="60">
        <v>11921796.439999999</v>
      </c>
      <c r="G5328" s="60">
        <v>11742533.27</v>
      </c>
      <c r="H5328" s="60">
        <v>11462931.550000001</v>
      </c>
      <c r="I5328" s="60">
        <v>11384353.57</v>
      </c>
      <c r="J5328" s="60">
        <v>11006960.17</v>
      </c>
      <c r="K5328" s="60">
        <v>10819737.140000001</v>
      </c>
      <c r="L5328" s="60">
        <v>10676313.75</v>
      </c>
      <c r="M5328" s="74">
        <v>11100212.51</v>
      </c>
      <c r="N5328" s="60">
        <v>11003496.34</v>
      </c>
      <c r="O5328" s="74">
        <v>10402132.85</v>
      </c>
    </row>
    <row r="5329" spans="1:15" hidden="1" outlineLevel="3" x14ac:dyDescent="0.25">
      <c r="A5329" s="72" t="s">
        <v>11050</v>
      </c>
      <c r="B5329" s="72" t="s">
        <v>3280</v>
      </c>
      <c r="C5329" s="73" t="s">
        <v>10953</v>
      </c>
      <c r="D5329" s="73" t="s">
        <v>3317</v>
      </c>
      <c r="E5329" s="60">
        <v>5835170.4699999988</v>
      </c>
      <c r="F5329" s="60">
        <v>5716599.1799999997</v>
      </c>
      <c r="G5329" s="60">
        <v>5438786.9100000001</v>
      </c>
      <c r="H5329" s="60">
        <v>5444391.9000000004</v>
      </c>
      <c r="I5329" s="60">
        <v>5530460.5999999996</v>
      </c>
      <c r="J5329" s="60">
        <v>5138023.55</v>
      </c>
      <c r="K5329" s="60">
        <v>5041094.53</v>
      </c>
      <c r="L5329" s="60">
        <v>4901318.79</v>
      </c>
      <c r="M5329" s="74">
        <v>4567368.6500000004</v>
      </c>
      <c r="N5329" s="60">
        <v>4454573.99</v>
      </c>
      <c r="O5329" s="74">
        <v>4651764.57</v>
      </c>
    </row>
    <row r="5330" spans="1:15" hidden="1" outlineLevel="3" x14ac:dyDescent="0.25">
      <c r="A5330" s="72" t="s">
        <v>11050</v>
      </c>
      <c r="B5330" s="72" t="s">
        <v>3280</v>
      </c>
      <c r="C5330" s="73" t="s">
        <v>10953</v>
      </c>
      <c r="D5330" s="73" t="s">
        <v>11070</v>
      </c>
      <c r="E5330" s="60" t="s">
        <v>11250</v>
      </c>
      <c r="F5330" s="60" t="s">
        <v>11250</v>
      </c>
      <c r="G5330" s="60" t="s">
        <v>11250</v>
      </c>
      <c r="H5330" s="60" t="s">
        <v>11250</v>
      </c>
      <c r="I5330" s="60" t="s">
        <v>11250</v>
      </c>
      <c r="J5330" s="60" t="s">
        <v>11250</v>
      </c>
      <c r="K5330" s="60" t="s">
        <v>11250</v>
      </c>
      <c r="L5330" s="60" t="s">
        <v>11250</v>
      </c>
      <c r="O5330" s="74"/>
    </row>
    <row r="5331" spans="1:15" hidden="1" outlineLevel="3" x14ac:dyDescent="0.25">
      <c r="A5331" s="72" t="s">
        <v>11050</v>
      </c>
      <c r="B5331" s="72" t="s">
        <v>3280</v>
      </c>
      <c r="C5331" s="73" t="s">
        <v>10953</v>
      </c>
      <c r="D5331" s="73" t="s">
        <v>3318</v>
      </c>
      <c r="E5331" s="60">
        <v>9382481.3699999973</v>
      </c>
      <c r="F5331" s="60">
        <v>9392999.0999999996</v>
      </c>
      <c r="G5331" s="60">
        <v>8887045.8000000007</v>
      </c>
      <c r="H5331" s="60">
        <v>8782595.6300000008</v>
      </c>
      <c r="I5331" s="60">
        <v>8527733.5399999991</v>
      </c>
      <c r="J5331" s="60">
        <v>8273017.6600000001</v>
      </c>
      <c r="K5331" s="60">
        <v>8276737.4000000004</v>
      </c>
      <c r="L5331" s="60">
        <v>7812694.21</v>
      </c>
      <c r="M5331" s="74">
        <v>7329000.4900000002</v>
      </c>
      <c r="N5331" s="60">
        <v>7045424.1600000001</v>
      </c>
      <c r="O5331" s="74">
        <v>7033946.46</v>
      </c>
    </row>
    <row r="5332" spans="1:15" hidden="1" outlineLevel="3" x14ac:dyDescent="0.25">
      <c r="A5332" s="72" t="s">
        <v>11050</v>
      </c>
      <c r="B5332" s="72" t="s">
        <v>3280</v>
      </c>
      <c r="C5332" s="73" t="s">
        <v>10953</v>
      </c>
      <c r="D5332" s="73" t="s">
        <v>3319</v>
      </c>
      <c r="E5332" s="60" t="s">
        <v>11250</v>
      </c>
      <c r="F5332" s="60" t="s">
        <v>11250</v>
      </c>
      <c r="G5332" s="60" t="s">
        <v>11250</v>
      </c>
      <c r="H5332" s="60" t="s">
        <v>11250</v>
      </c>
      <c r="I5332" s="60" t="s">
        <v>11250</v>
      </c>
      <c r="J5332" s="60" t="s">
        <v>11250</v>
      </c>
      <c r="K5332" s="60" t="s">
        <v>11250</v>
      </c>
      <c r="L5332" s="60" t="s">
        <v>11250</v>
      </c>
      <c r="O5332" s="74"/>
    </row>
    <row r="5333" spans="1:15" hidden="1" outlineLevel="3" x14ac:dyDescent="0.25">
      <c r="A5333" s="72" t="s">
        <v>11050</v>
      </c>
      <c r="B5333" s="72" t="s">
        <v>3280</v>
      </c>
      <c r="C5333" s="73" t="s">
        <v>10953</v>
      </c>
      <c r="D5333" s="73" t="s">
        <v>3320</v>
      </c>
      <c r="E5333" s="60">
        <v>18619391.519999985</v>
      </c>
      <c r="F5333" s="60">
        <v>18258214.41</v>
      </c>
      <c r="G5333" s="60">
        <v>17568002.620000001</v>
      </c>
      <c r="H5333" s="60">
        <v>16903059.809999999</v>
      </c>
      <c r="I5333" s="60">
        <v>16539898.609999999</v>
      </c>
      <c r="J5333" s="60">
        <v>16489642.66</v>
      </c>
      <c r="K5333" s="60">
        <v>15844435.82</v>
      </c>
      <c r="L5333" s="60">
        <v>15682196.859999999</v>
      </c>
      <c r="M5333" s="74">
        <v>15508253.73</v>
      </c>
      <c r="N5333" s="60">
        <v>15268754.93</v>
      </c>
      <c r="O5333" s="74">
        <v>15074406.41</v>
      </c>
    </row>
    <row r="5334" spans="1:15" hidden="1" outlineLevel="3" x14ac:dyDescent="0.25">
      <c r="A5334" s="72" t="s">
        <v>11050</v>
      </c>
      <c r="B5334" s="72" t="s">
        <v>3280</v>
      </c>
      <c r="C5334" s="73" t="s">
        <v>10953</v>
      </c>
      <c r="D5334" s="73" t="s">
        <v>3321</v>
      </c>
      <c r="E5334" s="60">
        <v>11013402.840000004</v>
      </c>
      <c r="F5334" s="60">
        <v>10527411.609999999</v>
      </c>
      <c r="G5334" s="60">
        <v>9961081.8800000008</v>
      </c>
      <c r="H5334" s="60">
        <v>9896284.3699999992</v>
      </c>
      <c r="I5334" s="60">
        <v>9922404.2899999991</v>
      </c>
      <c r="J5334" s="60">
        <v>9703712.4000000004</v>
      </c>
      <c r="K5334" s="60">
        <v>9819062.3900000006</v>
      </c>
      <c r="L5334" s="60">
        <v>9772325.6899999995</v>
      </c>
      <c r="M5334" s="74">
        <v>9098257.6400000006</v>
      </c>
      <c r="N5334" s="60">
        <v>9104465.5099999998</v>
      </c>
      <c r="O5334" s="74">
        <v>9177805.3499999996</v>
      </c>
    </row>
    <row r="5335" spans="1:15" hidden="1" outlineLevel="3" x14ac:dyDescent="0.25">
      <c r="A5335" s="72" t="s">
        <v>11050</v>
      </c>
      <c r="B5335" s="72" t="s">
        <v>3280</v>
      </c>
      <c r="C5335" s="73" t="s">
        <v>10953</v>
      </c>
      <c r="D5335" s="73" t="s">
        <v>3322</v>
      </c>
      <c r="E5335" s="60">
        <v>12245949.449999999</v>
      </c>
      <c r="F5335" s="60">
        <v>12127249.33</v>
      </c>
      <c r="G5335" s="60">
        <v>12182050.65</v>
      </c>
      <c r="H5335" s="60">
        <v>12612871.310000001</v>
      </c>
      <c r="I5335" s="60">
        <v>12189686.42</v>
      </c>
      <c r="J5335" s="60">
        <v>12541661.550000001</v>
      </c>
      <c r="K5335" s="60">
        <v>13161527.1</v>
      </c>
      <c r="L5335" s="60">
        <v>12712953.91</v>
      </c>
      <c r="M5335" s="74">
        <v>13367998.279999999</v>
      </c>
      <c r="N5335" s="60">
        <v>12822240.43</v>
      </c>
      <c r="O5335" s="74">
        <v>11669022.550000001</v>
      </c>
    </row>
    <row r="5336" spans="1:15" hidden="1" outlineLevel="3" x14ac:dyDescent="0.25">
      <c r="A5336" s="72" t="s">
        <v>11050</v>
      </c>
      <c r="B5336" s="72" t="s">
        <v>3280</v>
      </c>
      <c r="C5336" s="73" t="s">
        <v>10953</v>
      </c>
      <c r="D5336" s="73" t="s">
        <v>3323</v>
      </c>
      <c r="E5336" s="60">
        <v>8694740.6900000013</v>
      </c>
      <c r="F5336" s="60">
        <v>8596606.1799999997</v>
      </c>
      <c r="G5336" s="60">
        <v>8234072.5999999996</v>
      </c>
      <c r="H5336" s="60">
        <v>7926662.7000000002</v>
      </c>
      <c r="I5336" s="60">
        <v>7602109.1299999999</v>
      </c>
      <c r="J5336" s="60">
        <v>7397025.4800000004</v>
      </c>
      <c r="K5336" s="60">
        <v>6814518.0800000001</v>
      </c>
      <c r="L5336" s="60">
        <v>6439485.1500000004</v>
      </c>
      <c r="M5336" s="74">
        <v>6497017.8600000003</v>
      </c>
      <c r="N5336" s="60">
        <v>6446807.3099999996</v>
      </c>
      <c r="O5336" s="74">
        <v>6496354.5300000003</v>
      </c>
    </row>
    <row r="5337" spans="1:15" hidden="1" outlineLevel="3" x14ac:dyDescent="0.25">
      <c r="A5337" s="72" t="s">
        <v>11050</v>
      </c>
      <c r="B5337" s="72" t="s">
        <v>3280</v>
      </c>
      <c r="C5337" s="73" t="s">
        <v>10953</v>
      </c>
      <c r="D5337" s="73" t="s">
        <v>3324</v>
      </c>
      <c r="E5337" s="60">
        <v>9103084.6399999987</v>
      </c>
      <c r="F5337" s="60">
        <v>9379468.9199999999</v>
      </c>
      <c r="G5337" s="60">
        <v>9487827.8900000006</v>
      </c>
      <c r="H5337" s="60">
        <v>9454165.3800000008</v>
      </c>
      <c r="I5337" s="60">
        <v>9625321.0999999996</v>
      </c>
      <c r="J5337" s="60">
        <v>8971618.2300000004</v>
      </c>
      <c r="K5337" s="60">
        <v>9341407.9900000002</v>
      </c>
      <c r="L5337" s="60">
        <v>8741378.9900000002</v>
      </c>
      <c r="M5337" s="74">
        <v>9367584.1999999993</v>
      </c>
      <c r="N5337" s="60">
        <v>9121921.1199999992</v>
      </c>
      <c r="O5337" s="74">
        <v>8612550.7300000004</v>
      </c>
    </row>
    <row r="5338" spans="1:15" hidden="1" outlineLevel="3" x14ac:dyDescent="0.25">
      <c r="A5338" s="72" t="s">
        <v>11050</v>
      </c>
      <c r="B5338" s="72" t="s">
        <v>3280</v>
      </c>
      <c r="C5338" s="73" t="s">
        <v>10953</v>
      </c>
      <c r="D5338" s="73" t="s">
        <v>3325</v>
      </c>
      <c r="E5338" s="60">
        <v>9744733.4100000039</v>
      </c>
      <c r="F5338" s="60">
        <v>10205690.9</v>
      </c>
      <c r="G5338" s="60">
        <v>9508843.2899999991</v>
      </c>
      <c r="H5338" s="60">
        <v>8877071.6300000008</v>
      </c>
      <c r="I5338" s="60">
        <v>9504813.9499999993</v>
      </c>
      <c r="J5338" s="60">
        <v>9437660.0800000001</v>
      </c>
      <c r="K5338" s="60">
        <v>9356144.5800000001</v>
      </c>
      <c r="L5338" s="60">
        <v>9301965.9000000004</v>
      </c>
      <c r="M5338" s="74">
        <v>9269829.7599999998</v>
      </c>
      <c r="N5338" s="60">
        <v>10067338.380000001</v>
      </c>
      <c r="O5338" s="74">
        <v>10525984.699999999</v>
      </c>
    </row>
    <row r="5339" spans="1:15" hidden="1" outlineLevel="3" x14ac:dyDescent="0.25">
      <c r="A5339" s="72" t="s">
        <v>11050</v>
      </c>
      <c r="B5339" s="72" t="s">
        <v>3280</v>
      </c>
      <c r="C5339" s="73" t="s">
        <v>10953</v>
      </c>
      <c r="D5339" s="73" t="s">
        <v>3326</v>
      </c>
      <c r="E5339" s="60">
        <v>10193024.85</v>
      </c>
      <c r="F5339" s="60">
        <v>9683874.9499999993</v>
      </c>
      <c r="G5339" s="60">
        <v>9619949.8100000005</v>
      </c>
      <c r="H5339" s="60">
        <v>9533432.1300000008</v>
      </c>
      <c r="I5339" s="60">
        <v>9494103.7400000002</v>
      </c>
      <c r="J5339" s="60">
        <v>9941531.4100000001</v>
      </c>
      <c r="K5339" s="60">
        <v>10154421.050000001</v>
      </c>
      <c r="L5339" s="60">
        <v>10387881.529999999</v>
      </c>
      <c r="M5339" s="74">
        <v>10537027.75</v>
      </c>
      <c r="N5339" s="60">
        <v>10874061.09</v>
      </c>
      <c r="O5339" s="74">
        <v>9958844.1400000006</v>
      </c>
    </row>
    <row r="5340" spans="1:15" hidden="1" outlineLevel="3" x14ac:dyDescent="0.25">
      <c r="A5340" s="72" t="s">
        <v>11050</v>
      </c>
      <c r="B5340" s="72" t="s">
        <v>3280</v>
      </c>
      <c r="C5340" s="73" t="s">
        <v>10953</v>
      </c>
      <c r="D5340" s="73" t="s">
        <v>3327</v>
      </c>
      <c r="E5340" s="60">
        <v>13598870.120000005</v>
      </c>
      <c r="F5340" s="60">
        <v>13358396.289999999</v>
      </c>
      <c r="G5340" s="60">
        <v>12952721.74</v>
      </c>
      <c r="H5340" s="60">
        <v>12745876.51</v>
      </c>
      <c r="I5340" s="60">
        <v>13000321.289999999</v>
      </c>
      <c r="J5340" s="60">
        <v>12574451.140000001</v>
      </c>
      <c r="K5340" s="60">
        <v>12934514.640000001</v>
      </c>
      <c r="L5340" s="60">
        <v>13043198.800000001</v>
      </c>
      <c r="M5340" s="74">
        <v>12012853.779999999</v>
      </c>
      <c r="N5340" s="60">
        <v>11633759.43</v>
      </c>
      <c r="O5340" s="74">
        <v>12345413.08</v>
      </c>
    </row>
    <row r="5341" spans="1:15" hidden="1" outlineLevel="2" collapsed="1" x14ac:dyDescent="0.25">
      <c r="A5341" s="72"/>
      <c r="B5341" s="72" t="s">
        <v>11149</v>
      </c>
      <c r="C5341" s="73"/>
      <c r="D5341" s="73"/>
      <c r="E5341" s="60">
        <v>416098591.97000009</v>
      </c>
      <c r="F5341" s="60">
        <v>407718882.00000006</v>
      </c>
      <c r="G5341" s="60">
        <v>401028385.71000004</v>
      </c>
      <c r="H5341" s="60">
        <v>396608030.74999994</v>
      </c>
      <c r="I5341" s="60">
        <v>393499248.96000016</v>
      </c>
      <c r="J5341" s="60">
        <v>387633863.17000014</v>
      </c>
      <c r="K5341" s="60">
        <v>382629651.32999986</v>
      </c>
      <c r="L5341" s="60">
        <v>377715300.14000005</v>
      </c>
      <c r="M5341" s="74">
        <v>376546927.49999988</v>
      </c>
      <c r="N5341" s="60">
        <v>374448477.93000007</v>
      </c>
      <c r="O5341" s="74">
        <v>367142678.92000002</v>
      </c>
    </row>
    <row r="5342" spans="1:15" hidden="1" outlineLevel="3" x14ac:dyDescent="0.25">
      <c r="A5342" s="72" t="s">
        <v>11050</v>
      </c>
      <c r="B5342" s="72" t="s">
        <v>3380</v>
      </c>
      <c r="C5342" s="73" t="s">
        <v>10954</v>
      </c>
      <c r="D5342" s="73" t="s">
        <v>3370</v>
      </c>
      <c r="E5342" s="60">
        <v>7018331.04</v>
      </c>
      <c r="F5342" s="60">
        <v>6436649.2300000004</v>
      </c>
      <c r="G5342" s="60">
        <v>6547709.8899999997</v>
      </c>
      <c r="H5342" s="60">
        <v>6308876.5199999996</v>
      </c>
      <c r="I5342" s="60">
        <v>6396941.8600000003</v>
      </c>
      <c r="J5342" s="60">
        <v>6245922.46</v>
      </c>
      <c r="K5342" s="60">
        <v>6086898.1699999999</v>
      </c>
      <c r="L5342" s="60">
        <v>6034577.2300000004</v>
      </c>
      <c r="M5342" s="74">
        <v>6067415.0300000003</v>
      </c>
      <c r="N5342" s="60">
        <v>5692419.0099999998</v>
      </c>
      <c r="O5342" s="74">
        <v>5969687.0599999996</v>
      </c>
    </row>
    <row r="5343" spans="1:15" hidden="1" outlineLevel="3" x14ac:dyDescent="0.25">
      <c r="A5343" s="72" t="s">
        <v>11050</v>
      </c>
      <c r="B5343" s="72" t="s">
        <v>3380</v>
      </c>
      <c r="C5343" s="73" t="s">
        <v>10954</v>
      </c>
      <c r="D5343" s="73" t="s">
        <v>3371</v>
      </c>
      <c r="E5343" s="60" t="s">
        <v>11250</v>
      </c>
      <c r="F5343" s="60" t="s">
        <v>11250</v>
      </c>
      <c r="G5343" s="60" t="s">
        <v>11250</v>
      </c>
      <c r="H5343" s="60" t="s">
        <v>11250</v>
      </c>
      <c r="I5343" s="60" t="s">
        <v>11250</v>
      </c>
      <c r="J5343" s="60" t="s">
        <v>11250</v>
      </c>
      <c r="K5343" s="60" t="s">
        <v>11250</v>
      </c>
      <c r="L5343" s="60" t="s">
        <v>11250</v>
      </c>
      <c r="O5343" s="74"/>
    </row>
    <row r="5344" spans="1:15" hidden="1" outlineLevel="3" x14ac:dyDescent="0.25">
      <c r="A5344" s="72" t="s">
        <v>11050</v>
      </c>
      <c r="B5344" s="72" t="s">
        <v>3380</v>
      </c>
      <c r="C5344" s="73" t="s">
        <v>10954</v>
      </c>
      <c r="D5344" s="73" t="s">
        <v>3372</v>
      </c>
      <c r="E5344" s="60" t="s">
        <v>11250</v>
      </c>
      <c r="F5344" s="60" t="s">
        <v>11250</v>
      </c>
      <c r="G5344" s="60" t="s">
        <v>11250</v>
      </c>
      <c r="H5344" s="60" t="s">
        <v>11250</v>
      </c>
      <c r="I5344" s="60" t="s">
        <v>11250</v>
      </c>
      <c r="J5344" s="60" t="s">
        <v>11250</v>
      </c>
      <c r="K5344" s="60" t="s">
        <v>11250</v>
      </c>
      <c r="L5344" s="60" t="s">
        <v>11250</v>
      </c>
      <c r="O5344" s="74"/>
    </row>
    <row r="5345" spans="1:15" hidden="1" outlineLevel="3" x14ac:dyDescent="0.25">
      <c r="A5345" s="72" t="s">
        <v>11050</v>
      </c>
      <c r="B5345" s="72" t="s">
        <v>3380</v>
      </c>
      <c r="C5345" s="73" t="s">
        <v>10954</v>
      </c>
      <c r="D5345" s="73" t="s">
        <v>3373</v>
      </c>
      <c r="E5345" s="60">
        <v>2911534.8999999994</v>
      </c>
      <c r="F5345" s="60">
        <v>2786489.24</v>
      </c>
      <c r="G5345" s="60">
        <v>2458017.2000000002</v>
      </c>
      <c r="H5345" s="60">
        <v>2446000.41</v>
      </c>
      <c r="I5345" s="60">
        <v>2430772.11</v>
      </c>
      <c r="J5345" s="60">
        <v>2519728.4300000002</v>
      </c>
      <c r="K5345" s="60">
        <v>2538198.67</v>
      </c>
      <c r="L5345" s="60">
        <v>2439360.02</v>
      </c>
      <c r="M5345" s="74">
        <v>2301500.75</v>
      </c>
      <c r="N5345" s="60">
        <v>2157943.62</v>
      </c>
      <c r="O5345" s="74">
        <v>2042670.81</v>
      </c>
    </row>
    <row r="5346" spans="1:15" hidden="1" outlineLevel="3" x14ac:dyDescent="0.25">
      <c r="A5346" s="72" t="s">
        <v>11050</v>
      </c>
      <c r="B5346" s="72" t="s">
        <v>3380</v>
      </c>
      <c r="C5346" s="73" t="s">
        <v>10954</v>
      </c>
      <c r="D5346" s="73" t="s">
        <v>3374</v>
      </c>
      <c r="E5346" s="60">
        <v>4049985.2199999993</v>
      </c>
      <c r="F5346" s="60">
        <v>3847382.38</v>
      </c>
      <c r="G5346" s="60">
        <v>3470060.04</v>
      </c>
      <c r="H5346" s="60">
        <v>3416502.7</v>
      </c>
      <c r="I5346" s="60">
        <v>3354924.21</v>
      </c>
      <c r="J5346" s="60">
        <v>3277999.43</v>
      </c>
      <c r="K5346" s="60">
        <v>3433899.34</v>
      </c>
      <c r="L5346" s="60">
        <v>3530175.86</v>
      </c>
      <c r="M5346" s="74">
        <v>3490751.65</v>
      </c>
      <c r="N5346" s="60">
        <v>3816784.38</v>
      </c>
      <c r="O5346" s="74">
        <v>3796167.92</v>
      </c>
    </row>
    <row r="5347" spans="1:15" hidden="1" outlineLevel="3" x14ac:dyDescent="0.25">
      <c r="A5347" s="72" t="s">
        <v>11050</v>
      </c>
      <c r="B5347" s="72" t="s">
        <v>3380</v>
      </c>
      <c r="C5347" s="73" t="s">
        <v>10954</v>
      </c>
      <c r="D5347" s="73" t="s">
        <v>3375</v>
      </c>
      <c r="E5347" s="60" t="s">
        <v>11250</v>
      </c>
      <c r="F5347" s="60" t="s">
        <v>11250</v>
      </c>
      <c r="G5347" s="60" t="s">
        <v>11250</v>
      </c>
      <c r="H5347" s="60" t="s">
        <v>11250</v>
      </c>
      <c r="I5347" s="60" t="s">
        <v>11250</v>
      </c>
      <c r="J5347" s="60" t="s">
        <v>11250</v>
      </c>
      <c r="K5347" s="60" t="s">
        <v>11250</v>
      </c>
      <c r="L5347" s="60" t="s">
        <v>11250</v>
      </c>
      <c r="O5347" s="74"/>
    </row>
    <row r="5348" spans="1:15" hidden="1" outlineLevel="3" x14ac:dyDescent="0.25">
      <c r="A5348" s="72" t="s">
        <v>11050</v>
      </c>
      <c r="B5348" s="72" t="s">
        <v>3380</v>
      </c>
      <c r="C5348" s="73" t="s">
        <v>10954</v>
      </c>
      <c r="D5348" s="73" t="s">
        <v>3376</v>
      </c>
      <c r="E5348" s="60">
        <v>11638571.309999995</v>
      </c>
      <c r="F5348" s="60">
        <v>10893489.51</v>
      </c>
      <c r="G5348" s="60">
        <v>10665261.800000001</v>
      </c>
      <c r="H5348" s="60">
        <v>10211695.810000001</v>
      </c>
      <c r="I5348" s="60">
        <v>9781324.2699999996</v>
      </c>
      <c r="J5348" s="60">
        <v>9682781.8800000008</v>
      </c>
      <c r="K5348" s="60">
        <v>9637176.5999999996</v>
      </c>
      <c r="L5348" s="60">
        <v>9917053.3599999994</v>
      </c>
      <c r="M5348" s="74">
        <v>9937997.4299999997</v>
      </c>
      <c r="N5348" s="60">
        <v>10350246.619999999</v>
      </c>
      <c r="O5348" s="74">
        <v>10784452.359999999</v>
      </c>
    </row>
    <row r="5349" spans="1:15" hidden="1" outlineLevel="3" x14ac:dyDescent="0.25">
      <c r="A5349" s="72" t="s">
        <v>11050</v>
      </c>
      <c r="B5349" s="72" t="s">
        <v>3380</v>
      </c>
      <c r="C5349" s="73" t="s">
        <v>10954</v>
      </c>
      <c r="D5349" s="73" t="s">
        <v>3377</v>
      </c>
      <c r="E5349" s="60">
        <v>9493365.5499999989</v>
      </c>
      <c r="F5349" s="60">
        <v>8796574.5600000005</v>
      </c>
      <c r="G5349" s="60">
        <v>8662231.1099999994</v>
      </c>
      <c r="H5349" s="60">
        <v>8436025.1600000001</v>
      </c>
      <c r="I5349" s="60">
        <v>8493586.8499999996</v>
      </c>
      <c r="J5349" s="60">
        <v>8075515.8300000001</v>
      </c>
      <c r="K5349" s="60">
        <v>8264648.6900000004</v>
      </c>
      <c r="L5349" s="60">
        <v>8299443.2800000003</v>
      </c>
      <c r="M5349" s="74">
        <v>8419062.3000000007</v>
      </c>
      <c r="N5349" s="60">
        <v>8982955.2599999998</v>
      </c>
      <c r="O5349" s="74">
        <v>8868512.2899999991</v>
      </c>
    </row>
    <row r="5350" spans="1:15" hidden="1" outlineLevel="3" x14ac:dyDescent="0.25">
      <c r="A5350" s="72" t="s">
        <v>11050</v>
      </c>
      <c r="B5350" s="72" t="s">
        <v>3380</v>
      </c>
      <c r="C5350" s="73" t="s">
        <v>10954</v>
      </c>
      <c r="D5350" s="73" t="s">
        <v>3378</v>
      </c>
      <c r="E5350" s="60">
        <v>24128460.759999998</v>
      </c>
      <c r="F5350" s="60">
        <v>23303046.98</v>
      </c>
      <c r="G5350" s="60">
        <v>23220959.199999999</v>
      </c>
      <c r="H5350" s="60">
        <v>23002288.719999999</v>
      </c>
      <c r="I5350" s="60">
        <v>22212482.789999999</v>
      </c>
      <c r="J5350" s="60">
        <v>21997912.629999999</v>
      </c>
      <c r="K5350" s="60">
        <v>20819078.859999999</v>
      </c>
      <c r="L5350" s="60">
        <v>20694329.690000001</v>
      </c>
      <c r="M5350" s="74">
        <v>20203156.399999999</v>
      </c>
      <c r="N5350" s="60">
        <v>19652545.170000002</v>
      </c>
      <c r="O5350" s="74">
        <v>20861639.190000001</v>
      </c>
    </row>
    <row r="5351" spans="1:15" hidden="1" outlineLevel="3" x14ac:dyDescent="0.25">
      <c r="A5351" s="72" t="s">
        <v>11050</v>
      </c>
      <c r="B5351" s="72" t="s">
        <v>3380</v>
      </c>
      <c r="C5351" s="73" t="s">
        <v>10954</v>
      </c>
      <c r="D5351" s="73" t="s">
        <v>3379</v>
      </c>
      <c r="E5351" s="60" t="s">
        <v>11250</v>
      </c>
      <c r="F5351" s="60" t="s">
        <v>11250</v>
      </c>
      <c r="G5351" s="60" t="s">
        <v>11250</v>
      </c>
      <c r="H5351" s="60" t="s">
        <v>11250</v>
      </c>
      <c r="I5351" s="60" t="s">
        <v>11250</v>
      </c>
      <c r="J5351" s="60" t="s">
        <v>11250</v>
      </c>
      <c r="K5351" s="60" t="s">
        <v>11250</v>
      </c>
      <c r="L5351" s="60" t="s">
        <v>11250</v>
      </c>
      <c r="O5351" s="74"/>
    </row>
    <row r="5352" spans="1:15" hidden="1" outlineLevel="3" x14ac:dyDescent="0.25">
      <c r="A5352" s="72" t="s">
        <v>11050</v>
      </c>
      <c r="B5352" s="72" t="s">
        <v>3380</v>
      </c>
      <c r="C5352" s="73" t="s">
        <v>10954</v>
      </c>
      <c r="D5352" s="73" t="s">
        <v>3381</v>
      </c>
      <c r="E5352" s="60">
        <v>29879344.700000007</v>
      </c>
      <c r="F5352" s="60">
        <v>28887287.780000001</v>
      </c>
      <c r="G5352" s="60">
        <v>27536916.859999999</v>
      </c>
      <c r="H5352" s="60">
        <v>26609096.600000001</v>
      </c>
      <c r="I5352" s="60">
        <v>26209836.09</v>
      </c>
      <c r="J5352" s="60">
        <v>26384332.190000001</v>
      </c>
      <c r="K5352" s="60">
        <v>24747803.350000001</v>
      </c>
      <c r="L5352" s="60">
        <v>24501848.41</v>
      </c>
      <c r="M5352" s="74">
        <v>20980197.829999998</v>
      </c>
      <c r="N5352" s="60">
        <v>20407789.969999999</v>
      </c>
      <c r="O5352" s="74">
        <v>23624246.129999999</v>
      </c>
    </row>
    <row r="5353" spans="1:15" hidden="1" outlineLevel="3" x14ac:dyDescent="0.25">
      <c r="A5353" s="72" t="s">
        <v>11050</v>
      </c>
      <c r="B5353" s="72" t="s">
        <v>3380</v>
      </c>
      <c r="C5353" s="73" t="s">
        <v>10954</v>
      </c>
      <c r="D5353" s="73" t="s">
        <v>3382</v>
      </c>
      <c r="E5353" s="60">
        <v>8918107.3299999982</v>
      </c>
      <c r="F5353" s="60">
        <v>9099186.9199999999</v>
      </c>
      <c r="G5353" s="60">
        <v>9066724.5399999991</v>
      </c>
      <c r="H5353" s="60">
        <v>8917891.4399999995</v>
      </c>
      <c r="I5353" s="60">
        <v>9147627.9900000002</v>
      </c>
      <c r="J5353" s="60">
        <v>9018688.1899999995</v>
      </c>
      <c r="K5353" s="60">
        <v>8774480.4600000009</v>
      </c>
      <c r="L5353" s="60">
        <v>8728900.3699999992</v>
      </c>
      <c r="M5353" s="74">
        <v>8736214.7799999993</v>
      </c>
      <c r="N5353" s="60">
        <v>8600610</v>
      </c>
      <c r="O5353" s="74">
        <v>8949094.7300000004</v>
      </c>
    </row>
    <row r="5354" spans="1:15" hidden="1" outlineLevel="3" x14ac:dyDescent="0.25">
      <c r="A5354" s="72" t="s">
        <v>11050</v>
      </c>
      <c r="B5354" s="72" t="s">
        <v>3380</v>
      </c>
      <c r="C5354" s="73" t="s">
        <v>10954</v>
      </c>
      <c r="D5354" s="73" t="s">
        <v>3383</v>
      </c>
      <c r="E5354" s="60">
        <v>29065619.050000004</v>
      </c>
      <c r="F5354" s="60">
        <v>28771429.260000002</v>
      </c>
      <c r="G5354" s="60">
        <v>28940044.66</v>
      </c>
      <c r="H5354" s="60">
        <v>28383982.68</v>
      </c>
      <c r="I5354" s="60">
        <v>28220996.010000002</v>
      </c>
      <c r="J5354" s="60">
        <v>27343088.039999999</v>
      </c>
      <c r="K5354" s="60">
        <v>25877516.370000001</v>
      </c>
      <c r="L5354" s="60">
        <v>27260576.510000002</v>
      </c>
      <c r="M5354" s="74">
        <v>27460608.030000001</v>
      </c>
      <c r="N5354" s="60">
        <v>26751201.309999999</v>
      </c>
      <c r="O5354" s="74">
        <v>25632376.289999999</v>
      </c>
    </row>
    <row r="5355" spans="1:15" hidden="1" outlineLevel="3" x14ac:dyDescent="0.25">
      <c r="A5355" s="72" t="s">
        <v>11050</v>
      </c>
      <c r="B5355" s="72" t="s">
        <v>3380</v>
      </c>
      <c r="C5355" s="73" t="s">
        <v>10954</v>
      </c>
      <c r="D5355" s="73" t="s">
        <v>3384</v>
      </c>
      <c r="E5355" s="60">
        <v>24914804.750000011</v>
      </c>
      <c r="F5355" s="60">
        <v>23419330.48</v>
      </c>
      <c r="G5355" s="60">
        <v>23379117.760000002</v>
      </c>
      <c r="H5355" s="60">
        <v>23185747.329999998</v>
      </c>
      <c r="I5355" s="60">
        <v>22772724.460000001</v>
      </c>
      <c r="J5355" s="60">
        <v>22158850.440000001</v>
      </c>
      <c r="K5355" s="60">
        <v>21678980.25</v>
      </c>
      <c r="L5355" s="60">
        <v>23496594.350000001</v>
      </c>
      <c r="M5355" s="74">
        <v>23329108.5</v>
      </c>
      <c r="N5355" s="60">
        <v>22615558.920000002</v>
      </c>
      <c r="O5355" s="74">
        <v>22141619.100000001</v>
      </c>
    </row>
    <row r="5356" spans="1:15" hidden="1" outlineLevel="3" x14ac:dyDescent="0.25">
      <c r="A5356" s="72" t="s">
        <v>11050</v>
      </c>
      <c r="B5356" s="72" t="s">
        <v>3380</v>
      </c>
      <c r="C5356" s="73" t="s">
        <v>10954</v>
      </c>
      <c r="D5356" s="73" t="s">
        <v>3385</v>
      </c>
      <c r="E5356" s="60">
        <v>10044501.620000001</v>
      </c>
      <c r="F5356" s="60">
        <v>9914674.5700000003</v>
      </c>
      <c r="G5356" s="60">
        <v>10181466.550000001</v>
      </c>
      <c r="H5356" s="60">
        <v>9881511.4499999993</v>
      </c>
      <c r="I5356" s="60">
        <v>10164334.83</v>
      </c>
      <c r="J5356" s="60">
        <v>9930991.3200000003</v>
      </c>
      <c r="K5356" s="60">
        <v>9867199.3300000001</v>
      </c>
      <c r="L5356" s="60">
        <v>9700159.4000000004</v>
      </c>
      <c r="M5356" s="74">
        <v>8851619.9499999993</v>
      </c>
      <c r="N5356" s="60">
        <v>8463182.75</v>
      </c>
      <c r="O5356" s="74">
        <v>8379592.0599999996</v>
      </c>
    </row>
    <row r="5357" spans="1:15" hidden="1" outlineLevel="3" x14ac:dyDescent="0.25">
      <c r="A5357" s="72" t="s">
        <v>11050</v>
      </c>
      <c r="B5357" s="72" t="s">
        <v>3380</v>
      </c>
      <c r="C5357" s="73" t="s">
        <v>10954</v>
      </c>
      <c r="D5357" s="73" t="s">
        <v>3386</v>
      </c>
      <c r="E5357" s="60">
        <v>11980562.610000003</v>
      </c>
      <c r="F5357" s="60">
        <v>11458235.24</v>
      </c>
      <c r="G5357" s="60">
        <v>11143983.189999999</v>
      </c>
      <c r="H5357" s="60">
        <v>10518874.689999999</v>
      </c>
      <c r="I5357" s="60">
        <v>10581632.76</v>
      </c>
      <c r="J5357" s="60">
        <v>10407336.18</v>
      </c>
      <c r="K5357" s="60">
        <v>10330468.279999999</v>
      </c>
      <c r="L5357" s="60">
        <v>10304338.539999999</v>
      </c>
      <c r="M5357" s="74">
        <v>10536444.57</v>
      </c>
      <c r="N5357" s="60">
        <v>10678860.800000001</v>
      </c>
      <c r="O5357" s="74">
        <v>10280939.960000001</v>
      </c>
    </row>
    <row r="5358" spans="1:15" hidden="1" outlineLevel="3" x14ac:dyDescent="0.25">
      <c r="A5358" s="72" t="s">
        <v>11050</v>
      </c>
      <c r="B5358" s="72" t="s">
        <v>3380</v>
      </c>
      <c r="C5358" s="73" t="s">
        <v>10954</v>
      </c>
      <c r="D5358" s="73" t="s">
        <v>3387</v>
      </c>
      <c r="E5358" s="60">
        <v>8709385.6199999992</v>
      </c>
      <c r="F5358" s="60">
        <v>8643594.0700000003</v>
      </c>
      <c r="G5358" s="60">
        <v>8258775.7999999998</v>
      </c>
      <c r="H5358" s="60">
        <v>8232652.3300000001</v>
      </c>
      <c r="I5358" s="60">
        <v>7937539.8499999996</v>
      </c>
      <c r="J5358" s="60">
        <v>8077634.6900000004</v>
      </c>
      <c r="K5358" s="60">
        <v>7669044.5</v>
      </c>
      <c r="L5358" s="60">
        <v>7512960.8300000001</v>
      </c>
      <c r="M5358" s="74">
        <v>7597296.9500000002</v>
      </c>
      <c r="N5358" s="60">
        <v>7352299.2199999997</v>
      </c>
      <c r="O5358" s="74">
        <v>7280299.4400000004</v>
      </c>
    </row>
    <row r="5359" spans="1:15" hidden="1" outlineLevel="3" x14ac:dyDescent="0.25">
      <c r="A5359" s="72" t="s">
        <v>11050</v>
      </c>
      <c r="B5359" s="72" t="s">
        <v>3380</v>
      </c>
      <c r="C5359" s="73" t="s">
        <v>10954</v>
      </c>
      <c r="D5359" s="73" t="s">
        <v>3388</v>
      </c>
      <c r="E5359" s="60" t="s">
        <v>11250</v>
      </c>
      <c r="F5359" s="60" t="s">
        <v>11250</v>
      </c>
      <c r="G5359" s="60" t="s">
        <v>11250</v>
      </c>
      <c r="H5359" s="60" t="s">
        <v>11250</v>
      </c>
      <c r="I5359" s="60" t="s">
        <v>11250</v>
      </c>
      <c r="J5359" s="60" t="s">
        <v>11250</v>
      </c>
      <c r="K5359" s="60" t="s">
        <v>11250</v>
      </c>
      <c r="L5359" s="60" t="s">
        <v>11250</v>
      </c>
      <c r="O5359" s="74"/>
    </row>
    <row r="5360" spans="1:15" hidden="1" outlineLevel="3" x14ac:dyDescent="0.25">
      <c r="A5360" s="72" t="s">
        <v>11050</v>
      </c>
      <c r="B5360" s="72" t="s">
        <v>3380</v>
      </c>
      <c r="C5360" s="73" t="s">
        <v>10954</v>
      </c>
      <c r="D5360" s="73" t="s">
        <v>3389</v>
      </c>
      <c r="E5360" s="60">
        <v>9092585.610000005</v>
      </c>
      <c r="F5360" s="60">
        <v>8828406.6999999993</v>
      </c>
      <c r="G5360" s="60">
        <v>8771935.6699999999</v>
      </c>
      <c r="H5360" s="60">
        <v>8523204.9199999999</v>
      </c>
      <c r="I5360" s="60">
        <v>8307429.6399999997</v>
      </c>
      <c r="J5360" s="60">
        <v>8405340.4000000004</v>
      </c>
      <c r="K5360" s="60">
        <v>7968195.8200000003</v>
      </c>
      <c r="L5360" s="60">
        <v>7690691.6399999997</v>
      </c>
      <c r="M5360" s="74">
        <v>7476831.4900000002</v>
      </c>
      <c r="N5360" s="60">
        <v>6964044.8499999996</v>
      </c>
      <c r="O5360" s="74">
        <v>6705613.4199999999</v>
      </c>
    </row>
    <row r="5361" spans="1:15" hidden="1" outlineLevel="3" x14ac:dyDescent="0.25">
      <c r="A5361" s="72" t="s">
        <v>11050</v>
      </c>
      <c r="B5361" s="72" t="s">
        <v>3380</v>
      </c>
      <c r="C5361" s="73" t="s">
        <v>10954</v>
      </c>
      <c r="D5361" s="73" t="s">
        <v>3390</v>
      </c>
      <c r="E5361" s="60">
        <v>14891971.849999998</v>
      </c>
      <c r="F5361" s="60">
        <v>14538165.220000001</v>
      </c>
      <c r="G5361" s="60">
        <v>14212445.09</v>
      </c>
      <c r="H5361" s="60">
        <v>13922891.1</v>
      </c>
      <c r="I5361" s="60">
        <v>14175773.130000001</v>
      </c>
      <c r="J5361" s="60">
        <v>14098945.880000001</v>
      </c>
      <c r="K5361" s="60">
        <v>14325243.310000001</v>
      </c>
      <c r="L5361" s="60">
        <v>14422352.52</v>
      </c>
      <c r="M5361" s="74">
        <v>14703019.050000001</v>
      </c>
      <c r="N5361" s="60">
        <v>14705989.26</v>
      </c>
      <c r="O5361" s="74">
        <v>14627998.66</v>
      </c>
    </row>
    <row r="5362" spans="1:15" hidden="1" outlineLevel="3" x14ac:dyDescent="0.25">
      <c r="A5362" s="72" t="s">
        <v>11050</v>
      </c>
      <c r="B5362" s="72" t="s">
        <v>3380</v>
      </c>
      <c r="C5362" s="73" t="s">
        <v>10954</v>
      </c>
      <c r="D5362" s="73" t="s">
        <v>3391</v>
      </c>
      <c r="E5362" s="60">
        <v>6837342.2999999989</v>
      </c>
      <c r="F5362" s="60">
        <v>6574330.2999999998</v>
      </c>
      <c r="G5362" s="60">
        <v>6604774.6299999999</v>
      </c>
      <c r="H5362" s="60">
        <v>6320020.7199999997</v>
      </c>
      <c r="I5362" s="60">
        <v>6404348.8099999996</v>
      </c>
      <c r="J5362" s="60">
        <v>6447517.3399999999</v>
      </c>
      <c r="K5362" s="60">
        <v>6299572.1500000004</v>
      </c>
      <c r="L5362" s="60">
        <v>6102314.0099999998</v>
      </c>
      <c r="M5362" s="74">
        <v>6086824.6299999999</v>
      </c>
      <c r="N5362" s="60">
        <v>5828819.4199999999</v>
      </c>
      <c r="O5362" s="74">
        <v>5778000.6200000001</v>
      </c>
    </row>
    <row r="5363" spans="1:15" hidden="1" outlineLevel="3" x14ac:dyDescent="0.25">
      <c r="A5363" s="72" t="s">
        <v>11050</v>
      </c>
      <c r="B5363" s="72" t="s">
        <v>3380</v>
      </c>
      <c r="C5363" s="73" t="s">
        <v>10954</v>
      </c>
      <c r="D5363" s="73" t="s">
        <v>3392</v>
      </c>
      <c r="E5363" s="60">
        <v>1142560.71</v>
      </c>
      <c r="F5363" s="60">
        <v>1129602.69</v>
      </c>
      <c r="G5363" s="60">
        <v>1118263.99</v>
      </c>
      <c r="H5363" s="60">
        <v>994730.44</v>
      </c>
      <c r="I5363" s="60">
        <v>950241.58</v>
      </c>
      <c r="J5363" s="60">
        <v>877439.95</v>
      </c>
      <c r="K5363" s="60">
        <v>865802.65</v>
      </c>
      <c r="L5363" s="60">
        <v>843468.17</v>
      </c>
      <c r="M5363" s="74">
        <v>805427.57</v>
      </c>
      <c r="N5363" s="60">
        <v>793164.76</v>
      </c>
      <c r="O5363" s="74">
        <v>760318.69</v>
      </c>
    </row>
    <row r="5364" spans="1:15" hidden="1" outlineLevel="3" x14ac:dyDescent="0.25">
      <c r="A5364" s="72" t="s">
        <v>11050</v>
      </c>
      <c r="B5364" s="72" t="s">
        <v>3380</v>
      </c>
      <c r="C5364" s="73" t="s">
        <v>10954</v>
      </c>
      <c r="D5364" s="73" t="s">
        <v>3393</v>
      </c>
      <c r="E5364" s="60">
        <v>4057375.9299999992</v>
      </c>
      <c r="F5364" s="60">
        <v>3738964.47</v>
      </c>
      <c r="G5364" s="60">
        <v>3681645.56</v>
      </c>
      <c r="H5364" s="60">
        <v>3579595.79</v>
      </c>
      <c r="I5364" s="60">
        <v>3533727.54</v>
      </c>
      <c r="J5364" s="60">
        <v>3491436.15</v>
      </c>
      <c r="K5364" s="60">
        <v>3544079.52</v>
      </c>
      <c r="L5364" s="60">
        <v>3463989.09</v>
      </c>
      <c r="M5364" s="74">
        <v>3296013.56</v>
      </c>
      <c r="N5364" s="60">
        <v>3116703.45</v>
      </c>
      <c r="O5364" s="74">
        <v>2864698.2</v>
      </c>
    </row>
    <row r="5365" spans="1:15" hidden="1" outlineLevel="3" x14ac:dyDescent="0.25">
      <c r="A5365" s="72" t="s">
        <v>11050</v>
      </c>
      <c r="B5365" s="72" t="s">
        <v>3380</v>
      </c>
      <c r="C5365" s="73" t="s">
        <v>10954</v>
      </c>
      <c r="D5365" s="73" t="s">
        <v>3394</v>
      </c>
      <c r="E5365" s="60" t="s">
        <v>11250</v>
      </c>
      <c r="F5365" s="60" t="s">
        <v>11250</v>
      </c>
      <c r="G5365" s="60" t="s">
        <v>11250</v>
      </c>
      <c r="H5365" s="60" t="s">
        <v>11250</v>
      </c>
      <c r="I5365" s="60" t="s">
        <v>11250</v>
      </c>
      <c r="J5365" s="60" t="s">
        <v>11250</v>
      </c>
      <c r="K5365" s="60" t="s">
        <v>11250</v>
      </c>
      <c r="L5365" s="60" t="s">
        <v>11250</v>
      </c>
      <c r="O5365" s="74"/>
    </row>
    <row r="5366" spans="1:15" hidden="1" outlineLevel="3" x14ac:dyDescent="0.25">
      <c r="A5366" s="72" t="s">
        <v>11050</v>
      </c>
      <c r="B5366" s="72" t="s">
        <v>3380</v>
      </c>
      <c r="C5366" s="73" t="s">
        <v>10954</v>
      </c>
      <c r="D5366" s="73" t="s">
        <v>3395</v>
      </c>
      <c r="E5366" s="60" t="s">
        <v>11250</v>
      </c>
      <c r="F5366" s="60" t="s">
        <v>11250</v>
      </c>
      <c r="G5366" s="60" t="s">
        <v>11250</v>
      </c>
      <c r="H5366" s="60" t="s">
        <v>11250</v>
      </c>
      <c r="I5366" s="60" t="s">
        <v>11250</v>
      </c>
      <c r="J5366" s="60" t="s">
        <v>11250</v>
      </c>
      <c r="K5366" s="60" t="s">
        <v>11250</v>
      </c>
      <c r="L5366" s="60" t="s">
        <v>11250</v>
      </c>
      <c r="O5366" s="74"/>
    </row>
    <row r="5367" spans="1:15" hidden="1" outlineLevel="3" x14ac:dyDescent="0.25">
      <c r="A5367" s="72" t="s">
        <v>11050</v>
      </c>
      <c r="B5367" s="72" t="s">
        <v>3380</v>
      </c>
      <c r="C5367" s="73" t="s">
        <v>10954</v>
      </c>
      <c r="D5367" s="73" t="s">
        <v>3396</v>
      </c>
      <c r="E5367" s="60" t="s">
        <v>11250</v>
      </c>
      <c r="F5367" s="60" t="s">
        <v>11250</v>
      </c>
      <c r="G5367" s="60" t="s">
        <v>11250</v>
      </c>
      <c r="H5367" s="60" t="s">
        <v>11250</v>
      </c>
      <c r="I5367" s="60" t="s">
        <v>11250</v>
      </c>
      <c r="J5367" s="60" t="s">
        <v>11250</v>
      </c>
      <c r="K5367" s="60" t="s">
        <v>11250</v>
      </c>
      <c r="L5367" s="60" t="s">
        <v>11250</v>
      </c>
      <c r="O5367" s="74"/>
    </row>
    <row r="5368" spans="1:15" hidden="1" outlineLevel="3" x14ac:dyDescent="0.25">
      <c r="A5368" s="72" t="s">
        <v>11050</v>
      </c>
      <c r="B5368" s="72" t="s">
        <v>3380</v>
      </c>
      <c r="C5368" s="73" t="s">
        <v>10954</v>
      </c>
      <c r="D5368" s="73" t="s">
        <v>3397</v>
      </c>
      <c r="E5368" s="60">
        <v>715942.4800000001</v>
      </c>
      <c r="F5368" s="60">
        <v>636851.09</v>
      </c>
      <c r="G5368" s="60">
        <v>632341.55000000005</v>
      </c>
      <c r="H5368" s="60">
        <v>624168.85</v>
      </c>
      <c r="I5368" s="60">
        <v>551449.62</v>
      </c>
      <c r="J5368" s="60">
        <v>546632.71</v>
      </c>
      <c r="K5368" s="60">
        <v>542834.93000000005</v>
      </c>
      <c r="L5368" s="60">
        <v>638941.73</v>
      </c>
      <c r="M5368" s="74">
        <v>658757.6</v>
      </c>
      <c r="N5368" s="60">
        <v>644782.74</v>
      </c>
      <c r="O5368" s="74">
        <v>582417.02</v>
      </c>
    </row>
    <row r="5369" spans="1:15" hidden="1" outlineLevel="3" x14ac:dyDescent="0.25">
      <c r="A5369" s="72" t="s">
        <v>11050</v>
      </c>
      <c r="B5369" s="72" t="s">
        <v>3380</v>
      </c>
      <c r="C5369" s="73" t="s">
        <v>10954</v>
      </c>
      <c r="D5369" s="73" t="s">
        <v>3398</v>
      </c>
      <c r="E5369" s="60" t="s">
        <v>11250</v>
      </c>
      <c r="F5369" s="60" t="s">
        <v>11250</v>
      </c>
      <c r="G5369" s="60" t="s">
        <v>11250</v>
      </c>
      <c r="H5369" s="60" t="s">
        <v>11250</v>
      </c>
      <c r="I5369" s="60" t="s">
        <v>11250</v>
      </c>
      <c r="J5369" s="60" t="s">
        <v>11250</v>
      </c>
      <c r="K5369" s="60" t="s">
        <v>11250</v>
      </c>
      <c r="L5369" s="60" t="s">
        <v>11250</v>
      </c>
      <c r="O5369" s="74"/>
    </row>
    <row r="5370" spans="1:15" hidden="1" outlineLevel="3" x14ac:dyDescent="0.25">
      <c r="A5370" s="72" t="s">
        <v>11050</v>
      </c>
      <c r="B5370" s="72" t="s">
        <v>3380</v>
      </c>
      <c r="C5370" s="73" t="s">
        <v>10954</v>
      </c>
      <c r="D5370" s="73" t="s">
        <v>3399</v>
      </c>
      <c r="E5370" s="60" t="s">
        <v>11250</v>
      </c>
      <c r="F5370" s="60" t="s">
        <v>11250</v>
      </c>
      <c r="G5370" s="60" t="s">
        <v>11250</v>
      </c>
      <c r="H5370" s="60">
        <v>926759.26</v>
      </c>
      <c r="I5370" s="60">
        <v>1413446.79</v>
      </c>
      <c r="J5370" s="60">
        <v>1500201.38</v>
      </c>
      <c r="K5370" s="60">
        <v>1373064.83</v>
      </c>
      <c r="L5370" s="60">
        <v>371715.09</v>
      </c>
      <c r="M5370" s="74">
        <v>241942.01</v>
      </c>
      <c r="N5370" s="60">
        <v>293366.69</v>
      </c>
      <c r="O5370" s="74">
        <v>65921.06</v>
      </c>
    </row>
    <row r="5371" spans="1:15" hidden="1" outlineLevel="3" x14ac:dyDescent="0.25">
      <c r="A5371" s="72" t="s">
        <v>11050</v>
      </c>
      <c r="B5371" s="72" t="s">
        <v>3380</v>
      </c>
      <c r="C5371" s="73" t="s">
        <v>10954</v>
      </c>
      <c r="D5371" s="73" t="s">
        <v>3400</v>
      </c>
      <c r="E5371" s="60" t="s">
        <v>11250</v>
      </c>
      <c r="F5371" s="60" t="s">
        <v>11250</v>
      </c>
      <c r="G5371" s="60" t="s">
        <v>11250</v>
      </c>
      <c r="H5371" s="60" t="s">
        <v>11250</v>
      </c>
      <c r="I5371" s="60" t="s">
        <v>11250</v>
      </c>
      <c r="J5371" s="60" t="s">
        <v>11250</v>
      </c>
      <c r="K5371" s="60" t="s">
        <v>11250</v>
      </c>
      <c r="L5371" s="60" t="s">
        <v>11250</v>
      </c>
      <c r="O5371" s="74"/>
    </row>
    <row r="5372" spans="1:15" hidden="1" outlineLevel="3" x14ac:dyDescent="0.25">
      <c r="A5372" s="72" t="s">
        <v>11050</v>
      </c>
      <c r="B5372" s="72" t="s">
        <v>3380</v>
      </c>
      <c r="C5372" s="73" t="s">
        <v>10954</v>
      </c>
      <c r="D5372" s="73" t="s">
        <v>3401</v>
      </c>
      <c r="E5372" s="60" t="s">
        <v>11250</v>
      </c>
      <c r="F5372" s="60" t="s">
        <v>11250</v>
      </c>
      <c r="G5372" s="60" t="s">
        <v>11250</v>
      </c>
      <c r="H5372" s="60" t="s">
        <v>11250</v>
      </c>
      <c r="I5372" s="60" t="s">
        <v>11250</v>
      </c>
      <c r="J5372" s="60" t="s">
        <v>11250</v>
      </c>
      <c r="K5372" s="60" t="s">
        <v>11250</v>
      </c>
      <c r="L5372" s="60" t="s">
        <v>11250</v>
      </c>
      <c r="O5372" s="74"/>
    </row>
    <row r="5373" spans="1:15" hidden="1" outlineLevel="3" x14ac:dyDescent="0.25">
      <c r="A5373" s="72" t="s">
        <v>11050</v>
      </c>
      <c r="B5373" s="72" t="s">
        <v>3380</v>
      </c>
      <c r="C5373" s="73" t="s">
        <v>10954</v>
      </c>
      <c r="D5373" s="73" t="s">
        <v>3402</v>
      </c>
      <c r="E5373" s="60">
        <v>2125352.4499999997</v>
      </c>
      <c r="F5373" s="60">
        <v>1849969.16</v>
      </c>
      <c r="G5373" s="60">
        <v>1840421.07</v>
      </c>
      <c r="H5373" s="60">
        <v>1829594.58</v>
      </c>
      <c r="I5373" s="60">
        <v>1645002.78</v>
      </c>
      <c r="J5373" s="60">
        <v>1360427.81</v>
      </c>
      <c r="K5373" s="60">
        <v>1350990.84</v>
      </c>
      <c r="L5373" s="60">
        <v>1385459.26</v>
      </c>
      <c r="M5373" s="74">
        <v>937444.45</v>
      </c>
      <c r="O5373" s="74">
        <v>1188605.19</v>
      </c>
    </row>
    <row r="5374" spans="1:15" hidden="1" outlineLevel="3" x14ac:dyDescent="0.25">
      <c r="A5374" s="72" t="s">
        <v>11050</v>
      </c>
      <c r="B5374" s="72" t="s">
        <v>3380</v>
      </c>
      <c r="C5374" s="73" t="s">
        <v>10954</v>
      </c>
      <c r="D5374" s="73" t="s">
        <v>3403</v>
      </c>
      <c r="E5374" s="60" t="s">
        <v>11250</v>
      </c>
      <c r="F5374" s="60" t="s">
        <v>11250</v>
      </c>
      <c r="G5374" s="60" t="s">
        <v>11250</v>
      </c>
      <c r="H5374" s="60" t="s">
        <v>11250</v>
      </c>
      <c r="I5374" s="60" t="s">
        <v>11250</v>
      </c>
      <c r="J5374" s="60" t="s">
        <v>11250</v>
      </c>
      <c r="K5374" s="60" t="s">
        <v>11250</v>
      </c>
      <c r="L5374" s="60" t="s">
        <v>11250</v>
      </c>
      <c r="O5374" s="74"/>
    </row>
    <row r="5375" spans="1:15" hidden="1" outlineLevel="3" x14ac:dyDescent="0.25">
      <c r="A5375" s="72" t="s">
        <v>11050</v>
      </c>
      <c r="B5375" s="72" t="s">
        <v>3380</v>
      </c>
      <c r="C5375" s="73" t="s">
        <v>10954</v>
      </c>
      <c r="D5375" s="73" t="s">
        <v>3404</v>
      </c>
      <c r="E5375" s="60">
        <v>10257482.750000002</v>
      </c>
      <c r="F5375" s="60">
        <v>9992972.9900000002</v>
      </c>
      <c r="G5375" s="60">
        <v>10126911.800000001</v>
      </c>
      <c r="H5375" s="60">
        <v>9844429.4499999993</v>
      </c>
      <c r="I5375" s="60">
        <v>9616235.6999999993</v>
      </c>
      <c r="J5375" s="60">
        <v>9378688.6999999993</v>
      </c>
      <c r="K5375" s="60">
        <v>9208656.6199999992</v>
      </c>
      <c r="L5375" s="60">
        <v>9033895.9700000007</v>
      </c>
      <c r="M5375" s="74">
        <v>10323892.84</v>
      </c>
      <c r="N5375" s="60">
        <v>9934953.6500000004</v>
      </c>
      <c r="O5375" s="74">
        <v>8919634.4399999995</v>
      </c>
    </row>
    <row r="5376" spans="1:15" hidden="1" outlineLevel="3" x14ac:dyDescent="0.25">
      <c r="A5376" s="72" t="s">
        <v>11050</v>
      </c>
      <c r="B5376" s="72" t="s">
        <v>3380</v>
      </c>
      <c r="C5376" s="73" t="s">
        <v>10954</v>
      </c>
      <c r="D5376" s="73" t="s">
        <v>3405</v>
      </c>
      <c r="E5376" s="60" t="s">
        <v>11250</v>
      </c>
      <c r="F5376" s="60" t="s">
        <v>11250</v>
      </c>
      <c r="G5376" s="60" t="s">
        <v>11250</v>
      </c>
      <c r="H5376" s="60" t="s">
        <v>11250</v>
      </c>
      <c r="I5376" s="60" t="s">
        <v>11250</v>
      </c>
      <c r="J5376" s="60" t="s">
        <v>11250</v>
      </c>
      <c r="K5376" s="60" t="s">
        <v>11250</v>
      </c>
      <c r="L5376" s="60" t="s">
        <v>11250</v>
      </c>
      <c r="O5376" s="74"/>
    </row>
    <row r="5377" spans="1:15" hidden="1" outlineLevel="3" x14ac:dyDescent="0.25">
      <c r="A5377" s="72" t="s">
        <v>11050</v>
      </c>
      <c r="B5377" s="72" t="s">
        <v>3380</v>
      </c>
      <c r="C5377" s="73" t="s">
        <v>10954</v>
      </c>
      <c r="D5377" s="73" t="s">
        <v>3406</v>
      </c>
      <c r="E5377" s="60">
        <v>13138145.189999994</v>
      </c>
      <c r="F5377" s="60">
        <v>12817122.59</v>
      </c>
      <c r="G5377" s="60">
        <v>12496142.060000001</v>
      </c>
      <c r="H5377" s="60">
        <v>12314473.08</v>
      </c>
      <c r="I5377" s="60">
        <v>11959623.289999999</v>
      </c>
      <c r="J5377" s="60">
        <v>11554909</v>
      </c>
      <c r="K5377" s="60">
        <v>11004664.550000001</v>
      </c>
      <c r="L5377" s="60">
        <v>10815886.09</v>
      </c>
      <c r="M5377" s="74">
        <v>11244777.390000001</v>
      </c>
      <c r="N5377" s="60">
        <v>10780593.42</v>
      </c>
      <c r="O5377" s="74">
        <v>10584074.800000001</v>
      </c>
    </row>
    <row r="5378" spans="1:15" hidden="1" outlineLevel="3" x14ac:dyDescent="0.25">
      <c r="A5378" s="72" t="s">
        <v>11050</v>
      </c>
      <c r="B5378" s="72" t="s">
        <v>3380</v>
      </c>
      <c r="C5378" s="73" t="s">
        <v>10954</v>
      </c>
      <c r="D5378" s="73" t="s">
        <v>3407</v>
      </c>
      <c r="E5378" s="60">
        <v>2752380.7</v>
      </c>
      <c r="F5378" s="60">
        <v>3159785.49</v>
      </c>
      <c r="G5378" s="60">
        <v>3123976.44</v>
      </c>
      <c r="H5378" s="60">
        <v>3214373.78</v>
      </c>
      <c r="I5378" s="60">
        <v>3211341.39</v>
      </c>
      <c r="J5378" s="60">
        <v>3128049.35</v>
      </c>
      <c r="K5378" s="60">
        <v>3106770.7</v>
      </c>
      <c r="L5378" s="60">
        <v>3046310.5</v>
      </c>
      <c r="M5378" s="74">
        <v>3172171.72</v>
      </c>
      <c r="N5378" s="60">
        <v>3200316.3</v>
      </c>
      <c r="O5378" s="74">
        <v>2857555.77</v>
      </c>
    </row>
    <row r="5379" spans="1:15" hidden="1" outlineLevel="3" x14ac:dyDescent="0.25">
      <c r="A5379" s="72" t="s">
        <v>11050</v>
      </c>
      <c r="B5379" s="72" t="s">
        <v>3380</v>
      </c>
      <c r="C5379" s="73" t="s">
        <v>10954</v>
      </c>
      <c r="D5379" s="73" t="s">
        <v>3408</v>
      </c>
      <c r="E5379" s="60">
        <v>9338181.6099999975</v>
      </c>
      <c r="F5379" s="60">
        <v>8922153.6999999993</v>
      </c>
      <c r="G5379" s="60">
        <v>8117673.71</v>
      </c>
      <c r="H5379" s="60">
        <v>8282094.9500000002</v>
      </c>
      <c r="I5379" s="60">
        <v>8000146.7000000002</v>
      </c>
      <c r="J5379" s="60">
        <v>7760878.3899999997</v>
      </c>
      <c r="K5379" s="60">
        <v>7614703.3899999997</v>
      </c>
      <c r="L5379" s="60">
        <v>7111077.3799999999</v>
      </c>
      <c r="M5379" s="74">
        <v>6912421.21</v>
      </c>
      <c r="N5379" s="60">
        <v>6817504.1399999997</v>
      </c>
      <c r="O5379" s="74">
        <v>6627951.6399999997</v>
      </c>
    </row>
    <row r="5380" spans="1:15" hidden="1" outlineLevel="3" x14ac:dyDescent="0.25">
      <c r="A5380" s="72" t="s">
        <v>11050</v>
      </c>
      <c r="B5380" s="72" t="s">
        <v>3380</v>
      </c>
      <c r="C5380" s="73" t="s">
        <v>10954</v>
      </c>
      <c r="D5380" s="73" t="s">
        <v>3409</v>
      </c>
      <c r="E5380" s="60">
        <v>6269260.9800000004</v>
      </c>
      <c r="F5380" s="60">
        <v>6276946.7699999996</v>
      </c>
      <c r="G5380" s="60">
        <v>6208054.4000000004</v>
      </c>
      <c r="H5380" s="60">
        <v>6150494.6500000004</v>
      </c>
      <c r="I5380" s="60">
        <v>5983570.75</v>
      </c>
      <c r="J5380" s="60">
        <v>5912601.1600000001</v>
      </c>
      <c r="K5380" s="60">
        <v>5858568.5499999998</v>
      </c>
      <c r="L5380" s="60">
        <v>5788178.2800000003</v>
      </c>
      <c r="M5380" s="74">
        <v>6099300.9400000004</v>
      </c>
      <c r="N5380" s="60">
        <v>5633492.8200000003</v>
      </c>
      <c r="O5380" s="74">
        <v>4909447.9000000004</v>
      </c>
    </row>
    <row r="5381" spans="1:15" hidden="1" outlineLevel="3" x14ac:dyDescent="0.25">
      <c r="A5381" s="72" t="s">
        <v>11050</v>
      </c>
      <c r="B5381" s="72" t="s">
        <v>3380</v>
      </c>
      <c r="C5381" s="73" t="s">
        <v>10954</v>
      </c>
      <c r="D5381" s="73" t="s">
        <v>3410</v>
      </c>
      <c r="E5381" s="60">
        <v>3899502.1899999981</v>
      </c>
      <c r="F5381" s="60">
        <v>3785974.58</v>
      </c>
      <c r="G5381" s="60">
        <v>3730017.54</v>
      </c>
      <c r="H5381" s="60">
        <v>3804080.65</v>
      </c>
      <c r="I5381" s="60">
        <v>3717220.91</v>
      </c>
      <c r="J5381" s="60">
        <v>3717753.87</v>
      </c>
      <c r="K5381" s="60">
        <v>3618368.94</v>
      </c>
      <c r="L5381" s="60">
        <v>3605576.35</v>
      </c>
      <c r="M5381" s="74">
        <v>3167732</v>
      </c>
      <c r="N5381" s="60">
        <v>2966099.28</v>
      </c>
      <c r="O5381" s="74">
        <v>3145530.74</v>
      </c>
    </row>
    <row r="5382" spans="1:15" hidden="1" outlineLevel="3" x14ac:dyDescent="0.25">
      <c r="A5382" s="72" t="s">
        <v>11050</v>
      </c>
      <c r="B5382" s="72" t="s">
        <v>3380</v>
      </c>
      <c r="C5382" s="73" t="s">
        <v>10954</v>
      </c>
      <c r="D5382" s="73" t="s">
        <v>3411</v>
      </c>
      <c r="E5382" s="60">
        <v>1559309.9000000001</v>
      </c>
      <c r="F5382" s="60">
        <v>1537230.68</v>
      </c>
      <c r="G5382" s="60">
        <v>1518240.38</v>
      </c>
      <c r="H5382" s="60">
        <v>1471430.57</v>
      </c>
      <c r="I5382" s="60">
        <v>1450051.1</v>
      </c>
      <c r="J5382" s="60">
        <v>1420258.24</v>
      </c>
      <c r="K5382" s="60">
        <v>1462414.18</v>
      </c>
      <c r="L5382" s="60">
        <v>1439550.51</v>
      </c>
      <c r="M5382" s="74">
        <v>1397563.87</v>
      </c>
      <c r="N5382" s="60">
        <v>1376214.34</v>
      </c>
      <c r="O5382" s="74">
        <v>1353802.86</v>
      </c>
    </row>
    <row r="5383" spans="1:15" hidden="1" outlineLevel="3" x14ac:dyDescent="0.25">
      <c r="A5383" s="72" t="s">
        <v>11050</v>
      </c>
      <c r="B5383" s="72" t="s">
        <v>3380</v>
      </c>
      <c r="C5383" s="73" t="s">
        <v>10954</v>
      </c>
      <c r="D5383" s="73" t="s">
        <v>3412</v>
      </c>
      <c r="E5383" s="60">
        <v>7747149.0799999973</v>
      </c>
      <c r="F5383" s="60">
        <v>7641219.4500000002</v>
      </c>
      <c r="G5383" s="60">
        <v>7465796.21</v>
      </c>
      <c r="H5383" s="60">
        <v>7564282.5899999999</v>
      </c>
      <c r="I5383" s="60">
        <v>7604112.0300000003</v>
      </c>
      <c r="J5383" s="60">
        <v>7509043.6500000004</v>
      </c>
      <c r="K5383" s="60">
        <v>7515306.3399999999</v>
      </c>
      <c r="L5383" s="60">
        <v>7415170.6399999997</v>
      </c>
      <c r="M5383" s="74">
        <v>7776475.7000000002</v>
      </c>
      <c r="N5383" s="60">
        <v>7636390.79</v>
      </c>
      <c r="O5383" s="74">
        <v>7395905.5700000003</v>
      </c>
    </row>
    <row r="5384" spans="1:15" hidden="1" outlineLevel="3" x14ac:dyDescent="0.25">
      <c r="A5384" s="72" t="s">
        <v>11050</v>
      </c>
      <c r="B5384" s="72" t="s">
        <v>3380</v>
      </c>
      <c r="C5384" s="73" t="s">
        <v>10954</v>
      </c>
      <c r="D5384" s="73" t="s">
        <v>3413</v>
      </c>
      <c r="E5384" s="60">
        <v>6258954.8100000005</v>
      </c>
      <c r="F5384" s="60">
        <v>6194881.8899999997</v>
      </c>
      <c r="G5384" s="60">
        <v>6102044.5999999996</v>
      </c>
      <c r="H5384" s="60">
        <v>5919511</v>
      </c>
      <c r="I5384" s="60">
        <v>5803383.9199999999</v>
      </c>
      <c r="J5384" s="60">
        <v>5937752.4299999997</v>
      </c>
      <c r="K5384" s="60">
        <v>5938185.6399999997</v>
      </c>
      <c r="L5384" s="60">
        <v>5815657</v>
      </c>
      <c r="M5384" s="74">
        <v>5633830.1100000003</v>
      </c>
      <c r="N5384" s="60">
        <v>5628782.0599999996</v>
      </c>
      <c r="O5384" s="74">
        <v>5636739.2400000002</v>
      </c>
    </row>
    <row r="5385" spans="1:15" hidden="1" outlineLevel="3" x14ac:dyDescent="0.25">
      <c r="A5385" s="72" t="s">
        <v>11050</v>
      </c>
      <c r="B5385" s="72" t="s">
        <v>3380</v>
      </c>
      <c r="C5385" s="73" t="s">
        <v>10954</v>
      </c>
      <c r="D5385" s="73" t="s">
        <v>3414</v>
      </c>
      <c r="E5385" s="60">
        <v>1297108.6500000001</v>
      </c>
      <c r="F5385" s="60">
        <v>1345357.21</v>
      </c>
      <c r="G5385" s="60">
        <v>1332699.03</v>
      </c>
      <c r="H5385" s="60">
        <v>1263605.69</v>
      </c>
      <c r="I5385" s="60">
        <v>1157044.25</v>
      </c>
      <c r="J5385" s="60">
        <v>1059653.71</v>
      </c>
      <c r="K5385" s="60">
        <v>1069005.23</v>
      </c>
      <c r="L5385" s="60">
        <v>1057973.21</v>
      </c>
      <c r="M5385" s="74">
        <v>1151246.6599999999</v>
      </c>
      <c r="N5385" s="60">
        <v>1086232.1399999999</v>
      </c>
      <c r="O5385" s="74">
        <v>961252.34</v>
      </c>
    </row>
    <row r="5386" spans="1:15" hidden="1" outlineLevel="3" x14ac:dyDescent="0.25">
      <c r="A5386" s="72" t="s">
        <v>11050</v>
      </c>
      <c r="B5386" s="72" t="s">
        <v>3380</v>
      </c>
      <c r="C5386" s="73" t="s">
        <v>10954</v>
      </c>
      <c r="D5386" s="73" t="s">
        <v>3415</v>
      </c>
      <c r="E5386" s="60">
        <v>4737705.200000003</v>
      </c>
      <c r="F5386" s="60">
        <v>4418764.12</v>
      </c>
      <c r="G5386" s="60">
        <v>4365959.84</v>
      </c>
      <c r="H5386" s="60">
        <v>4324139.6900000004</v>
      </c>
      <c r="I5386" s="60">
        <v>4202529.8</v>
      </c>
      <c r="J5386" s="60">
        <v>4108418.11</v>
      </c>
      <c r="K5386" s="60">
        <v>4251823.7699999996</v>
      </c>
      <c r="L5386" s="60">
        <v>4381457.32</v>
      </c>
      <c r="M5386" s="74">
        <v>4262199.0199999996</v>
      </c>
      <c r="N5386" s="60">
        <v>4080375.99</v>
      </c>
      <c r="O5386" s="74">
        <v>4107664.76</v>
      </c>
    </row>
    <row r="5387" spans="1:15" hidden="1" outlineLevel="3" x14ac:dyDescent="0.25">
      <c r="A5387" s="72" t="s">
        <v>11050</v>
      </c>
      <c r="B5387" s="72" t="s">
        <v>3380</v>
      </c>
      <c r="C5387" s="73" t="s">
        <v>10954</v>
      </c>
      <c r="D5387" s="73" t="s">
        <v>3416</v>
      </c>
      <c r="E5387" s="60">
        <v>3994034.7600000007</v>
      </c>
      <c r="F5387" s="60">
        <v>3882673.44</v>
      </c>
      <c r="G5387" s="60">
        <v>3832739.48</v>
      </c>
      <c r="H5387" s="60">
        <v>3967349.8</v>
      </c>
      <c r="I5387" s="60">
        <v>3826239.49</v>
      </c>
      <c r="J5387" s="60">
        <v>3768049.73</v>
      </c>
      <c r="K5387" s="60">
        <v>3851449.93</v>
      </c>
      <c r="L5387" s="60">
        <v>3802546.76</v>
      </c>
      <c r="M5387" s="74">
        <v>3928613.99</v>
      </c>
      <c r="N5387" s="60">
        <v>3871769.09</v>
      </c>
      <c r="O5387" s="74">
        <v>3556433.96</v>
      </c>
    </row>
    <row r="5388" spans="1:15" hidden="1" outlineLevel="3" x14ac:dyDescent="0.25">
      <c r="A5388" s="72" t="s">
        <v>11050</v>
      </c>
      <c r="B5388" s="72" t="s">
        <v>3380</v>
      </c>
      <c r="C5388" s="73" t="s">
        <v>10954</v>
      </c>
      <c r="D5388" s="73" t="s">
        <v>3417</v>
      </c>
      <c r="E5388" s="60" t="s">
        <v>11250</v>
      </c>
      <c r="F5388" s="60" t="s">
        <v>11250</v>
      </c>
      <c r="G5388" s="60" t="s">
        <v>11250</v>
      </c>
      <c r="H5388" s="60" t="s">
        <v>11250</v>
      </c>
      <c r="I5388" s="60" t="s">
        <v>11250</v>
      </c>
      <c r="J5388" s="60" t="s">
        <v>11250</v>
      </c>
      <c r="K5388" s="60" t="s">
        <v>11250</v>
      </c>
      <c r="L5388" s="60" t="s">
        <v>11250</v>
      </c>
      <c r="O5388" s="74"/>
    </row>
    <row r="5389" spans="1:15" hidden="1" outlineLevel="3" x14ac:dyDescent="0.25">
      <c r="A5389" s="72" t="s">
        <v>11050</v>
      </c>
      <c r="B5389" s="72" t="s">
        <v>3380</v>
      </c>
      <c r="C5389" s="73" t="s">
        <v>10954</v>
      </c>
      <c r="D5389" s="73" t="s">
        <v>3418</v>
      </c>
      <c r="E5389" s="60">
        <v>14932296.629999999</v>
      </c>
      <c r="F5389" s="60">
        <v>14423949.119999999</v>
      </c>
      <c r="G5389" s="60">
        <v>14077049.1</v>
      </c>
      <c r="H5389" s="60">
        <v>14297864.74</v>
      </c>
      <c r="I5389" s="60">
        <v>14160327.779999999</v>
      </c>
      <c r="J5389" s="60">
        <v>13983535.82</v>
      </c>
      <c r="K5389" s="60">
        <v>13771970.699999999</v>
      </c>
      <c r="L5389" s="60">
        <v>13608154.300000001</v>
      </c>
      <c r="M5389" s="74">
        <v>13698610.609999999</v>
      </c>
      <c r="N5389" s="60">
        <v>13082526.18</v>
      </c>
      <c r="O5389" s="74">
        <v>12550477.380000001</v>
      </c>
    </row>
    <row r="5390" spans="1:15" hidden="1" outlineLevel="3" x14ac:dyDescent="0.25">
      <c r="A5390" s="72" t="s">
        <v>11050</v>
      </c>
      <c r="B5390" s="72" t="s">
        <v>3380</v>
      </c>
      <c r="C5390" s="73" t="s">
        <v>10954</v>
      </c>
      <c r="D5390" s="73" t="s">
        <v>3419</v>
      </c>
      <c r="E5390" s="60">
        <v>11725041.099999994</v>
      </c>
      <c r="F5390" s="60">
        <v>11564307.6</v>
      </c>
      <c r="G5390" s="60">
        <v>11250126.91</v>
      </c>
      <c r="H5390" s="60">
        <v>10829535.85</v>
      </c>
      <c r="I5390" s="60">
        <v>10838635.140000001</v>
      </c>
      <c r="J5390" s="60">
        <v>10266783.76</v>
      </c>
      <c r="K5390" s="60">
        <v>9765961.8699999992</v>
      </c>
      <c r="L5390" s="60">
        <v>10063966.960000001</v>
      </c>
      <c r="M5390" s="74">
        <v>9452966.7799999993</v>
      </c>
      <c r="N5390" s="60">
        <v>9389608.7799999993</v>
      </c>
      <c r="O5390" s="74">
        <v>10048803.300000001</v>
      </c>
    </row>
    <row r="5391" spans="1:15" hidden="1" outlineLevel="3" x14ac:dyDescent="0.25">
      <c r="A5391" s="72" t="s">
        <v>11050</v>
      </c>
      <c r="B5391" s="72" t="s">
        <v>3380</v>
      </c>
      <c r="C5391" s="73" t="s">
        <v>10954</v>
      </c>
      <c r="D5391" s="73" t="s">
        <v>3420</v>
      </c>
      <c r="E5391" s="60">
        <v>9013534.459999999</v>
      </c>
      <c r="F5391" s="60">
        <v>9123966.4900000002</v>
      </c>
      <c r="G5391" s="60">
        <v>9023842.9199999999</v>
      </c>
      <c r="H5391" s="60">
        <v>7866660.0899999999</v>
      </c>
      <c r="I5391" s="60">
        <v>7460193.6399999997</v>
      </c>
      <c r="J5391" s="60">
        <v>7259583.4400000004</v>
      </c>
      <c r="K5391" s="60">
        <v>6886728.8799999999</v>
      </c>
      <c r="L5391" s="60">
        <v>6722310.0800000001</v>
      </c>
      <c r="M5391" s="74">
        <v>6790148.1200000001</v>
      </c>
      <c r="N5391" s="60">
        <v>6966990.9400000004</v>
      </c>
      <c r="O5391" s="74">
        <v>6872225.1200000001</v>
      </c>
    </row>
    <row r="5392" spans="1:15" hidden="1" outlineLevel="3" x14ac:dyDescent="0.25">
      <c r="A5392" s="72" t="s">
        <v>11050</v>
      </c>
      <c r="B5392" s="72" t="s">
        <v>3380</v>
      </c>
      <c r="C5392" s="73" t="s">
        <v>10954</v>
      </c>
      <c r="D5392" s="73" t="s">
        <v>3421</v>
      </c>
      <c r="E5392" s="60">
        <v>12638948.990000002</v>
      </c>
      <c r="F5392" s="60">
        <v>12406429.32</v>
      </c>
      <c r="G5392" s="60">
        <v>11945357.140000001</v>
      </c>
      <c r="H5392" s="60">
        <v>11997859.16</v>
      </c>
      <c r="I5392" s="60">
        <v>12018859.289999999</v>
      </c>
      <c r="J5392" s="60">
        <v>12448235.560000001</v>
      </c>
      <c r="K5392" s="60">
        <v>12322297.42</v>
      </c>
      <c r="L5392" s="60">
        <v>11982699.32</v>
      </c>
      <c r="M5392" s="74">
        <v>13333663.130000001</v>
      </c>
      <c r="N5392" s="60">
        <v>13015810.619999999</v>
      </c>
      <c r="O5392" s="74">
        <v>11914239.6</v>
      </c>
    </row>
    <row r="5393" spans="1:15" hidden="1" outlineLevel="3" x14ac:dyDescent="0.25">
      <c r="A5393" s="72" t="s">
        <v>11050</v>
      </c>
      <c r="B5393" s="72" t="s">
        <v>3380</v>
      </c>
      <c r="C5393" s="73" t="s">
        <v>10954</v>
      </c>
      <c r="D5393" s="73" t="s">
        <v>3422</v>
      </c>
      <c r="E5393" s="60" t="s">
        <v>11250</v>
      </c>
      <c r="F5393" s="60" t="s">
        <v>11250</v>
      </c>
      <c r="G5393" s="60" t="s">
        <v>11250</v>
      </c>
      <c r="H5393" s="60" t="s">
        <v>11250</v>
      </c>
      <c r="I5393" s="60" t="s">
        <v>11250</v>
      </c>
      <c r="J5393" s="60" t="s">
        <v>11250</v>
      </c>
      <c r="K5393" s="60" t="s">
        <v>11250</v>
      </c>
      <c r="L5393" s="60" t="s">
        <v>11250</v>
      </c>
      <c r="O5393" s="74"/>
    </row>
    <row r="5394" spans="1:15" hidden="1" outlineLevel="3" x14ac:dyDescent="0.25">
      <c r="A5394" s="72" t="s">
        <v>11050</v>
      </c>
      <c r="B5394" s="72" t="s">
        <v>3380</v>
      </c>
      <c r="C5394" s="73" t="s">
        <v>10954</v>
      </c>
      <c r="D5394" s="73" t="s">
        <v>3423</v>
      </c>
      <c r="E5394" s="60">
        <v>1806149.88</v>
      </c>
      <c r="F5394" s="60">
        <v>1763239.7</v>
      </c>
      <c r="G5394" s="60">
        <v>1786828.66</v>
      </c>
      <c r="H5394" s="60">
        <v>1757998.69</v>
      </c>
      <c r="I5394" s="60">
        <v>1803514.16</v>
      </c>
      <c r="J5394" s="60">
        <v>1828339.53</v>
      </c>
      <c r="K5394" s="60">
        <v>1811429.6</v>
      </c>
      <c r="L5394" s="60">
        <v>1793802.39</v>
      </c>
      <c r="M5394" s="74">
        <v>1684899.46</v>
      </c>
      <c r="N5394" s="60">
        <v>1641319.81</v>
      </c>
      <c r="O5394" s="74">
        <v>1593176.74</v>
      </c>
    </row>
    <row r="5395" spans="1:15" hidden="1" outlineLevel="3" x14ac:dyDescent="0.25">
      <c r="A5395" s="72" t="s">
        <v>11050</v>
      </c>
      <c r="B5395" s="72" t="s">
        <v>3380</v>
      </c>
      <c r="C5395" s="73" t="s">
        <v>10954</v>
      </c>
      <c r="D5395" s="73" t="s">
        <v>3424</v>
      </c>
      <c r="E5395" s="60">
        <v>13365901.689999986</v>
      </c>
      <c r="F5395" s="60">
        <v>13278410.25</v>
      </c>
      <c r="G5395" s="60">
        <v>12802361.24</v>
      </c>
      <c r="H5395" s="60">
        <v>12618077.6</v>
      </c>
      <c r="I5395" s="60">
        <v>12278479.6</v>
      </c>
      <c r="J5395" s="60">
        <v>11938571.689999999</v>
      </c>
      <c r="K5395" s="60">
        <v>12114783.65</v>
      </c>
      <c r="L5395" s="60">
        <v>11783393.720000001</v>
      </c>
      <c r="M5395" s="74">
        <v>12014482.49</v>
      </c>
      <c r="N5395" s="60">
        <v>11691265.33</v>
      </c>
      <c r="O5395" s="74">
        <v>11702625.220000001</v>
      </c>
    </row>
    <row r="5396" spans="1:15" hidden="1" outlineLevel="3" x14ac:dyDescent="0.25">
      <c r="A5396" s="72" t="s">
        <v>11050</v>
      </c>
      <c r="B5396" s="72" t="s">
        <v>3380</v>
      </c>
      <c r="C5396" s="73" t="s">
        <v>10954</v>
      </c>
      <c r="D5396" s="73" t="s">
        <v>3425</v>
      </c>
      <c r="E5396" s="60">
        <v>3598370.8499999992</v>
      </c>
      <c r="F5396" s="60">
        <v>3651082.01</v>
      </c>
      <c r="G5396" s="60">
        <v>3596999.27</v>
      </c>
      <c r="H5396" s="60">
        <v>3331048.21</v>
      </c>
      <c r="I5396" s="60">
        <v>3364318.99</v>
      </c>
      <c r="J5396" s="60">
        <v>3336928.69</v>
      </c>
      <c r="K5396" s="60">
        <v>3464423.71</v>
      </c>
      <c r="L5396" s="60">
        <v>3307253.06</v>
      </c>
      <c r="M5396" s="74">
        <v>3486321.78</v>
      </c>
      <c r="N5396" s="60">
        <v>3348781.5</v>
      </c>
      <c r="O5396" s="74">
        <v>3285419.69</v>
      </c>
    </row>
    <row r="5397" spans="1:15" hidden="1" outlineLevel="3" x14ac:dyDescent="0.25">
      <c r="A5397" s="72" t="s">
        <v>11050</v>
      </c>
      <c r="B5397" s="72" t="s">
        <v>3380</v>
      </c>
      <c r="C5397" s="73" t="s">
        <v>10954</v>
      </c>
      <c r="D5397" s="73" t="s">
        <v>3426</v>
      </c>
      <c r="E5397" s="60">
        <v>2954058.9100000011</v>
      </c>
      <c r="F5397" s="60">
        <v>2890216.14</v>
      </c>
      <c r="G5397" s="60">
        <v>3028171.99</v>
      </c>
      <c r="H5397" s="60">
        <v>2994940.48</v>
      </c>
      <c r="I5397" s="60">
        <v>2880386.11</v>
      </c>
      <c r="J5397" s="60">
        <v>2850092.44</v>
      </c>
      <c r="K5397" s="60">
        <v>2807963.6</v>
      </c>
      <c r="L5397" s="60">
        <v>2664733.16</v>
      </c>
      <c r="M5397" s="74">
        <v>2947158.01</v>
      </c>
      <c r="N5397" s="60">
        <v>3209828.39</v>
      </c>
      <c r="O5397" s="74">
        <v>3191987.31</v>
      </c>
    </row>
    <row r="5398" spans="1:15" hidden="1" outlineLevel="3" x14ac:dyDescent="0.25">
      <c r="A5398" s="72" t="s">
        <v>11050</v>
      </c>
      <c r="B5398" s="72" t="s">
        <v>3380</v>
      </c>
      <c r="C5398" s="73" t="s">
        <v>10954</v>
      </c>
      <c r="D5398" s="73" t="s">
        <v>3427</v>
      </c>
      <c r="E5398" s="60">
        <v>755286.74</v>
      </c>
      <c r="F5398" s="60">
        <v>727586.5</v>
      </c>
      <c r="G5398" s="60">
        <v>688988.33</v>
      </c>
      <c r="H5398" s="60">
        <v>624369.46</v>
      </c>
      <c r="I5398" s="60">
        <v>624337.47</v>
      </c>
      <c r="J5398" s="60">
        <v>697631.13</v>
      </c>
      <c r="K5398" s="60">
        <v>633589.4</v>
      </c>
      <c r="L5398" s="60">
        <v>628671.18999999994</v>
      </c>
      <c r="M5398" s="74">
        <v>583639.12</v>
      </c>
      <c r="N5398" s="60">
        <v>599503.57999999996</v>
      </c>
      <c r="O5398" s="74">
        <v>595424.91</v>
      </c>
    </row>
    <row r="5399" spans="1:15" hidden="1" outlineLevel="3" x14ac:dyDescent="0.25">
      <c r="A5399" s="72" t="s">
        <v>11050</v>
      </c>
      <c r="B5399" s="72" t="s">
        <v>3380</v>
      </c>
      <c r="C5399" s="73" t="s">
        <v>10954</v>
      </c>
      <c r="D5399" s="73" t="s">
        <v>3428</v>
      </c>
      <c r="E5399" s="60" t="s">
        <v>11250</v>
      </c>
      <c r="F5399" s="60" t="s">
        <v>11250</v>
      </c>
      <c r="G5399" s="60" t="s">
        <v>11250</v>
      </c>
      <c r="H5399" s="60" t="s">
        <v>11250</v>
      </c>
      <c r="I5399" s="60" t="s">
        <v>11250</v>
      </c>
      <c r="J5399" s="60" t="s">
        <v>11250</v>
      </c>
      <c r="K5399" s="60" t="s">
        <v>11250</v>
      </c>
      <c r="L5399" s="60" t="s">
        <v>11250</v>
      </c>
      <c r="O5399" s="74"/>
    </row>
    <row r="5400" spans="1:15" hidden="1" outlineLevel="3" x14ac:dyDescent="0.25">
      <c r="A5400" s="72" t="s">
        <v>11050</v>
      </c>
      <c r="B5400" s="72" t="s">
        <v>3380</v>
      </c>
      <c r="C5400" s="73" t="s">
        <v>10954</v>
      </c>
      <c r="D5400" s="73" t="s">
        <v>3429</v>
      </c>
      <c r="E5400" s="60">
        <v>10923931.249999994</v>
      </c>
      <c r="F5400" s="60">
        <v>10590229.75</v>
      </c>
      <c r="G5400" s="60">
        <v>10234143.57</v>
      </c>
      <c r="H5400" s="60">
        <v>10201240.65</v>
      </c>
      <c r="I5400" s="60">
        <v>10583738.359999999</v>
      </c>
      <c r="J5400" s="60">
        <v>10442131.01</v>
      </c>
      <c r="K5400" s="60">
        <v>10184005.16</v>
      </c>
      <c r="L5400" s="60">
        <v>9908760.9499999993</v>
      </c>
      <c r="M5400" s="74">
        <v>8966189.9700000007</v>
      </c>
      <c r="N5400" s="60">
        <v>8777336.6099999994</v>
      </c>
      <c r="O5400" s="74">
        <v>9404362</v>
      </c>
    </row>
    <row r="5401" spans="1:15" hidden="1" outlineLevel="3" x14ac:dyDescent="0.25">
      <c r="A5401" s="72" t="s">
        <v>11050</v>
      </c>
      <c r="B5401" s="72" t="s">
        <v>3380</v>
      </c>
      <c r="C5401" s="73" t="s">
        <v>10954</v>
      </c>
      <c r="D5401" s="73" t="s">
        <v>3430</v>
      </c>
      <c r="E5401" s="60" t="s">
        <v>11250</v>
      </c>
      <c r="F5401" s="60" t="s">
        <v>11250</v>
      </c>
      <c r="G5401" s="60" t="s">
        <v>11250</v>
      </c>
      <c r="H5401" s="60" t="s">
        <v>11250</v>
      </c>
      <c r="I5401" s="60" t="s">
        <v>11250</v>
      </c>
      <c r="J5401" s="60" t="s">
        <v>11250</v>
      </c>
      <c r="K5401" s="60" t="s">
        <v>11250</v>
      </c>
      <c r="L5401" s="60" t="s">
        <v>11250</v>
      </c>
      <c r="O5401" s="74"/>
    </row>
    <row r="5402" spans="1:15" hidden="1" outlineLevel="3" x14ac:dyDescent="0.25">
      <c r="A5402" s="72" t="s">
        <v>11050</v>
      </c>
      <c r="B5402" s="72" t="s">
        <v>3380</v>
      </c>
      <c r="C5402" s="73" t="s">
        <v>10954</v>
      </c>
      <c r="D5402" s="73" t="s">
        <v>3431</v>
      </c>
      <c r="E5402" s="60">
        <v>5837293.1399999997</v>
      </c>
      <c r="F5402" s="60">
        <v>5873667.9699999997</v>
      </c>
      <c r="G5402" s="60">
        <v>5766376.7699999996</v>
      </c>
      <c r="H5402" s="60">
        <v>5812425.2300000004</v>
      </c>
      <c r="I5402" s="60">
        <v>5742618.9699999997</v>
      </c>
      <c r="J5402" s="60">
        <v>5486557.5999999996</v>
      </c>
      <c r="K5402" s="60">
        <v>5537302.9400000004</v>
      </c>
      <c r="L5402" s="60">
        <v>5414293.79</v>
      </c>
      <c r="M5402" s="74">
        <v>4691179.09</v>
      </c>
      <c r="N5402" s="60">
        <v>4582734.46</v>
      </c>
      <c r="O5402" s="74">
        <v>5594774.6600000001</v>
      </c>
    </row>
    <row r="5403" spans="1:15" hidden="1" outlineLevel="3" x14ac:dyDescent="0.25">
      <c r="A5403" s="72" t="s">
        <v>11050</v>
      </c>
      <c r="B5403" s="72" t="s">
        <v>3380</v>
      </c>
      <c r="C5403" s="73" t="s">
        <v>10954</v>
      </c>
      <c r="D5403" s="73" t="s">
        <v>3432</v>
      </c>
      <c r="E5403" s="60">
        <v>6313400.4399999967</v>
      </c>
      <c r="F5403" s="60">
        <v>6306966.0499999998</v>
      </c>
      <c r="G5403" s="60">
        <v>6122754.1600000001</v>
      </c>
      <c r="H5403" s="60">
        <v>6062989.7999999998</v>
      </c>
      <c r="I5403" s="60">
        <v>6151397.46</v>
      </c>
      <c r="J5403" s="60">
        <v>6000645.7800000003</v>
      </c>
      <c r="K5403" s="60">
        <v>5849341.25</v>
      </c>
      <c r="L5403" s="60">
        <v>5460137.2199999997</v>
      </c>
      <c r="M5403" s="74">
        <v>5164934.17</v>
      </c>
      <c r="N5403" s="60">
        <v>5132654.76</v>
      </c>
      <c r="O5403" s="74">
        <v>5082330.8499999996</v>
      </c>
    </row>
    <row r="5404" spans="1:15" hidden="1" outlineLevel="3" x14ac:dyDescent="0.25">
      <c r="A5404" s="72" t="s">
        <v>11050</v>
      </c>
      <c r="B5404" s="72" t="s">
        <v>3380</v>
      </c>
      <c r="C5404" s="73" t="s">
        <v>10954</v>
      </c>
      <c r="D5404" s="73" t="s">
        <v>3433</v>
      </c>
      <c r="E5404" s="60">
        <v>10293674.419999998</v>
      </c>
      <c r="F5404" s="60">
        <v>10062720.529999999</v>
      </c>
      <c r="G5404" s="60">
        <v>10171312.99</v>
      </c>
      <c r="H5404" s="60">
        <v>10158630.99</v>
      </c>
      <c r="I5404" s="60">
        <v>9991969.9499999993</v>
      </c>
      <c r="J5404" s="60">
        <v>9837410.2699999996</v>
      </c>
      <c r="K5404" s="60">
        <v>9583038.3800000008</v>
      </c>
      <c r="L5404" s="60">
        <v>9696273.0099999998</v>
      </c>
      <c r="M5404" s="74">
        <v>8720501.9100000001</v>
      </c>
      <c r="N5404" s="60">
        <v>8532476.1400000006</v>
      </c>
      <c r="O5404" s="74">
        <v>9064296.5600000005</v>
      </c>
    </row>
    <row r="5405" spans="1:15" hidden="1" outlineLevel="3" x14ac:dyDescent="0.25">
      <c r="A5405" s="72" t="s">
        <v>11050</v>
      </c>
      <c r="B5405" s="72" t="s">
        <v>3380</v>
      </c>
      <c r="C5405" s="73" t="s">
        <v>10954</v>
      </c>
      <c r="D5405" s="73" t="s">
        <v>3434</v>
      </c>
      <c r="E5405" s="60">
        <v>8116235.7600000007</v>
      </c>
      <c r="F5405" s="60">
        <v>8271022.0899999999</v>
      </c>
      <c r="G5405" s="60">
        <v>8076863.7699999996</v>
      </c>
      <c r="H5405" s="60">
        <v>8087565.7699999996</v>
      </c>
      <c r="I5405" s="60">
        <v>8019856.46</v>
      </c>
      <c r="J5405" s="60">
        <v>7858646.2000000002</v>
      </c>
      <c r="K5405" s="60">
        <v>7494178.8600000003</v>
      </c>
      <c r="L5405" s="60">
        <v>7330408.4400000004</v>
      </c>
      <c r="M5405" s="74">
        <v>8340330.8099999996</v>
      </c>
      <c r="N5405" s="60">
        <v>8314851.25</v>
      </c>
      <c r="O5405" s="74">
        <v>7472184.6799999997</v>
      </c>
    </row>
    <row r="5406" spans="1:15" hidden="1" outlineLevel="3" x14ac:dyDescent="0.25">
      <c r="A5406" s="72" t="s">
        <v>11050</v>
      </c>
      <c r="B5406" s="72" t="s">
        <v>3380</v>
      </c>
      <c r="C5406" s="73" t="s">
        <v>10954</v>
      </c>
      <c r="D5406" s="73" t="s">
        <v>3435</v>
      </c>
      <c r="E5406" s="60">
        <v>22100898.470000006</v>
      </c>
      <c r="F5406" s="60">
        <v>21787373.280000001</v>
      </c>
      <c r="G5406" s="60">
        <v>21155156.84</v>
      </c>
      <c r="H5406" s="60">
        <v>20073811.350000001</v>
      </c>
      <c r="I5406" s="60">
        <v>20311037.32</v>
      </c>
      <c r="J5406" s="60">
        <v>20087980.800000001</v>
      </c>
      <c r="K5406" s="60">
        <v>19397646.789999999</v>
      </c>
      <c r="L5406" s="60">
        <v>19444175.649999999</v>
      </c>
      <c r="M5406" s="74">
        <v>19261941.34</v>
      </c>
      <c r="N5406" s="60">
        <v>19400524.579999998</v>
      </c>
      <c r="O5406" s="74">
        <v>19437566.870000001</v>
      </c>
    </row>
    <row r="5407" spans="1:15" hidden="1" outlineLevel="3" x14ac:dyDescent="0.25">
      <c r="A5407" s="72" t="s">
        <v>11050</v>
      </c>
      <c r="B5407" s="72" t="s">
        <v>3380</v>
      </c>
      <c r="C5407" s="73" t="s">
        <v>10954</v>
      </c>
      <c r="D5407" s="73" t="s">
        <v>3436</v>
      </c>
      <c r="E5407" s="60">
        <v>5077274.79</v>
      </c>
      <c r="F5407" s="60">
        <v>4704363.18</v>
      </c>
      <c r="G5407" s="60">
        <v>4810060.29</v>
      </c>
      <c r="H5407" s="60">
        <v>4696980.3099999996</v>
      </c>
      <c r="I5407" s="60">
        <v>4872513.97</v>
      </c>
      <c r="J5407" s="60">
        <v>4888573.05</v>
      </c>
      <c r="K5407" s="60">
        <v>4807482.9400000004</v>
      </c>
      <c r="L5407" s="60">
        <v>4910806.03</v>
      </c>
      <c r="M5407" s="74">
        <v>5083950.5599999996</v>
      </c>
      <c r="N5407" s="60">
        <v>5022534.24</v>
      </c>
      <c r="O5407" s="74">
        <v>4465318.25</v>
      </c>
    </row>
    <row r="5408" spans="1:15" hidden="1" outlineLevel="3" x14ac:dyDescent="0.25">
      <c r="A5408" s="72" t="s">
        <v>11050</v>
      </c>
      <c r="B5408" s="72" t="s">
        <v>3380</v>
      </c>
      <c r="C5408" s="73" t="s">
        <v>10954</v>
      </c>
      <c r="D5408" s="73" t="s">
        <v>3437</v>
      </c>
      <c r="E5408" s="60">
        <v>3245652.95</v>
      </c>
      <c r="F5408" s="60">
        <v>3334420.32</v>
      </c>
      <c r="G5408" s="60">
        <v>3255566.01</v>
      </c>
      <c r="H5408" s="60">
        <v>3387676.58</v>
      </c>
      <c r="I5408" s="60">
        <v>3410028.9</v>
      </c>
      <c r="J5408" s="60">
        <v>3347638.45</v>
      </c>
      <c r="K5408" s="60">
        <v>3438037.02</v>
      </c>
      <c r="L5408" s="60">
        <v>3283077.94</v>
      </c>
      <c r="M5408" s="74">
        <v>3789506.37</v>
      </c>
      <c r="N5408" s="60">
        <v>3649446.72</v>
      </c>
      <c r="O5408" s="74">
        <v>2971214.55</v>
      </c>
    </row>
    <row r="5409" spans="1:15" hidden="1" outlineLevel="3" x14ac:dyDescent="0.25">
      <c r="A5409" s="72" t="s">
        <v>11050</v>
      </c>
      <c r="B5409" s="72" t="s">
        <v>3380</v>
      </c>
      <c r="C5409" s="73" t="s">
        <v>10954</v>
      </c>
      <c r="D5409" s="73" t="s">
        <v>3438</v>
      </c>
      <c r="E5409" s="60">
        <v>2692384.47</v>
      </c>
      <c r="F5409" s="60">
        <v>2559834.7400000002</v>
      </c>
      <c r="G5409" s="60">
        <v>2582854.6800000002</v>
      </c>
      <c r="H5409" s="60">
        <v>2639252.35</v>
      </c>
      <c r="I5409" s="60">
        <v>2485733.41</v>
      </c>
      <c r="J5409" s="60">
        <v>2492258.13</v>
      </c>
      <c r="K5409" s="60">
        <v>2466470.33</v>
      </c>
      <c r="L5409" s="60">
        <v>2452584.0099999998</v>
      </c>
      <c r="M5409" s="74">
        <v>3441391.55</v>
      </c>
      <c r="N5409" s="60">
        <v>3380447.55</v>
      </c>
      <c r="O5409" s="74">
        <v>2391900.1800000002</v>
      </c>
    </row>
    <row r="5410" spans="1:15" hidden="1" outlineLevel="3" x14ac:dyDescent="0.25">
      <c r="A5410" s="72" t="s">
        <v>11050</v>
      </c>
      <c r="B5410" s="72" t="s">
        <v>3380</v>
      </c>
      <c r="C5410" s="73" t="s">
        <v>10954</v>
      </c>
      <c r="D5410" s="73" t="s">
        <v>3439</v>
      </c>
      <c r="E5410" s="60">
        <v>6591879.5000000019</v>
      </c>
      <c r="F5410" s="60">
        <v>6259547.3200000003</v>
      </c>
      <c r="G5410" s="60">
        <v>6285456.8300000001</v>
      </c>
      <c r="H5410" s="60">
        <v>6201585.2999999998</v>
      </c>
      <c r="I5410" s="60">
        <v>6014913.7000000002</v>
      </c>
      <c r="J5410" s="60">
        <v>6089607.5</v>
      </c>
      <c r="K5410" s="60">
        <v>6049708.0499999998</v>
      </c>
      <c r="L5410" s="60">
        <v>6045163.3099999996</v>
      </c>
      <c r="M5410" s="74">
        <v>6207839.2000000002</v>
      </c>
      <c r="N5410" s="60">
        <v>6271924.3700000001</v>
      </c>
      <c r="O5410" s="74">
        <v>6196230.6399999997</v>
      </c>
    </row>
    <row r="5411" spans="1:15" hidden="1" outlineLevel="3" x14ac:dyDescent="0.25">
      <c r="A5411" s="72" t="s">
        <v>11050</v>
      </c>
      <c r="B5411" s="72" t="s">
        <v>3380</v>
      </c>
      <c r="C5411" s="73" t="s">
        <v>10954</v>
      </c>
      <c r="D5411" s="73" t="s">
        <v>3440</v>
      </c>
      <c r="E5411" s="60">
        <v>19361902.169999998</v>
      </c>
      <c r="F5411" s="60">
        <v>18572156.300000001</v>
      </c>
      <c r="G5411" s="60">
        <v>18922114.039999999</v>
      </c>
      <c r="H5411" s="60">
        <v>19006649.140000001</v>
      </c>
      <c r="I5411" s="60">
        <v>19115171.899999999</v>
      </c>
      <c r="J5411" s="60">
        <v>19012710.620000001</v>
      </c>
      <c r="K5411" s="60">
        <v>18398196.609999999</v>
      </c>
      <c r="L5411" s="60">
        <v>18777528.710000001</v>
      </c>
      <c r="M5411" s="74">
        <v>19122054.640000001</v>
      </c>
      <c r="N5411" s="60">
        <v>18920285.57</v>
      </c>
      <c r="O5411" s="74">
        <v>18320561.66</v>
      </c>
    </row>
    <row r="5412" spans="1:15" hidden="1" outlineLevel="3" x14ac:dyDescent="0.25">
      <c r="A5412" s="72" t="s">
        <v>11050</v>
      </c>
      <c r="B5412" s="72" t="s">
        <v>3380</v>
      </c>
      <c r="C5412" s="73" t="s">
        <v>10954</v>
      </c>
      <c r="D5412" s="73" t="s">
        <v>3441</v>
      </c>
      <c r="E5412" s="60" t="s">
        <v>11250</v>
      </c>
      <c r="F5412" s="60" t="s">
        <v>11250</v>
      </c>
      <c r="G5412" s="60" t="s">
        <v>11250</v>
      </c>
      <c r="H5412" s="60" t="s">
        <v>11250</v>
      </c>
      <c r="I5412" s="60" t="s">
        <v>11250</v>
      </c>
      <c r="J5412" s="60" t="s">
        <v>11250</v>
      </c>
      <c r="K5412" s="60" t="s">
        <v>11250</v>
      </c>
      <c r="L5412" s="60" t="s">
        <v>11250</v>
      </c>
      <c r="O5412" s="74"/>
    </row>
    <row r="5413" spans="1:15" hidden="1" outlineLevel="3" x14ac:dyDescent="0.25">
      <c r="A5413" s="72" t="s">
        <v>11050</v>
      </c>
      <c r="B5413" s="72" t="s">
        <v>3380</v>
      </c>
      <c r="C5413" s="73" t="s">
        <v>10954</v>
      </c>
      <c r="D5413" s="73" t="s">
        <v>3442</v>
      </c>
      <c r="E5413" s="60">
        <v>2361899.3200000003</v>
      </c>
      <c r="F5413" s="60">
        <v>2363045.0299999998</v>
      </c>
      <c r="G5413" s="60">
        <v>2352324.0499999998</v>
      </c>
      <c r="H5413" s="60">
        <v>2247004.69</v>
      </c>
      <c r="I5413" s="60">
        <v>2292202.86</v>
      </c>
      <c r="J5413" s="60">
        <v>2258709.65</v>
      </c>
      <c r="K5413" s="60">
        <v>2195013.4700000002</v>
      </c>
      <c r="L5413" s="60">
        <v>2142235.36</v>
      </c>
      <c r="M5413" s="74">
        <v>2149733.9300000002</v>
      </c>
      <c r="N5413" s="60">
        <v>2169127.2599999998</v>
      </c>
      <c r="O5413" s="74">
        <v>2065752.52</v>
      </c>
    </row>
    <row r="5414" spans="1:15" hidden="1" outlineLevel="3" x14ac:dyDescent="0.25">
      <c r="A5414" s="72" t="s">
        <v>11050</v>
      </c>
      <c r="B5414" s="72" t="s">
        <v>3380</v>
      </c>
      <c r="C5414" s="73" t="s">
        <v>10954</v>
      </c>
      <c r="D5414" s="73" t="s">
        <v>3443</v>
      </c>
      <c r="E5414" s="60">
        <v>951866.45000000007</v>
      </c>
      <c r="F5414" s="60">
        <v>886889.82</v>
      </c>
      <c r="G5414" s="60">
        <v>852202.35</v>
      </c>
      <c r="H5414" s="60">
        <v>843068.57</v>
      </c>
      <c r="I5414" s="60">
        <v>833844.71</v>
      </c>
      <c r="J5414" s="60">
        <v>843233.58</v>
      </c>
      <c r="K5414" s="60">
        <v>859747.28</v>
      </c>
      <c r="L5414" s="60">
        <v>874452.41</v>
      </c>
      <c r="M5414" s="74">
        <v>721575.73</v>
      </c>
      <c r="N5414" s="60">
        <v>772658.42</v>
      </c>
      <c r="O5414" s="74">
        <v>875819.4</v>
      </c>
    </row>
    <row r="5415" spans="1:15" hidden="1" outlineLevel="3" x14ac:dyDescent="0.25">
      <c r="A5415" s="72" t="s">
        <v>11050</v>
      </c>
      <c r="B5415" s="72" t="s">
        <v>3380</v>
      </c>
      <c r="C5415" s="73" t="s">
        <v>10954</v>
      </c>
      <c r="D5415" s="73" t="s">
        <v>3444</v>
      </c>
      <c r="E5415" s="60">
        <v>3125123.8999999994</v>
      </c>
      <c r="F5415" s="60">
        <v>3069512.36</v>
      </c>
      <c r="G5415" s="60">
        <v>2977414.07</v>
      </c>
      <c r="H5415" s="60">
        <v>2855433.19</v>
      </c>
      <c r="I5415" s="60">
        <v>2815795.86</v>
      </c>
      <c r="J5415" s="60">
        <v>2672172.7400000002</v>
      </c>
      <c r="K5415" s="60">
        <v>2636997.39</v>
      </c>
      <c r="L5415" s="60">
        <v>2512124.2999999998</v>
      </c>
      <c r="M5415" s="74">
        <v>2710739.09</v>
      </c>
      <c r="N5415" s="60">
        <v>2581349.75</v>
      </c>
      <c r="O5415" s="74">
        <v>2511407.2400000002</v>
      </c>
    </row>
    <row r="5416" spans="1:15" hidden="1" outlineLevel="3" x14ac:dyDescent="0.25">
      <c r="A5416" s="72" t="s">
        <v>11050</v>
      </c>
      <c r="B5416" s="72" t="s">
        <v>3380</v>
      </c>
      <c r="C5416" s="73" t="s">
        <v>10954</v>
      </c>
      <c r="D5416" s="73" t="s">
        <v>3445</v>
      </c>
      <c r="E5416" s="60" t="s">
        <v>11250</v>
      </c>
      <c r="F5416" s="60" t="s">
        <v>11250</v>
      </c>
      <c r="G5416" s="60" t="s">
        <v>11250</v>
      </c>
      <c r="H5416" s="60" t="s">
        <v>11250</v>
      </c>
      <c r="I5416" s="60" t="s">
        <v>11250</v>
      </c>
      <c r="J5416" s="60" t="s">
        <v>11250</v>
      </c>
      <c r="K5416" s="60" t="s">
        <v>11250</v>
      </c>
      <c r="L5416" s="60" t="s">
        <v>11250</v>
      </c>
      <c r="O5416" s="74"/>
    </row>
    <row r="5417" spans="1:15" hidden="1" outlineLevel="3" x14ac:dyDescent="0.25">
      <c r="A5417" s="72" t="s">
        <v>11050</v>
      </c>
      <c r="B5417" s="72" t="s">
        <v>3380</v>
      </c>
      <c r="C5417" s="73" t="s">
        <v>10954</v>
      </c>
      <c r="D5417" s="73" t="s">
        <v>3446</v>
      </c>
      <c r="E5417" s="60">
        <v>7527327.9899999984</v>
      </c>
      <c r="F5417" s="60">
        <v>7480721.1500000004</v>
      </c>
      <c r="G5417" s="60">
        <v>6995481.3200000003</v>
      </c>
      <c r="H5417" s="60">
        <v>6947277.8099999996</v>
      </c>
      <c r="I5417" s="60">
        <v>6931189.4800000004</v>
      </c>
      <c r="J5417" s="60">
        <v>6605141.1399999997</v>
      </c>
      <c r="K5417" s="60">
        <v>6260722.2199999997</v>
      </c>
      <c r="L5417" s="60">
        <v>5984926.1600000001</v>
      </c>
      <c r="M5417" s="74">
        <v>5957687.6900000004</v>
      </c>
      <c r="N5417" s="60">
        <v>5599497.96</v>
      </c>
      <c r="O5417" s="74">
        <v>6177644.9100000001</v>
      </c>
    </row>
    <row r="5418" spans="1:15" hidden="1" outlineLevel="3" x14ac:dyDescent="0.25">
      <c r="A5418" s="72" t="s">
        <v>11050</v>
      </c>
      <c r="B5418" s="72" t="s">
        <v>3380</v>
      </c>
      <c r="C5418" s="73" t="s">
        <v>10954</v>
      </c>
      <c r="D5418" s="73" t="s">
        <v>3447</v>
      </c>
      <c r="E5418" s="60">
        <v>4201531.0199999986</v>
      </c>
      <c r="F5418" s="60">
        <v>4034796.82</v>
      </c>
      <c r="G5418" s="60">
        <v>3980379.32</v>
      </c>
      <c r="H5418" s="60">
        <v>3790616.93</v>
      </c>
      <c r="I5418" s="60">
        <v>3967818.98</v>
      </c>
      <c r="J5418" s="60">
        <v>3936404.29</v>
      </c>
      <c r="K5418" s="60">
        <v>3907190.91</v>
      </c>
      <c r="L5418" s="60">
        <v>3854559.9</v>
      </c>
      <c r="M5418" s="74">
        <v>3937208.87</v>
      </c>
      <c r="N5418" s="60">
        <v>3926172.13</v>
      </c>
      <c r="O5418" s="74">
        <v>4164003.07</v>
      </c>
    </row>
    <row r="5419" spans="1:15" hidden="1" outlineLevel="3" x14ac:dyDescent="0.25">
      <c r="A5419" s="72" t="s">
        <v>11050</v>
      </c>
      <c r="B5419" s="72" t="s">
        <v>3380</v>
      </c>
      <c r="C5419" s="73" t="s">
        <v>10954</v>
      </c>
      <c r="D5419" s="73" t="s">
        <v>3448</v>
      </c>
      <c r="E5419" s="60">
        <v>1705515.4699999997</v>
      </c>
      <c r="F5419" s="60">
        <v>1726497.85</v>
      </c>
      <c r="G5419" s="60">
        <v>1667238.64</v>
      </c>
      <c r="H5419" s="60">
        <v>1695315.73</v>
      </c>
      <c r="I5419" s="60">
        <v>1676863.45</v>
      </c>
      <c r="J5419" s="60">
        <v>1656437.43</v>
      </c>
      <c r="K5419" s="60">
        <v>1614266.33</v>
      </c>
      <c r="L5419" s="60">
        <v>1549938.53</v>
      </c>
      <c r="M5419" s="74">
        <v>1441593.57</v>
      </c>
      <c r="N5419" s="60">
        <v>1409390.41</v>
      </c>
      <c r="O5419" s="74">
        <v>1424676.99</v>
      </c>
    </row>
    <row r="5420" spans="1:15" hidden="1" outlineLevel="3" x14ac:dyDescent="0.25">
      <c r="A5420" s="72" t="s">
        <v>11050</v>
      </c>
      <c r="B5420" s="72" t="s">
        <v>3380</v>
      </c>
      <c r="C5420" s="73" t="s">
        <v>10954</v>
      </c>
      <c r="D5420" s="73" t="s">
        <v>3449</v>
      </c>
      <c r="E5420" s="60">
        <v>517695.57</v>
      </c>
      <c r="F5420" s="60">
        <v>512318.79</v>
      </c>
      <c r="G5420" s="60">
        <v>506958.52</v>
      </c>
      <c r="H5420" s="60">
        <v>501329.75</v>
      </c>
      <c r="I5420" s="60">
        <v>495956.3</v>
      </c>
      <c r="J5420" s="60">
        <v>513521.49</v>
      </c>
      <c r="K5420" s="60">
        <v>508024.72</v>
      </c>
      <c r="L5420" s="60">
        <v>502237.89</v>
      </c>
      <c r="M5420" s="74">
        <v>824535.3</v>
      </c>
      <c r="N5420" s="60">
        <v>783583.07</v>
      </c>
      <c r="O5420" s="74">
        <v>804405.4</v>
      </c>
    </row>
    <row r="5421" spans="1:15" hidden="1" outlineLevel="3" x14ac:dyDescent="0.25">
      <c r="A5421" s="72" t="s">
        <v>11050</v>
      </c>
      <c r="B5421" s="72" t="s">
        <v>3380</v>
      </c>
      <c r="C5421" s="73" t="s">
        <v>10954</v>
      </c>
      <c r="D5421" s="73" t="s">
        <v>3450</v>
      </c>
      <c r="E5421" s="60">
        <v>1023351.0200000001</v>
      </c>
      <c r="F5421" s="60">
        <v>1017727.17</v>
      </c>
      <c r="G5421" s="60">
        <v>942539.01</v>
      </c>
      <c r="H5421" s="60">
        <v>940979.77</v>
      </c>
      <c r="I5421" s="60">
        <v>935413.16</v>
      </c>
      <c r="J5421" s="60">
        <v>968066.81</v>
      </c>
      <c r="K5421" s="60">
        <v>936814.34</v>
      </c>
      <c r="L5421" s="60">
        <v>896516.66</v>
      </c>
      <c r="M5421" s="74">
        <v>1362023.66</v>
      </c>
      <c r="N5421" s="60">
        <v>2262311.58</v>
      </c>
      <c r="O5421" s="74">
        <v>2865255.47</v>
      </c>
    </row>
    <row r="5422" spans="1:15" hidden="1" outlineLevel="3" x14ac:dyDescent="0.25">
      <c r="A5422" s="72" t="s">
        <v>11050</v>
      </c>
      <c r="B5422" s="72" t="s">
        <v>3380</v>
      </c>
      <c r="C5422" s="73" t="s">
        <v>10954</v>
      </c>
      <c r="D5422" s="73" t="s">
        <v>3451</v>
      </c>
      <c r="E5422" s="60" t="s">
        <v>11250</v>
      </c>
      <c r="F5422" s="60" t="s">
        <v>11250</v>
      </c>
      <c r="G5422" s="60" t="s">
        <v>11250</v>
      </c>
      <c r="H5422" s="60" t="s">
        <v>11250</v>
      </c>
      <c r="I5422" s="60" t="s">
        <v>11250</v>
      </c>
      <c r="J5422" s="60" t="s">
        <v>11250</v>
      </c>
      <c r="K5422" s="60" t="s">
        <v>11250</v>
      </c>
      <c r="L5422" s="60" t="s">
        <v>11250</v>
      </c>
      <c r="O5422" s="74"/>
    </row>
    <row r="5423" spans="1:15" hidden="1" outlineLevel="3" x14ac:dyDescent="0.25">
      <c r="A5423" s="72" t="s">
        <v>11050</v>
      </c>
      <c r="B5423" s="72" t="s">
        <v>3380</v>
      </c>
      <c r="C5423" s="73" t="s">
        <v>10954</v>
      </c>
      <c r="D5423" s="73" t="s">
        <v>3452</v>
      </c>
      <c r="E5423" s="60">
        <v>3977607.9399999995</v>
      </c>
      <c r="F5423" s="60">
        <v>3955350.04</v>
      </c>
      <c r="G5423" s="60">
        <v>4051971.46</v>
      </c>
      <c r="H5423" s="60">
        <v>4008028.51</v>
      </c>
      <c r="I5423" s="60">
        <v>3984496.38</v>
      </c>
      <c r="J5423" s="60">
        <v>3703260.83</v>
      </c>
      <c r="K5423" s="60">
        <v>3703735.71</v>
      </c>
      <c r="L5423" s="60">
        <v>3715812.69</v>
      </c>
      <c r="M5423" s="74">
        <v>3617635.1</v>
      </c>
      <c r="N5423" s="60">
        <v>3639693.48</v>
      </c>
      <c r="O5423" s="74">
        <v>3558140.25</v>
      </c>
    </row>
    <row r="5424" spans="1:15" hidden="1" outlineLevel="3" x14ac:dyDescent="0.25">
      <c r="A5424" s="72" t="s">
        <v>11050</v>
      </c>
      <c r="B5424" s="72" t="s">
        <v>3380</v>
      </c>
      <c r="C5424" s="73" t="s">
        <v>10954</v>
      </c>
      <c r="D5424" s="73" t="s">
        <v>3453</v>
      </c>
      <c r="E5424" s="60">
        <v>17881233.410000004</v>
      </c>
      <c r="F5424" s="60">
        <v>17622491.649999999</v>
      </c>
      <c r="G5424" s="60">
        <v>17984972.059999999</v>
      </c>
      <c r="H5424" s="60">
        <v>17684461.960000001</v>
      </c>
      <c r="I5424" s="60">
        <v>17276642.760000002</v>
      </c>
      <c r="J5424" s="60">
        <v>17156828.16</v>
      </c>
      <c r="K5424" s="60">
        <v>16907458.370000001</v>
      </c>
      <c r="L5424" s="60">
        <v>16016069.869999999</v>
      </c>
      <c r="M5424" s="74">
        <v>16028843.039999999</v>
      </c>
      <c r="N5424" s="60">
        <v>15259355.26</v>
      </c>
      <c r="O5424" s="74">
        <v>14172745.880000001</v>
      </c>
    </row>
    <row r="5425" spans="1:15" hidden="1" outlineLevel="3" x14ac:dyDescent="0.25">
      <c r="A5425" s="72" t="s">
        <v>11050</v>
      </c>
      <c r="B5425" s="72" t="s">
        <v>3380</v>
      </c>
      <c r="C5425" s="73" t="s">
        <v>10954</v>
      </c>
      <c r="D5425" s="73" t="s">
        <v>3454</v>
      </c>
      <c r="E5425" s="60">
        <v>24744815.879999984</v>
      </c>
      <c r="F5425" s="60">
        <v>24237727.449999999</v>
      </c>
      <c r="G5425" s="60">
        <v>23131583.239999998</v>
      </c>
      <c r="H5425" s="60">
        <v>22349567.609999999</v>
      </c>
      <c r="I5425" s="60">
        <v>22147960.129999999</v>
      </c>
      <c r="J5425" s="60">
        <v>21210600.190000001</v>
      </c>
      <c r="K5425" s="60">
        <v>20664621.350000001</v>
      </c>
      <c r="L5425" s="60">
        <v>21182416.18</v>
      </c>
      <c r="M5425" s="74">
        <v>21039763.390000001</v>
      </c>
      <c r="N5425" s="60">
        <v>21502734.25</v>
      </c>
      <c r="O5425" s="74">
        <v>21452327.66</v>
      </c>
    </row>
    <row r="5426" spans="1:15" hidden="1" outlineLevel="3" x14ac:dyDescent="0.25">
      <c r="A5426" s="72" t="s">
        <v>11050</v>
      </c>
      <c r="B5426" s="72" t="s">
        <v>3380</v>
      </c>
      <c r="C5426" s="73" t="s">
        <v>10954</v>
      </c>
      <c r="D5426" s="73" t="s">
        <v>3455</v>
      </c>
      <c r="E5426" s="60">
        <v>15567263.780000001</v>
      </c>
      <c r="F5426" s="60">
        <v>15513288.24</v>
      </c>
      <c r="G5426" s="60">
        <v>15223082.890000001</v>
      </c>
      <c r="H5426" s="60">
        <v>14977806.529999999</v>
      </c>
      <c r="I5426" s="60">
        <v>15061389.279999999</v>
      </c>
      <c r="J5426" s="60">
        <v>14934234.52</v>
      </c>
      <c r="K5426" s="60">
        <v>15270598.91</v>
      </c>
      <c r="L5426" s="60">
        <v>15286155.9</v>
      </c>
      <c r="M5426" s="74">
        <v>15662505.59</v>
      </c>
      <c r="N5426" s="60">
        <v>15232386.449999999</v>
      </c>
      <c r="O5426" s="74">
        <v>16128851.539999999</v>
      </c>
    </row>
    <row r="5427" spans="1:15" hidden="1" outlineLevel="3" x14ac:dyDescent="0.25">
      <c r="A5427" s="72" t="s">
        <v>11050</v>
      </c>
      <c r="B5427" s="72" t="s">
        <v>3380</v>
      </c>
      <c r="C5427" s="73" t="s">
        <v>10954</v>
      </c>
      <c r="D5427" s="73" t="s">
        <v>3456</v>
      </c>
      <c r="E5427" s="60">
        <v>12839449.630000001</v>
      </c>
      <c r="F5427" s="60">
        <v>13246468.560000001</v>
      </c>
      <c r="G5427" s="60">
        <v>13570694.550000001</v>
      </c>
      <c r="H5427" s="60">
        <v>13612891.369999999</v>
      </c>
      <c r="I5427" s="60">
        <v>13636225.32</v>
      </c>
      <c r="J5427" s="60">
        <v>13118803.880000001</v>
      </c>
      <c r="K5427" s="60">
        <v>12786920.92</v>
      </c>
      <c r="L5427" s="60">
        <v>12801928.35</v>
      </c>
      <c r="M5427" s="74">
        <v>12100267.07</v>
      </c>
      <c r="N5427" s="60">
        <v>12002399.02</v>
      </c>
      <c r="O5427" s="74">
        <v>12240669.68</v>
      </c>
    </row>
    <row r="5428" spans="1:15" hidden="1" outlineLevel="3" x14ac:dyDescent="0.25">
      <c r="A5428" s="72" t="s">
        <v>11050</v>
      </c>
      <c r="B5428" s="72" t="s">
        <v>3380</v>
      </c>
      <c r="C5428" s="73" t="s">
        <v>10954</v>
      </c>
      <c r="D5428" s="73" t="s">
        <v>3457</v>
      </c>
      <c r="E5428" s="60">
        <v>3795877.2499999986</v>
      </c>
      <c r="F5428" s="60">
        <v>3742718.72</v>
      </c>
      <c r="G5428" s="60">
        <v>3676399.81</v>
      </c>
      <c r="H5428" s="60">
        <v>3615954.81</v>
      </c>
      <c r="I5428" s="60">
        <v>3556725.44</v>
      </c>
      <c r="J5428" s="60">
        <v>3468259.21</v>
      </c>
      <c r="K5428" s="60">
        <v>3427604.9</v>
      </c>
      <c r="L5428" s="60">
        <v>3419040.69</v>
      </c>
      <c r="M5428" s="74">
        <v>3469396.79</v>
      </c>
      <c r="N5428" s="60">
        <v>3437705.82</v>
      </c>
      <c r="O5428" s="74">
        <v>3343351.23</v>
      </c>
    </row>
    <row r="5429" spans="1:15" hidden="1" outlineLevel="3" x14ac:dyDescent="0.25">
      <c r="A5429" s="72" t="s">
        <v>11050</v>
      </c>
      <c r="B5429" s="72" t="s">
        <v>3380</v>
      </c>
      <c r="C5429" s="73" t="s">
        <v>10954</v>
      </c>
      <c r="D5429" s="73" t="s">
        <v>3458</v>
      </c>
      <c r="E5429" s="60" t="s">
        <v>11250</v>
      </c>
      <c r="F5429" s="60" t="s">
        <v>11250</v>
      </c>
      <c r="G5429" s="60" t="s">
        <v>11250</v>
      </c>
      <c r="H5429" s="60" t="s">
        <v>11250</v>
      </c>
      <c r="I5429" s="60" t="s">
        <v>11250</v>
      </c>
      <c r="J5429" s="60" t="s">
        <v>11250</v>
      </c>
      <c r="K5429" s="60" t="s">
        <v>11250</v>
      </c>
      <c r="L5429" s="60" t="s">
        <v>11250</v>
      </c>
      <c r="O5429" s="74"/>
    </row>
    <row r="5430" spans="1:15" hidden="1" outlineLevel="3" x14ac:dyDescent="0.25">
      <c r="A5430" s="72" t="s">
        <v>11050</v>
      </c>
      <c r="B5430" s="72" t="s">
        <v>3380</v>
      </c>
      <c r="C5430" s="73" t="s">
        <v>10954</v>
      </c>
      <c r="D5430" s="73" t="s">
        <v>3459</v>
      </c>
      <c r="E5430" s="60">
        <v>4165702.9799999995</v>
      </c>
      <c r="F5430" s="60">
        <v>4081839.06</v>
      </c>
      <c r="G5430" s="60">
        <v>3932781.79</v>
      </c>
      <c r="H5430" s="60">
        <v>3771231.04</v>
      </c>
      <c r="I5430" s="60">
        <v>3675960.4</v>
      </c>
      <c r="J5430" s="60">
        <v>3632835.98</v>
      </c>
      <c r="K5430" s="60">
        <v>3550829.89</v>
      </c>
      <c r="L5430" s="60">
        <v>3486384.05</v>
      </c>
      <c r="M5430" s="74">
        <v>3408801.16</v>
      </c>
      <c r="N5430" s="60">
        <v>3422501.57</v>
      </c>
      <c r="O5430" s="74">
        <v>3485101.58</v>
      </c>
    </row>
    <row r="5431" spans="1:15" hidden="1" outlineLevel="3" x14ac:dyDescent="0.25">
      <c r="A5431" s="72" t="s">
        <v>11050</v>
      </c>
      <c r="B5431" s="72" t="s">
        <v>3380</v>
      </c>
      <c r="C5431" s="73" t="s">
        <v>10954</v>
      </c>
      <c r="D5431" s="73" t="s">
        <v>3460</v>
      </c>
      <c r="E5431" s="60">
        <v>16982601.960000001</v>
      </c>
      <c r="F5431" s="60">
        <v>16294202.52</v>
      </c>
      <c r="G5431" s="60">
        <v>15577280.75</v>
      </c>
      <c r="H5431" s="60">
        <v>15493789.66</v>
      </c>
      <c r="I5431" s="60">
        <v>14841560.74</v>
      </c>
      <c r="J5431" s="60">
        <v>14427479.66</v>
      </c>
      <c r="K5431" s="60">
        <v>14285124.369999999</v>
      </c>
      <c r="L5431" s="60">
        <v>14751272.720000001</v>
      </c>
      <c r="M5431" s="74">
        <v>14429279.75</v>
      </c>
      <c r="N5431" s="60">
        <v>14318720.050000001</v>
      </c>
      <c r="O5431" s="74">
        <v>13811627.460000001</v>
      </c>
    </row>
    <row r="5432" spans="1:15" hidden="1" outlineLevel="3" x14ac:dyDescent="0.25">
      <c r="A5432" s="72" t="s">
        <v>11050</v>
      </c>
      <c r="B5432" s="72" t="s">
        <v>3380</v>
      </c>
      <c r="C5432" s="73" t="s">
        <v>10954</v>
      </c>
      <c r="D5432" s="73" t="s">
        <v>3461</v>
      </c>
      <c r="E5432" s="60">
        <v>20740806.580000002</v>
      </c>
      <c r="F5432" s="60">
        <v>20415269.18</v>
      </c>
      <c r="G5432" s="60">
        <v>19952403.07</v>
      </c>
      <c r="H5432" s="60">
        <v>19492196.640000001</v>
      </c>
      <c r="I5432" s="60">
        <v>19900186.52</v>
      </c>
      <c r="J5432" s="60">
        <v>19763821.140000001</v>
      </c>
      <c r="K5432" s="60">
        <v>19407316.43</v>
      </c>
      <c r="L5432" s="60">
        <v>18928242.57</v>
      </c>
      <c r="M5432" s="74">
        <v>18442161.699999999</v>
      </c>
      <c r="N5432" s="60">
        <v>18387578.879999999</v>
      </c>
      <c r="O5432" s="74">
        <v>18146246.359999999</v>
      </c>
    </row>
    <row r="5433" spans="1:15" hidden="1" outlineLevel="3" x14ac:dyDescent="0.25">
      <c r="A5433" s="72" t="s">
        <v>11050</v>
      </c>
      <c r="B5433" s="72" t="s">
        <v>3380</v>
      </c>
      <c r="C5433" s="73" t="s">
        <v>10954</v>
      </c>
      <c r="D5433" s="73" t="s">
        <v>3462</v>
      </c>
      <c r="E5433" s="60">
        <v>6861728.9999999981</v>
      </c>
      <c r="F5433" s="60">
        <v>6468271.5</v>
      </c>
      <c r="G5433" s="60">
        <v>6283603.9900000002</v>
      </c>
      <c r="H5433" s="60">
        <v>6151237.1699999999</v>
      </c>
      <c r="I5433" s="60">
        <v>5886153.3899999997</v>
      </c>
      <c r="J5433" s="60">
        <v>5870911.7800000003</v>
      </c>
      <c r="K5433" s="60">
        <v>5737823.2300000004</v>
      </c>
      <c r="L5433" s="60">
        <v>5446021.5899999999</v>
      </c>
      <c r="M5433" s="74">
        <v>5278291.1100000003</v>
      </c>
      <c r="N5433" s="60">
        <v>4938022.18</v>
      </c>
      <c r="O5433" s="74">
        <v>5134955.53</v>
      </c>
    </row>
    <row r="5434" spans="1:15" hidden="1" outlineLevel="3" x14ac:dyDescent="0.25">
      <c r="A5434" s="72" t="s">
        <v>11050</v>
      </c>
      <c r="B5434" s="72" t="s">
        <v>3380</v>
      </c>
      <c r="C5434" s="73" t="s">
        <v>10954</v>
      </c>
      <c r="D5434" s="73" t="s">
        <v>3463</v>
      </c>
      <c r="E5434" s="60">
        <v>24611396.600000001</v>
      </c>
      <c r="F5434" s="60">
        <v>23903977.859999999</v>
      </c>
      <c r="G5434" s="60">
        <v>24453235.640000001</v>
      </c>
      <c r="H5434" s="60">
        <v>23840591.420000002</v>
      </c>
      <c r="I5434" s="60">
        <v>24218307.43</v>
      </c>
      <c r="J5434" s="60">
        <v>24176075.25</v>
      </c>
      <c r="K5434" s="60">
        <v>23956550.41</v>
      </c>
      <c r="L5434" s="60">
        <v>24229723.190000001</v>
      </c>
      <c r="M5434" s="74">
        <v>24823484.710000001</v>
      </c>
      <c r="N5434" s="60">
        <v>25270787.030000001</v>
      </c>
      <c r="O5434" s="74">
        <v>23491804.329999998</v>
      </c>
    </row>
    <row r="5435" spans="1:15" hidden="1" outlineLevel="3" x14ac:dyDescent="0.25">
      <c r="A5435" s="72" t="s">
        <v>11050</v>
      </c>
      <c r="B5435" s="72" t="s">
        <v>3380</v>
      </c>
      <c r="C5435" s="73" t="s">
        <v>10954</v>
      </c>
      <c r="D5435" s="73" t="s">
        <v>3464</v>
      </c>
      <c r="E5435" s="60">
        <v>19616790.579999994</v>
      </c>
      <c r="F5435" s="60">
        <v>18993130.559999999</v>
      </c>
      <c r="G5435" s="60">
        <v>19859193.530000001</v>
      </c>
      <c r="H5435" s="60">
        <v>20467608.129999999</v>
      </c>
      <c r="I5435" s="60">
        <v>20345024.300000001</v>
      </c>
      <c r="J5435" s="60">
        <v>19618473.390000001</v>
      </c>
      <c r="K5435" s="60">
        <v>19540959.210000001</v>
      </c>
      <c r="L5435" s="60">
        <v>19572175.789999999</v>
      </c>
      <c r="M5435" s="74">
        <v>21253986.129999999</v>
      </c>
      <c r="N5435" s="60">
        <v>21566000.399999999</v>
      </c>
      <c r="O5435" s="74">
        <v>19493739.02</v>
      </c>
    </row>
    <row r="5436" spans="1:15" hidden="1" outlineLevel="3" x14ac:dyDescent="0.25">
      <c r="A5436" s="72" t="s">
        <v>11050</v>
      </c>
      <c r="B5436" s="72" t="s">
        <v>3380</v>
      </c>
      <c r="C5436" s="73" t="s">
        <v>10954</v>
      </c>
      <c r="D5436" s="73" t="s">
        <v>3465</v>
      </c>
      <c r="E5436" s="60">
        <v>17816595.710000005</v>
      </c>
      <c r="F5436" s="60">
        <v>17326510.02</v>
      </c>
      <c r="G5436" s="60">
        <v>17044152.84</v>
      </c>
      <c r="H5436" s="60">
        <v>16739295.42</v>
      </c>
      <c r="I5436" s="60">
        <v>16685336.720000001</v>
      </c>
      <c r="J5436" s="60">
        <v>16511657.300000001</v>
      </c>
      <c r="K5436" s="60">
        <v>16444079.68</v>
      </c>
      <c r="L5436" s="60">
        <v>16331817.810000001</v>
      </c>
      <c r="M5436" s="74">
        <v>16160433.220000001</v>
      </c>
      <c r="N5436" s="60">
        <v>16237683.34</v>
      </c>
      <c r="O5436" s="74">
        <v>15615133.550000001</v>
      </c>
    </row>
    <row r="5437" spans="1:15" hidden="1" outlineLevel="3" x14ac:dyDescent="0.25">
      <c r="A5437" s="72" t="s">
        <v>11050</v>
      </c>
      <c r="B5437" s="72" t="s">
        <v>3380</v>
      </c>
      <c r="C5437" s="73" t="s">
        <v>10954</v>
      </c>
      <c r="D5437" s="73" t="s">
        <v>3466</v>
      </c>
      <c r="E5437" s="60">
        <v>17191431.230000012</v>
      </c>
      <c r="F5437" s="60">
        <v>16622814.210000001</v>
      </c>
      <c r="G5437" s="60">
        <v>16191057.85</v>
      </c>
      <c r="H5437" s="60">
        <v>16428654.65</v>
      </c>
      <c r="I5437" s="60">
        <v>16456372.380000001</v>
      </c>
      <c r="J5437" s="60">
        <v>16793309.780000001</v>
      </c>
      <c r="K5437" s="60">
        <v>16102865.58</v>
      </c>
      <c r="L5437" s="60">
        <v>16134374.24</v>
      </c>
      <c r="M5437" s="74">
        <v>16033858.960000001</v>
      </c>
      <c r="N5437" s="60">
        <v>15736579.470000001</v>
      </c>
      <c r="O5437" s="74">
        <v>15690096.68</v>
      </c>
    </row>
    <row r="5438" spans="1:15" hidden="1" outlineLevel="3" x14ac:dyDescent="0.25">
      <c r="A5438" s="72" t="s">
        <v>11050</v>
      </c>
      <c r="B5438" s="72" t="s">
        <v>3380</v>
      </c>
      <c r="C5438" s="73" t="s">
        <v>10954</v>
      </c>
      <c r="D5438" s="73" t="s">
        <v>3467</v>
      </c>
      <c r="E5438" s="60" t="s">
        <v>11250</v>
      </c>
      <c r="F5438" s="60" t="s">
        <v>11250</v>
      </c>
      <c r="G5438" s="60" t="s">
        <v>11250</v>
      </c>
      <c r="H5438" s="60" t="s">
        <v>11250</v>
      </c>
      <c r="I5438" s="60" t="s">
        <v>11250</v>
      </c>
      <c r="J5438" s="60" t="s">
        <v>11250</v>
      </c>
      <c r="K5438" s="60" t="s">
        <v>11250</v>
      </c>
      <c r="L5438" s="60" t="s">
        <v>11250</v>
      </c>
      <c r="O5438" s="74"/>
    </row>
    <row r="5439" spans="1:15" hidden="1" outlineLevel="3" x14ac:dyDescent="0.25">
      <c r="A5439" s="72" t="s">
        <v>11050</v>
      </c>
      <c r="B5439" s="72" t="s">
        <v>3380</v>
      </c>
      <c r="C5439" s="73" t="s">
        <v>10954</v>
      </c>
      <c r="D5439" s="73" t="s">
        <v>3468</v>
      </c>
      <c r="E5439" s="60">
        <v>5808720.2799999984</v>
      </c>
      <c r="F5439" s="60">
        <v>5633829.04</v>
      </c>
      <c r="G5439" s="60">
        <v>5407905.1399999997</v>
      </c>
      <c r="H5439" s="60">
        <v>5287670.1100000003</v>
      </c>
      <c r="I5439" s="60">
        <v>5425310.4699999997</v>
      </c>
      <c r="J5439" s="60">
        <v>5372684.8799999999</v>
      </c>
      <c r="K5439" s="60">
        <v>5281807.62</v>
      </c>
      <c r="L5439" s="60">
        <v>5193646.49</v>
      </c>
      <c r="M5439" s="74">
        <v>3504502.33</v>
      </c>
      <c r="N5439" s="60">
        <v>3465437.7</v>
      </c>
      <c r="O5439" s="74">
        <v>4946733.37</v>
      </c>
    </row>
    <row r="5440" spans="1:15" hidden="1" outlineLevel="3" x14ac:dyDescent="0.25">
      <c r="A5440" s="72" t="s">
        <v>11050</v>
      </c>
      <c r="B5440" s="72" t="s">
        <v>3380</v>
      </c>
      <c r="C5440" s="73" t="s">
        <v>10954</v>
      </c>
      <c r="D5440" s="73" t="s">
        <v>3469</v>
      </c>
      <c r="E5440" s="60">
        <v>3944949.0099999984</v>
      </c>
      <c r="F5440" s="60">
        <v>3719044.91</v>
      </c>
      <c r="G5440" s="60">
        <v>3407034.28</v>
      </c>
      <c r="H5440" s="60">
        <v>3282653.37</v>
      </c>
      <c r="I5440" s="60">
        <v>3192444.73</v>
      </c>
      <c r="J5440" s="60">
        <v>3113572.02</v>
      </c>
      <c r="K5440" s="60">
        <v>2949616.34</v>
      </c>
      <c r="L5440" s="60">
        <v>2938548.07</v>
      </c>
      <c r="M5440" s="74">
        <v>4031839.97</v>
      </c>
      <c r="N5440" s="60">
        <v>3866443.74</v>
      </c>
      <c r="O5440" s="74">
        <v>2716125.66</v>
      </c>
    </row>
    <row r="5441" spans="1:15" hidden="1" outlineLevel="3" x14ac:dyDescent="0.25">
      <c r="A5441" s="72" t="s">
        <v>11050</v>
      </c>
      <c r="B5441" s="72" t="s">
        <v>3380</v>
      </c>
      <c r="C5441" s="73" t="s">
        <v>10954</v>
      </c>
      <c r="D5441" s="73" t="s">
        <v>3470</v>
      </c>
      <c r="E5441" s="60">
        <v>28018197.060000028</v>
      </c>
      <c r="F5441" s="60">
        <v>28022571.690000001</v>
      </c>
      <c r="G5441" s="60">
        <v>28269050.390000001</v>
      </c>
      <c r="H5441" s="60">
        <v>27933933.890000001</v>
      </c>
      <c r="I5441" s="60">
        <v>27116321.620000001</v>
      </c>
      <c r="J5441" s="60">
        <v>26166802.23</v>
      </c>
      <c r="K5441" s="60">
        <v>26004950.18</v>
      </c>
      <c r="L5441" s="60">
        <v>25143419.710000001</v>
      </c>
      <c r="M5441" s="74">
        <v>23083140.309999999</v>
      </c>
      <c r="N5441" s="60">
        <v>23453851.93</v>
      </c>
      <c r="O5441" s="74">
        <v>25786559.699999999</v>
      </c>
    </row>
    <row r="5442" spans="1:15" hidden="1" outlineLevel="3" x14ac:dyDescent="0.25">
      <c r="A5442" s="72" t="s">
        <v>11050</v>
      </c>
      <c r="B5442" s="72" t="s">
        <v>3380</v>
      </c>
      <c r="C5442" s="73" t="s">
        <v>10954</v>
      </c>
      <c r="D5442" s="73" t="s">
        <v>3471</v>
      </c>
      <c r="E5442" s="60">
        <v>17495816.539999995</v>
      </c>
      <c r="F5442" s="60">
        <v>17401160.640000001</v>
      </c>
      <c r="G5442" s="60">
        <v>16887555.75</v>
      </c>
      <c r="H5442" s="60">
        <v>16998192.100000001</v>
      </c>
      <c r="I5442" s="60">
        <v>16916523.039999999</v>
      </c>
      <c r="J5442" s="60">
        <v>17174103.77</v>
      </c>
      <c r="K5442" s="60">
        <v>16062577.689999999</v>
      </c>
      <c r="L5442" s="60">
        <v>15360435.560000001</v>
      </c>
      <c r="M5442" s="74">
        <v>15275128.43</v>
      </c>
      <c r="N5442" s="60">
        <v>15212814.26</v>
      </c>
      <c r="O5442" s="74">
        <v>14871429.48</v>
      </c>
    </row>
    <row r="5443" spans="1:15" hidden="1" outlineLevel="3" x14ac:dyDescent="0.25">
      <c r="A5443" s="72" t="s">
        <v>11050</v>
      </c>
      <c r="B5443" s="72" t="s">
        <v>3380</v>
      </c>
      <c r="C5443" s="73" t="s">
        <v>10954</v>
      </c>
      <c r="D5443" s="73" t="s">
        <v>3472</v>
      </c>
      <c r="E5443" s="60">
        <v>7725709.1800000025</v>
      </c>
      <c r="F5443" s="60">
        <v>7410815.9699999997</v>
      </c>
      <c r="G5443" s="60">
        <v>7362471.2599999998</v>
      </c>
      <c r="H5443" s="60">
        <v>7254116.7999999998</v>
      </c>
      <c r="I5443" s="60">
        <v>7097250</v>
      </c>
      <c r="J5443" s="60">
        <v>6901480.3200000003</v>
      </c>
      <c r="K5443" s="60">
        <v>6743750.1399999997</v>
      </c>
      <c r="L5443" s="60">
        <v>6648943.6100000003</v>
      </c>
      <c r="M5443" s="74">
        <v>6690481.8300000001</v>
      </c>
      <c r="N5443" s="60">
        <v>6759392.7199999997</v>
      </c>
      <c r="O5443" s="74">
        <v>6657355.4400000004</v>
      </c>
    </row>
    <row r="5444" spans="1:15" hidden="1" outlineLevel="3" x14ac:dyDescent="0.25">
      <c r="A5444" s="72" t="s">
        <v>11050</v>
      </c>
      <c r="B5444" s="72" t="s">
        <v>3380</v>
      </c>
      <c r="C5444" s="73" t="s">
        <v>10954</v>
      </c>
      <c r="D5444" s="73" t="s">
        <v>3473</v>
      </c>
      <c r="E5444" s="60" t="s">
        <v>11250</v>
      </c>
      <c r="F5444" s="60" t="s">
        <v>11250</v>
      </c>
      <c r="G5444" s="60" t="s">
        <v>11250</v>
      </c>
      <c r="H5444" s="60" t="s">
        <v>11250</v>
      </c>
      <c r="I5444" s="60" t="s">
        <v>11250</v>
      </c>
      <c r="J5444" s="60" t="s">
        <v>11250</v>
      </c>
      <c r="K5444" s="60" t="s">
        <v>11250</v>
      </c>
      <c r="L5444" s="60" t="s">
        <v>11250</v>
      </c>
      <c r="O5444" s="74"/>
    </row>
    <row r="5445" spans="1:15" hidden="1" outlineLevel="3" x14ac:dyDescent="0.25">
      <c r="A5445" s="72" t="s">
        <v>11050</v>
      </c>
      <c r="B5445" s="72" t="s">
        <v>3380</v>
      </c>
      <c r="C5445" s="73" t="s">
        <v>10954</v>
      </c>
      <c r="D5445" s="73" t="s">
        <v>3474</v>
      </c>
      <c r="E5445" s="60">
        <v>9112377.4799999949</v>
      </c>
      <c r="F5445" s="60">
        <v>9058867.7599999998</v>
      </c>
      <c r="G5445" s="60">
        <v>9331324.7899999991</v>
      </c>
      <c r="H5445" s="60">
        <v>9153167.75</v>
      </c>
      <c r="I5445" s="60">
        <v>9422285.1400000006</v>
      </c>
      <c r="J5445" s="60">
        <v>9086421.6899999995</v>
      </c>
      <c r="K5445" s="60">
        <v>9368398.1300000008</v>
      </c>
      <c r="L5445" s="60">
        <v>9440481.3900000006</v>
      </c>
      <c r="M5445" s="74">
        <v>9875662.7100000009</v>
      </c>
      <c r="N5445" s="60">
        <v>9869539.9000000004</v>
      </c>
      <c r="O5445" s="74">
        <v>10051151.48</v>
      </c>
    </row>
    <row r="5446" spans="1:15" hidden="1" outlineLevel="3" x14ac:dyDescent="0.25">
      <c r="A5446" s="72" t="s">
        <v>11050</v>
      </c>
      <c r="B5446" s="72" t="s">
        <v>3380</v>
      </c>
      <c r="C5446" s="73" t="s">
        <v>10954</v>
      </c>
      <c r="D5446" s="73" t="s">
        <v>3475</v>
      </c>
      <c r="E5446" s="60">
        <v>4898051.5299999975</v>
      </c>
      <c r="F5446" s="60">
        <v>4913868.32</v>
      </c>
      <c r="G5446" s="60">
        <v>4844751.2300000004</v>
      </c>
      <c r="H5446" s="60">
        <v>4990916.68</v>
      </c>
      <c r="I5446" s="60">
        <v>4965185.18</v>
      </c>
      <c r="J5446" s="60">
        <v>4831824.91</v>
      </c>
      <c r="K5446" s="60">
        <v>4711958.1500000004</v>
      </c>
      <c r="L5446" s="60">
        <v>4628181.96</v>
      </c>
      <c r="M5446" s="74">
        <v>4253925.91</v>
      </c>
      <c r="N5446" s="60">
        <v>4162019.43</v>
      </c>
      <c r="O5446" s="74">
        <v>4135004.05</v>
      </c>
    </row>
    <row r="5447" spans="1:15" hidden="1" outlineLevel="3" x14ac:dyDescent="0.25">
      <c r="A5447" s="72" t="s">
        <v>11050</v>
      </c>
      <c r="B5447" s="72" t="s">
        <v>3380</v>
      </c>
      <c r="C5447" s="73" t="s">
        <v>10954</v>
      </c>
      <c r="D5447" s="73" t="s">
        <v>3476</v>
      </c>
      <c r="E5447" s="60">
        <v>806195.89000000013</v>
      </c>
      <c r="F5447" s="60">
        <v>716962.39</v>
      </c>
      <c r="G5447" s="60">
        <v>715679.98</v>
      </c>
      <c r="H5447" s="60">
        <v>713481.63</v>
      </c>
      <c r="I5447" s="60">
        <v>712253.13</v>
      </c>
      <c r="J5447" s="60">
        <v>709467.76</v>
      </c>
      <c r="K5447" s="60">
        <v>707140.93</v>
      </c>
      <c r="L5447" s="60">
        <v>674785.14</v>
      </c>
      <c r="M5447" s="74">
        <v>673103.67</v>
      </c>
      <c r="N5447" s="60">
        <v>638846.74</v>
      </c>
      <c r="O5447" s="74">
        <v>770281.94</v>
      </c>
    </row>
    <row r="5448" spans="1:15" hidden="1" outlineLevel="3" x14ac:dyDescent="0.25">
      <c r="A5448" s="72" t="s">
        <v>11050</v>
      </c>
      <c r="B5448" s="72" t="s">
        <v>3380</v>
      </c>
      <c r="C5448" s="73" t="s">
        <v>10954</v>
      </c>
      <c r="D5448" s="73" t="s">
        <v>3477</v>
      </c>
      <c r="E5448" s="60">
        <v>8843140.8400000017</v>
      </c>
      <c r="F5448" s="60">
        <v>8564213.9199999999</v>
      </c>
      <c r="G5448" s="60">
        <v>8375394.0800000001</v>
      </c>
      <c r="H5448" s="60">
        <v>8299776.9400000004</v>
      </c>
      <c r="I5448" s="60">
        <v>8317899.7199999997</v>
      </c>
      <c r="J5448" s="60">
        <v>8113791.6399999997</v>
      </c>
      <c r="K5448" s="60">
        <v>7697415.2000000002</v>
      </c>
      <c r="L5448" s="60">
        <v>7473539.7999999998</v>
      </c>
      <c r="M5448" s="74">
        <v>7034508.2800000003</v>
      </c>
      <c r="N5448" s="60">
        <v>7101413.4100000001</v>
      </c>
      <c r="O5448" s="74">
        <v>7007715.6100000003</v>
      </c>
    </row>
    <row r="5449" spans="1:15" hidden="1" outlineLevel="3" x14ac:dyDescent="0.25">
      <c r="A5449" s="72" t="s">
        <v>11050</v>
      </c>
      <c r="B5449" s="72" t="s">
        <v>3380</v>
      </c>
      <c r="C5449" s="73" t="s">
        <v>10954</v>
      </c>
      <c r="D5449" s="73" t="s">
        <v>3478</v>
      </c>
      <c r="E5449" s="60">
        <v>2455003.6899999995</v>
      </c>
      <c r="F5449" s="60">
        <v>2368349.69</v>
      </c>
      <c r="G5449" s="60">
        <v>2289896.7200000002</v>
      </c>
      <c r="H5449" s="60">
        <v>2333172.6</v>
      </c>
      <c r="I5449" s="60">
        <v>2314675.87</v>
      </c>
      <c r="J5449" s="60">
        <v>2279854.41</v>
      </c>
      <c r="K5449" s="60">
        <v>2278462.71</v>
      </c>
      <c r="L5449" s="60">
        <v>2197888.4700000002</v>
      </c>
      <c r="M5449" s="74">
        <v>2195136.87</v>
      </c>
      <c r="N5449" s="60">
        <v>2257159.3199999998</v>
      </c>
      <c r="O5449" s="74">
        <v>2174853.5099999998</v>
      </c>
    </row>
    <row r="5450" spans="1:15" hidden="1" outlineLevel="3" x14ac:dyDescent="0.25">
      <c r="A5450" s="72" t="s">
        <v>11050</v>
      </c>
      <c r="B5450" s="72" t="s">
        <v>3380</v>
      </c>
      <c r="C5450" s="73" t="s">
        <v>10954</v>
      </c>
      <c r="D5450" s="73" t="s">
        <v>3479</v>
      </c>
      <c r="E5450" s="60">
        <v>1696414.01</v>
      </c>
      <c r="F5450" s="60">
        <v>1680202.06</v>
      </c>
      <c r="G5450" s="60">
        <v>1550721.96</v>
      </c>
      <c r="H5450" s="60">
        <v>1452342.92</v>
      </c>
      <c r="I5450" s="60">
        <v>1511431.4</v>
      </c>
      <c r="J5450" s="60">
        <v>1450699.24</v>
      </c>
      <c r="K5450" s="60">
        <v>1433834.95</v>
      </c>
      <c r="L5450" s="60">
        <v>1417941.95</v>
      </c>
      <c r="M5450" s="74">
        <v>1401393.87</v>
      </c>
      <c r="N5450" s="60">
        <v>1439581.2</v>
      </c>
      <c r="O5450" s="74">
        <v>1421892.88</v>
      </c>
    </row>
    <row r="5451" spans="1:15" hidden="1" outlineLevel="3" x14ac:dyDescent="0.25">
      <c r="A5451" s="72" t="s">
        <v>11050</v>
      </c>
      <c r="B5451" s="72" t="s">
        <v>3380</v>
      </c>
      <c r="C5451" s="73" t="s">
        <v>10954</v>
      </c>
      <c r="D5451" s="73" t="s">
        <v>3480</v>
      </c>
      <c r="E5451" s="60">
        <v>7325086.3799999999</v>
      </c>
      <c r="F5451" s="60">
        <v>7217439.7800000003</v>
      </c>
      <c r="G5451" s="60">
        <v>7120152.8700000001</v>
      </c>
      <c r="H5451" s="60">
        <v>7007842.1299999999</v>
      </c>
      <c r="I5451" s="60">
        <v>6733996.5999999996</v>
      </c>
      <c r="J5451" s="60">
        <v>6485743.8799999999</v>
      </c>
      <c r="K5451" s="60">
        <v>6361204.5700000003</v>
      </c>
      <c r="L5451" s="60">
        <v>6192254.54</v>
      </c>
      <c r="M5451" s="74">
        <v>6279871.4400000004</v>
      </c>
      <c r="N5451" s="60">
        <v>6089121.8899999997</v>
      </c>
      <c r="O5451" s="74">
        <v>6010264.0099999998</v>
      </c>
    </row>
    <row r="5452" spans="1:15" hidden="1" outlineLevel="3" x14ac:dyDescent="0.25">
      <c r="A5452" s="72" t="s">
        <v>11050</v>
      </c>
      <c r="B5452" s="72" t="s">
        <v>3380</v>
      </c>
      <c r="C5452" s="73" t="s">
        <v>10954</v>
      </c>
      <c r="D5452" s="73" t="s">
        <v>3481</v>
      </c>
      <c r="E5452" s="60" t="s">
        <v>11250</v>
      </c>
      <c r="F5452" s="60" t="s">
        <v>11250</v>
      </c>
      <c r="G5452" s="60" t="s">
        <v>11250</v>
      </c>
      <c r="H5452" s="60" t="s">
        <v>11250</v>
      </c>
      <c r="I5452" s="60" t="s">
        <v>11250</v>
      </c>
      <c r="J5452" s="60" t="s">
        <v>11250</v>
      </c>
      <c r="K5452" s="60" t="s">
        <v>11250</v>
      </c>
      <c r="L5452" s="60" t="s">
        <v>11250</v>
      </c>
      <c r="O5452" s="74"/>
    </row>
    <row r="5453" spans="1:15" hidden="1" outlineLevel="3" x14ac:dyDescent="0.25">
      <c r="A5453" s="72" t="s">
        <v>11050</v>
      </c>
      <c r="B5453" s="72" t="s">
        <v>3380</v>
      </c>
      <c r="C5453" s="73" t="s">
        <v>10954</v>
      </c>
      <c r="D5453" s="73" t="s">
        <v>3482</v>
      </c>
      <c r="E5453" s="60">
        <v>9153216.7299999986</v>
      </c>
      <c r="F5453" s="60">
        <v>8879166.9000000004</v>
      </c>
      <c r="G5453" s="60">
        <v>8608237.5800000001</v>
      </c>
      <c r="H5453" s="60">
        <v>8894597.8399999999</v>
      </c>
      <c r="I5453" s="60">
        <v>8506659.0299999993</v>
      </c>
      <c r="J5453" s="60">
        <v>8350930.6799999997</v>
      </c>
      <c r="K5453" s="60">
        <v>8262490.6299999999</v>
      </c>
      <c r="L5453" s="60">
        <v>8065662.1500000004</v>
      </c>
      <c r="M5453" s="74">
        <v>7913895.0499999998</v>
      </c>
      <c r="N5453" s="60">
        <v>7769167.7300000004</v>
      </c>
      <c r="O5453" s="74">
        <v>7998650.6200000001</v>
      </c>
    </row>
    <row r="5454" spans="1:15" hidden="1" outlineLevel="3" x14ac:dyDescent="0.25">
      <c r="A5454" s="72" t="s">
        <v>11050</v>
      </c>
      <c r="B5454" s="72" t="s">
        <v>3380</v>
      </c>
      <c r="C5454" s="73" t="s">
        <v>10954</v>
      </c>
      <c r="D5454" s="73" t="s">
        <v>3483</v>
      </c>
      <c r="E5454" s="60">
        <v>9260146.9600000009</v>
      </c>
      <c r="F5454" s="60">
        <v>9241041.5999999996</v>
      </c>
      <c r="G5454" s="60">
        <v>8866610.6199999992</v>
      </c>
      <c r="H5454" s="60">
        <v>8632569.0899999999</v>
      </c>
      <c r="I5454" s="60">
        <v>8477289.3499999996</v>
      </c>
      <c r="J5454" s="60">
        <v>7892819.9900000002</v>
      </c>
      <c r="K5454" s="60">
        <v>7828015.2300000004</v>
      </c>
      <c r="L5454" s="60">
        <v>7666600.8099999996</v>
      </c>
      <c r="M5454" s="74">
        <v>7747328.7300000004</v>
      </c>
      <c r="N5454" s="60">
        <v>7722086.3700000001</v>
      </c>
      <c r="O5454" s="74">
        <v>7377367.9900000002</v>
      </c>
    </row>
    <row r="5455" spans="1:15" hidden="1" outlineLevel="3" x14ac:dyDescent="0.25">
      <c r="A5455" s="72" t="s">
        <v>11050</v>
      </c>
      <c r="B5455" s="72" t="s">
        <v>3380</v>
      </c>
      <c r="C5455" s="73" t="s">
        <v>10954</v>
      </c>
      <c r="D5455" s="73" t="s">
        <v>3484</v>
      </c>
      <c r="E5455" s="60">
        <v>8373669.8899999969</v>
      </c>
      <c r="F5455" s="60">
        <v>7818722.9000000004</v>
      </c>
      <c r="G5455" s="60">
        <v>7550803.8200000003</v>
      </c>
      <c r="H5455" s="60">
        <v>7083615.1299999999</v>
      </c>
      <c r="I5455" s="60">
        <v>7118039.3300000001</v>
      </c>
      <c r="J5455" s="60">
        <v>7025998.4800000004</v>
      </c>
      <c r="K5455" s="60">
        <v>6916871.96</v>
      </c>
      <c r="L5455" s="60">
        <v>6605898.7999999998</v>
      </c>
      <c r="M5455" s="74">
        <v>6291514.0999999996</v>
      </c>
      <c r="N5455" s="60">
        <v>6080639.5599999996</v>
      </c>
      <c r="O5455" s="74">
        <v>6262350.0599999996</v>
      </c>
    </row>
    <row r="5456" spans="1:15" hidden="1" outlineLevel="3" x14ac:dyDescent="0.25">
      <c r="A5456" s="72" t="s">
        <v>11050</v>
      </c>
      <c r="B5456" s="72" t="s">
        <v>3380</v>
      </c>
      <c r="C5456" s="73" t="s">
        <v>10954</v>
      </c>
      <c r="D5456" s="73" t="s">
        <v>3485</v>
      </c>
      <c r="E5456" s="60">
        <v>4510800.2699999996</v>
      </c>
      <c r="F5456" s="60">
        <v>4384463.97</v>
      </c>
      <c r="G5456" s="60">
        <v>4451726.3499999996</v>
      </c>
      <c r="H5456" s="60">
        <v>4295984.53</v>
      </c>
      <c r="I5456" s="60">
        <v>4390739.01</v>
      </c>
      <c r="J5456" s="60">
        <v>4181160.99</v>
      </c>
      <c r="K5456" s="60">
        <v>4128098.85</v>
      </c>
      <c r="L5456" s="60">
        <v>3980581.87</v>
      </c>
      <c r="M5456" s="74">
        <v>3905941.51</v>
      </c>
      <c r="N5456" s="60">
        <v>3718263.17</v>
      </c>
      <c r="O5456" s="74">
        <v>3645009.47</v>
      </c>
    </row>
    <row r="5457" spans="1:15" hidden="1" outlineLevel="3" x14ac:dyDescent="0.25">
      <c r="A5457" s="72" t="s">
        <v>11050</v>
      </c>
      <c r="B5457" s="72" t="s">
        <v>3380</v>
      </c>
      <c r="C5457" s="73" t="s">
        <v>10954</v>
      </c>
      <c r="D5457" s="73" t="s">
        <v>3486</v>
      </c>
      <c r="E5457" s="60" t="s">
        <v>11250</v>
      </c>
      <c r="F5457" s="60" t="s">
        <v>11250</v>
      </c>
      <c r="G5457" s="60" t="s">
        <v>11250</v>
      </c>
      <c r="H5457" s="60" t="s">
        <v>11250</v>
      </c>
      <c r="I5457" s="60" t="s">
        <v>11250</v>
      </c>
      <c r="J5457" s="60" t="s">
        <v>11250</v>
      </c>
      <c r="K5457" s="60" t="s">
        <v>11250</v>
      </c>
      <c r="L5457" s="60" t="s">
        <v>11250</v>
      </c>
      <c r="O5457" s="74"/>
    </row>
    <row r="5458" spans="1:15" hidden="1" outlineLevel="3" x14ac:dyDescent="0.25">
      <c r="A5458" s="72" t="s">
        <v>11050</v>
      </c>
      <c r="B5458" s="72" t="s">
        <v>3380</v>
      </c>
      <c r="C5458" s="73" t="s">
        <v>10954</v>
      </c>
      <c r="D5458" s="73" t="s">
        <v>3487</v>
      </c>
      <c r="E5458" s="60">
        <v>6212604.7999999989</v>
      </c>
      <c r="F5458" s="60">
        <v>6131987.3899999997</v>
      </c>
      <c r="G5458" s="60">
        <v>6028950.0899999999</v>
      </c>
      <c r="H5458" s="60">
        <v>5843873.6299999999</v>
      </c>
      <c r="I5458" s="60">
        <v>5889214.0599999996</v>
      </c>
      <c r="J5458" s="60">
        <v>5967945.1900000004</v>
      </c>
      <c r="K5458" s="60">
        <v>5986068.5599999996</v>
      </c>
      <c r="L5458" s="60">
        <v>5761606.6500000004</v>
      </c>
      <c r="M5458" s="74">
        <v>5808161.9000000004</v>
      </c>
      <c r="N5458" s="60">
        <v>5903306.8600000003</v>
      </c>
      <c r="O5458" s="74">
        <v>5765003.3499999996</v>
      </c>
    </row>
    <row r="5459" spans="1:15" hidden="1" outlineLevel="3" x14ac:dyDescent="0.25">
      <c r="A5459" s="72" t="s">
        <v>11050</v>
      </c>
      <c r="B5459" s="72" t="s">
        <v>3380</v>
      </c>
      <c r="C5459" s="73" t="s">
        <v>10954</v>
      </c>
      <c r="D5459" s="73" t="s">
        <v>3488</v>
      </c>
      <c r="E5459" s="60">
        <v>2980917.7899999986</v>
      </c>
      <c r="F5459" s="60">
        <v>2794062.55</v>
      </c>
      <c r="G5459" s="60">
        <v>2821156.21</v>
      </c>
      <c r="H5459" s="60">
        <v>2878167.81</v>
      </c>
      <c r="I5459" s="60">
        <v>2785629.49</v>
      </c>
      <c r="J5459" s="60">
        <v>2747232.01</v>
      </c>
      <c r="K5459" s="60">
        <v>2687785.01</v>
      </c>
      <c r="L5459" s="60">
        <v>2864391.86</v>
      </c>
      <c r="M5459" s="74">
        <v>2800615.29</v>
      </c>
      <c r="N5459" s="60">
        <v>2731579.69</v>
      </c>
      <c r="O5459" s="74">
        <v>2705602.58</v>
      </c>
    </row>
    <row r="5460" spans="1:15" hidden="1" outlineLevel="3" x14ac:dyDescent="0.25">
      <c r="A5460" s="72" t="s">
        <v>11050</v>
      </c>
      <c r="B5460" s="72" t="s">
        <v>3380</v>
      </c>
      <c r="C5460" s="73" t="s">
        <v>10954</v>
      </c>
      <c r="D5460" s="73" t="s">
        <v>3489</v>
      </c>
      <c r="E5460" s="60">
        <v>39855975.659999989</v>
      </c>
      <c r="F5460" s="60">
        <v>37883790.710000001</v>
      </c>
      <c r="G5460" s="60">
        <v>37278057.259999998</v>
      </c>
      <c r="H5460" s="60">
        <v>37093756.859999999</v>
      </c>
      <c r="I5460" s="60">
        <v>35638985.969999999</v>
      </c>
      <c r="J5460" s="60">
        <v>35302364.460000001</v>
      </c>
      <c r="K5460" s="60">
        <v>34807708.100000001</v>
      </c>
      <c r="L5460" s="60">
        <v>34610383.210000001</v>
      </c>
      <c r="M5460" s="74">
        <v>35542608.509999998</v>
      </c>
      <c r="N5460" s="60">
        <v>35624468.590000004</v>
      </c>
      <c r="O5460" s="74">
        <v>36101143.240000002</v>
      </c>
    </row>
    <row r="5461" spans="1:15" hidden="1" outlineLevel="3" x14ac:dyDescent="0.25">
      <c r="A5461" s="72" t="s">
        <v>11050</v>
      </c>
      <c r="B5461" s="72" t="s">
        <v>3380</v>
      </c>
      <c r="C5461" s="73" t="s">
        <v>10954</v>
      </c>
      <c r="D5461" s="73" t="s">
        <v>3490</v>
      </c>
      <c r="E5461" s="60" t="s">
        <v>11250</v>
      </c>
      <c r="F5461" s="60" t="s">
        <v>11250</v>
      </c>
      <c r="G5461" s="60" t="s">
        <v>11250</v>
      </c>
      <c r="H5461" s="60" t="s">
        <v>11250</v>
      </c>
      <c r="I5461" s="60" t="s">
        <v>11250</v>
      </c>
      <c r="J5461" s="60" t="s">
        <v>11250</v>
      </c>
      <c r="K5461" s="60" t="s">
        <v>11250</v>
      </c>
      <c r="L5461" s="60" t="s">
        <v>11250</v>
      </c>
      <c r="O5461" s="74"/>
    </row>
    <row r="5462" spans="1:15" hidden="1" outlineLevel="3" x14ac:dyDescent="0.25">
      <c r="A5462" s="72" t="s">
        <v>11050</v>
      </c>
      <c r="B5462" s="72" t="s">
        <v>3380</v>
      </c>
      <c r="C5462" s="73" t="s">
        <v>10954</v>
      </c>
      <c r="D5462" s="73" t="s">
        <v>3491</v>
      </c>
      <c r="E5462" s="60" t="s">
        <v>11250</v>
      </c>
      <c r="F5462" s="60" t="s">
        <v>11250</v>
      </c>
      <c r="G5462" s="60" t="s">
        <v>11250</v>
      </c>
      <c r="H5462" s="60" t="s">
        <v>11250</v>
      </c>
      <c r="I5462" s="60" t="s">
        <v>11250</v>
      </c>
      <c r="J5462" s="60" t="s">
        <v>11250</v>
      </c>
      <c r="K5462" s="60" t="s">
        <v>11250</v>
      </c>
      <c r="L5462" s="60" t="s">
        <v>11250</v>
      </c>
      <c r="O5462" s="74"/>
    </row>
    <row r="5463" spans="1:15" hidden="1" outlineLevel="3" x14ac:dyDescent="0.25">
      <c r="A5463" s="72" t="s">
        <v>11050</v>
      </c>
      <c r="B5463" s="72" t="s">
        <v>3380</v>
      </c>
      <c r="C5463" s="73" t="s">
        <v>10954</v>
      </c>
      <c r="D5463" s="73" t="s">
        <v>3492</v>
      </c>
      <c r="E5463" s="60" t="s">
        <v>11250</v>
      </c>
      <c r="F5463" s="60" t="s">
        <v>11250</v>
      </c>
      <c r="G5463" s="60" t="s">
        <v>11250</v>
      </c>
      <c r="H5463" s="60" t="s">
        <v>11250</v>
      </c>
      <c r="I5463" s="60" t="s">
        <v>11250</v>
      </c>
      <c r="J5463" s="60" t="s">
        <v>11250</v>
      </c>
      <c r="K5463" s="60" t="s">
        <v>11250</v>
      </c>
      <c r="L5463" s="60" t="s">
        <v>11250</v>
      </c>
      <c r="O5463" s="74"/>
    </row>
    <row r="5464" spans="1:15" hidden="1" outlineLevel="3" x14ac:dyDescent="0.25">
      <c r="A5464" s="72" t="s">
        <v>11050</v>
      </c>
      <c r="B5464" s="72" t="s">
        <v>3380</v>
      </c>
      <c r="C5464" s="73" t="s">
        <v>10954</v>
      </c>
      <c r="D5464" s="73" t="s">
        <v>3493</v>
      </c>
      <c r="E5464" s="60">
        <v>10855432.129999997</v>
      </c>
      <c r="F5464" s="60">
        <v>10363283.99</v>
      </c>
      <c r="G5464" s="60">
        <v>10159719.550000001</v>
      </c>
      <c r="H5464" s="60">
        <v>9982299.3599999994</v>
      </c>
      <c r="I5464" s="60">
        <v>9828296.1199999992</v>
      </c>
      <c r="J5464" s="60">
        <v>9209379.0800000001</v>
      </c>
      <c r="K5464" s="60">
        <v>9110698.75</v>
      </c>
      <c r="L5464" s="60">
        <v>8717502.5399999991</v>
      </c>
      <c r="M5464" s="74">
        <v>8374868.9000000004</v>
      </c>
      <c r="N5464" s="60">
        <v>8230892.3700000001</v>
      </c>
      <c r="O5464" s="74">
        <v>8139642.46</v>
      </c>
    </row>
    <row r="5465" spans="1:15" hidden="1" outlineLevel="3" x14ac:dyDescent="0.25">
      <c r="A5465" s="72" t="s">
        <v>11050</v>
      </c>
      <c r="B5465" s="72" t="s">
        <v>3380</v>
      </c>
      <c r="C5465" s="73" t="s">
        <v>10954</v>
      </c>
      <c r="D5465" s="73" t="s">
        <v>3494</v>
      </c>
      <c r="E5465" s="60" t="s">
        <v>11250</v>
      </c>
      <c r="F5465" s="60" t="s">
        <v>11250</v>
      </c>
      <c r="G5465" s="60" t="s">
        <v>11250</v>
      </c>
      <c r="H5465" s="60" t="s">
        <v>11250</v>
      </c>
      <c r="I5465" s="60" t="s">
        <v>11250</v>
      </c>
      <c r="J5465" s="60" t="s">
        <v>11250</v>
      </c>
      <c r="K5465" s="60" t="s">
        <v>11250</v>
      </c>
      <c r="L5465" s="60" t="s">
        <v>11250</v>
      </c>
      <c r="O5465" s="74"/>
    </row>
    <row r="5466" spans="1:15" hidden="1" outlineLevel="3" x14ac:dyDescent="0.25">
      <c r="A5466" s="72" t="s">
        <v>11050</v>
      </c>
      <c r="B5466" s="72" t="s">
        <v>3380</v>
      </c>
      <c r="C5466" s="73" t="s">
        <v>10954</v>
      </c>
      <c r="D5466" s="73" t="s">
        <v>3495</v>
      </c>
      <c r="E5466" s="60">
        <v>18479770.169999994</v>
      </c>
      <c r="F5466" s="60">
        <v>18325374.859999999</v>
      </c>
      <c r="G5466" s="60">
        <v>18160335.52</v>
      </c>
      <c r="H5466" s="60">
        <v>17562141.25</v>
      </c>
      <c r="I5466" s="60">
        <v>17248288.539999999</v>
      </c>
      <c r="J5466" s="60">
        <v>16946572.899999999</v>
      </c>
      <c r="K5466" s="60">
        <v>15842074.119999999</v>
      </c>
      <c r="L5466" s="60">
        <v>16000780.470000001</v>
      </c>
      <c r="M5466" s="74">
        <v>17018994.23</v>
      </c>
      <c r="N5466" s="60">
        <v>16808418.440000001</v>
      </c>
      <c r="O5466" s="74">
        <v>14817401.85</v>
      </c>
    </row>
    <row r="5467" spans="1:15" hidden="1" outlineLevel="3" x14ac:dyDescent="0.25">
      <c r="A5467" s="72" t="s">
        <v>11050</v>
      </c>
      <c r="B5467" s="72" t="s">
        <v>3380</v>
      </c>
      <c r="C5467" s="73" t="s">
        <v>10954</v>
      </c>
      <c r="D5467" s="73" t="s">
        <v>3496</v>
      </c>
      <c r="E5467" s="60">
        <v>18657171.050000004</v>
      </c>
      <c r="F5467" s="60">
        <v>18472449.149999999</v>
      </c>
      <c r="G5467" s="60">
        <v>19041058.760000002</v>
      </c>
      <c r="H5467" s="60">
        <v>18377888.68</v>
      </c>
      <c r="I5467" s="60">
        <v>18170068.739999998</v>
      </c>
      <c r="J5467" s="60">
        <v>17791438.559999999</v>
      </c>
      <c r="K5467" s="60">
        <v>18419838.109999999</v>
      </c>
      <c r="L5467" s="60">
        <v>18087122.25</v>
      </c>
      <c r="M5467" s="74">
        <v>16995187.02</v>
      </c>
      <c r="N5467" s="60">
        <v>17270414.75</v>
      </c>
      <c r="O5467" s="74">
        <v>18469962.879999999</v>
      </c>
    </row>
    <row r="5468" spans="1:15" hidden="1" outlineLevel="3" x14ac:dyDescent="0.25">
      <c r="A5468" s="72" t="s">
        <v>11050</v>
      </c>
      <c r="B5468" s="72" t="s">
        <v>3380</v>
      </c>
      <c r="C5468" s="73" t="s">
        <v>10954</v>
      </c>
      <c r="D5468" s="73" t="s">
        <v>3497</v>
      </c>
      <c r="E5468" s="60">
        <v>21543160.650000002</v>
      </c>
      <c r="F5468" s="60">
        <v>21518424.100000001</v>
      </c>
      <c r="G5468" s="60">
        <v>22400472.940000001</v>
      </c>
      <c r="H5468" s="60">
        <v>22238295.829999998</v>
      </c>
      <c r="I5468" s="60">
        <v>21987918.16</v>
      </c>
      <c r="J5468" s="60">
        <v>22150291.859999999</v>
      </c>
      <c r="K5468" s="60">
        <v>22354204.649999999</v>
      </c>
      <c r="L5468" s="60">
        <v>22407151.850000001</v>
      </c>
      <c r="M5468" s="74">
        <v>22196506.640000001</v>
      </c>
      <c r="N5468" s="60">
        <v>21810283.32</v>
      </c>
      <c r="O5468" s="74">
        <v>21933996.719999999</v>
      </c>
    </row>
    <row r="5469" spans="1:15" hidden="1" outlineLevel="3" x14ac:dyDescent="0.25">
      <c r="A5469" s="72" t="s">
        <v>11050</v>
      </c>
      <c r="B5469" s="72" t="s">
        <v>3380</v>
      </c>
      <c r="C5469" s="73" t="s">
        <v>10954</v>
      </c>
      <c r="D5469" s="73" t="s">
        <v>3498</v>
      </c>
      <c r="E5469" s="60">
        <v>23796956.299999978</v>
      </c>
      <c r="F5469" s="60">
        <v>22980651.850000001</v>
      </c>
      <c r="G5469" s="60">
        <v>23080196.809999999</v>
      </c>
      <c r="H5469" s="60">
        <v>22937965.390000001</v>
      </c>
      <c r="I5469" s="60">
        <v>23943114.399999999</v>
      </c>
      <c r="J5469" s="60">
        <v>23226395</v>
      </c>
      <c r="K5469" s="60">
        <v>23194067.32</v>
      </c>
      <c r="L5469" s="60">
        <v>23012117.620000001</v>
      </c>
      <c r="M5469" s="74">
        <v>24110170.52</v>
      </c>
      <c r="N5469" s="60">
        <v>25077200.899999999</v>
      </c>
      <c r="O5469" s="74">
        <v>24371127.09</v>
      </c>
    </row>
    <row r="5470" spans="1:15" hidden="1" outlineLevel="3" x14ac:dyDescent="0.25">
      <c r="A5470" s="72" t="s">
        <v>11050</v>
      </c>
      <c r="B5470" s="72" t="s">
        <v>3380</v>
      </c>
      <c r="C5470" s="73" t="s">
        <v>10954</v>
      </c>
      <c r="D5470" s="73" t="s">
        <v>3499</v>
      </c>
      <c r="E5470" s="60" t="s">
        <v>11250</v>
      </c>
      <c r="F5470" s="60" t="s">
        <v>11250</v>
      </c>
      <c r="G5470" s="60" t="s">
        <v>11250</v>
      </c>
      <c r="H5470" s="60" t="s">
        <v>11250</v>
      </c>
      <c r="I5470" s="60" t="s">
        <v>11250</v>
      </c>
      <c r="J5470" s="60" t="s">
        <v>11250</v>
      </c>
      <c r="K5470" s="60" t="s">
        <v>11250</v>
      </c>
      <c r="L5470" s="60" t="s">
        <v>11250</v>
      </c>
      <c r="O5470" s="74"/>
    </row>
    <row r="5471" spans="1:15" hidden="1" outlineLevel="3" x14ac:dyDescent="0.25">
      <c r="A5471" s="72" t="s">
        <v>11050</v>
      </c>
      <c r="B5471" s="72" t="s">
        <v>3380</v>
      </c>
      <c r="C5471" s="73" t="s">
        <v>10954</v>
      </c>
      <c r="D5471" s="73" t="s">
        <v>3500</v>
      </c>
      <c r="E5471" s="60">
        <v>7269453.8399999999</v>
      </c>
      <c r="F5471" s="60">
        <v>7764873.1299999999</v>
      </c>
      <c r="G5471" s="60">
        <v>8046868.0300000003</v>
      </c>
      <c r="H5471" s="60">
        <v>7765662.6799999997</v>
      </c>
      <c r="I5471" s="60">
        <v>7864850.7000000002</v>
      </c>
      <c r="J5471" s="60">
        <v>8231224.7000000002</v>
      </c>
      <c r="K5471" s="60">
        <v>8168512.5700000003</v>
      </c>
      <c r="L5471" s="60">
        <v>8082772.9299999997</v>
      </c>
      <c r="M5471" s="74">
        <v>6618120.7199999997</v>
      </c>
      <c r="N5471" s="60">
        <v>6321869.9199999999</v>
      </c>
      <c r="O5471" s="74">
        <v>6935819.7300000004</v>
      </c>
    </row>
    <row r="5472" spans="1:15" hidden="1" outlineLevel="3" x14ac:dyDescent="0.25">
      <c r="A5472" s="72" t="s">
        <v>11050</v>
      </c>
      <c r="B5472" s="72" t="s">
        <v>3380</v>
      </c>
      <c r="C5472" s="73" t="s">
        <v>10954</v>
      </c>
      <c r="D5472" s="73" t="s">
        <v>3501</v>
      </c>
      <c r="E5472" s="60">
        <v>15081397.91</v>
      </c>
      <c r="F5472" s="60">
        <v>14965557.970000001</v>
      </c>
      <c r="G5472" s="60">
        <v>15007176.93</v>
      </c>
      <c r="H5472" s="60">
        <v>14145106.060000001</v>
      </c>
      <c r="I5472" s="60">
        <v>13830112.91</v>
      </c>
      <c r="J5472" s="60">
        <v>13537437.02</v>
      </c>
      <c r="K5472" s="60">
        <v>13288606.92</v>
      </c>
      <c r="L5472" s="60">
        <v>13684539.93</v>
      </c>
      <c r="M5472" s="74">
        <v>14335190.42</v>
      </c>
      <c r="N5472" s="60">
        <v>13582946.76</v>
      </c>
      <c r="O5472" s="74">
        <v>13430197.800000001</v>
      </c>
    </row>
    <row r="5473" spans="1:15" hidden="1" outlineLevel="3" x14ac:dyDescent="0.25">
      <c r="A5473" s="72" t="s">
        <v>11050</v>
      </c>
      <c r="B5473" s="72" t="s">
        <v>3380</v>
      </c>
      <c r="C5473" s="73" t="s">
        <v>10954</v>
      </c>
      <c r="D5473" s="73" t="s">
        <v>3502</v>
      </c>
      <c r="E5473" s="60">
        <v>6531778.1500000004</v>
      </c>
      <c r="F5473" s="60">
        <v>5940740.2800000003</v>
      </c>
      <c r="G5473" s="60">
        <v>5628429</v>
      </c>
      <c r="H5473" s="60">
        <v>5729852.1699999999</v>
      </c>
      <c r="I5473" s="60">
        <v>6044139.4400000004</v>
      </c>
      <c r="J5473" s="60">
        <v>6193363.9500000002</v>
      </c>
      <c r="K5473" s="60">
        <v>6179551.8399999999</v>
      </c>
      <c r="L5473" s="60">
        <v>6717379.7599999998</v>
      </c>
      <c r="M5473" s="74">
        <v>7520020.7699999996</v>
      </c>
      <c r="N5473" s="60">
        <v>7644805.8600000003</v>
      </c>
      <c r="O5473" s="74">
        <v>6539830.0099999998</v>
      </c>
    </row>
    <row r="5474" spans="1:15" hidden="1" outlineLevel="3" x14ac:dyDescent="0.25">
      <c r="A5474" s="72" t="s">
        <v>11050</v>
      </c>
      <c r="B5474" s="72" t="s">
        <v>3380</v>
      </c>
      <c r="C5474" s="73" t="s">
        <v>10954</v>
      </c>
      <c r="D5474" s="73" t="s">
        <v>3503</v>
      </c>
      <c r="E5474" s="60" t="s">
        <v>11250</v>
      </c>
      <c r="F5474" s="60" t="s">
        <v>11250</v>
      </c>
      <c r="G5474" s="60" t="s">
        <v>11250</v>
      </c>
      <c r="H5474" s="60" t="s">
        <v>11250</v>
      </c>
      <c r="I5474" s="60" t="s">
        <v>11250</v>
      </c>
      <c r="J5474" s="60" t="s">
        <v>11250</v>
      </c>
      <c r="K5474" s="60" t="s">
        <v>11250</v>
      </c>
      <c r="L5474" s="60" t="s">
        <v>11250</v>
      </c>
      <c r="O5474" s="74"/>
    </row>
    <row r="5475" spans="1:15" hidden="1" outlineLevel="3" x14ac:dyDescent="0.25">
      <c r="A5475" s="72" t="s">
        <v>11050</v>
      </c>
      <c r="B5475" s="72" t="s">
        <v>3380</v>
      </c>
      <c r="C5475" s="73" t="s">
        <v>10954</v>
      </c>
      <c r="D5475" s="73" t="s">
        <v>3504</v>
      </c>
      <c r="E5475" s="60">
        <v>9839682.5899999999</v>
      </c>
      <c r="F5475" s="60">
        <v>9741235.8200000003</v>
      </c>
      <c r="G5475" s="60">
        <v>9349233.8200000003</v>
      </c>
      <c r="H5475" s="60">
        <v>8779962.2599999998</v>
      </c>
      <c r="I5475" s="60">
        <v>8260623.4000000004</v>
      </c>
      <c r="J5475" s="60">
        <v>8075535.8099999996</v>
      </c>
      <c r="K5475" s="60">
        <v>7726932.9000000004</v>
      </c>
      <c r="L5475" s="60">
        <v>7960899.8099999996</v>
      </c>
      <c r="M5475" s="74">
        <v>9128545.75</v>
      </c>
      <c r="N5475" s="60">
        <v>8975811.0899999999</v>
      </c>
      <c r="O5475" s="74">
        <v>9442603.6099999994</v>
      </c>
    </row>
    <row r="5476" spans="1:15" hidden="1" outlineLevel="3" x14ac:dyDescent="0.25">
      <c r="A5476" s="72" t="s">
        <v>11050</v>
      </c>
      <c r="B5476" s="72" t="s">
        <v>3380</v>
      </c>
      <c r="C5476" s="73" t="s">
        <v>10954</v>
      </c>
      <c r="D5476" s="73" t="s">
        <v>3505</v>
      </c>
      <c r="E5476" s="60">
        <v>9204178.6499999985</v>
      </c>
      <c r="F5476" s="60">
        <v>9802259.8000000007</v>
      </c>
      <c r="G5476" s="60">
        <v>9034630.0999999996</v>
      </c>
      <c r="H5476" s="60">
        <v>8868381.6500000004</v>
      </c>
      <c r="I5476" s="60">
        <v>9108227.4600000009</v>
      </c>
      <c r="J5476" s="60">
        <v>9396274.6099999994</v>
      </c>
      <c r="K5476" s="60">
        <v>9521347.25</v>
      </c>
      <c r="L5476" s="60">
        <v>9448759.3599999994</v>
      </c>
      <c r="M5476" s="74">
        <v>9123529.3399999999</v>
      </c>
      <c r="N5476" s="60">
        <v>8921517.9000000004</v>
      </c>
      <c r="O5476" s="74">
        <v>8613080.4800000004</v>
      </c>
    </row>
    <row r="5477" spans="1:15" hidden="1" outlineLevel="3" x14ac:dyDescent="0.25">
      <c r="A5477" s="72" t="s">
        <v>11050</v>
      </c>
      <c r="B5477" s="72" t="s">
        <v>3380</v>
      </c>
      <c r="C5477" s="73" t="s">
        <v>10954</v>
      </c>
      <c r="D5477" s="73" t="s">
        <v>3506</v>
      </c>
      <c r="E5477" s="60">
        <v>23357433.160000011</v>
      </c>
      <c r="F5477" s="60">
        <v>23094484.789999999</v>
      </c>
      <c r="G5477" s="60">
        <v>23664453.75</v>
      </c>
      <c r="H5477" s="60">
        <v>23804869.539999999</v>
      </c>
      <c r="I5477" s="60">
        <v>23286024.280000001</v>
      </c>
      <c r="J5477" s="60">
        <v>23130994.859999999</v>
      </c>
      <c r="K5477" s="60">
        <v>22816681.059999999</v>
      </c>
      <c r="L5477" s="60">
        <v>22185812.219999999</v>
      </c>
      <c r="M5477" s="74">
        <v>21821206.190000001</v>
      </c>
      <c r="N5477" s="60">
        <v>21589107.579999998</v>
      </c>
      <c r="O5477" s="74">
        <v>21436033.34</v>
      </c>
    </row>
    <row r="5478" spans="1:15" hidden="1" outlineLevel="3" x14ac:dyDescent="0.25">
      <c r="A5478" s="72" t="s">
        <v>11050</v>
      </c>
      <c r="B5478" s="72" t="s">
        <v>3380</v>
      </c>
      <c r="C5478" s="73" t="s">
        <v>10954</v>
      </c>
      <c r="D5478" s="73" t="s">
        <v>3507</v>
      </c>
      <c r="E5478" s="60">
        <v>13336399.949999999</v>
      </c>
      <c r="F5478" s="60">
        <v>13126603.609999999</v>
      </c>
      <c r="G5478" s="60">
        <v>12263221.93</v>
      </c>
      <c r="H5478" s="60">
        <v>12846829.42</v>
      </c>
      <c r="I5478" s="60">
        <v>12183445.24</v>
      </c>
      <c r="J5478" s="60">
        <v>11897042.6</v>
      </c>
      <c r="K5478" s="60">
        <v>11897661.08</v>
      </c>
      <c r="L5478" s="60">
        <v>11526508.85</v>
      </c>
      <c r="M5478" s="74">
        <v>11760315.880000001</v>
      </c>
      <c r="N5478" s="60">
        <v>11754960.529999999</v>
      </c>
      <c r="O5478" s="74">
        <v>11330866.57</v>
      </c>
    </row>
    <row r="5479" spans="1:15" hidden="1" outlineLevel="3" x14ac:dyDescent="0.25">
      <c r="A5479" s="72" t="s">
        <v>11050</v>
      </c>
      <c r="B5479" s="72" t="s">
        <v>3380</v>
      </c>
      <c r="C5479" s="73" t="s">
        <v>10954</v>
      </c>
      <c r="D5479" s="73" t="s">
        <v>3508</v>
      </c>
      <c r="E5479" s="60">
        <v>11543269.809999999</v>
      </c>
      <c r="F5479" s="60">
        <v>11258905.689999999</v>
      </c>
      <c r="G5479" s="60">
        <v>10646840.119999999</v>
      </c>
      <c r="H5479" s="60">
        <v>10721109.5</v>
      </c>
      <c r="I5479" s="60">
        <v>10367903.93</v>
      </c>
      <c r="J5479" s="60">
        <v>9845644.9100000001</v>
      </c>
      <c r="K5479" s="60">
        <v>9690072.6400000006</v>
      </c>
      <c r="L5479" s="60">
        <v>9579605.6300000008</v>
      </c>
      <c r="M5479" s="74">
        <v>10065240.17</v>
      </c>
      <c r="N5479" s="60">
        <v>10399568.279999999</v>
      </c>
      <c r="O5479" s="74">
        <v>10095719.529999999</v>
      </c>
    </row>
    <row r="5480" spans="1:15" hidden="1" outlineLevel="3" x14ac:dyDescent="0.25">
      <c r="A5480" s="72" t="s">
        <v>11050</v>
      </c>
      <c r="B5480" s="72" t="s">
        <v>3380</v>
      </c>
      <c r="C5480" s="73" t="s">
        <v>10954</v>
      </c>
      <c r="D5480" s="73" t="s">
        <v>3509</v>
      </c>
      <c r="E5480" s="60">
        <v>7369673.1099999975</v>
      </c>
      <c r="F5480" s="60">
        <v>7418913.7400000002</v>
      </c>
      <c r="G5480" s="60">
        <v>7407743.2400000002</v>
      </c>
      <c r="H5480" s="60">
        <v>7333593.5999999996</v>
      </c>
      <c r="I5480" s="60">
        <v>7053074.9299999997</v>
      </c>
      <c r="J5480" s="60">
        <v>6996869.1900000004</v>
      </c>
      <c r="K5480" s="60">
        <v>6927781.6299999999</v>
      </c>
      <c r="L5480" s="60">
        <v>6878462.4100000001</v>
      </c>
      <c r="M5480" s="74">
        <v>6587804.7800000003</v>
      </c>
      <c r="N5480" s="60">
        <v>6695116.1399999997</v>
      </c>
      <c r="O5480" s="74">
        <v>6952011.7300000004</v>
      </c>
    </row>
    <row r="5481" spans="1:15" hidden="1" outlineLevel="3" x14ac:dyDescent="0.25">
      <c r="A5481" s="72" t="s">
        <v>11050</v>
      </c>
      <c r="B5481" s="72" t="s">
        <v>3380</v>
      </c>
      <c r="C5481" s="73" t="s">
        <v>10954</v>
      </c>
      <c r="D5481" s="73" t="s">
        <v>3510</v>
      </c>
      <c r="E5481" s="60" t="s">
        <v>11250</v>
      </c>
      <c r="F5481" s="60" t="s">
        <v>11250</v>
      </c>
      <c r="G5481" s="60" t="s">
        <v>11250</v>
      </c>
      <c r="H5481" s="60" t="s">
        <v>11250</v>
      </c>
      <c r="I5481" s="60" t="s">
        <v>11250</v>
      </c>
      <c r="J5481" s="60" t="s">
        <v>11250</v>
      </c>
      <c r="K5481" s="60" t="s">
        <v>11250</v>
      </c>
      <c r="L5481" s="60" t="s">
        <v>11250</v>
      </c>
      <c r="O5481" s="74"/>
    </row>
    <row r="5482" spans="1:15" hidden="1" outlineLevel="3" x14ac:dyDescent="0.25">
      <c r="A5482" s="72" t="s">
        <v>11050</v>
      </c>
      <c r="B5482" s="72" t="s">
        <v>3380</v>
      </c>
      <c r="C5482" s="73" t="s">
        <v>10954</v>
      </c>
      <c r="D5482" s="73" t="s">
        <v>3511</v>
      </c>
      <c r="E5482" s="60">
        <v>7251079.3000000017</v>
      </c>
      <c r="F5482" s="60">
        <v>6912495.4000000004</v>
      </c>
      <c r="G5482" s="60">
        <v>6959772.3099999996</v>
      </c>
      <c r="H5482" s="60">
        <v>6981443.2999999998</v>
      </c>
      <c r="I5482" s="60">
        <v>7189000.4400000004</v>
      </c>
      <c r="J5482" s="60">
        <v>7140737.6799999997</v>
      </c>
      <c r="K5482" s="60">
        <v>7444017.9400000004</v>
      </c>
      <c r="L5482" s="60">
        <v>7732292.7800000003</v>
      </c>
      <c r="M5482" s="74">
        <v>7855159.3799999999</v>
      </c>
      <c r="N5482" s="60">
        <v>8065376.4500000002</v>
      </c>
      <c r="O5482" s="74">
        <v>7885627.3200000003</v>
      </c>
    </row>
    <row r="5483" spans="1:15" hidden="1" outlineLevel="3" x14ac:dyDescent="0.25">
      <c r="A5483" s="72" t="s">
        <v>11050</v>
      </c>
      <c r="B5483" s="72" t="s">
        <v>3380</v>
      </c>
      <c r="C5483" s="73" t="s">
        <v>10954</v>
      </c>
      <c r="D5483" s="73" t="s">
        <v>3512</v>
      </c>
      <c r="E5483" s="60" t="s">
        <v>11250</v>
      </c>
      <c r="F5483" s="60" t="s">
        <v>11250</v>
      </c>
      <c r="G5483" s="60" t="s">
        <v>11250</v>
      </c>
      <c r="H5483" s="60" t="s">
        <v>11250</v>
      </c>
      <c r="I5483" s="60" t="s">
        <v>11250</v>
      </c>
      <c r="J5483" s="60" t="s">
        <v>11250</v>
      </c>
      <c r="K5483" s="60" t="s">
        <v>11250</v>
      </c>
      <c r="L5483" s="60" t="s">
        <v>11250</v>
      </c>
      <c r="O5483" s="74"/>
    </row>
    <row r="5484" spans="1:15" hidden="1" outlineLevel="3" x14ac:dyDescent="0.25">
      <c r="A5484" s="72" t="s">
        <v>11050</v>
      </c>
      <c r="B5484" s="72" t="s">
        <v>3380</v>
      </c>
      <c r="C5484" s="73" t="s">
        <v>10954</v>
      </c>
      <c r="D5484" s="73" t="s">
        <v>3513</v>
      </c>
      <c r="E5484" s="60">
        <v>8471347.1799999978</v>
      </c>
      <c r="F5484" s="60">
        <v>8522221.3200000003</v>
      </c>
      <c r="G5484" s="60">
        <v>8467007.1799999997</v>
      </c>
      <c r="H5484" s="60">
        <v>8317303.9500000002</v>
      </c>
      <c r="I5484" s="60">
        <v>8202364.2699999996</v>
      </c>
      <c r="J5484" s="60">
        <v>7964321.1500000004</v>
      </c>
      <c r="K5484" s="60">
        <v>7836104.0099999998</v>
      </c>
      <c r="L5484" s="60">
        <v>7504935.8399999999</v>
      </c>
      <c r="M5484" s="74">
        <v>8982702.5199999996</v>
      </c>
      <c r="N5484" s="60">
        <v>9285645.0700000003</v>
      </c>
      <c r="O5484" s="74">
        <v>7160822.9400000004</v>
      </c>
    </row>
    <row r="5485" spans="1:15" hidden="1" outlineLevel="3" x14ac:dyDescent="0.25">
      <c r="A5485" s="72" t="s">
        <v>11050</v>
      </c>
      <c r="B5485" s="72" t="s">
        <v>3380</v>
      </c>
      <c r="C5485" s="73" t="s">
        <v>10954</v>
      </c>
      <c r="D5485" s="73" t="s">
        <v>3514</v>
      </c>
      <c r="E5485" s="60">
        <v>8140875.2100000009</v>
      </c>
      <c r="F5485" s="60">
        <v>7906821.2699999996</v>
      </c>
      <c r="G5485" s="60">
        <v>7624040.6699999999</v>
      </c>
      <c r="H5485" s="60">
        <v>8033962.9199999999</v>
      </c>
      <c r="I5485" s="60">
        <v>7801427.2199999997</v>
      </c>
      <c r="J5485" s="60">
        <v>7363741.7599999998</v>
      </c>
      <c r="K5485" s="60">
        <v>7164362.3200000003</v>
      </c>
      <c r="L5485" s="60">
        <v>7104888.4000000004</v>
      </c>
      <c r="M5485" s="74">
        <v>7441508.0199999996</v>
      </c>
      <c r="N5485" s="60">
        <v>7520468.4199999999</v>
      </c>
      <c r="O5485" s="74">
        <v>6736972.7000000002</v>
      </c>
    </row>
    <row r="5486" spans="1:15" hidden="1" outlineLevel="3" x14ac:dyDescent="0.25">
      <c r="A5486" s="72" t="s">
        <v>11050</v>
      </c>
      <c r="B5486" s="72" t="s">
        <v>3380</v>
      </c>
      <c r="C5486" s="73" t="s">
        <v>10954</v>
      </c>
      <c r="D5486" s="73" t="s">
        <v>3515</v>
      </c>
      <c r="E5486" s="60">
        <v>8904586.6799999997</v>
      </c>
      <c r="F5486" s="60">
        <v>8392882.8200000003</v>
      </c>
      <c r="G5486" s="60">
        <v>8384429.5999999996</v>
      </c>
      <c r="H5486" s="60">
        <v>8098723.4400000004</v>
      </c>
      <c r="I5486" s="60">
        <v>7691083.3899999997</v>
      </c>
      <c r="J5486" s="60">
        <v>8077699.3300000001</v>
      </c>
      <c r="K5486" s="60">
        <v>8313433.21</v>
      </c>
      <c r="L5486" s="60">
        <v>8184215.1200000001</v>
      </c>
      <c r="M5486" s="74">
        <v>8312421.6200000001</v>
      </c>
      <c r="N5486" s="60">
        <v>8309379.9800000004</v>
      </c>
      <c r="O5486" s="74">
        <v>7929522.5599999996</v>
      </c>
    </row>
    <row r="5487" spans="1:15" hidden="1" outlineLevel="3" x14ac:dyDescent="0.25">
      <c r="A5487" s="72" t="s">
        <v>11050</v>
      </c>
      <c r="B5487" s="72" t="s">
        <v>3380</v>
      </c>
      <c r="C5487" s="73" t="s">
        <v>10954</v>
      </c>
      <c r="D5487" s="73" t="s">
        <v>3516</v>
      </c>
      <c r="E5487" s="60">
        <v>21881623.189999994</v>
      </c>
      <c r="F5487" s="60">
        <v>21460126.899999999</v>
      </c>
      <c r="G5487" s="60">
        <v>20188716.32</v>
      </c>
      <c r="H5487" s="60">
        <v>20644278.420000002</v>
      </c>
      <c r="I5487" s="60">
        <v>21443665.739999998</v>
      </c>
      <c r="J5487" s="60">
        <v>22035181.550000001</v>
      </c>
      <c r="K5487" s="60">
        <v>21814463.359999999</v>
      </c>
      <c r="L5487" s="60">
        <v>22202118.960000001</v>
      </c>
      <c r="M5487" s="74">
        <v>21824819.59</v>
      </c>
      <c r="N5487" s="60">
        <v>22641523.73</v>
      </c>
      <c r="O5487" s="74">
        <v>24325955.59</v>
      </c>
    </row>
    <row r="5488" spans="1:15" hidden="1" outlineLevel="3" x14ac:dyDescent="0.25">
      <c r="A5488" s="72" t="s">
        <v>11050</v>
      </c>
      <c r="B5488" s="72" t="s">
        <v>3380</v>
      </c>
      <c r="C5488" s="73" t="s">
        <v>10954</v>
      </c>
      <c r="D5488" s="73" t="s">
        <v>3517</v>
      </c>
      <c r="E5488" s="60">
        <v>13062917.959999992</v>
      </c>
      <c r="F5488" s="60">
        <v>13266535.890000001</v>
      </c>
      <c r="G5488" s="60">
        <v>12975154.25</v>
      </c>
      <c r="H5488" s="60">
        <v>12887084.119999999</v>
      </c>
      <c r="I5488" s="60">
        <v>12249391.460000001</v>
      </c>
      <c r="J5488" s="60">
        <v>12266484.02</v>
      </c>
      <c r="K5488" s="60">
        <v>11938508.550000001</v>
      </c>
      <c r="L5488" s="60">
        <v>12116287.689999999</v>
      </c>
      <c r="M5488" s="74">
        <v>11457589.380000001</v>
      </c>
      <c r="N5488" s="60">
        <v>11185568.789999999</v>
      </c>
      <c r="O5488" s="74">
        <v>11137778.640000001</v>
      </c>
    </row>
    <row r="5489" spans="1:15" hidden="1" outlineLevel="3" x14ac:dyDescent="0.25">
      <c r="A5489" s="72" t="s">
        <v>11050</v>
      </c>
      <c r="B5489" s="72" t="s">
        <v>3380</v>
      </c>
      <c r="C5489" s="73" t="s">
        <v>10954</v>
      </c>
      <c r="D5489" s="73" t="s">
        <v>3518</v>
      </c>
      <c r="E5489" s="60">
        <v>9081200.0099999979</v>
      </c>
      <c r="F5489" s="60">
        <v>8907617.3100000005</v>
      </c>
      <c r="G5489" s="60">
        <v>9222204.8599999994</v>
      </c>
      <c r="H5489" s="60">
        <v>9155520.6600000001</v>
      </c>
      <c r="I5489" s="60">
        <v>8952962.5099999998</v>
      </c>
      <c r="J5489" s="60">
        <v>8936490.7799999993</v>
      </c>
      <c r="K5489" s="60">
        <v>9361621.0299999993</v>
      </c>
      <c r="L5489" s="60">
        <v>9700154.1999999993</v>
      </c>
      <c r="M5489" s="74">
        <v>9588480.3900000006</v>
      </c>
      <c r="N5489" s="60">
        <v>9273021.7599999998</v>
      </c>
      <c r="O5489" s="74">
        <v>9240056.3300000001</v>
      </c>
    </row>
    <row r="5490" spans="1:15" hidden="1" outlineLevel="3" x14ac:dyDescent="0.25">
      <c r="A5490" s="72" t="s">
        <v>11050</v>
      </c>
      <c r="B5490" s="72" t="s">
        <v>3380</v>
      </c>
      <c r="C5490" s="73" t="s">
        <v>10954</v>
      </c>
      <c r="D5490" s="73" t="s">
        <v>3519</v>
      </c>
      <c r="E5490" s="60">
        <v>7570922.6700000009</v>
      </c>
      <c r="F5490" s="60">
        <v>7339288.9400000004</v>
      </c>
      <c r="G5490" s="60">
        <v>7300566.3499999996</v>
      </c>
      <c r="H5490" s="60">
        <v>7068748.3799999999</v>
      </c>
      <c r="I5490" s="60">
        <v>7130950.7000000002</v>
      </c>
      <c r="J5490" s="60">
        <v>6916862.3200000003</v>
      </c>
      <c r="K5490" s="60">
        <v>6660193.3300000001</v>
      </c>
      <c r="L5490" s="60">
        <v>6576241.4900000002</v>
      </c>
      <c r="M5490" s="74">
        <v>6416821.2300000004</v>
      </c>
      <c r="N5490" s="60">
        <v>6044332.9100000001</v>
      </c>
      <c r="O5490" s="74">
        <v>6016616.8099999996</v>
      </c>
    </row>
    <row r="5491" spans="1:15" hidden="1" outlineLevel="3" x14ac:dyDescent="0.25">
      <c r="A5491" s="72" t="s">
        <v>11050</v>
      </c>
      <c r="B5491" s="72" t="s">
        <v>3380</v>
      </c>
      <c r="C5491" s="73" t="s">
        <v>10954</v>
      </c>
      <c r="D5491" s="73" t="s">
        <v>3520</v>
      </c>
      <c r="E5491" s="60">
        <v>8796329.5400000028</v>
      </c>
      <c r="F5491" s="60">
        <v>8508356.2200000007</v>
      </c>
      <c r="G5491" s="60">
        <v>8648129.5899999999</v>
      </c>
      <c r="H5491" s="60">
        <v>8650410.4700000007</v>
      </c>
      <c r="I5491" s="60">
        <v>8514141.1899999995</v>
      </c>
      <c r="J5491" s="60">
        <v>8344452.3099999996</v>
      </c>
      <c r="K5491" s="60">
        <v>8363216.5800000001</v>
      </c>
      <c r="L5491" s="60">
        <v>8189898.6500000004</v>
      </c>
      <c r="M5491" s="74">
        <v>8308238.0199999996</v>
      </c>
      <c r="N5491" s="60">
        <v>7796950.6799999997</v>
      </c>
      <c r="O5491" s="74">
        <v>7545096.2599999998</v>
      </c>
    </row>
    <row r="5492" spans="1:15" hidden="1" outlineLevel="3" x14ac:dyDescent="0.25">
      <c r="A5492" s="72" t="s">
        <v>11050</v>
      </c>
      <c r="B5492" s="72" t="s">
        <v>3380</v>
      </c>
      <c r="C5492" s="73" t="s">
        <v>10954</v>
      </c>
      <c r="D5492" s="73" t="s">
        <v>3521</v>
      </c>
      <c r="E5492" s="60" t="s">
        <v>11250</v>
      </c>
      <c r="F5492" s="60" t="s">
        <v>11250</v>
      </c>
      <c r="G5492" s="60" t="s">
        <v>11250</v>
      </c>
      <c r="H5492" s="60" t="s">
        <v>11250</v>
      </c>
      <c r="I5492" s="60" t="s">
        <v>11250</v>
      </c>
      <c r="J5492" s="60" t="s">
        <v>11250</v>
      </c>
      <c r="K5492" s="60" t="s">
        <v>11250</v>
      </c>
      <c r="L5492" s="60" t="s">
        <v>11250</v>
      </c>
      <c r="O5492" s="74"/>
    </row>
    <row r="5493" spans="1:15" hidden="1" outlineLevel="3" x14ac:dyDescent="0.25">
      <c r="A5493" s="72" t="s">
        <v>11050</v>
      </c>
      <c r="B5493" s="72" t="s">
        <v>3380</v>
      </c>
      <c r="C5493" s="73" t="s">
        <v>10954</v>
      </c>
      <c r="D5493" s="73" t="s">
        <v>3522</v>
      </c>
      <c r="E5493" s="60">
        <v>4769595.7299999995</v>
      </c>
      <c r="F5493" s="60">
        <v>4595219.84</v>
      </c>
      <c r="G5493" s="60">
        <v>4438267.33</v>
      </c>
      <c r="H5493" s="60">
        <v>4466935</v>
      </c>
      <c r="I5493" s="60">
        <v>4218973.6500000004</v>
      </c>
      <c r="J5493" s="60">
        <v>4313367.04</v>
      </c>
      <c r="K5493" s="60">
        <v>4102507.37</v>
      </c>
      <c r="L5493" s="60">
        <v>4011265.92</v>
      </c>
      <c r="M5493" s="74">
        <v>4071877.66</v>
      </c>
      <c r="N5493" s="60">
        <v>4129227.63</v>
      </c>
      <c r="O5493" s="74">
        <v>4015488.45</v>
      </c>
    </row>
    <row r="5494" spans="1:15" hidden="1" outlineLevel="3" x14ac:dyDescent="0.25">
      <c r="A5494" s="72" t="s">
        <v>11050</v>
      </c>
      <c r="B5494" s="72" t="s">
        <v>3380</v>
      </c>
      <c r="C5494" s="73" t="s">
        <v>10954</v>
      </c>
      <c r="D5494" s="73" t="s">
        <v>3523</v>
      </c>
      <c r="E5494" s="60">
        <v>9670709.1700000037</v>
      </c>
      <c r="F5494" s="60">
        <v>9425417.8800000008</v>
      </c>
      <c r="G5494" s="60">
        <v>9074141.7899999991</v>
      </c>
      <c r="H5494" s="60">
        <v>8831793.4199999999</v>
      </c>
      <c r="I5494" s="60">
        <v>8367749.9000000004</v>
      </c>
      <c r="J5494" s="60">
        <v>8256642.0700000003</v>
      </c>
      <c r="K5494" s="60">
        <v>8282055.3499999996</v>
      </c>
      <c r="L5494" s="60">
        <v>8205467</v>
      </c>
      <c r="M5494" s="74">
        <v>8456370.8800000008</v>
      </c>
      <c r="N5494" s="60">
        <v>8540130.0600000005</v>
      </c>
      <c r="O5494" s="74">
        <v>8143512.9800000004</v>
      </c>
    </row>
    <row r="5495" spans="1:15" hidden="1" outlineLevel="3" x14ac:dyDescent="0.25">
      <c r="A5495" s="72" t="s">
        <v>11050</v>
      </c>
      <c r="B5495" s="72" t="s">
        <v>3380</v>
      </c>
      <c r="C5495" s="73" t="s">
        <v>10954</v>
      </c>
      <c r="D5495" s="73" t="s">
        <v>3524</v>
      </c>
      <c r="E5495" s="60">
        <v>13282321.16</v>
      </c>
      <c r="F5495" s="60">
        <v>12953826.07</v>
      </c>
      <c r="G5495" s="60">
        <v>12860769.76</v>
      </c>
      <c r="H5495" s="60">
        <v>12740051.199999999</v>
      </c>
      <c r="I5495" s="60">
        <v>12520576.35</v>
      </c>
      <c r="J5495" s="60">
        <v>12181597.890000001</v>
      </c>
      <c r="K5495" s="60">
        <v>11508152.779999999</v>
      </c>
      <c r="L5495" s="60">
        <v>11471250.529999999</v>
      </c>
      <c r="M5495" s="74">
        <v>11167014.48</v>
      </c>
      <c r="N5495" s="60">
        <v>10780594.359999999</v>
      </c>
      <c r="O5495" s="74">
        <v>10796136.74</v>
      </c>
    </row>
    <row r="5496" spans="1:15" hidden="1" outlineLevel="3" x14ac:dyDescent="0.25">
      <c r="A5496" s="72" t="s">
        <v>11050</v>
      </c>
      <c r="B5496" s="72" t="s">
        <v>3380</v>
      </c>
      <c r="C5496" s="73" t="s">
        <v>10954</v>
      </c>
      <c r="D5496" s="73" t="s">
        <v>3525</v>
      </c>
      <c r="E5496" s="60">
        <v>16664060.999999993</v>
      </c>
      <c r="F5496" s="60">
        <v>15998532.189999999</v>
      </c>
      <c r="G5496" s="60">
        <v>15884681.77</v>
      </c>
      <c r="H5496" s="60">
        <v>15622501.82</v>
      </c>
      <c r="I5496" s="60">
        <v>15359482.74</v>
      </c>
      <c r="J5496" s="60">
        <v>14860165.699999999</v>
      </c>
      <c r="K5496" s="60">
        <v>15011019.300000001</v>
      </c>
      <c r="L5496" s="60">
        <v>15006559.5</v>
      </c>
      <c r="M5496" s="74">
        <v>16343841.34</v>
      </c>
      <c r="N5496" s="60">
        <v>15538932.210000001</v>
      </c>
      <c r="O5496" s="74">
        <v>13909079.109999999</v>
      </c>
    </row>
    <row r="5497" spans="1:15" hidden="1" outlineLevel="3" x14ac:dyDescent="0.25">
      <c r="A5497" s="72" t="s">
        <v>11050</v>
      </c>
      <c r="B5497" s="72" t="s">
        <v>3380</v>
      </c>
      <c r="C5497" s="73" t="s">
        <v>10954</v>
      </c>
      <c r="D5497" s="73" t="s">
        <v>3526</v>
      </c>
      <c r="E5497" s="60" t="s">
        <v>11250</v>
      </c>
      <c r="F5497" s="60" t="s">
        <v>11250</v>
      </c>
      <c r="G5497" s="60" t="s">
        <v>11250</v>
      </c>
      <c r="H5497" s="60" t="s">
        <v>11250</v>
      </c>
      <c r="I5497" s="60" t="s">
        <v>11250</v>
      </c>
      <c r="J5497" s="60" t="s">
        <v>11250</v>
      </c>
      <c r="K5497" s="60" t="s">
        <v>11250</v>
      </c>
      <c r="L5497" s="60" t="s">
        <v>11250</v>
      </c>
      <c r="O5497" s="74"/>
    </row>
    <row r="5498" spans="1:15" hidden="1" outlineLevel="3" x14ac:dyDescent="0.25">
      <c r="A5498" s="72" t="s">
        <v>11050</v>
      </c>
      <c r="B5498" s="72" t="s">
        <v>3380</v>
      </c>
      <c r="C5498" s="73" t="s">
        <v>10954</v>
      </c>
      <c r="D5498" s="73" t="s">
        <v>3527</v>
      </c>
      <c r="E5498" s="60">
        <v>29727680.480000004</v>
      </c>
      <c r="F5498" s="60">
        <v>29423333.23</v>
      </c>
      <c r="G5498" s="60">
        <v>27786868.66</v>
      </c>
      <c r="H5498" s="60">
        <v>27433510.239999998</v>
      </c>
      <c r="I5498" s="60">
        <v>27243857.969999999</v>
      </c>
      <c r="J5498" s="60">
        <v>26132067.43</v>
      </c>
      <c r="K5498" s="60">
        <v>25179774.93</v>
      </c>
      <c r="L5498" s="60">
        <v>25852439.18</v>
      </c>
      <c r="M5498" s="74">
        <v>25071095.989999998</v>
      </c>
      <c r="N5498" s="60">
        <v>24204066.030000001</v>
      </c>
      <c r="O5498" s="74">
        <v>24182299.23</v>
      </c>
    </row>
    <row r="5499" spans="1:15" hidden="1" outlineLevel="3" x14ac:dyDescent="0.25">
      <c r="A5499" s="72" t="s">
        <v>11050</v>
      </c>
      <c r="B5499" s="72" t="s">
        <v>3380</v>
      </c>
      <c r="C5499" s="73" t="s">
        <v>10954</v>
      </c>
      <c r="D5499" s="73" t="s">
        <v>3528</v>
      </c>
      <c r="E5499" s="60">
        <v>30344180.169999991</v>
      </c>
      <c r="F5499" s="60">
        <v>29273518.190000001</v>
      </c>
      <c r="G5499" s="60">
        <v>28417499.539999999</v>
      </c>
      <c r="H5499" s="60">
        <v>27874853.579999998</v>
      </c>
      <c r="I5499" s="60">
        <v>27349859.370000001</v>
      </c>
      <c r="J5499" s="60">
        <v>26503176.940000001</v>
      </c>
      <c r="K5499" s="60">
        <v>26318152.370000001</v>
      </c>
      <c r="L5499" s="60">
        <v>25910199.780000001</v>
      </c>
      <c r="M5499" s="74">
        <v>21816766.399999999</v>
      </c>
      <c r="N5499" s="60">
        <v>21169855.800000001</v>
      </c>
      <c r="O5499" s="74">
        <v>24195376.84</v>
      </c>
    </row>
    <row r="5500" spans="1:15" hidden="1" outlineLevel="3" x14ac:dyDescent="0.25">
      <c r="A5500" s="72" t="s">
        <v>11050</v>
      </c>
      <c r="B5500" s="72" t="s">
        <v>3380</v>
      </c>
      <c r="C5500" s="73" t="s">
        <v>10954</v>
      </c>
      <c r="D5500" s="73" t="s">
        <v>3529</v>
      </c>
      <c r="E5500" s="60">
        <v>14161385.239999998</v>
      </c>
      <c r="F5500" s="60">
        <v>13463699.68</v>
      </c>
      <c r="G5500" s="60">
        <v>13487482.48</v>
      </c>
      <c r="H5500" s="60">
        <v>13295211.23</v>
      </c>
      <c r="I5500" s="60">
        <v>13123983.199999999</v>
      </c>
      <c r="J5500" s="60">
        <v>13020351.49</v>
      </c>
      <c r="K5500" s="60">
        <v>12456369.77</v>
      </c>
      <c r="L5500" s="60">
        <v>12584043.52</v>
      </c>
      <c r="M5500" s="74">
        <v>12380530.16</v>
      </c>
      <c r="N5500" s="60">
        <v>12002994.58</v>
      </c>
      <c r="O5500" s="74">
        <v>11598019.6</v>
      </c>
    </row>
    <row r="5501" spans="1:15" hidden="1" outlineLevel="3" x14ac:dyDescent="0.25">
      <c r="A5501" s="72" t="s">
        <v>11050</v>
      </c>
      <c r="B5501" s="72" t="s">
        <v>3380</v>
      </c>
      <c r="C5501" s="73" t="s">
        <v>10954</v>
      </c>
      <c r="D5501" s="73" t="s">
        <v>3530</v>
      </c>
      <c r="E5501" s="60" t="s">
        <v>11250</v>
      </c>
      <c r="F5501" s="60" t="s">
        <v>11250</v>
      </c>
      <c r="G5501" s="60" t="s">
        <v>11250</v>
      </c>
      <c r="H5501" s="60" t="s">
        <v>11250</v>
      </c>
      <c r="I5501" s="60" t="s">
        <v>11250</v>
      </c>
      <c r="J5501" s="60" t="s">
        <v>11250</v>
      </c>
      <c r="K5501" s="60" t="s">
        <v>11250</v>
      </c>
      <c r="L5501" s="60" t="s">
        <v>11250</v>
      </c>
      <c r="O5501" s="74"/>
    </row>
    <row r="5502" spans="1:15" hidden="1" outlineLevel="3" x14ac:dyDescent="0.25">
      <c r="A5502" s="72" t="s">
        <v>11050</v>
      </c>
      <c r="B5502" s="72" t="s">
        <v>3380</v>
      </c>
      <c r="C5502" s="73" t="s">
        <v>10954</v>
      </c>
      <c r="D5502" s="73" t="s">
        <v>3531</v>
      </c>
      <c r="E5502" s="60">
        <v>20435706.940000001</v>
      </c>
      <c r="F5502" s="60">
        <v>20022917.219999999</v>
      </c>
      <c r="G5502" s="60">
        <v>19639752.27</v>
      </c>
      <c r="H5502" s="60">
        <v>19670144.68</v>
      </c>
      <c r="I5502" s="60">
        <v>19499284.219999999</v>
      </c>
      <c r="J5502" s="60">
        <v>19129587.010000002</v>
      </c>
      <c r="K5502" s="60">
        <v>18749663.739999998</v>
      </c>
      <c r="L5502" s="60">
        <v>18402608.449999999</v>
      </c>
      <c r="M5502" s="74">
        <v>19558895.890000001</v>
      </c>
      <c r="N5502" s="60">
        <v>18469142.41</v>
      </c>
      <c r="O5502" s="74">
        <v>17307929.359999999</v>
      </c>
    </row>
    <row r="5503" spans="1:15" hidden="1" outlineLevel="3" x14ac:dyDescent="0.25">
      <c r="A5503" s="72" t="s">
        <v>11050</v>
      </c>
      <c r="B5503" s="72" t="s">
        <v>3380</v>
      </c>
      <c r="C5503" s="73" t="s">
        <v>10954</v>
      </c>
      <c r="D5503" s="73" t="s">
        <v>3532</v>
      </c>
      <c r="E5503" s="60">
        <v>15716854.100000001</v>
      </c>
      <c r="F5503" s="60">
        <v>15845751.08</v>
      </c>
      <c r="G5503" s="60">
        <v>15381286.439999999</v>
      </c>
      <c r="H5503" s="60">
        <v>15120272.91</v>
      </c>
      <c r="I5503" s="60">
        <v>14914570.73</v>
      </c>
      <c r="J5503" s="60">
        <v>14473001.01</v>
      </c>
      <c r="K5503" s="60">
        <v>14821857.77</v>
      </c>
      <c r="L5503" s="60">
        <v>14479247.539999999</v>
      </c>
      <c r="M5503" s="74">
        <v>15819724.609999999</v>
      </c>
      <c r="N5503" s="60">
        <v>15813650.460000001</v>
      </c>
      <c r="O5503" s="74">
        <v>13930938.060000001</v>
      </c>
    </row>
    <row r="5504" spans="1:15" hidden="1" outlineLevel="3" x14ac:dyDescent="0.25">
      <c r="A5504" s="72" t="s">
        <v>11050</v>
      </c>
      <c r="B5504" s="72" t="s">
        <v>3380</v>
      </c>
      <c r="C5504" s="73" t="s">
        <v>10954</v>
      </c>
      <c r="D5504" s="73" t="s">
        <v>3533</v>
      </c>
      <c r="E5504" s="60">
        <v>11798847.540000001</v>
      </c>
      <c r="F5504" s="60">
        <v>11206832.1</v>
      </c>
      <c r="G5504" s="60">
        <v>10790615.279999999</v>
      </c>
      <c r="H5504" s="60">
        <v>9937440.5099999998</v>
      </c>
      <c r="I5504" s="60">
        <v>9734278.2100000009</v>
      </c>
      <c r="J5504" s="60">
        <v>9864557.1199999992</v>
      </c>
      <c r="K5504" s="60">
        <v>9739967.3300000001</v>
      </c>
      <c r="L5504" s="60">
        <v>9901949.0099999998</v>
      </c>
      <c r="M5504" s="74">
        <v>9662881.7200000007</v>
      </c>
      <c r="N5504" s="60">
        <v>10277758.09</v>
      </c>
      <c r="O5504" s="74">
        <v>10033498.130000001</v>
      </c>
    </row>
    <row r="5505" spans="1:15" hidden="1" outlineLevel="3" x14ac:dyDescent="0.25">
      <c r="A5505" s="72" t="s">
        <v>11050</v>
      </c>
      <c r="B5505" s="72" t="s">
        <v>3380</v>
      </c>
      <c r="C5505" s="73" t="s">
        <v>10954</v>
      </c>
      <c r="D5505" s="73" t="s">
        <v>3534</v>
      </c>
      <c r="E5505" s="60">
        <v>6196236.6900000013</v>
      </c>
      <c r="F5505" s="60">
        <v>5937930.1100000003</v>
      </c>
      <c r="G5505" s="60">
        <v>6089671.2000000002</v>
      </c>
      <c r="H5505" s="60">
        <v>5907746.6299999999</v>
      </c>
      <c r="I5505" s="60">
        <v>5827538.4199999999</v>
      </c>
      <c r="J5505" s="60">
        <v>5771408.5599999996</v>
      </c>
      <c r="K5505" s="60">
        <v>6018227.4400000004</v>
      </c>
      <c r="L5505" s="60">
        <v>6004766.7300000004</v>
      </c>
      <c r="M5505" s="74">
        <v>6295235.5599999996</v>
      </c>
      <c r="N5505" s="60">
        <v>6773624.6500000004</v>
      </c>
      <c r="O5505" s="74">
        <v>7286024.79</v>
      </c>
    </row>
    <row r="5506" spans="1:15" hidden="1" outlineLevel="3" x14ac:dyDescent="0.25">
      <c r="A5506" s="72" t="s">
        <v>11050</v>
      </c>
      <c r="B5506" s="72" t="s">
        <v>3380</v>
      </c>
      <c r="C5506" s="73" t="s">
        <v>10954</v>
      </c>
      <c r="D5506" s="73" t="s">
        <v>3535</v>
      </c>
      <c r="E5506" s="60" t="s">
        <v>11250</v>
      </c>
      <c r="F5506" s="60" t="s">
        <v>11250</v>
      </c>
      <c r="G5506" s="60" t="s">
        <v>11250</v>
      </c>
      <c r="H5506" s="60" t="s">
        <v>11250</v>
      </c>
      <c r="I5506" s="60" t="s">
        <v>11250</v>
      </c>
      <c r="J5506" s="60" t="s">
        <v>11250</v>
      </c>
      <c r="K5506" s="60" t="s">
        <v>11250</v>
      </c>
      <c r="L5506" s="60" t="s">
        <v>11250</v>
      </c>
      <c r="O5506" s="74"/>
    </row>
    <row r="5507" spans="1:15" hidden="1" outlineLevel="3" x14ac:dyDescent="0.25">
      <c r="A5507" s="72" t="s">
        <v>11050</v>
      </c>
      <c r="B5507" s="72" t="s">
        <v>3380</v>
      </c>
      <c r="C5507" s="73" t="s">
        <v>10954</v>
      </c>
      <c r="D5507" s="73" t="s">
        <v>3536</v>
      </c>
      <c r="E5507" s="60" t="s">
        <v>11250</v>
      </c>
      <c r="F5507" s="60" t="s">
        <v>11250</v>
      </c>
      <c r="G5507" s="60" t="s">
        <v>11250</v>
      </c>
      <c r="H5507" s="60" t="s">
        <v>11250</v>
      </c>
      <c r="I5507" s="60" t="s">
        <v>11250</v>
      </c>
      <c r="J5507" s="60" t="s">
        <v>11250</v>
      </c>
      <c r="K5507" s="60" t="s">
        <v>11250</v>
      </c>
      <c r="L5507" s="60" t="s">
        <v>11250</v>
      </c>
      <c r="O5507" s="74"/>
    </row>
    <row r="5508" spans="1:15" hidden="1" outlineLevel="3" x14ac:dyDescent="0.25">
      <c r="A5508" s="72" t="s">
        <v>11050</v>
      </c>
      <c r="B5508" s="72" t="s">
        <v>3380</v>
      </c>
      <c r="C5508" s="73" t="s">
        <v>10954</v>
      </c>
      <c r="D5508" s="73" t="s">
        <v>3537</v>
      </c>
      <c r="E5508" s="60">
        <v>5964031.7399999974</v>
      </c>
      <c r="F5508" s="60">
        <v>5852734.8499999996</v>
      </c>
      <c r="G5508" s="60">
        <v>5511902.8300000001</v>
      </c>
      <c r="H5508" s="60">
        <v>5310877.1900000004</v>
      </c>
      <c r="I5508" s="60">
        <v>5366618.01</v>
      </c>
      <c r="J5508" s="60">
        <v>5365774.47</v>
      </c>
      <c r="K5508" s="60">
        <v>5215034.2300000004</v>
      </c>
      <c r="L5508" s="60">
        <v>5200123.8</v>
      </c>
      <c r="M5508" s="74">
        <v>5046310.47</v>
      </c>
      <c r="N5508" s="60">
        <v>4951717.6900000004</v>
      </c>
      <c r="O5508" s="74">
        <v>4671358.6900000004</v>
      </c>
    </row>
    <row r="5509" spans="1:15" hidden="1" outlineLevel="3" x14ac:dyDescent="0.25">
      <c r="A5509" s="72" t="s">
        <v>11050</v>
      </c>
      <c r="B5509" s="72" t="s">
        <v>3380</v>
      </c>
      <c r="C5509" s="73" t="s">
        <v>10954</v>
      </c>
      <c r="D5509" s="73" t="s">
        <v>3538</v>
      </c>
      <c r="E5509" s="60">
        <v>15894741.939999998</v>
      </c>
      <c r="F5509" s="60">
        <v>15574990.699999999</v>
      </c>
      <c r="G5509" s="60">
        <v>15158780.199999999</v>
      </c>
      <c r="H5509" s="60">
        <v>14254387.210000001</v>
      </c>
      <c r="I5509" s="60">
        <v>14100845.050000001</v>
      </c>
      <c r="J5509" s="60">
        <v>14537695.75</v>
      </c>
      <c r="K5509" s="60">
        <v>14467632.529999999</v>
      </c>
      <c r="L5509" s="60">
        <v>14089247.380000001</v>
      </c>
      <c r="M5509" s="74">
        <v>15319346.33</v>
      </c>
      <c r="N5509" s="60">
        <v>15190559.689999999</v>
      </c>
      <c r="O5509" s="74">
        <v>13000275.060000001</v>
      </c>
    </row>
    <row r="5510" spans="1:15" hidden="1" outlineLevel="3" x14ac:dyDescent="0.25">
      <c r="A5510" s="72" t="s">
        <v>11050</v>
      </c>
      <c r="B5510" s="72" t="s">
        <v>3380</v>
      </c>
      <c r="C5510" s="73" t="s">
        <v>10954</v>
      </c>
      <c r="D5510" s="73" t="s">
        <v>3539</v>
      </c>
      <c r="E5510" s="60">
        <v>19559581.989999991</v>
      </c>
      <c r="F5510" s="60">
        <v>19748523.93</v>
      </c>
      <c r="G5510" s="60">
        <v>19995638.260000002</v>
      </c>
      <c r="H5510" s="60">
        <v>19472577.489999998</v>
      </c>
      <c r="I5510" s="60">
        <v>21109859.399999999</v>
      </c>
      <c r="J5510" s="60">
        <v>21852787.390000001</v>
      </c>
      <c r="K5510" s="60">
        <v>22350792.719999999</v>
      </c>
      <c r="L5510" s="60">
        <v>22587611.620000001</v>
      </c>
      <c r="M5510" s="74">
        <v>19779813.120000001</v>
      </c>
      <c r="N5510" s="60">
        <v>20435526</v>
      </c>
      <c r="O5510" s="74">
        <v>23939710.600000001</v>
      </c>
    </row>
    <row r="5511" spans="1:15" hidden="1" outlineLevel="3" x14ac:dyDescent="0.25">
      <c r="A5511" s="72" t="s">
        <v>11050</v>
      </c>
      <c r="B5511" s="72" t="s">
        <v>3380</v>
      </c>
      <c r="C5511" s="73" t="s">
        <v>10954</v>
      </c>
      <c r="D5511" s="73" t="s">
        <v>3540</v>
      </c>
      <c r="E5511" s="60">
        <v>16671625.760000002</v>
      </c>
      <c r="F5511" s="60">
        <v>16739726.23</v>
      </c>
      <c r="G5511" s="60">
        <v>16430329.35</v>
      </c>
      <c r="H5511" s="60">
        <v>16602743.65</v>
      </c>
      <c r="I5511" s="60">
        <v>16607120.58</v>
      </c>
      <c r="J5511" s="60">
        <v>16472002.380000001</v>
      </c>
      <c r="K5511" s="60">
        <v>16813474</v>
      </c>
      <c r="L5511" s="60">
        <v>18350888.27</v>
      </c>
      <c r="M5511" s="74">
        <v>17014317.43</v>
      </c>
      <c r="N5511" s="60">
        <v>17132660.870000001</v>
      </c>
      <c r="O5511" s="74">
        <v>17049443.940000001</v>
      </c>
    </row>
    <row r="5512" spans="1:15" hidden="1" outlineLevel="3" x14ac:dyDescent="0.25">
      <c r="A5512" s="72" t="s">
        <v>11050</v>
      </c>
      <c r="B5512" s="72" t="s">
        <v>3380</v>
      </c>
      <c r="C5512" s="73" t="s">
        <v>10954</v>
      </c>
      <c r="D5512" s="73" t="s">
        <v>3541</v>
      </c>
      <c r="E5512" s="60" t="s">
        <v>11250</v>
      </c>
      <c r="F5512" s="60" t="s">
        <v>11250</v>
      </c>
      <c r="G5512" s="60" t="s">
        <v>11250</v>
      </c>
      <c r="H5512" s="60" t="s">
        <v>11250</v>
      </c>
      <c r="I5512" s="60" t="s">
        <v>11250</v>
      </c>
      <c r="J5512" s="60" t="s">
        <v>11250</v>
      </c>
      <c r="K5512" s="60" t="s">
        <v>11250</v>
      </c>
      <c r="L5512" s="60" t="s">
        <v>11250</v>
      </c>
      <c r="O5512" s="74"/>
    </row>
    <row r="5513" spans="1:15" hidden="1" outlineLevel="3" x14ac:dyDescent="0.25">
      <c r="A5513" s="72" t="s">
        <v>11050</v>
      </c>
      <c r="B5513" s="72" t="s">
        <v>3380</v>
      </c>
      <c r="C5513" s="73" t="s">
        <v>10954</v>
      </c>
      <c r="D5513" s="73" t="s">
        <v>3542</v>
      </c>
      <c r="E5513" s="60">
        <v>20975860.330000002</v>
      </c>
      <c r="F5513" s="60">
        <v>20827491.48</v>
      </c>
      <c r="G5513" s="60">
        <v>20101205.109999999</v>
      </c>
      <c r="H5513" s="60">
        <v>20088643.309999999</v>
      </c>
      <c r="I5513" s="60">
        <v>19428570.379999999</v>
      </c>
      <c r="J5513" s="60">
        <v>19430077.84</v>
      </c>
      <c r="K5513" s="60">
        <v>19251827.09</v>
      </c>
      <c r="L5513" s="60">
        <v>18698159.66</v>
      </c>
      <c r="M5513" s="74">
        <v>18430966.5</v>
      </c>
      <c r="N5513" s="60">
        <v>17696716.890000001</v>
      </c>
      <c r="O5513" s="74">
        <v>17608389.559999999</v>
      </c>
    </row>
    <row r="5514" spans="1:15" hidden="1" outlineLevel="3" x14ac:dyDescent="0.25">
      <c r="A5514" s="72" t="s">
        <v>11050</v>
      </c>
      <c r="B5514" s="72" t="s">
        <v>3380</v>
      </c>
      <c r="C5514" s="73" t="s">
        <v>10954</v>
      </c>
      <c r="D5514" s="73" t="s">
        <v>3543</v>
      </c>
      <c r="E5514" s="60">
        <v>8934000.4899999984</v>
      </c>
      <c r="F5514" s="60">
        <v>9048143.4900000002</v>
      </c>
      <c r="G5514" s="60">
        <v>9223909.6699999999</v>
      </c>
      <c r="H5514" s="60">
        <v>9113902.0399999991</v>
      </c>
      <c r="I5514" s="60">
        <v>9387572.6500000004</v>
      </c>
      <c r="J5514" s="60">
        <v>9037106.5199999996</v>
      </c>
      <c r="K5514" s="60">
        <v>9297192.8499999996</v>
      </c>
      <c r="L5514" s="60">
        <v>9416221.1300000008</v>
      </c>
      <c r="M5514" s="74">
        <v>7365052.9299999997</v>
      </c>
      <c r="N5514" s="60">
        <v>7416156.3399999999</v>
      </c>
      <c r="O5514" s="74">
        <v>10399256.35</v>
      </c>
    </row>
    <row r="5515" spans="1:15" hidden="1" outlineLevel="3" x14ac:dyDescent="0.25">
      <c r="A5515" s="72" t="s">
        <v>11050</v>
      </c>
      <c r="B5515" s="72" t="s">
        <v>3380</v>
      </c>
      <c r="C5515" s="73" t="s">
        <v>10954</v>
      </c>
      <c r="D5515" s="73" t="s">
        <v>3544</v>
      </c>
      <c r="E5515" s="60">
        <v>32950228.710000001</v>
      </c>
      <c r="F5515" s="60">
        <v>32317232.23</v>
      </c>
      <c r="G5515" s="60">
        <v>31196268.41</v>
      </c>
      <c r="H5515" s="60">
        <v>31239970.609999999</v>
      </c>
      <c r="I5515" s="60">
        <v>30939534.289999999</v>
      </c>
      <c r="J5515" s="60">
        <v>30231844.100000001</v>
      </c>
      <c r="K5515" s="60">
        <v>29714679.68</v>
      </c>
      <c r="L5515" s="60">
        <v>29188107.550000001</v>
      </c>
      <c r="M5515" s="74">
        <v>30992381.57</v>
      </c>
      <c r="N5515" s="60">
        <v>30624226.359999999</v>
      </c>
      <c r="O5515" s="74">
        <v>27692960.699999999</v>
      </c>
    </row>
    <row r="5516" spans="1:15" hidden="1" outlineLevel="3" x14ac:dyDescent="0.25">
      <c r="A5516" s="72" t="s">
        <v>11050</v>
      </c>
      <c r="B5516" s="72" t="s">
        <v>3380</v>
      </c>
      <c r="C5516" s="73" t="s">
        <v>10954</v>
      </c>
      <c r="D5516" s="73" t="s">
        <v>3545</v>
      </c>
      <c r="E5516" s="60">
        <v>27247707.720000006</v>
      </c>
      <c r="F5516" s="60">
        <v>26568611.350000001</v>
      </c>
      <c r="G5516" s="60">
        <v>26276834.93</v>
      </c>
      <c r="H5516" s="60">
        <v>25605306.600000001</v>
      </c>
      <c r="I5516" s="60">
        <v>25460929.309999999</v>
      </c>
      <c r="J5516" s="60">
        <v>24618304.68</v>
      </c>
      <c r="K5516" s="60">
        <v>24010044.530000001</v>
      </c>
      <c r="L5516" s="60">
        <v>23945651.5</v>
      </c>
      <c r="M5516" s="74">
        <v>24555766.079999998</v>
      </c>
      <c r="N5516" s="60">
        <v>25146539.940000001</v>
      </c>
      <c r="O5516" s="74">
        <v>24492362.149999999</v>
      </c>
    </row>
    <row r="5517" spans="1:15" hidden="1" outlineLevel="3" x14ac:dyDescent="0.25">
      <c r="A5517" s="72" t="s">
        <v>11050</v>
      </c>
      <c r="B5517" s="72" t="s">
        <v>3380</v>
      </c>
      <c r="C5517" s="73" t="s">
        <v>10954</v>
      </c>
      <c r="D5517" s="73" t="s">
        <v>3546</v>
      </c>
      <c r="E5517" s="60">
        <v>17279496.080000002</v>
      </c>
      <c r="F5517" s="60">
        <v>16778436.300000001</v>
      </c>
      <c r="G5517" s="60">
        <v>16766267.279999999</v>
      </c>
      <c r="H5517" s="60">
        <v>16104171.630000001</v>
      </c>
      <c r="I5517" s="60">
        <v>15368187.75</v>
      </c>
      <c r="J5517" s="60">
        <v>15546378.99</v>
      </c>
      <c r="K5517" s="60">
        <v>15436396.279999999</v>
      </c>
      <c r="L5517" s="60">
        <v>14750251.880000001</v>
      </c>
      <c r="M5517" s="74">
        <v>14437335.25</v>
      </c>
      <c r="N5517" s="60">
        <v>13861371.25</v>
      </c>
      <c r="O5517" s="74">
        <v>13150610.859999999</v>
      </c>
    </row>
    <row r="5518" spans="1:15" hidden="1" outlineLevel="3" x14ac:dyDescent="0.25">
      <c r="A5518" s="72" t="s">
        <v>11050</v>
      </c>
      <c r="B5518" s="72" t="s">
        <v>3380</v>
      </c>
      <c r="C5518" s="73" t="s">
        <v>10954</v>
      </c>
      <c r="D5518" s="73" t="s">
        <v>3547</v>
      </c>
      <c r="E5518" s="60">
        <v>2761527.9999999995</v>
      </c>
      <c r="F5518" s="60">
        <v>2568863.16</v>
      </c>
      <c r="G5518" s="60">
        <v>2534617.62</v>
      </c>
      <c r="H5518" s="60">
        <v>2475610.7400000002</v>
      </c>
      <c r="I5518" s="60">
        <v>2416828.9500000002</v>
      </c>
      <c r="J5518" s="60">
        <v>2302701.42</v>
      </c>
      <c r="K5518" s="60">
        <v>2271675.7799999998</v>
      </c>
      <c r="L5518" s="60">
        <v>2118779.16</v>
      </c>
      <c r="M5518" s="74">
        <v>2074006.81</v>
      </c>
      <c r="N5518" s="60">
        <v>2136948.7000000002</v>
      </c>
      <c r="O5518" s="74">
        <v>1859928.99</v>
      </c>
    </row>
    <row r="5519" spans="1:15" hidden="1" outlineLevel="3" x14ac:dyDescent="0.25">
      <c r="A5519" s="72" t="s">
        <v>11050</v>
      </c>
      <c r="B5519" s="72" t="s">
        <v>3380</v>
      </c>
      <c r="C5519" s="73" t="s">
        <v>10954</v>
      </c>
      <c r="D5519" s="73" t="s">
        <v>3548</v>
      </c>
      <c r="E5519" s="60">
        <v>12928514.690000005</v>
      </c>
      <c r="F5519" s="60">
        <v>12445557.77</v>
      </c>
      <c r="G5519" s="60">
        <v>11928452.6</v>
      </c>
      <c r="H5519" s="60">
        <v>11654483.08</v>
      </c>
      <c r="I5519" s="60">
        <v>11727677.91</v>
      </c>
      <c r="J5519" s="60">
        <v>11349140.82</v>
      </c>
      <c r="K5519" s="60">
        <v>11108478.98</v>
      </c>
      <c r="L5519" s="60">
        <v>10779490.84</v>
      </c>
      <c r="M5519" s="74">
        <v>11053338.52</v>
      </c>
      <c r="N5519" s="60">
        <v>10901096.42</v>
      </c>
      <c r="O5519" s="74">
        <v>9892121.9900000002</v>
      </c>
    </row>
    <row r="5520" spans="1:15" hidden="1" outlineLevel="3" x14ac:dyDescent="0.25">
      <c r="A5520" s="72" t="s">
        <v>11050</v>
      </c>
      <c r="B5520" s="72" t="s">
        <v>3380</v>
      </c>
      <c r="C5520" s="73" t="s">
        <v>10954</v>
      </c>
      <c r="D5520" s="73" t="s">
        <v>3549</v>
      </c>
      <c r="E5520" s="60">
        <v>11640339.52</v>
      </c>
      <c r="F5520" s="60">
        <v>11104712.310000001</v>
      </c>
      <c r="G5520" s="60">
        <v>10801424.51</v>
      </c>
      <c r="H5520" s="60">
        <v>10847097.710000001</v>
      </c>
      <c r="I5520" s="60">
        <v>10742107.92</v>
      </c>
      <c r="J5520" s="60">
        <v>10501923.23</v>
      </c>
      <c r="K5520" s="60">
        <v>10447328.49</v>
      </c>
      <c r="L5520" s="60">
        <v>10603370.199999999</v>
      </c>
      <c r="M5520" s="74">
        <v>10468369.859999999</v>
      </c>
      <c r="N5520" s="60">
        <v>10050681.33</v>
      </c>
      <c r="O5520" s="74">
        <v>10190402.52</v>
      </c>
    </row>
    <row r="5521" spans="1:15" hidden="1" outlineLevel="3" x14ac:dyDescent="0.25">
      <c r="A5521" s="72" t="s">
        <v>11050</v>
      </c>
      <c r="B5521" s="72" t="s">
        <v>3380</v>
      </c>
      <c r="C5521" s="73" t="s">
        <v>10954</v>
      </c>
      <c r="D5521" s="73" t="s">
        <v>3550</v>
      </c>
      <c r="E5521" s="60">
        <v>7805899.1399999969</v>
      </c>
      <c r="F5521" s="60">
        <v>7639539.2599999998</v>
      </c>
      <c r="G5521" s="60">
        <v>7192592.0199999996</v>
      </c>
      <c r="H5521" s="60">
        <v>7245752.3300000001</v>
      </c>
      <c r="I5521" s="60">
        <v>8054470.6200000001</v>
      </c>
      <c r="J5521" s="60">
        <v>7912640.5499999998</v>
      </c>
      <c r="K5521" s="60">
        <v>8016222.4100000001</v>
      </c>
      <c r="L5521" s="60">
        <v>7804621.4199999999</v>
      </c>
      <c r="M5521" s="74">
        <v>8179109.8399999999</v>
      </c>
      <c r="N5521" s="60">
        <v>7984229.3799999999</v>
      </c>
      <c r="O5521" s="74">
        <v>7430849.29</v>
      </c>
    </row>
    <row r="5522" spans="1:15" hidden="1" outlineLevel="3" x14ac:dyDescent="0.25">
      <c r="A5522" s="72" t="s">
        <v>11050</v>
      </c>
      <c r="B5522" s="72" t="s">
        <v>3380</v>
      </c>
      <c r="C5522" s="73" t="s">
        <v>10954</v>
      </c>
      <c r="D5522" s="73" t="s">
        <v>3551</v>
      </c>
      <c r="E5522" s="60">
        <v>8493151.0799999982</v>
      </c>
      <c r="F5522" s="60">
        <v>8440130.0999999996</v>
      </c>
      <c r="G5522" s="60">
        <v>8439687.9299999997</v>
      </c>
      <c r="H5522" s="60">
        <v>8078085.4800000004</v>
      </c>
      <c r="I5522" s="60">
        <v>8137265.9100000001</v>
      </c>
      <c r="J5522" s="60">
        <v>8184167.7199999997</v>
      </c>
      <c r="K5522" s="60">
        <v>7966826.5599999996</v>
      </c>
      <c r="L5522" s="60">
        <v>7959317.4000000004</v>
      </c>
      <c r="M5522" s="74">
        <v>8095550.5899999999</v>
      </c>
      <c r="N5522" s="60">
        <v>8311370.6900000004</v>
      </c>
      <c r="O5522" s="74">
        <v>8653437.7200000007</v>
      </c>
    </row>
    <row r="5523" spans="1:15" hidden="1" outlineLevel="3" x14ac:dyDescent="0.25">
      <c r="A5523" s="72" t="s">
        <v>11050</v>
      </c>
      <c r="B5523" s="72" t="s">
        <v>3380</v>
      </c>
      <c r="C5523" s="73" t="s">
        <v>10954</v>
      </c>
      <c r="D5523" s="73" t="s">
        <v>3552</v>
      </c>
      <c r="E5523" s="60" t="s">
        <v>11250</v>
      </c>
      <c r="F5523" s="60" t="s">
        <v>11250</v>
      </c>
      <c r="G5523" s="60" t="s">
        <v>11250</v>
      </c>
      <c r="H5523" s="60" t="s">
        <v>11250</v>
      </c>
      <c r="I5523" s="60" t="s">
        <v>11250</v>
      </c>
      <c r="J5523" s="60" t="s">
        <v>11250</v>
      </c>
      <c r="K5523" s="60" t="s">
        <v>11250</v>
      </c>
      <c r="L5523" s="60" t="s">
        <v>11250</v>
      </c>
      <c r="O5523" s="74"/>
    </row>
    <row r="5524" spans="1:15" hidden="1" outlineLevel="3" x14ac:dyDescent="0.25">
      <c r="A5524" s="72" t="s">
        <v>11050</v>
      </c>
      <c r="B5524" s="72" t="s">
        <v>3380</v>
      </c>
      <c r="C5524" s="73" t="s">
        <v>10954</v>
      </c>
      <c r="D5524" s="73" t="s">
        <v>3553</v>
      </c>
      <c r="E5524" s="60">
        <v>6825449.5500000007</v>
      </c>
      <c r="F5524" s="60">
        <v>6626296.3200000003</v>
      </c>
      <c r="G5524" s="60">
        <v>6765581.75</v>
      </c>
      <c r="H5524" s="60">
        <v>6827166.4900000002</v>
      </c>
      <c r="I5524" s="60">
        <v>6708319.3499999996</v>
      </c>
      <c r="J5524" s="60">
        <v>6472142.7800000003</v>
      </c>
      <c r="K5524" s="60">
        <v>6519153.0300000003</v>
      </c>
      <c r="L5524" s="60">
        <v>6500431.5</v>
      </c>
      <c r="M5524" s="74">
        <v>6142113.4299999997</v>
      </c>
      <c r="N5524" s="60">
        <v>6073173.0999999996</v>
      </c>
      <c r="O5524" s="74">
        <v>5822464.5499999998</v>
      </c>
    </row>
    <row r="5525" spans="1:15" hidden="1" outlineLevel="3" x14ac:dyDescent="0.25">
      <c r="A5525" s="72" t="s">
        <v>11050</v>
      </c>
      <c r="B5525" s="72" t="s">
        <v>3380</v>
      </c>
      <c r="C5525" s="73" t="s">
        <v>10954</v>
      </c>
      <c r="D5525" s="73" t="s">
        <v>3554</v>
      </c>
      <c r="E5525" s="60">
        <v>10570208.669999996</v>
      </c>
      <c r="F5525" s="60">
        <v>10913843.25</v>
      </c>
      <c r="G5525" s="60">
        <v>10555967.390000001</v>
      </c>
      <c r="H5525" s="60">
        <v>10337081</v>
      </c>
      <c r="I5525" s="60">
        <v>10230826.390000001</v>
      </c>
      <c r="J5525" s="60">
        <v>10129088.859999999</v>
      </c>
      <c r="K5525" s="60">
        <v>9914296.2899999991</v>
      </c>
      <c r="L5525" s="60">
        <v>9677229.1600000001</v>
      </c>
      <c r="M5525" s="74">
        <v>9478342.5299999993</v>
      </c>
      <c r="N5525" s="60">
        <v>9858068.8800000008</v>
      </c>
      <c r="O5525" s="74">
        <v>9972486.8699999992</v>
      </c>
    </row>
    <row r="5526" spans="1:15" hidden="1" outlineLevel="3" x14ac:dyDescent="0.25">
      <c r="A5526" s="72" t="s">
        <v>11050</v>
      </c>
      <c r="B5526" s="72" t="s">
        <v>3380</v>
      </c>
      <c r="C5526" s="73" t="s">
        <v>10954</v>
      </c>
      <c r="D5526" s="73" t="s">
        <v>3555</v>
      </c>
      <c r="E5526" s="60">
        <v>19962991.150000006</v>
      </c>
      <c r="F5526" s="60">
        <v>19349933.879999999</v>
      </c>
      <c r="G5526" s="60">
        <v>19235593.530000001</v>
      </c>
      <c r="H5526" s="60">
        <v>18597899.75</v>
      </c>
      <c r="I5526" s="60">
        <v>18133652.609999999</v>
      </c>
      <c r="J5526" s="60">
        <v>17899316.579999998</v>
      </c>
      <c r="K5526" s="60">
        <v>17524439.780000001</v>
      </c>
      <c r="L5526" s="60">
        <v>17762507.870000001</v>
      </c>
      <c r="M5526" s="74">
        <v>18131411.010000002</v>
      </c>
      <c r="N5526" s="60">
        <v>18197542.239999998</v>
      </c>
      <c r="O5526" s="74">
        <v>17582407.25</v>
      </c>
    </row>
    <row r="5527" spans="1:15" hidden="1" outlineLevel="3" x14ac:dyDescent="0.25">
      <c r="A5527" s="72" t="s">
        <v>11050</v>
      </c>
      <c r="B5527" s="72" t="s">
        <v>3380</v>
      </c>
      <c r="C5527" s="73" t="s">
        <v>10954</v>
      </c>
      <c r="D5527" s="73" t="s">
        <v>3556</v>
      </c>
      <c r="E5527" s="60">
        <v>26390277.919999998</v>
      </c>
      <c r="F5527" s="60">
        <v>25644504.140000001</v>
      </c>
      <c r="G5527" s="60">
        <v>25268482.59</v>
      </c>
      <c r="H5527" s="60">
        <v>25411272.440000001</v>
      </c>
      <c r="I5527" s="60">
        <v>25074075.370000001</v>
      </c>
      <c r="J5527" s="60">
        <v>24372618.16</v>
      </c>
      <c r="K5527" s="60">
        <v>24137713.539999999</v>
      </c>
      <c r="L5527" s="60">
        <v>23965816.800000001</v>
      </c>
      <c r="M5527" s="74">
        <v>24845747.149999999</v>
      </c>
      <c r="N5527" s="60">
        <v>24828647.059999999</v>
      </c>
      <c r="O5527" s="74">
        <v>24565868</v>
      </c>
    </row>
    <row r="5528" spans="1:15" hidden="1" outlineLevel="3" x14ac:dyDescent="0.25">
      <c r="A5528" s="72" t="s">
        <v>11050</v>
      </c>
      <c r="B5528" s="72" t="s">
        <v>3380</v>
      </c>
      <c r="C5528" s="73" t="s">
        <v>10954</v>
      </c>
      <c r="D5528" s="73" t="s">
        <v>3557</v>
      </c>
      <c r="E5528" s="60">
        <v>7270645.8099999996</v>
      </c>
      <c r="F5528" s="60">
        <v>6798795.4800000004</v>
      </c>
      <c r="G5528" s="60">
        <v>6432605.3600000003</v>
      </c>
      <c r="H5528" s="60">
        <v>6885151.6900000004</v>
      </c>
      <c r="I5528" s="60">
        <v>7091506.1799999997</v>
      </c>
      <c r="J5528" s="60">
        <v>7008702</v>
      </c>
      <c r="K5528" s="60">
        <v>6850046.2400000002</v>
      </c>
      <c r="L5528" s="60">
        <v>6836545.3300000001</v>
      </c>
      <c r="M5528" s="74">
        <v>6356909.79</v>
      </c>
      <c r="N5528" s="60">
        <v>6450381.5499999998</v>
      </c>
      <c r="O5528" s="74">
        <v>6518932.7800000003</v>
      </c>
    </row>
    <row r="5529" spans="1:15" hidden="1" outlineLevel="3" x14ac:dyDescent="0.25">
      <c r="A5529" s="72" t="s">
        <v>11050</v>
      </c>
      <c r="B5529" s="72" t="s">
        <v>3380</v>
      </c>
      <c r="C5529" s="73" t="s">
        <v>10954</v>
      </c>
      <c r="D5529" s="73" t="s">
        <v>3558</v>
      </c>
      <c r="E5529" s="60" t="s">
        <v>11250</v>
      </c>
      <c r="F5529" s="60" t="s">
        <v>11250</v>
      </c>
      <c r="G5529" s="60" t="s">
        <v>11250</v>
      </c>
      <c r="H5529" s="60" t="s">
        <v>11250</v>
      </c>
      <c r="I5529" s="60" t="s">
        <v>11250</v>
      </c>
      <c r="J5529" s="60" t="s">
        <v>11250</v>
      </c>
      <c r="K5529" s="60" t="s">
        <v>11250</v>
      </c>
      <c r="L5529" s="60" t="s">
        <v>11250</v>
      </c>
      <c r="O5529" s="74"/>
    </row>
    <row r="5530" spans="1:15" hidden="1" outlineLevel="3" x14ac:dyDescent="0.25">
      <c r="A5530" s="72" t="s">
        <v>11050</v>
      </c>
      <c r="B5530" s="72" t="s">
        <v>3380</v>
      </c>
      <c r="C5530" s="73" t="s">
        <v>10954</v>
      </c>
      <c r="D5530" s="73" t="s">
        <v>3559</v>
      </c>
      <c r="E5530" s="60">
        <v>12901116.369999997</v>
      </c>
      <c r="F5530" s="60">
        <v>12713677.15</v>
      </c>
      <c r="G5530" s="60">
        <v>12297926.43</v>
      </c>
      <c r="H5530" s="60">
        <v>11927349.449999999</v>
      </c>
      <c r="I5530" s="60">
        <v>12017070.609999999</v>
      </c>
      <c r="J5530" s="60">
        <v>11810139.92</v>
      </c>
      <c r="K5530" s="60">
        <v>11676551.130000001</v>
      </c>
      <c r="L5530" s="60">
        <v>11335070.220000001</v>
      </c>
      <c r="M5530" s="74">
        <v>11623393.619999999</v>
      </c>
      <c r="N5530" s="60">
        <v>11322858.949999999</v>
      </c>
      <c r="O5530" s="74">
        <v>10642705.859999999</v>
      </c>
    </row>
    <row r="5531" spans="1:15" hidden="1" outlineLevel="3" x14ac:dyDescent="0.25">
      <c r="A5531" s="72" t="s">
        <v>11050</v>
      </c>
      <c r="B5531" s="72" t="s">
        <v>3380</v>
      </c>
      <c r="C5531" s="73" t="s">
        <v>10954</v>
      </c>
      <c r="D5531" s="73" t="s">
        <v>3560</v>
      </c>
      <c r="E5531" s="60">
        <v>38271428.760000065</v>
      </c>
      <c r="F5531" s="60">
        <v>38334232.729999997</v>
      </c>
      <c r="G5531" s="60">
        <v>36254096.880000003</v>
      </c>
      <c r="H5531" s="60">
        <v>35538479.700000003</v>
      </c>
      <c r="I5531" s="60">
        <v>35305005</v>
      </c>
      <c r="J5531" s="60">
        <v>35057298.729999997</v>
      </c>
      <c r="K5531" s="60">
        <v>34377787.079999998</v>
      </c>
      <c r="L5531" s="60">
        <v>33744793.140000001</v>
      </c>
      <c r="M5531" s="74">
        <v>32906261.420000002</v>
      </c>
      <c r="N5531" s="60">
        <v>32011234.579999998</v>
      </c>
      <c r="O5531" s="74">
        <v>32087091.640000001</v>
      </c>
    </row>
    <row r="5532" spans="1:15" hidden="1" outlineLevel="3" x14ac:dyDescent="0.25">
      <c r="A5532" s="72" t="s">
        <v>11050</v>
      </c>
      <c r="B5532" s="72" t="s">
        <v>3380</v>
      </c>
      <c r="C5532" s="73" t="s">
        <v>10954</v>
      </c>
      <c r="D5532" s="73" t="s">
        <v>3561</v>
      </c>
      <c r="E5532" s="60">
        <v>22424126.919999994</v>
      </c>
      <c r="F5532" s="60">
        <v>22148075.920000002</v>
      </c>
      <c r="G5532" s="60">
        <v>21855031.109999999</v>
      </c>
      <c r="H5532" s="60">
        <v>21571699.780000001</v>
      </c>
      <c r="I5532" s="60">
        <v>20658307.489999998</v>
      </c>
      <c r="J5532" s="60">
        <v>20320957.989999998</v>
      </c>
      <c r="K5532" s="60">
        <v>20460772.359999999</v>
      </c>
      <c r="L5532" s="60">
        <v>20101342.75</v>
      </c>
      <c r="M5532" s="74">
        <v>19752528</v>
      </c>
      <c r="N5532" s="60">
        <v>19576816.199999999</v>
      </c>
      <c r="O5532" s="74">
        <v>19861320.059999999</v>
      </c>
    </row>
    <row r="5533" spans="1:15" hidden="1" outlineLevel="3" x14ac:dyDescent="0.25">
      <c r="A5533" s="72" t="s">
        <v>11050</v>
      </c>
      <c r="B5533" s="72" t="s">
        <v>3380</v>
      </c>
      <c r="C5533" s="73" t="s">
        <v>10954</v>
      </c>
      <c r="D5533" s="73" t="s">
        <v>3562</v>
      </c>
      <c r="E5533" s="60">
        <v>11050534.210000003</v>
      </c>
      <c r="F5533" s="60">
        <v>10805898.5</v>
      </c>
      <c r="G5533" s="60">
        <v>10981472.23</v>
      </c>
      <c r="H5533" s="60">
        <v>11097824.140000001</v>
      </c>
      <c r="I5533" s="60">
        <v>10904924.029999999</v>
      </c>
      <c r="J5533" s="60">
        <v>11235575.5</v>
      </c>
      <c r="K5533" s="60">
        <v>11587936.189999999</v>
      </c>
      <c r="L5533" s="60">
        <v>11198488.630000001</v>
      </c>
      <c r="M5533" s="74">
        <v>10784867.460000001</v>
      </c>
      <c r="N5533" s="60">
        <v>10713958.720000001</v>
      </c>
      <c r="O5533" s="74">
        <v>10168703.75</v>
      </c>
    </row>
    <row r="5534" spans="1:15" hidden="1" outlineLevel="3" x14ac:dyDescent="0.25">
      <c r="A5534" s="72" t="s">
        <v>11050</v>
      </c>
      <c r="B5534" s="72" t="s">
        <v>3380</v>
      </c>
      <c r="C5534" s="73" t="s">
        <v>10954</v>
      </c>
      <c r="D5534" s="73" t="s">
        <v>3563</v>
      </c>
      <c r="E5534" s="60" t="s">
        <v>11250</v>
      </c>
      <c r="F5534" s="60" t="s">
        <v>11250</v>
      </c>
      <c r="G5534" s="60" t="s">
        <v>11250</v>
      </c>
      <c r="H5534" s="60" t="s">
        <v>11250</v>
      </c>
      <c r="I5534" s="60" t="s">
        <v>11250</v>
      </c>
      <c r="J5534" s="60" t="s">
        <v>11250</v>
      </c>
      <c r="K5534" s="60" t="s">
        <v>11250</v>
      </c>
      <c r="L5534" s="60" t="s">
        <v>11250</v>
      </c>
      <c r="O5534" s="74"/>
    </row>
    <row r="5535" spans="1:15" hidden="1" outlineLevel="3" x14ac:dyDescent="0.25">
      <c r="A5535" s="72" t="s">
        <v>11050</v>
      </c>
      <c r="B5535" s="72" t="s">
        <v>3380</v>
      </c>
      <c r="C5535" s="73" t="s">
        <v>10954</v>
      </c>
      <c r="D5535" s="73" t="s">
        <v>3564</v>
      </c>
      <c r="E5535" s="60">
        <v>25700825.239999991</v>
      </c>
      <c r="F5535" s="60">
        <v>25230556.600000001</v>
      </c>
      <c r="G5535" s="60">
        <v>25193129.84</v>
      </c>
      <c r="H5535" s="60">
        <v>24534060.449999999</v>
      </c>
      <c r="I5535" s="60">
        <v>23679555.100000001</v>
      </c>
      <c r="J5535" s="60">
        <v>23302584.23</v>
      </c>
      <c r="K5535" s="60">
        <v>23135143.289999999</v>
      </c>
      <c r="L5535" s="60">
        <v>22712917.559999999</v>
      </c>
      <c r="M5535" s="74">
        <v>23295129.329999998</v>
      </c>
      <c r="N5535" s="60">
        <v>22807808.68</v>
      </c>
      <c r="O5535" s="74">
        <v>23343195.460000001</v>
      </c>
    </row>
    <row r="5536" spans="1:15" hidden="1" outlineLevel="3" x14ac:dyDescent="0.25">
      <c r="A5536" s="72" t="s">
        <v>11050</v>
      </c>
      <c r="B5536" s="72" t="s">
        <v>3380</v>
      </c>
      <c r="C5536" s="73" t="s">
        <v>10954</v>
      </c>
      <c r="D5536" s="73" t="s">
        <v>3565</v>
      </c>
      <c r="E5536" s="60">
        <v>20227488.93</v>
      </c>
      <c r="F5536" s="60">
        <v>19955188.109999999</v>
      </c>
      <c r="G5536" s="60">
        <v>19711429.609999999</v>
      </c>
      <c r="H5536" s="60">
        <v>19695342.449999999</v>
      </c>
      <c r="I5536" s="60">
        <v>19384565.890000001</v>
      </c>
      <c r="J5536" s="60">
        <v>18956524.719999999</v>
      </c>
      <c r="K5536" s="60">
        <v>18258520.579999998</v>
      </c>
      <c r="L5536" s="60">
        <v>17708891.239999998</v>
      </c>
      <c r="M5536" s="74">
        <v>16881025.890000001</v>
      </c>
      <c r="N5536" s="60">
        <v>17139659.289999999</v>
      </c>
      <c r="O5536" s="74">
        <v>17637241.18</v>
      </c>
    </row>
    <row r="5537" spans="1:15" hidden="1" outlineLevel="3" x14ac:dyDescent="0.25">
      <c r="A5537" s="72" t="s">
        <v>11050</v>
      </c>
      <c r="B5537" s="72" t="s">
        <v>3380</v>
      </c>
      <c r="C5537" s="73" t="s">
        <v>10954</v>
      </c>
      <c r="D5537" s="73" t="s">
        <v>3566</v>
      </c>
      <c r="E5537" s="60">
        <v>4187785.36</v>
      </c>
      <c r="F5537" s="60">
        <v>3776846.03</v>
      </c>
      <c r="G5537" s="60">
        <v>3744462.96</v>
      </c>
      <c r="H5537" s="60">
        <v>4143400.19</v>
      </c>
      <c r="I5537" s="60">
        <v>3913130.13</v>
      </c>
      <c r="J5537" s="60">
        <v>3854060.39</v>
      </c>
      <c r="K5537" s="60">
        <v>3861961.37</v>
      </c>
      <c r="L5537" s="60">
        <v>4106880.86</v>
      </c>
      <c r="M5537" s="74">
        <v>3980732.9</v>
      </c>
      <c r="N5537" s="60">
        <v>3929101.93</v>
      </c>
      <c r="O5537" s="74">
        <v>3713581.04</v>
      </c>
    </row>
    <row r="5538" spans="1:15" hidden="1" outlineLevel="3" x14ac:dyDescent="0.25">
      <c r="A5538" s="72" t="s">
        <v>11050</v>
      </c>
      <c r="B5538" s="72" t="s">
        <v>3380</v>
      </c>
      <c r="C5538" s="73" t="s">
        <v>10954</v>
      </c>
      <c r="D5538" s="73" t="s">
        <v>3567</v>
      </c>
      <c r="E5538" s="60">
        <v>34742138.150000006</v>
      </c>
      <c r="F5538" s="60">
        <v>34250645.039999999</v>
      </c>
      <c r="G5538" s="60">
        <v>33976394.289999999</v>
      </c>
      <c r="H5538" s="60">
        <v>35278515.850000001</v>
      </c>
      <c r="I5538" s="60">
        <v>36640277.020000003</v>
      </c>
      <c r="J5538" s="60">
        <v>34923564.469999999</v>
      </c>
      <c r="K5538" s="60">
        <v>35395140.640000001</v>
      </c>
      <c r="L5538" s="60">
        <v>34389851.950000003</v>
      </c>
      <c r="M5538" s="74">
        <v>34894795.350000001</v>
      </c>
      <c r="N5538" s="60">
        <v>35011550.390000001</v>
      </c>
      <c r="O5538" s="74">
        <v>35772511.920000002</v>
      </c>
    </row>
    <row r="5539" spans="1:15" hidden="1" outlineLevel="3" x14ac:dyDescent="0.25">
      <c r="A5539" s="72" t="s">
        <v>11050</v>
      </c>
      <c r="B5539" s="72" t="s">
        <v>3380</v>
      </c>
      <c r="C5539" s="73" t="s">
        <v>10954</v>
      </c>
      <c r="D5539" s="73" t="s">
        <v>3568</v>
      </c>
      <c r="E5539" s="60">
        <v>45985933.949999988</v>
      </c>
      <c r="F5539" s="60">
        <v>43821649.109999999</v>
      </c>
      <c r="G5539" s="60">
        <v>43930285.329999998</v>
      </c>
      <c r="H5539" s="60">
        <v>43833062.549999997</v>
      </c>
      <c r="I5539" s="60">
        <v>44031638.100000001</v>
      </c>
      <c r="J5539" s="60">
        <v>44026300.280000001</v>
      </c>
      <c r="K5539" s="60">
        <v>45226925.82</v>
      </c>
      <c r="L5539" s="60">
        <v>45662938.289999999</v>
      </c>
      <c r="M5539" s="74">
        <v>45487604.409999996</v>
      </c>
      <c r="N5539" s="60">
        <v>45659429.399999999</v>
      </c>
      <c r="O5539" s="74">
        <v>48368235.100000001</v>
      </c>
    </row>
    <row r="5540" spans="1:15" hidden="1" outlineLevel="3" x14ac:dyDescent="0.25">
      <c r="A5540" s="72" t="s">
        <v>11050</v>
      </c>
      <c r="B5540" s="72" t="s">
        <v>3380</v>
      </c>
      <c r="C5540" s="73" t="s">
        <v>10954</v>
      </c>
      <c r="D5540" s="73" t="s">
        <v>3569</v>
      </c>
      <c r="E5540" s="60" t="s">
        <v>11250</v>
      </c>
      <c r="F5540" s="60" t="s">
        <v>11250</v>
      </c>
      <c r="G5540" s="60" t="s">
        <v>11250</v>
      </c>
      <c r="H5540" s="60" t="s">
        <v>11250</v>
      </c>
      <c r="I5540" s="60" t="s">
        <v>11250</v>
      </c>
      <c r="J5540" s="60" t="s">
        <v>11250</v>
      </c>
      <c r="K5540" s="60" t="s">
        <v>11250</v>
      </c>
      <c r="L5540" s="60" t="s">
        <v>11250</v>
      </c>
      <c r="O5540" s="74"/>
    </row>
    <row r="5541" spans="1:15" hidden="1" outlineLevel="3" x14ac:dyDescent="0.25">
      <c r="A5541" s="72" t="s">
        <v>11050</v>
      </c>
      <c r="B5541" s="72" t="s">
        <v>3380</v>
      </c>
      <c r="C5541" s="73" t="s">
        <v>10954</v>
      </c>
      <c r="D5541" s="73" t="s">
        <v>3570</v>
      </c>
      <c r="E5541" s="60">
        <v>12821267.079999998</v>
      </c>
      <c r="F5541" s="60">
        <v>12251719.279999999</v>
      </c>
      <c r="G5541" s="60">
        <v>12034258.470000001</v>
      </c>
      <c r="H5541" s="60">
        <v>11615854.529999999</v>
      </c>
      <c r="I5541" s="60">
        <v>11456301.210000001</v>
      </c>
      <c r="J5541" s="60">
        <v>11224878.57</v>
      </c>
      <c r="K5541" s="60">
        <v>11006872.529999999</v>
      </c>
      <c r="L5541" s="60">
        <v>10574826.470000001</v>
      </c>
      <c r="M5541" s="74">
        <v>10264199.58</v>
      </c>
      <c r="N5541" s="60">
        <v>10093666.98</v>
      </c>
      <c r="O5541" s="74">
        <v>10770400.98</v>
      </c>
    </row>
    <row r="5542" spans="1:15" hidden="1" outlineLevel="3" x14ac:dyDescent="0.25">
      <c r="A5542" s="72" t="s">
        <v>11050</v>
      </c>
      <c r="B5542" s="72" t="s">
        <v>3380</v>
      </c>
      <c r="C5542" s="73" t="s">
        <v>10954</v>
      </c>
      <c r="D5542" s="73" t="s">
        <v>3571</v>
      </c>
      <c r="E5542" s="60">
        <v>9900635.5200000033</v>
      </c>
      <c r="F5542" s="60">
        <v>9326240.7699999996</v>
      </c>
      <c r="G5542" s="60">
        <v>8737686.25</v>
      </c>
      <c r="H5542" s="60">
        <v>8530104.1899999995</v>
      </c>
      <c r="I5542" s="60">
        <v>8317329.9800000004</v>
      </c>
      <c r="J5542" s="60">
        <v>8159380.4400000004</v>
      </c>
      <c r="K5542" s="60">
        <v>8055767.5899999999</v>
      </c>
      <c r="L5542" s="60">
        <v>8224791.3499999996</v>
      </c>
      <c r="M5542" s="74">
        <v>8151814.0599999996</v>
      </c>
      <c r="N5542" s="60">
        <v>8118560.75</v>
      </c>
      <c r="O5542" s="74">
        <v>8102959.1200000001</v>
      </c>
    </row>
    <row r="5543" spans="1:15" hidden="1" outlineLevel="3" x14ac:dyDescent="0.25">
      <c r="A5543" s="72" t="s">
        <v>11050</v>
      </c>
      <c r="B5543" s="72" t="s">
        <v>3380</v>
      </c>
      <c r="C5543" s="73" t="s">
        <v>10954</v>
      </c>
      <c r="D5543" s="73" t="s">
        <v>3572</v>
      </c>
      <c r="E5543" s="60">
        <v>8229796.759999997</v>
      </c>
      <c r="F5543" s="60">
        <v>8087251.9900000002</v>
      </c>
      <c r="G5543" s="60">
        <v>8058735.6699999999</v>
      </c>
      <c r="H5543" s="60">
        <v>7991807.7999999998</v>
      </c>
      <c r="I5543" s="60">
        <v>7665864.5199999996</v>
      </c>
      <c r="J5543" s="60">
        <v>7469774.8099999996</v>
      </c>
      <c r="K5543" s="60">
        <v>7657829.8700000001</v>
      </c>
      <c r="L5543" s="60">
        <v>7353969.29</v>
      </c>
      <c r="M5543" s="74">
        <v>7028225.3300000001</v>
      </c>
      <c r="N5543" s="60">
        <v>6855251.8600000003</v>
      </c>
      <c r="O5543" s="74">
        <v>6773874.4299999997</v>
      </c>
    </row>
    <row r="5544" spans="1:15" hidden="1" outlineLevel="3" x14ac:dyDescent="0.25">
      <c r="A5544" s="72" t="s">
        <v>11050</v>
      </c>
      <c r="B5544" s="72" t="s">
        <v>3380</v>
      </c>
      <c r="C5544" s="73" t="s">
        <v>10954</v>
      </c>
      <c r="D5544" s="73" t="s">
        <v>3573</v>
      </c>
      <c r="E5544" s="60">
        <v>1230127.06</v>
      </c>
      <c r="F5544" s="60">
        <v>1217463.71</v>
      </c>
      <c r="G5544" s="60">
        <v>1102498.97</v>
      </c>
      <c r="H5544" s="60">
        <v>1085877.98</v>
      </c>
      <c r="I5544" s="60">
        <v>1070790.68</v>
      </c>
      <c r="J5544" s="60">
        <v>1031458.16</v>
      </c>
      <c r="K5544" s="60">
        <v>941059.93</v>
      </c>
      <c r="L5544" s="60">
        <v>926980.71</v>
      </c>
      <c r="M5544" s="74">
        <v>913428.9</v>
      </c>
      <c r="N5544" s="60">
        <v>895789.29</v>
      </c>
      <c r="O5544" s="74">
        <v>882300.58</v>
      </c>
    </row>
    <row r="5545" spans="1:15" hidden="1" outlineLevel="3" x14ac:dyDescent="0.25">
      <c r="A5545" s="72" t="s">
        <v>11050</v>
      </c>
      <c r="B5545" s="72" t="s">
        <v>3380</v>
      </c>
      <c r="C5545" s="73" t="s">
        <v>10954</v>
      </c>
      <c r="D5545" s="73" t="s">
        <v>3574</v>
      </c>
      <c r="E5545" s="60" t="s">
        <v>11250</v>
      </c>
      <c r="F5545" s="60" t="s">
        <v>11250</v>
      </c>
      <c r="G5545" s="60" t="s">
        <v>11250</v>
      </c>
      <c r="H5545" s="60" t="s">
        <v>11250</v>
      </c>
      <c r="I5545" s="60" t="s">
        <v>11250</v>
      </c>
      <c r="J5545" s="60" t="s">
        <v>11250</v>
      </c>
      <c r="K5545" s="60" t="s">
        <v>11250</v>
      </c>
      <c r="L5545" s="60" t="s">
        <v>11250</v>
      </c>
      <c r="O5545" s="74"/>
    </row>
    <row r="5546" spans="1:15" hidden="1" outlineLevel="3" x14ac:dyDescent="0.25">
      <c r="A5546" s="72" t="s">
        <v>11050</v>
      </c>
      <c r="B5546" s="72" t="s">
        <v>3380</v>
      </c>
      <c r="C5546" s="73" t="s">
        <v>10954</v>
      </c>
      <c r="D5546" s="73" t="s">
        <v>3575</v>
      </c>
      <c r="E5546" s="60" t="s">
        <v>11250</v>
      </c>
      <c r="F5546" s="60" t="s">
        <v>11250</v>
      </c>
      <c r="G5546" s="60" t="s">
        <v>11250</v>
      </c>
      <c r="H5546" s="60" t="s">
        <v>11250</v>
      </c>
      <c r="I5546" s="60" t="s">
        <v>11250</v>
      </c>
      <c r="J5546" s="60" t="s">
        <v>11250</v>
      </c>
      <c r="K5546" s="60" t="s">
        <v>11250</v>
      </c>
      <c r="L5546" s="60" t="s">
        <v>11250</v>
      </c>
      <c r="O5546" s="74"/>
    </row>
    <row r="5547" spans="1:15" hidden="1" outlineLevel="3" x14ac:dyDescent="0.25">
      <c r="A5547" s="72" t="s">
        <v>11050</v>
      </c>
      <c r="B5547" s="72" t="s">
        <v>3380</v>
      </c>
      <c r="C5547" s="73" t="s">
        <v>10954</v>
      </c>
      <c r="D5547" s="73" t="s">
        <v>3576</v>
      </c>
      <c r="E5547" s="60">
        <v>5514591.549999998</v>
      </c>
      <c r="F5547" s="60">
        <v>5307626.66</v>
      </c>
      <c r="G5547" s="60">
        <v>5224934.92</v>
      </c>
      <c r="H5547" s="60">
        <v>5087821.6100000003</v>
      </c>
      <c r="I5547" s="60">
        <v>5024283.3099999996</v>
      </c>
      <c r="J5547" s="60">
        <v>4978352.9800000004</v>
      </c>
      <c r="K5547" s="60">
        <v>4908742.8899999997</v>
      </c>
      <c r="L5547" s="60">
        <v>5005817.92</v>
      </c>
      <c r="M5547" s="74">
        <v>4646586.01</v>
      </c>
      <c r="N5547" s="60">
        <v>4552525.8499999996</v>
      </c>
      <c r="O5547" s="74">
        <v>4475342.2699999996</v>
      </c>
    </row>
    <row r="5548" spans="1:15" hidden="1" outlineLevel="3" x14ac:dyDescent="0.25">
      <c r="A5548" s="72" t="s">
        <v>11050</v>
      </c>
      <c r="B5548" s="72" t="s">
        <v>3380</v>
      </c>
      <c r="C5548" s="73" t="s">
        <v>10954</v>
      </c>
      <c r="D5548" s="73" t="s">
        <v>3577</v>
      </c>
      <c r="E5548" s="60">
        <v>5273754.3500000015</v>
      </c>
      <c r="F5548" s="60">
        <v>5218538.4400000004</v>
      </c>
      <c r="G5548" s="60">
        <v>5334600.5</v>
      </c>
      <c r="H5548" s="60">
        <v>5182229.12</v>
      </c>
      <c r="I5548" s="60">
        <v>4960262.51</v>
      </c>
      <c r="J5548" s="60">
        <v>4745254.8099999996</v>
      </c>
      <c r="K5548" s="60">
        <v>4896396.54</v>
      </c>
      <c r="L5548" s="60">
        <v>4800773.72</v>
      </c>
      <c r="M5548" s="74">
        <v>4825695.13</v>
      </c>
      <c r="N5548" s="60">
        <v>4691627.8099999996</v>
      </c>
      <c r="O5548" s="74">
        <v>4675138.17</v>
      </c>
    </row>
    <row r="5549" spans="1:15" hidden="1" outlineLevel="3" x14ac:dyDescent="0.25">
      <c r="A5549" s="72" t="s">
        <v>11050</v>
      </c>
      <c r="B5549" s="72" t="s">
        <v>3380</v>
      </c>
      <c r="C5549" s="73" t="s">
        <v>10954</v>
      </c>
      <c r="D5549" s="73" t="s">
        <v>3578</v>
      </c>
      <c r="E5549" s="60">
        <v>7536359.700000003</v>
      </c>
      <c r="F5549" s="60">
        <v>7364315.5599999996</v>
      </c>
      <c r="G5549" s="60">
        <v>7281093.2800000003</v>
      </c>
      <c r="H5549" s="60">
        <v>7038637.6299999999</v>
      </c>
      <c r="I5549" s="60">
        <v>7013105.7599999998</v>
      </c>
      <c r="J5549" s="60">
        <v>6807540.6699999999</v>
      </c>
      <c r="K5549" s="60">
        <v>6670992.7300000004</v>
      </c>
      <c r="L5549" s="60">
        <v>6561560</v>
      </c>
      <c r="M5549" s="74">
        <v>6668349.4900000002</v>
      </c>
      <c r="N5549" s="60">
        <v>6838243.8600000003</v>
      </c>
      <c r="O5549" s="74">
        <v>7045384.5199999996</v>
      </c>
    </row>
    <row r="5550" spans="1:15" hidden="1" outlineLevel="3" x14ac:dyDescent="0.25">
      <c r="A5550" s="72" t="s">
        <v>11050</v>
      </c>
      <c r="B5550" s="72" t="s">
        <v>3380</v>
      </c>
      <c r="C5550" s="73" t="s">
        <v>10954</v>
      </c>
      <c r="D5550" s="73" t="s">
        <v>3579</v>
      </c>
      <c r="E5550" s="60">
        <v>4867108.6399999997</v>
      </c>
      <c r="F5550" s="60">
        <v>4643360.78</v>
      </c>
      <c r="G5550" s="60">
        <v>4493425.88</v>
      </c>
      <c r="H5550" s="60">
        <v>4338141.08</v>
      </c>
      <c r="I5550" s="60">
        <v>4334149.8</v>
      </c>
      <c r="J5550" s="60">
        <v>4289473.51</v>
      </c>
      <c r="K5550" s="60">
        <v>4336755.34</v>
      </c>
      <c r="L5550" s="60">
        <v>4039204.8</v>
      </c>
      <c r="M5550" s="74">
        <v>3806188.83</v>
      </c>
      <c r="N5550" s="60">
        <v>3715453.03</v>
      </c>
      <c r="O5550" s="74">
        <v>3927412.75</v>
      </c>
    </row>
    <row r="5551" spans="1:15" hidden="1" outlineLevel="3" x14ac:dyDescent="0.25">
      <c r="A5551" s="72" t="s">
        <v>11050</v>
      </c>
      <c r="B5551" s="72" t="s">
        <v>3380</v>
      </c>
      <c r="C5551" s="73" t="s">
        <v>10954</v>
      </c>
      <c r="D5551" s="73" t="s">
        <v>3580</v>
      </c>
      <c r="E5551" s="60">
        <v>3320104.9300000006</v>
      </c>
      <c r="F5551" s="60">
        <v>3215492.42</v>
      </c>
      <c r="G5551" s="60">
        <v>3049293.81</v>
      </c>
      <c r="H5551" s="60">
        <v>2978961.11</v>
      </c>
      <c r="I5551" s="60">
        <v>2878530.19</v>
      </c>
      <c r="J5551" s="60">
        <v>2903747.12</v>
      </c>
      <c r="K5551" s="60">
        <v>2865499.7</v>
      </c>
      <c r="L5551" s="60">
        <v>2728542.19</v>
      </c>
      <c r="M5551" s="74">
        <v>2976791.54</v>
      </c>
      <c r="N5551" s="60">
        <v>2872330.07</v>
      </c>
      <c r="O5551" s="74">
        <v>2504424.67</v>
      </c>
    </row>
    <row r="5552" spans="1:15" hidden="1" outlineLevel="3" x14ac:dyDescent="0.25">
      <c r="A5552" s="72" t="s">
        <v>11050</v>
      </c>
      <c r="B5552" s="72" t="s">
        <v>3380</v>
      </c>
      <c r="C5552" s="73" t="s">
        <v>10954</v>
      </c>
      <c r="D5552" s="73" t="s">
        <v>3581</v>
      </c>
      <c r="E5552" s="60">
        <v>9875190.8600000013</v>
      </c>
      <c r="F5552" s="60">
        <v>9395432.7599999998</v>
      </c>
      <c r="G5552" s="60">
        <v>9065252.8300000001</v>
      </c>
      <c r="H5552" s="60">
        <v>8638911.4900000002</v>
      </c>
      <c r="I5552" s="60">
        <v>8232252.1399999997</v>
      </c>
      <c r="J5552" s="60">
        <v>8170364.8200000003</v>
      </c>
      <c r="K5552" s="60">
        <v>8222673.7599999998</v>
      </c>
      <c r="L5552" s="60">
        <v>8138197.4699999997</v>
      </c>
      <c r="M5552" s="74">
        <v>7771664.9800000004</v>
      </c>
      <c r="N5552" s="60">
        <v>8004876.5499999998</v>
      </c>
      <c r="O5552" s="74">
        <v>8340313.2300000004</v>
      </c>
    </row>
    <row r="5553" spans="1:15" hidden="1" outlineLevel="3" x14ac:dyDescent="0.25">
      <c r="A5553" s="72" t="s">
        <v>11050</v>
      </c>
      <c r="B5553" s="72" t="s">
        <v>3380</v>
      </c>
      <c r="C5553" s="73" t="s">
        <v>10954</v>
      </c>
      <c r="D5553" s="73" t="s">
        <v>3582</v>
      </c>
      <c r="E5553" s="60">
        <v>6170226.4300000025</v>
      </c>
      <c r="F5553" s="60">
        <v>6163289.2800000003</v>
      </c>
      <c r="G5553" s="60">
        <v>6210022.5300000003</v>
      </c>
      <c r="H5553" s="60">
        <v>5991554.4500000002</v>
      </c>
      <c r="I5553" s="60">
        <v>5906017.1799999997</v>
      </c>
      <c r="J5553" s="60">
        <v>5733449.0199999996</v>
      </c>
      <c r="K5553" s="60">
        <v>5499157.9699999997</v>
      </c>
      <c r="L5553" s="60">
        <v>5755188.7699999996</v>
      </c>
      <c r="M5553" s="74">
        <v>5501366.8300000001</v>
      </c>
      <c r="N5553" s="60">
        <v>5738590.1900000004</v>
      </c>
      <c r="O5553" s="74">
        <v>5816681.6299999999</v>
      </c>
    </row>
    <row r="5554" spans="1:15" hidden="1" outlineLevel="3" x14ac:dyDescent="0.25">
      <c r="A5554" s="72" t="s">
        <v>11050</v>
      </c>
      <c r="B5554" s="72" t="s">
        <v>3380</v>
      </c>
      <c r="C5554" s="73" t="s">
        <v>10954</v>
      </c>
      <c r="D5554" s="73" t="s">
        <v>3583</v>
      </c>
      <c r="E5554" s="60">
        <v>7521596.6799999978</v>
      </c>
      <c r="F5554" s="60">
        <v>7433470.4699999997</v>
      </c>
      <c r="G5554" s="60">
        <v>7616241</v>
      </c>
      <c r="H5554" s="60">
        <v>7667907.5700000003</v>
      </c>
      <c r="I5554" s="60">
        <v>7658296.6399999997</v>
      </c>
      <c r="J5554" s="60">
        <v>7347187.75</v>
      </c>
      <c r="K5554" s="60">
        <v>7396115.4800000004</v>
      </c>
      <c r="L5554" s="60">
        <v>6999834.8899999997</v>
      </c>
      <c r="M5554" s="74">
        <v>7407638.79</v>
      </c>
      <c r="N5554" s="60">
        <v>7373101.0499999998</v>
      </c>
      <c r="O5554" s="74">
        <v>7275209.4699999997</v>
      </c>
    </row>
    <row r="5555" spans="1:15" hidden="1" outlineLevel="3" x14ac:dyDescent="0.25">
      <c r="A5555" s="72" t="s">
        <v>11050</v>
      </c>
      <c r="B5555" s="72" t="s">
        <v>3380</v>
      </c>
      <c r="C5555" s="73" t="s">
        <v>10954</v>
      </c>
      <c r="D5555" s="73" t="s">
        <v>3584</v>
      </c>
      <c r="E5555" s="60">
        <v>4402876.4000000004</v>
      </c>
      <c r="F5555" s="60">
        <v>4264737.32</v>
      </c>
      <c r="G5555" s="60">
        <v>4238547.84</v>
      </c>
      <c r="H5555" s="60">
        <v>4149711.99</v>
      </c>
      <c r="I5555" s="60">
        <v>4381612.74</v>
      </c>
      <c r="J5555" s="60">
        <v>4092524.78</v>
      </c>
      <c r="K5555" s="60">
        <v>3938592.88</v>
      </c>
      <c r="L5555" s="60">
        <v>3892536.45</v>
      </c>
      <c r="M5555" s="74">
        <v>4057876.9</v>
      </c>
      <c r="N5555" s="60">
        <v>4119495.65</v>
      </c>
      <c r="O5555" s="74">
        <v>3899455.29</v>
      </c>
    </row>
    <row r="5556" spans="1:15" hidden="1" outlineLevel="3" x14ac:dyDescent="0.25">
      <c r="A5556" s="72" t="s">
        <v>11050</v>
      </c>
      <c r="B5556" s="72" t="s">
        <v>3380</v>
      </c>
      <c r="C5556" s="73" t="s">
        <v>10954</v>
      </c>
      <c r="D5556" s="73" t="s">
        <v>3585</v>
      </c>
      <c r="E5556" s="60">
        <v>5369446.4100000001</v>
      </c>
      <c r="F5556" s="60">
        <v>5327101.32</v>
      </c>
      <c r="G5556" s="60">
        <v>5232414.59</v>
      </c>
      <c r="H5556" s="60">
        <v>5383640.2999999998</v>
      </c>
      <c r="I5556" s="60">
        <v>5433506.2999999998</v>
      </c>
      <c r="J5556" s="60">
        <v>5737206.3099999996</v>
      </c>
      <c r="K5556" s="60">
        <v>6088945.4299999997</v>
      </c>
      <c r="L5556" s="60">
        <v>6090611.21</v>
      </c>
      <c r="M5556" s="74">
        <v>5337960.7300000004</v>
      </c>
      <c r="N5556" s="60">
        <v>5287896</v>
      </c>
      <c r="O5556" s="74">
        <v>5353416.72</v>
      </c>
    </row>
    <row r="5557" spans="1:15" hidden="1" outlineLevel="3" x14ac:dyDescent="0.25">
      <c r="A5557" s="72" t="s">
        <v>11050</v>
      </c>
      <c r="B5557" s="72" t="s">
        <v>3380</v>
      </c>
      <c r="C5557" s="73" t="s">
        <v>10954</v>
      </c>
      <c r="D5557" s="73" t="s">
        <v>3586</v>
      </c>
      <c r="E5557" s="60">
        <v>8846759.0399999972</v>
      </c>
      <c r="F5557" s="60">
        <v>8626534.5</v>
      </c>
      <c r="G5557" s="60">
        <v>8218460.6100000003</v>
      </c>
      <c r="H5557" s="60">
        <v>7859335.6200000001</v>
      </c>
      <c r="I5557" s="60">
        <v>7662552.5499999998</v>
      </c>
      <c r="J5557" s="60">
        <v>7651863.2699999996</v>
      </c>
      <c r="K5557" s="60">
        <v>7550031.7199999997</v>
      </c>
      <c r="L5557" s="60">
        <v>7674272.2699999996</v>
      </c>
      <c r="M5557" s="74">
        <v>7752472.1200000001</v>
      </c>
      <c r="N5557" s="60">
        <v>7220459.2400000002</v>
      </c>
      <c r="O5557" s="74">
        <v>6810393.9100000001</v>
      </c>
    </row>
    <row r="5558" spans="1:15" hidden="1" outlineLevel="3" x14ac:dyDescent="0.25">
      <c r="A5558" s="72" t="s">
        <v>11050</v>
      </c>
      <c r="B5558" s="72" t="s">
        <v>3380</v>
      </c>
      <c r="C5558" s="73" t="s">
        <v>10954</v>
      </c>
      <c r="D5558" s="73" t="s">
        <v>3587</v>
      </c>
      <c r="E5558" s="60" t="s">
        <v>11250</v>
      </c>
      <c r="F5558" s="60" t="s">
        <v>11250</v>
      </c>
      <c r="G5558" s="60" t="s">
        <v>11250</v>
      </c>
      <c r="H5558" s="60" t="s">
        <v>11250</v>
      </c>
      <c r="I5558" s="60" t="s">
        <v>11250</v>
      </c>
      <c r="J5558" s="60" t="s">
        <v>11250</v>
      </c>
      <c r="K5558" s="60" t="s">
        <v>11250</v>
      </c>
      <c r="L5558" s="60" t="s">
        <v>11250</v>
      </c>
      <c r="O5558" s="74"/>
    </row>
    <row r="5559" spans="1:15" hidden="1" outlineLevel="3" x14ac:dyDescent="0.25">
      <c r="A5559" s="72" t="s">
        <v>11050</v>
      </c>
      <c r="B5559" s="72" t="s">
        <v>3380</v>
      </c>
      <c r="C5559" s="73" t="s">
        <v>10954</v>
      </c>
      <c r="D5559" s="73" t="s">
        <v>3588</v>
      </c>
      <c r="E5559" s="60">
        <v>6805879.8200000012</v>
      </c>
      <c r="F5559" s="60">
        <v>6506420.71</v>
      </c>
      <c r="G5559" s="60">
        <v>6511813.8099999996</v>
      </c>
      <c r="H5559" s="60">
        <v>6374103.1600000001</v>
      </c>
      <c r="I5559" s="60">
        <v>6459334.3899999997</v>
      </c>
      <c r="J5559" s="60">
        <v>6221653.0899999999</v>
      </c>
      <c r="K5559" s="60">
        <v>6054594.25</v>
      </c>
      <c r="L5559" s="60">
        <v>5885127.3799999999</v>
      </c>
      <c r="M5559" s="74">
        <v>5428280.3799999999</v>
      </c>
      <c r="N5559" s="60">
        <v>5476835.6299999999</v>
      </c>
      <c r="O5559" s="74">
        <v>5126365.45</v>
      </c>
    </row>
    <row r="5560" spans="1:15" hidden="1" outlineLevel="3" x14ac:dyDescent="0.25">
      <c r="A5560" s="72" t="s">
        <v>11050</v>
      </c>
      <c r="B5560" s="72" t="s">
        <v>3380</v>
      </c>
      <c r="C5560" s="73" t="s">
        <v>10954</v>
      </c>
      <c r="D5560" s="73" t="s">
        <v>3589</v>
      </c>
      <c r="E5560" s="60" t="s">
        <v>11250</v>
      </c>
      <c r="F5560" s="60" t="s">
        <v>11250</v>
      </c>
      <c r="G5560" s="60" t="s">
        <v>11250</v>
      </c>
      <c r="H5560" s="60" t="s">
        <v>11250</v>
      </c>
      <c r="I5560" s="60" t="s">
        <v>11250</v>
      </c>
      <c r="J5560" s="60" t="s">
        <v>11250</v>
      </c>
      <c r="K5560" s="60" t="s">
        <v>11250</v>
      </c>
      <c r="L5560" s="60" t="s">
        <v>11250</v>
      </c>
      <c r="O5560" s="74"/>
    </row>
    <row r="5561" spans="1:15" hidden="1" outlineLevel="3" x14ac:dyDescent="0.25">
      <c r="A5561" s="72" t="s">
        <v>11050</v>
      </c>
      <c r="B5561" s="72" t="s">
        <v>3380</v>
      </c>
      <c r="C5561" s="73" t="s">
        <v>10954</v>
      </c>
      <c r="D5561" s="73" t="s">
        <v>3590</v>
      </c>
      <c r="E5561" s="60">
        <v>2031648.6099999996</v>
      </c>
      <c r="F5561" s="60">
        <v>2117977.69</v>
      </c>
      <c r="G5561" s="60">
        <v>2139129.1800000002</v>
      </c>
      <c r="H5561" s="60">
        <v>2126392.4500000002</v>
      </c>
      <c r="I5561" s="60">
        <v>2205039.71</v>
      </c>
      <c r="J5561" s="60">
        <v>2190267.13</v>
      </c>
      <c r="K5561" s="60">
        <v>2176032.36</v>
      </c>
      <c r="L5561" s="60">
        <v>2110492.4500000002</v>
      </c>
      <c r="M5561" s="74">
        <v>2017256.33</v>
      </c>
      <c r="N5561" s="60">
        <v>2106311.7000000002</v>
      </c>
      <c r="O5561" s="74">
        <v>2062749.52</v>
      </c>
    </row>
    <row r="5562" spans="1:15" hidden="1" outlineLevel="3" x14ac:dyDescent="0.25">
      <c r="A5562" s="72" t="s">
        <v>11050</v>
      </c>
      <c r="B5562" s="72" t="s">
        <v>3380</v>
      </c>
      <c r="C5562" s="73" t="s">
        <v>10954</v>
      </c>
      <c r="D5562" s="73" t="s">
        <v>3591</v>
      </c>
      <c r="E5562" s="60">
        <v>10566732.450000001</v>
      </c>
      <c r="F5562" s="60">
        <v>10167843.82</v>
      </c>
      <c r="G5562" s="60">
        <v>9613674.3399999999</v>
      </c>
      <c r="H5562" s="60">
        <v>8989958.8900000006</v>
      </c>
      <c r="I5562" s="60">
        <v>9041772.6300000008</v>
      </c>
      <c r="J5562" s="60">
        <v>8932626.2100000009</v>
      </c>
      <c r="K5562" s="60">
        <v>8878701.9499999993</v>
      </c>
      <c r="L5562" s="60">
        <v>9058791.5199999996</v>
      </c>
      <c r="M5562" s="74">
        <v>9198395.0099999998</v>
      </c>
      <c r="N5562" s="60">
        <v>9246506.5399999991</v>
      </c>
      <c r="O5562" s="74">
        <v>9002819.1600000001</v>
      </c>
    </row>
    <row r="5563" spans="1:15" hidden="1" outlineLevel="3" x14ac:dyDescent="0.25">
      <c r="A5563" s="72" t="s">
        <v>11050</v>
      </c>
      <c r="B5563" s="72" t="s">
        <v>3380</v>
      </c>
      <c r="C5563" s="73" t="s">
        <v>10954</v>
      </c>
      <c r="D5563" s="73" t="s">
        <v>3592</v>
      </c>
      <c r="E5563" s="60">
        <v>10220719.270000003</v>
      </c>
      <c r="F5563" s="60">
        <v>10079152.41</v>
      </c>
      <c r="G5563" s="60">
        <v>9768102.9199999999</v>
      </c>
      <c r="H5563" s="60">
        <v>9664165.7699999996</v>
      </c>
      <c r="I5563" s="60">
        <v>9241054.7899999991</v>
      </c>
      <c r="J5563" s="60">
        <v>9034921.5800000001</v>
      </c>
      <c r="K5563" s="60">
        <v>8291996.8899999997</v>
      </c>
      <c r="L5563" s="60">
        <v>8124653.0899999999</v>
      </c>
      <c r="M5563" s="74">
        <v>7742506.8799999999</v>
      </c>
      <c r="N5563" s="60">
        <v>7762336.3499999996</v>
      </c>
      <c r="O5563" s="74">
        <v>7875555.5800000001</v>
      </c>
    </row>
    <row r="5564" spans="1:15" hidden="1" outlineLevel="3" x14ac:dyDescent="0.25">
      <c r="A5564" s="72" t="s">
        <v>11050</v>
      </c>
      <c r="B5564" s="72" t="s">
        <v>3380</v>
      </c>
      <c r="C5564" s="73" t="s">
        <v>10954</v>
      </c>
      <c r="D5564" s="73" t="s">
        <v>3593</v>
      </c>
      <c r="E5564" s="60">
        <v>10098067.019999998</v>
      </c>
      <c r="F5564" s="60">
        <v>10062730.939999999</v>
      </c>
      <c r="G5564" s="60">
        <v>9778520.0899999999</v>
      </c>
      <c r="H5564" s="60">
        <v>9452157.2599999998</v>
      </c>
      <c r="I5564" s="60">
        <v>9034356.7200000007</v>
      </c>
      <c r="J5564" s="60">
        <v>8961318.0800000001</v>
      </c>
      <c r="K5564" s="60">
        <v>8883138.3200000003</v>
      </c>
      <c r="L5564" s="60">
        <v>8428788.0800000001</v>
      </c>
      <c r="M5564" s="74">
        <v>8495434.6600000001</v>
      </c>
      <c r="N5564" s="60">
        <v>8414357.6099999994</v>
      </c>
      <c r="O5564" s="74">
        <v>8397976.8200000003</v>
      </c>
    </row>
    <row r="5565" spans="1:15" hidden="1" outlineLevel="3" x14ac:dyDescent="0.25">
      <c r="A5565" s="72" t="s">
        <v>11050</v>
      </c>
      <c r="B5565" s="72" t="s">
        <v>3380</v>
      </c>
      <c r="C5565" s="73" t="s">
        <v>10954</v>
      </c>
      <c r="D5565" s="73" t="s">
        <v>3594</v>
      </c>
      <c r="E5565" s="60" t="s">
        <v>11250</v>
      </c>
      <c r="F5565" s="60" t="s">
        <v>11250</v>
      </c>
      <c r="G5565" s="60" t="s">
        <v>11250</v>
      </c>
      <c r="H5565" s="60" t="s">
        <v>11250</v>
      </c>
      <c r="I5565" s="60" t="s">
        <v>11250</v>
      </c>
      <c r="J5565" s="60" t="s">
        <v>11250</v>
      </c>
      <c r="K5565" s="60" t="s">
        <v>11250</v>
      </c>
      <c r="L5565" s="60" t="s">
        <v>11250</v>
      </c>
      <c r="O5565" s="74"/>
    </row>
    <row r="5566" spans="1:15" hidden="1" outlineLevel="3" x14ac:dyDescent="0.25">
      <c r="A5566" s="72" t="s">
        <v>11050</v>
      </c>
      <c r="B5566" s="72" t="s">
        <v>3380</v>
      </c>
      <c r="C5566" s="73" t="s">
        <v>10954</v>
      </c>
      <c r="D5566" s="73" t="s">
        <v>3595</v>
      </c>
      <c r="E5566" s="60">
        <v>14164551.009999996</v>
      </c>
      <c r="F5566" s="60">
        <v>14156688.83</v>
      </c>
      <c r="G5566" s="60">
        <v>13698925.09</v>
      </c>
      <c r="H5566" s="60">
        <v>13256471.279999999</v>
      </c>
      <c r="I5566" s="60">
        <v>12806581.810000001</v>
      </c>
      <c r="J5566" s="60">
        <v>12203216.779999999</v>
      </c>
      <c r="K5566" s="60">
        <v>11929014.23</v>
      </c>
      <c r="L5566" s="60">
        <v>11682190.27</v>
      </c>
      <c r="M5566" s="74">
        <v>11380322.09</v>
      </c>
      <c r="N5566" s="60">
        <v>11042639</v>
      </c>
      <c r="O5566" s="74">
        <v>10786189.27</v>
      </c>
    </row>
    <row r="5567" spans="1:15" hidden="1" outlineLevel="3" x14ac:dyDescent="0.25">
      <c r="A5567" s="72" t="s">
        <v>11050</v>
      </c>
      <c r="B5567" s="72" t="s">
        <v>3380</v>
      </c>
      <c r="C5567" s="73" t="s">
        <v>10954</v>
      </c>
      <c r="D5567" s="73" t="s">
        <v>3596</v>
      </c>
      <c r="E5567" s="60">
        <v>13874221.300000003</v>
      </c>
      <c r="F5567" s="60">
        <v>12944738.08</v>
      </c>
      <c r="G5567" s="60">
        <v>12102465.699999999</v>
      </c>
      <c r="H5567" s="60">
        <v>11735811.550000001</v>
      </c>
      <c r="I5567" s="60">
        <v>11365159.68</v>
      </c>
      <c r="J5567" s="60">
        <v>10735967.91</v>
      </c>
      <c r="K5567" s="60">
        <v>10114565.27</v>
      </c>
      <c r="L5567" s="60">
        <v>9975564.7400000002</v>
      </c>
      <c r="M5567" s="74">
        <v>9973178.25</v>
      </c>
      <c r="N5567" s="60">
        <v>9662951.1099999994</v>
      </c>
      <c r="O5567" s="74">
        <v>9721312.0899999999</v>
      </c>
    </row>
    <row r="5568" spans="1:15" hidden="1" outlineLevel="3" x14ac:dyDescent="0.25">
      <c r="A5568" s="72" t="s">
        <v>11050</v>
      </c>
      <c r="B5568" s="72" t="s">
        <v>3380</v>
      </c>
      <c r="C5568" s="73" t="s">
        <v>10954</v>
      </c>
      <c r="D5568" s="73" t="s">
        <v>3597</v>
      </c>
      <c r="E5568" s="60">
        <v>10254248.550000001</v>
      </c>
      <c r="F5568" s="60">
        <v>10327275.99</v>
      </c>
      <c r="G5568" s="60">
        <v>10121846.380000001</v>
      </c>
      <c r="H5568" s="60">
        <v>10012769.42</v>
      </c>
      <c r="I5568" s="60">
        <v>10033446.98</v>
      </c>
      <c r="J5568" s="60">
        <v>10497747.66</v>
      </c>
      <c r="K5568" s="60">
        <v>10439399.289999999</v>
      </c>
      <c r="L5568" s="60">
        <v>10263087.390000001</v>
      </c>
      <c r="M5568" s="74">
        <v>9875038.9700000007</v>
      </c>
      <c r="N5568" s="60">
        <v>10655458.789999999</v>
      </c>
      <c r="O5568" s="74">
        <v>10577286.140000001</v>
      </c>
    </row>
    <row r="5569" spans="1:15" hidden="1" outlineLevel="3" x14ac:dyDescent="0.25">
      <c r="A5569" s="72" t="s">
        <v>11050</v>
      </c>
      <c r="B5569" s="72" t="s">
        <v>3380</v>
      </c>
      <c r="C5569" s="73" t="s">
        <v>10954</v>
      </c>
      <c r="D5569" s="73" t="s">
        <v>3598</v>
      </c>
      <c r="E5569" s="60" t="s">
        <v>11250</v>
      </c>
      <c r="F5569" s="60" t="s">
        <v>11250</v>
      </c>
      <c r="G5569" s="60" t="s">
        <v>11250</v>
      </c>
      <c r="H5569" s="60" t="s">
        <v>11250</v>
      </c>
      <c r="I5569" s="60" t="s">
        <v>11250</v>
      </c>
      <c r="J5569" s="60" t="s">
        <v>11250</v>
      </c>
      <c r="K5569" s="60" t="s">
        <v>11250</v>
      </c>
      <c r="L5569" s="60" t="s">
        <v>11250</v>
      </c>
      <c r="O5569" s="74"/>
    </row>
    <row r="5570" spans="1:15" hidden="1" outlineLevel="3" x14ac:dyDescent="0.25">
      <c r="A5570" s="72" t="s">
        <v>11050</v>
      </c>
      <c r="B5570" s="72" t="s">
        <v>3380</v>
      </c>
      <c r="C5570" s="73" t="s">
        <v>10954</v>
      </c>
      <c r="D5570" s="73" t="s">
        <v>3599</v>
      </c>
      <c r="E5570" s="60" t="s">
        <v>11250</v>
      </c>
      <c r="F5570" s="60" t="s">
        <v>11250</v>
      </c>
      <c r="G5570" s="60" t="s">
        <v>11250</v>
      </c>
      <c r="H5570" s="60" t="s">
        <v>11250</v>
      </c>
      <c r="I5570" s="60" t="s">
        <v>11250</v>
      </c>
      <c r="J5570" s="60" t="s">
        <v>11250</v>
      </c>
      <c r="K5570" s="60" t="s">
        <v>11250</v>
      </c>
      <c r="L5570" s="60" t="s">
        <v>11250</v>
      </c>
      <c r="O5570" s="74"/>
    </row>
    <row r="5571" spans="1:15" hidden="1" outlineLevel="2" collapsed="1" x14ac:dyDescent="0.25">
      <c r="A5571" s="72"/>
      <c r="B5571" s="72" t="s">
        <v>11150</v>
      </c>
      <c r="C5571" s="73"/>
      <c r="D5571" s="73"/>
      <c r="E5571" s="60">
        <v>2008201430.5300007</v>
      </c>
      <c r="F5571" s="60">
        <v>1963403683.7599998</v>
      </c>
      <c r="G5571" s="60">
        <v>1931673921.1199989</v>
      </c>
      <c r="H5571" s="60">
        <v>1905679847.8399999</v>
      </c>
      <c r="I5571" s="60">
        <v>1888812509.1600006</v>
      </c>
      <c r="J5571" s="60">
        <v>1860265732.03</v>
      </c>
      <c r="K5571" s="60">
        <v>1836521642.2</v>
      </c>
      <c r="L5571" s="60">
        <v>1823335936.9600008</v>
      </c>
      <c r="M5571" s="74">
        <v>1814213010.9099996</v>
      </c>
      <c r="N5571" s="60">
        <v>1799204670.9299996</v>
      </c>
      <c r="O5571" s="74">
        <v>1788630096.4700003</v>
      </c>
    </row>
    <row r="5572" spans="1:15" hidden="1" outlineLevel="3" x14ac:dyDescent="0.25">
      <c r="A5572" s="72" t="s">
        <v>11050</v>
      </c>
      <c r="B5572" s="72" t="s">
        <v>4077</v>
      </c>
      <c r="C5572" s="73" t="s">
        <v>11028</v>
      </c>
      <c r="D5572" s="73" t="s">
        <v>4076</v>
      </c>
      <c r="E5572" s="60">
        <v>3558648.1399999997</v>
      </c>
      <c r="F5572" s="60">
        <v>3658666.81</v>
      </c>
      <c r="G5572" s="60">
        <v>3626731.45</v>
      </c>
      <c r="H5572" s="60">
        <v>3515794.92</v>
      </c>
      <c r="I5572" s="60">
        <v>3440542.31</v>
      </c>
      <c r="J5572" s="60">
        <v>3569376.51</v>
      </c>
      <c r="K5572" s="60">
        <v>3610835.25</v>
      </c>
      <c r="L5572" s="60">
        <v>3489424.38</v>
      </c>
      <c r="M5572" s="74">
        <v>3433476.38</v>
      </c>
      <c r="N5572" s="60">
        <v>3300588.49</v>
      </c>
      <c r="O5572" s="74">
        <v>3230037.82</v>
      </c>
    </row>
    <row r="5573" spans="1:15" hidden="1" outlineLevel="3" x14ac:dyDescent="0.25">
      <c r="A5573" s="72" t="s">
        <v>11050</v>
      </c>
      <c r="B5573" s="72" t="s">
        <v>4077</v>
      </c>
      <c r="C5573" s="73" t="s">
        <v>11028</v>
      </c>
      <c r="D5573" s="73" t="s">
        <v>4078</v>
      </c>
      <c r="E5573" s="60" t="s">
        <v>11250</v>
      </c>
      <c r="F5573" s="60" t="s">
        <v>11250</v>
      </c>
      <c r="G5573" s="60" t="s">
        <v>11250</v>
      </c>
      <c r="H5573" s="60" t="s">
        <v>11250</v>
      </c>
      <c r="I5573" s="60" t="s">
        <v>11250</v>
      </c>
      <c r="J5573" s="60" t="s">
        <v>11250</v>
      </c>
      <c r="K5573" s="60" t="s">
        <v>11250</v>
      </c>
      <c r="L5573" s="60" t="s">
        <v>11250</v>
      </c>
      <c r="O5573" s="74"/>
    </row>
    <row r="5574" spans="1:15" hidden="1" outlineLevel="3" x14ac:dyDescent="0.25">
      <c r="A5574" s="72" t="s">
        <v>11050</v>
      </c>
      <c r="B5574" s="72" t="s">
        <v>4077</v>
      </c>
      <c r="C5574" s="73" t="s">
        <v>11028</v>
      </c>
      <c r="D5574" s="73" t="s">
        <v>4079</v>
      </c>
      <c r="E5574" s="60">
        <v>5899272.2400000002</v>
      </c>
      <c r="F5574" s="60">
        <v>5853435.5999999996</v>
      </c>
      <c r="G5574" s="60">
        <v>6203092.2999999998</v>
      </c>
      <c r="H5574" s="60">
        <v>6056275.29</v>
      </c>
      <c r="I5574" s="60">
        <v>5960585.3399999999</v>
      </c>
      <c r="J5574" s="60">
        <v>5960660.2800000003</v>
      </c>
      <c r="K5574" s="60">
        <v>5959325.4299999997</v>
      </c>
      <c r="L5574" s="60">
        <v>5983975.4100000001</v>
      </c>
      <c r="M5574" s="74">
        <v>5801491.3200000003</v>
      </c>
      <c r="N5574" s="60">
        <v>5743210.8799999999</v>
      </c>
      <c r="O5574" s="74">
        <v>5871867.0099999998</v>
      </c>
    </row>
    <row r="5575" spans="1:15" hidden="1" outlineLevel="3" x14ac:dyDescent="0.25">
      <c r="A5575" s="72" t="s">
        <v>11050</v>
      </c>
      <c r="B5575" s="72" t="s">
        <v>4077</v>
      </c>
      <c r="C5575" s="73" t="s">
        <v>11028</v>
      </c>
      <c r="D5575" s="73" t="s">
        <v>4080</v>
      </c>
      <c r="E5575" s="60">
        <v>1377997.6199999999</v>
      </c>
      <c r="F5575" s="60">
        <v>1342960.98</v>
      </c>
      <c r="G5575" s="60">
        <v>1357417.3</v>
      </c>
      <c r="H5575" s="60">
        <v>1452613.89</v>
      </c>
      <c r="I5575" s="60">
        <v>1591715.53</v>
      </c>
      <c r="J5575" s="60">
        <v>1509723.17</v>
      </c>
      <c r="K5575" s="60">
        <v>1767800.92</v>
      </c>
      <c r="L5575" s="60">
        <v>1747603.36</v>
      </c>
      <c r="M5575" s="74">
        <v>1679281.1</v>
      </c>
      <c r="N5575" s="60">
        <v>1631940.91</v>
      </c>
      <c r="O5575" s="74">
        <v>1668658.9</v>
      </c>
    </row>
    <row r="5576" spans="1:15" hidden="1" outlineLevel="3" x14ac:dyDescent="0.25">
      <c r="A5576" s="72" t="s">
        <v>11050</v>
      </c>
      <c r="B5576" s="72" t="s">
        <v>4077</v>
      </c>
      <c r="C5576" s="73" t="s">
        <v>11028</v>
      </c>
      <c r="D5576" s="73" t="s">
        <v>4081</v>
      </c>
      <c r="E5576" s="60" t="s">
        <v>11250</v>
      </c>
      <c r="F5576" s="60" t="s">
        <v>11250</v>
      </c>
      <c r="G5576" s="60" t="s">
        <v>11250</v>
      </c>
      <c r="H5576" s="60" t="s">
        <v>11250</v>
      </c>
      <c r="I5576" s="60" t="s">
        <v>11250</v>
      </c>
      <c r="J5576" s="60" t="s">
        <v>11250</v>
      </c>
      <c r="K5576" s="60" t="s">
        <v>11250</v>
      </c>
      <c r="L5576" s="60" t="s">
        <v>11250</v>
      </c>
      <c r="O5576" s="74"/>
    </row>
    <row r="5577" spans="1:15" hidden="1" outlineLevel="3" x14ac:dyDescent="0.25">
      <c r="A5577" s="72" t="s">
        <v>11050</v>
      </c>
      <c r="B5577" s="72" t="s">
        <v>4077</v>
      </c>
      <c r="C5577" s="73" t="s">
        <v>11028</v>
      </c>
      <c r="D5577" s="73" t="s">
        <v>4082</v>
      </c>
      <c r="E5577" s="60" t="s">
        <v>11250</v>
      </c>
      <c r="F5577" s="60" t="s">
        <v>11250</v>
      </c>
      <c r="G5577" s="60" t="s">
        <v>11250</v>
      </c>
      <c r="H5577" s="60" t="s">
        <v>11250</v>
      </c>
      <c r="I5577" s="60" t="s">
        <v>11250</v>
      </c>
      <c r="J5577" s="60" t="s">
        <v>11250</v>
      </c>
      <c r="K5577" s="60" t="s">
        <v>11250</v>
      </c>
      <c r="L5577" s="60" t="s">
        <v>11250</v>
      </c>
      <c r="O5577" s="74"/>
    </row>
    <row r="5578" spans="1:15" hidden="1" outlineLevel="3" x14ac:dyDescent="0.25">
      <c r="A5578" s="72" t="s">
        <v>11050</v>
      </c>
      <c r="B5578" s="72" t="s">
        <v>4077</v>
      </c>
      <c r="C5578" s="73" t="s">
        <v>11028</v>
      </c>
      <c r="D5578" s="73" t="s">
        <v>4083</v>
      </c>
      <c r="E5578" s="60" t="s">
        <v>11250</v>
      </c>
      <c r="F5578" s="60" t="s">
        <v>11250</v>
      </c>
      <c r="G5578" s="60" t="s">
        <v>11250</v>
      </c>
      <c r="H5578" s="60" t="s">
        <v>11250</v>
      </c>
      <c r="I5578" s="60" t="s">
        <v>11250</v>
      </c>
      <c r="J5578" s="60" t="s">
        <v>11250</v>
      </c>
      <c r="K5578" s="60" t="s">
        <v>11250</v>
      </c>
      <c r="L5578" s="60" t="s">
        <v>11250</v>
      </c>
      <c r="O5578" s="74"/>
    </row>
    <row r="5579" spans="1:15" hidden="1" outlineLevel="3" x14ac:dyDescent="0.25">
      <c r="A5579" s="72" t="s">
        <v>11050</v>
      </c>
      <c r="B5579" s="72" t="s">
        <v>4077</v>
      </c>
      <c r="C5579" s="73" t="s">
        <v>11028</v>
      </c>
      <c r="D5579" s="73" t="s">
        <v>4084</v>
      </c>
      <c r="E5579" s="60" t="s">
        <v>11250</v>
      </c>
      <c r="F5579" s="60" t="s">
        <v>11250</v>
      </c>
      <c r="G5579" s="60" t="s">
        <v>11250</v>
      </c>
      <c r="H5579" s="60" t="s">
        <v>11250</v>
      </c>
      <c r="I5579" s="60" t="s">
        <v>11250</v>
      </c>
      <c r="J5579" s="60" t="s">
        <v>11250</v>
      </c>
      <c r="K5579" s="60" t="s">
        <v>11250</v>
      </c>
      <c r="L5579" s="60" t="s">
        <v>11250</v>
      </c>
      <c r="O5579" s="74"/>
    </row>
    <row r="5580" spans="1:15" hidden="1" outlineLevel="3" x14ac:dyDescent="0.25">
      <c r="A5580" s="72" t="s">
        <v>11050</v>
      </c>
      <c r="B5580" s="72" t="s">
        <v>4077</v>
      </c>
      <c r="C5580" s="73" t="s">
        <v>11028</v>
      </c>
      <c r="D5580" s="73" t="s">
        <v>4085</v>
      </c>
      <c r="E5580" s="60">
        <v>399867.25</v>
      </c>
      <c r="F5580" s="60">
        <v>392993.23</v>
      </c>
      <c r="G5580" s="60">
        <v>485240.43</v>
      </c>
      <c r="H5580" s="60">
        <v>477231.39</v>
      </c>
      <c r="I5580" s="60">
        <v>469002.44</v>
      </c>
      <c r="J5580" s="60">
        <v>461321.61</v>
      </c>
      <c r="K5580" s="60">
        <v>453259.28</v>
      </c>
      <c r="L5580" s="60">
        <v>442317.41</v>
      </c>
      <c r="M5580" s="74">
        <v>414667.22</v>
      </c>
      <c r="N5580" s="60">
        <v>379504.8</v>
      </c>
      <c r="O5580" s="74">
        <v>332329.64</v>
      </c>
    </row>
    <row r="5581" spans="1:15" hidden="1" outlineLevel="3" x14ac:dyDescent="0.25">
      <c r="A5581" s="72" t="s">
        <v>11050</v>
      </c>
      <c r="B5581" s="72" t="s">
        <v>4077</v>
      </c>
      <c r="C5581" s="73" t="s">
        <v>11028</v>
      </c>
      <c r="D5581" s="73" t="s">
        <v>4086</v>
      </c>
      <c r="E5581" s="60">
        <v>789121.8600000001</v>
      </c>
      <c r="F5581" s="60">
        <v>781775.43</v>
      </c>
      <c r="G5581" s="60">
        <v>773630.02</v>
      </c>
      <c r="H5581" s="60">
        <v>766252.08</v>
      </c>
      <c r="I5581" s="60">
        <v>758911.87</v>
      </c>
      <c r="J5581" s="60">
        <v>750306.82</v>
      </c>
      <c r="K5581" s="60">
        <v>737614.24</v>
      </c>
      <c r="L5581" s="60">
        <v>716856.92</v>
      </c>
      <c r="M5581" s="74">
        <v>707884.96</v>
      </c>
      <c r="N5581" s="60">
        <v>699231.99</v>
      </c>
      <c r="O5581" s="74">
        <v>690764.34</v>
      </c>
    </row>
    <row r="5582" spans="1:15" hidden="1" outlineLevel="3" x14ac:dyDescent="0.25">
      <c r="A5582" s="72" t="s">
        <v>11050</v>
      </c>
      <c r="B5582" s="72" t="s">
        <v>4077</v>
      </c>
      <c r="C5582" s="73" t="s">
        <v>11028</v>
      </c>
      <c r="D5582" s="73" t="s">
        <v>4087</v>
      </c>
      <c r="E5582" s="60">
        <v>336868.03</v>
      </c>
      <c r="F5582" s="60" t="s">
        <v>11250</v>
      </c>
      <c r="G5582" s="60" t="s">
        <v>11250</v>
      </c>
      <c r="H5582" s="60" t="s">
        <v>11250</v>
      </c>
      <c r="I5582" s="60" t="s">
        <v>11250</v>
      </c>
      <c r="J5582" s="60" t="s">
        <v>11250</v>
      </c>
      <c r="K5582" s="60" t="s">
        <v>11250</v>
      </c>
      <c r="L5582" s="60" t="s">
        <v>11250</v>
      </c>
      <c r="O5582" s="74"/>
    </row>
    <row r="5583" spans="1:15" hidden="1" outlineLevel="2" collapsed="1" x14ac:dyDescent="0.25">
      <c r="A5583" s="72"/>
      <c r="B5583" s="72" t="s">
        <v>11151</v>
      </c>
      <c r="C5583" s="73"/>
      <c r="D5583" s="73"/>
      <c r="E5583" s="60">
        <v>12361775.139999997</v>
      </c>
      <c r="F5583" s="60">
        <v>12029832.050000001</v>
      </c>
      <c r="G5583" s="60">
        <v>12446111.5</v>
      </c>
      <c r="H5583" s="60">
        <v>12268167.570000002</v>
      </c>
      <c r="I5583" s="60">
        <v>12220757.489999998</v>
      </c>
      <c r="J5583" s="60">
        <v>12251388.389999999</v>
      </c>
      <c r="K5583" s="60">
        <v>12528835.119999999</v>
      </c>
      <c r="L5583" s="60">
        <v>12380177.479999999</v>
      </c>
      <c r="M5583" s="74">
        <v>12036800.98</v>
      </c>
      <c r="N5583" s="60">
        <v>11754477.070000002</v>
      </c>
      <c r="O5583" s="74">
        <v>11793657.710000001</v>
      </c>
    </row>
    <row r="5584" spans="1:15" hidden="1" outlineLevel="3" x14ac:dyDescent="0.25">
      <c r="A5584" s="72" t="s">
        <v>11050</v>
      </c>
      <c r="B5584" s="72" t="s">
        <v>4338</v>
      </c>
      <c r="C5584" s="73" t="s">
        <v>10965</v>
      </c>
      <c r="D5584" s="73" t="s">
        <v>4337</v>
      </c>
      <c r="E5584" s="60">
        <v>754079.83000000007</v>
      </c>
      <c r="F5584" s="60">
        <v>701112.25</v>
      </c>
      <c r="G5584" s="60">
        <v>693718.25</v>
      </c>
      <c r="H5584" s="60">
        <v>683868.72</v>
      </c>
      <c r="I5584" s="60">
        <v>711492.3</v>
      </c>
      <c r="J5584" s="60">
        <v>706176.62</v>
      </c>
      <c r="K5584" s="60">
        <v>695814.41</v>
      </c>
      <c r="L5584" s="60">
        <v>690388.87</v>
      </c>
      <c r="M5584" s="74">
        <v>684415.62</v>
      </c>
      <c r="N5584" s="60">
        <v>672636.31</v>
      </c>
      <c r="O5584" s="74">
        <v>714233.74</v>
      </c>
    </row>
    <row r="5585" spans="1:15" hidden="1" outlineLevel="3" x14ac:dyDescent="0.25">
      <c r="A5585" s="72" t="s">
        <v>11050</v>
      </c>
      <c r="B5585" s="72" t="s">
        <v>4338</v>
      </c>
      <c r="C5585" s="73" t="s">
        <v>10965</v>
      </c>
      <c r="D5585" s="73" t="s">
        <v>4339</v>
      </c>
      <c r="E5585" s="60">
        <v>2877462.8200000003</v>
      </c>
      <c r="F5585" s="60">
        <v>2824551.01</v>
      </c>
      <c r="G5585" s="60">
        <v>2700579.15</v>
      </c>
      <c r="H5585" s="60">
        <v>2801606.98</v>
      </c>
      <c r="I5585" s="60">
        <v>3114884.96</v>
      </c>
      <c r="J5585" s="60">
        <v>3112429.71</v>
      </c>
      <c r="K5585" s="60">
        <v>3074263.64</v>
      </c>
      <c r="L5585" s="60">
        <v>3195061.44</v>
      </c>
      <c r="M5585" s="74">
        <v>2514161.54</v>
      </c>
      <c r="N5585" s="60">
        <v>2481285.41</v>
      </c>
      <c r="O5585" s="74">
        <v>3071351.28</v>
      </c>
    </row>
    <row r="5586" spans="1:15" hidden="1" outlineLevel="3" x14ac:dyDescent="0.25">
      <c r="A5586" s="72" t="s">
        <v>11050</v>
      </c>
      <c r="B5586" s="72" t="s">
        <v>4338</v>
      </c>
      <c r="C5586" s="73" t="s">
        <v>10965</v>
      </c>
      <c r="D5586" s="73" t="s">
        <v>4340</v>
      </c>
      <c r="E5586" s="60" t="s">
        <v>11250</v>
      </c>
      <c r="F5586" s="60" t="s">
        <v>11250</v>
      </c>
      <c r="G5586" s="60" t="s">
        <v>11250</v>
      </c>
      <c r="H5586" s="60" t="s">
        <v>11250</v>
      </c>
      <c r="I5586" s="60" t="s">
        <v>11250</v>
      </c>
      <c r="J5586" s="60" t="s">
        <v>11250</v>
      </c>
      <c r="K5586" s="60" t="s">
        <v>11250</v>
      </c>
      <c r="L5586" s="60" t="s">
        <v>11250</v>
      </c>
      <c r="O5586" s="74"/>
    </row>
    <row r="5587" spans="1:15" hidden="1" outlineLevel="3" x14ac:dyDescent="0.25">
      <c r="A5587" s="72" t="s">
        <v>11050</v>
      </c>
      <c r="B5587" s="72" t="s">
        <v>4338</v>
      </c>
      <c r="C5587" s="73" t="s">
        <v>10965</v>
      </c>
      <c r="D5587" s="73" t="s">
        <v>4341</v>
      </c>
      <c r="E5587" s="60">
        <v>3189226.9800000004</v>
      </c>
      <c r="F5587" s="60">
        <v>3014497.18</v>
      </c>
      <c r="G5587" s="60">
        <v>2813989.76</v>
      </c>
      <c r="H5587" s="60">
        <v>2839130.44</v>
      </c>
      <c r="I5587" s="60">
        <v>2936792.52</v>
      </c>
      <c r="J5587" s="60">
        <v>2941450.35</v>
      </c>
      <c r="K5587" s="60">
        <v>2946772.79</v>
      </c>
      <c r="L5587" s="60">
        <v>3008460.28</v>
      </c>
      <c r="M5587" s="74">
        <v>2774699.58</v>
      </c>
      <c r="N5587" s="60">
        <v>2849959.68</v>
      </c>
      <c r="O5587" s="74">
        <v>3152440.04</v>
      </c>
    </row>
    <row r="5588" spans="1:15" hidden="1" outlineLevel="3" x14ac:dyDescent="0.25">
      <c r="A5588" s="72" t="s">
        <v>11050</v>
      </c>
      <c r="B5588" s="72" t="s">
        <v>4338</v>
      </c>
      <c r="C5588" s="73" t="s">
        <v>10965</v>
      </c>
      <c r="D5588" s="73" t="s">
        <v>4342</v>
      </c>
      <c r="E5588" s="60" t="s">
        <v>11250</v>
      </c>
      <c r="F5588" s="60" t="s">
        <v>11250</v>
      </c>
      <c r="G5588" s="60" t="s">
        <v>11250</v>
      </c>
      <c r="H5588" s="60" t="s">
        <v>11250</v>
      </c>
      <c r="I5588" s="60" t="s">
        <v>11250</v>
      </c>
      <c r="J5588" s="60" t="s">
        <v>11250</v>
      </c>
      <c r="K5588" s="60" t="s">
        <v>11250</v>
      </c>
      <c r="L5588" s="60" t="s">
        <v>11250</v>
      </c>
      <c r="N5588" s="60">
        <v>625381.57999999996</v>
      </c>
      <c r="O5588" s="74">
        <v>621274.18000000005</v>
      </c>
    </row>
    <row r="5589" spans="1:15" hidden="1" outlineLevel="3" x14ac:dyDescent="0.25">
      <c r="A5589" s="72" t="s">
        <v>11050</v>
      </c>
      <c r="B5589" s="72" t="s">
        <v>4338</v>
      </c>
      <c r="C5589" s="73" t="s">
        <v>10965</v>
      </c>
      <c r="D5589" s="73" t="s">
        <v>4343</v>
      </c>
      <c r="E5589" s="60">
        <v>6934923.0199999996</v>
      </c>
      <c r="F5589" s="60">
        <v>6867244.6900000004</v>
      </c>
      <c r="G5589" s="60">
        <v>6640627.25</v>
      </c>
      <c r="H5589" s="60">
        <v>6207914.6200000001</v>
      </c>
      <c r="I5589" s="60">
        <v>6246490.0099999998</v>
      </c>
      <c r="J5589" s="60">
        <v>6049282.04</v>
      </c>
      <c r="K5589" s="60">
        <v>5998958.2199999997</v>
      </c>
      <c r="L5589" s="60">
        <v>6393666.1399999997</v>
      </c>
      <c r="M5589" s="74">
        <v>6479804.0499999998</v>
      </c>
      <c r="N5589" s="60">
        <v>6611463.1799999997</v>
      </c>
      <c r="O5589" s="74">
        <v>6320434.4199999999</v>
      </c>
    </row>
    <row r="5590" spans="1:15" hidden="1" outlineLevel="3" x14ac:dyDescent="0.25">
      <c r="A5590" s="72" t="s">
        <v>11050</v>
      </c>
      <c r="B5590" s="72" t="s">
        <v>4338</v>
      </c>
      <c r="C5590" s="73" t="s">
        <v>10965</v>
      </c>
      <c r="D5590" s="73" t="s">
        <v>4344</v>
      </c>
      <c r="E5590" s="60">
        <v>8539973.8200000003</v>
      </c>
      <c r="F5590" s="60">
        <v>8114041.0499999998</v>
      </c>
      <c r="G5590" s="60">
        <v>7946207.5800000001</v>
      </c>
      <c r="H5590" s="60">
        <v>7867020.4400000004</v>
      </c>
      <c r="I5590" s="60">
        <v>7879898.5099999998</v>
      </c>
      <c r="J5590" s="60">
        <v>8607396.1400000006</v>
      </c>
      <c r="K5590" s="60">
        <v>8008299.54</v>
      </c>
      <c r="L5590" s="60">
        <v>7809491.46</v>
      </c>
      <c r="M5590" s="74">
        <v>7610003.5199999996</v>
      </c>
      <c r="N5590" s="60">
        <v>7947884.25</v>
      </c>
      <c r="O5590" s="74">
        <v>7501485.8600000003</v>
      </c>
    </row>
    <row r="5591" spans="1:15" hidden="1" outlineLevel="3" x14ac:dyDescent="0.25">
      <c r="A5591" s="72" t="s">
        <v>11050</v>
      </c>
      <c r="B5591" s="72" t="s">
        <v>4338</v>
      </c>
      <c r="C5591" s="73" t="s">
        <v>10965</v>
      </c>
      <c r="D5591" s="73" t="s">
        <v>11218</v>
      </c>
      <c r="E5591" s="60" t="s">
        <v>11250</v>
      </c>
      <c r="F5591" s="60" t="s">
        <v>11250</v>
      </c>
      <c r="G5591" s="60" t="s">
        <v>11250</v>
      </c>
      <c r="H5591" s="60" t="s">
        <v>11250</v>
      </c>
      <c r="I5591" s="60" t="s">
        <v>11250</v>
      </c>
      <c r="J5591" s="60" t="s">
        <v>11250</v>
      </c>
      <c r="K5591" s="60" t="s">
        <v>11250</v>
      </c>
      <c r="L5591" s="60" t="s">
        <v>11250</v>
      </c>
      <c r="O5591" s="74"/>
    </row>
    <row r="5592" spans="1:15" hidden="1" outlineLevel="3" x14ac:dyDescent="0.25">
      <c r="A5592" s="72" t="s">
        <v>11050</v>
      </c>
      <c r="B5592" s="72" t="s">
        <v>4338</v>
      </c>
      <c r="C5592" s="73" t="s">
        <v>10965</v>
      </c>
      <c r="D5592" s="73" t="s">
        <v>4345</v>
      </c>
      <c r="E5592" s="60" t="s">
        <v>11250</v>
      </c>
      <c r="F5592" s="60" t="s">
        <v>11250</v>
      </c>
      <c r="G5592" s="60" t="s">
        <v>11250</v>
      </c>
      <c r="H5592" s="60" t="s">
        <v>11250</v>
      </c>
      <c r="I5592" s="60" t="s">
        <v>11250</v>
      </c>
      <c r="J5592" s="60" t="s">
        <v>11250</v>
      </c>
      <c r="K5592" s="60" t="s">
        <v>11250</v>
      </c>
      <c r="L5592" s="60" t="s">
        <v>11250</v>
      </c>
      <c r="O5592" s="74"/>
    </row>
    <row r="5593" spans="1:15" hidden="1" outlineLevel="3" x14ac:dyDescent="0.25">
      <c r="A5593" s="72" t="s">
        <v>11050</v>
      </c>
      <c r="B5593" s="72" t="s">
        <v>4338</v>
      </c>
      <c r="C5593" s="73" t="s">
        <v>10965</v>
      </c>
      <c r="D5593" s="73" t="s">
        <v>4346</v>
      </c>
      <c r="E5593" s="60">
        <v>2617087.6700000004</v>
      </c>
      <c r="F5593" s="60">
        <v>2704101.18</v>
      </c>
      <c r="G5593" s="60">
        <v>2929909.97</v>
      </c>
      <c r="H5593" s="60">
        <v>2673533.5699999998</v>
      </c>
      <c r="I5593" s="60">
        <v>2654455.48</v>
      </c>
      <c r="J5593" s="60">
        <v>2702615.22</v>
      </c>
      <c r="K5593" s="60">
        <v>2662040.58</v>
      </c>
      <c r="L5593" s="60">
        <v>2637799.52</v>
      </c>
      <c r="M5593" s="74">
        <v>2481101.35</v>
      </c>
      <c r="N5593" s="60">
        <v>2457580.1</v>
      </c>
      <c r="O5593" s="74">
        <v>2433919.9900000002</v>
      </c>
    </row>
    <row r="5594" spans="1:15" hidden="1" outlineLevel="3" x14ac:dyDescent="0.25">
      <c r="A5594" s="72" t="s">
        <v>11050</v>
      </c>
      <c r="B5594" s="72" t="s">
        <v>4338</v>
      </c>
      <c r="C5594" s="73" t="s">
        <v>10965</v>
      </c>
      <c r="D5594" s="73" t="s">
        <v>4347</v>
      </c>
      <c r="E5594" s="60" t="s">
        <v>11250</v>
      </c>
      <c r="F5594" s="60" t="s">
        <v>11250</v>
      </c>
      <c r="G5594" s="60" t="s">
        <v>11250</v>
      </c>
      <c r="H5594" s="60" t="s">
        <v>11250</v>
      </c>
      <c r="I5594" s="60" t="s">
        <v>11250</v>
      </c>
      <c r="J5594" s="60" t="s">
        <v>11250</v>
      </c>
      <c r="K5594" s="60" t="s">
        <v>11250</v>
      </c>
      <c r="L5594" s="60" t="s">
        <v>11250</v>
      </c>
      <c r="O5594" s="74"/>
    </row>
    <row r="5595" spans="1:15" hidden="1" outlineLevel="3" x14ac:dyDescent="0.25">
      <c r="A5595" s="72" t="s">
        <v>11050</v>
      </c>
      <c r="B5595" s="72" t="s">
        <v>4338</v>
      </c>
      <c r="C5595" s="73" t="s">
        <v>10965</v>
      </c>
      <c r="D5595" s="73" t="s">
        <v>4348</v>
      </c>
      <c r="E5595" s="60">
        <v>5492568.5200000005</v>
      </c>
      <c r="F5595" s="60">
        <v>5459959.4500000002</v>
      </c>
      <c r="G5595" s="60">
        <v>5178959.58</v>
      </c>
      <c r="H5595" s="60">
        <v>4737791.07</v>
      </c>
      <c r="I5595" s="60">
        <v>4658052.53</v>
      </c>
      <c r="J5595" s="60">
        <v>4701649.18</v>
      </c>
      <c r="K5595" s="60">
        <v>4394173.07</v>
      </c>
      <c r="L5595" s="60">
        <v>4346296.9000000004</v>
      </c>
      <c r="M5595" s="74">
        <v>4312873.25</v>
      </c>
      <c r="N5595" s="60">
        <v>4138482.15</v>
      </c>
      <c r="O5595" s="74">
        <v>4147024.8</v>
      </c>
    </row>
    <row r="5596" spans="1:15" hidden="1" outlineLevel="3" x14ac:dyDescent="0.25">
      <c r="A5596" s="72" t="s">
        <v>11050</v>
      </c>
      <c r="B5596" s="72" t="s">
        <v>4338</v>
      </c>
      <c r="C5596" s="73" t="s">
        <v>10965</v>
      </c>
      <c r="D5596" s="73" t="s">
        <v>4349</v>
      </c>
      <c r="E5596" s="60">
        <v>2111118.5799999996</v>
      </c>
      <c r="F5596" s="60">
        <v>2086006.78</v>
      </c>
      <c r="G5596" s="60">
        <v>1973503.42</v>
      </c>
      <c r="H5596" s="60">
        <v>1781538.4</v>
      </c>
      <c r="I5596" s="60">
        <v>1601702.55</v>
      </c>
      <c r="J5596" s="60">
        <v>1674968.04</v>
      </c>
      <c r="K5596" s="60">
        <v>1681148.9</v>
      </c>
      <c r="L5596" s="60">
        <v>1589051.55</v>
      </c>
      <c r="M5596" s="74">
        <v>1662893.26</v>
      </c>
      <c r="N5596" s="60">
        <v>1641063.81</v>
      </c>
      <c r="O5596" s="74">
        <v>1916038.86</v>
      </c>
    </row>
    <row r="5597" spans="1:15" hidden="1" outlineLevel="3" x14ac:dyDescent="0.25">
      <c r="A5597" s="72" t="s">
        <v>11050</v>
      </c>
      <c r="B5597" s="72" t="s">
        <v>4338</v>
      </c>
      <c r="C5597" s="73" t="s">
        <v>10965</v>
      </c>
      <c r="D5597" s="73" t="s">
        <v>4350</v>
      </c>
      <c r="E5597" s="60">
        <v>5188492.58</v>
      </c>
      <c r="F5597" s="60">
        <v>5004344.3499999996</v>
      </c>
      <c r="G5597" s="60">
        <v>4889496.22</v>
      </c>
      <c r="H5597" s="60">
        <v>4423750.18</v>
      </c>
      <c r="I5597" s="60">
        <v>3973042.34</v>
      </c>
      <c r="J5597" s="60">
        <v>3958273.06</v>
      </c>
      <c r="K5597" s="60">
        <v>3874467.35</v>
      </c>
      <c r="L5597" s="60">
        <v>3772044.68</v>
      </c>
      <c r="M5597" s="74">
        <v>3264275.75</v>
      </c>
      <c r="N5597" s="60">
        <v>3112201.15</v>
      </c>
      <c r="O5597" s="74">
        <v>3264487.89</v>
      </c>
    </row>
    <row r="5598" spans="1:15" hidden="1" outlineLevel="3" x14ac:dyDescent="0.25">
      <c r="A5598" s="72" t="s">
        <v>11050</v>
      </c>
      <c r="B5598" s="72" t="s">
        <v>4338</v>
      </c>
      <c r="C5598" s="73" t="s">
        <v>10965</v>
      </c>
      <c r="D5598" s="73" t="s">
        <v>4351</v>
      </c>
      <c r="E5598" s="60">
        <v>4043414.4799999991</v>
      </c>
      <c r="F5598" s="60">
        <v>4075692.88</v>
      </c>
      <c r="G5598" s="60">
        <v>4035922.58</v>
      </c>
      <c r="H5598" s="60">
        <v>3964004.06</v>
      </c>
      <c r="I5598" s="60">
        <v>3835935.76</v>
      </c>
      <c r="J5598" s="60">
        <v>3672526.99</v>
      </c>
      <c r="K5598" s="60">
        <v>3622180.92</v>
      </c>
      <c r="L5598" s="60">
        <v>3546841.28</v>
      </c>
      <c r="M5598" s="74">
        <v>3777261.08</v>
      </c>
      <c r="N5598" s="60">
        <v>3606580.16</v>
      </c>
      <c r="O5598" s="74">
        <v>3169716.54</v>
      </c>
    </row>
    <row r="5599" spans="1:15" hidden="1" outlineLevel="3" x14ac:dyDescent="0.25">
      <c r="A5599" s="72" t="s">
        <v>11050</v>
      </c>
      <c r="B5599" s="72" t="s">
        <v>4338</v>
      </c>
      <c r="C5599" s="73" t="s">
        <v>10965</v>
      </c>
      <c r="D5599" s="73" t="s">
        <v>4352</v>
      </c>
      <c r="E5599" s="60">
        <v>5782657.8900000006</v>
      </c>
      <c r="F5599" s="60">
        <v>5433877.3600000003</v>
      </c>
      <c r="G5599" s="60">
        <v>5220414.3600000003</v>
      </c>
      <c r="H5599" s="60">
        <v>5027140.71</v>
      </c>
      <c r="I5599" s="60">
        <v>4787835.74</v>
      </c>
      <c r="J5599" s="60">
        <v>4886914.1500000004</v>
      </c>
      <c r="K5599" s="60">
        <v>4737436.91</v>
      </c>
      <c r="L5599" s="60">
        <v>4559797.82</v>
      </c>
      <c r="M5599" s="74">
        <v>5156710.18</v>
      </c>
      <c r="N5599" s="60">
        <v>5006271.6100000003</v>
      </c>
      <c r="O5599" s="74">
        <v>4906238.42</v>
      </c>
    </row>
    <row r="5600" spans="1:15" hidden="1" outlineLevel="3" x14ac:dyDescent="0.25">
      <c r="A5600" s="72" t="s">
        <v>11050</v>
      </c>
      <c r="B5600" s="72" t="s">
        <v>4338</v>
      </c>
      <c r="C5600" s="73" t="s">
        <v>10965</v>
      </c>
      <c r="D5600" s="73" t="s">
        <v>11089</v>
      </c>
      <c r="E5600" s="60" t="s">
        <v>11250</v>
      </c>
      <c r="F5600" s="60" t="s">
        <v>11250</v>
      </c>
      <c r="G5600" s="60" t="s">
        <v>11250</v>
      </c>
      <c r="H5600" s="60" t="s">
        <v>11250</v>
      </c>
      <c r="I5600" s="60" t="s">
        <v>11250</v>
      </c>
      <c r="J5600" s="60" t="s">
        <v>11250</v>
      </c>
      <c r="K5600" s="60" t="s">
        <v>11250</v>
      </c>
      <c r="L5600" s="60" t="s">
        <v>11250</v>
      </c>
      <c r="O5600" s="74"/>
    </row>
    <row r="5601" spans="1:15" hidden="1" outlineLevel="3" x14ac:dyDescent="0.25">
      <c r="A5601" s="72" t="s">
        <v>11050</v>
      </c>
      <c r="B5601" s="72" t="s">
        <v>4338</v>
      </c>
      <c r="C5601" s="73" t="s">
        <v>10965</v>
      </c>
      <c r="D5601" s="73" t="s">
        <v>4353</v>
      </c>
      <c r="E5601" s="60">
        <v>17841259.019999996</v>
      </c>
      <c r="F5601" s="60">
        <v>17231549.879999999</v>
      </c>
      <c r="G5601" s="60">
        <v>16436792.949999999</v>
      </c>
      <c r="H5601" s="60">
        <v>16413928.83</v>
      </c>
      <c r="I5601" s="60">
        <v>16103765.720000001</v>
      </c>
      <c r="J5601" s="60">
        <v>15636464.529999999</v>
      </c>
      <c r="K5601" s="60">
        <v>15047792.640000001</v>
      </c>
      <c r="L5601" s="60">
        <v>15116606.09</v>
      </c>
      <c r="M5601" s="74">
        <v>14737275.9</v>
      </c>
      <c r="N5601" s="60">
        <v>14487092.710000001</v>
      </c>
      <c r="O5601" s="74">
        <v>13890462.48</v>
      </c>
    </row>
    <row r="5602" spans="1:15" hidden="1" outlineLevel="3" x14ac:dyDescent="0.25">
      <c r="A5602" s="72" t="s">
        <v>11050</v>
      </c>
      <c r="B5602" s="72" t="s">
        <v>4338</v>
      </c>
      <c r="C5602" s="73" t="s">
        <v>10965</v>
      </c>
      <c r="D5602" s="73" t="s">
        <v>4354</v>
      </c>
      <c r="E5602" s="60">
        <v>19859378.920000002</v>
      </c>
      <c r="F5602" s="60">
        <v>19300881.719999999</v>
      </c>
      <c r="G5602" s="60">
        <v>18601635.48</v>
      </c>
      <c r="H5602" s="60">
        <v>17926550.170000002</v>
      </c>
      <c r="I5602" s="60">
        <v>17097727.98</v>
      </c>
      <c r="J5602" s="60">
        <v>16910569.57</v>
      </c>
      <c r="K5602" s="60">
        <v>16836761.809999999</v>
      </c>
      <c r="L5602" s="60">
        <v>16340676.279999999</v>
      </c>
      <c r="M5602" s="74">
        <v>16023740.08</v>
      </c>
      <c r="N5602" s="60">
        <v>15825631.35</v>
      </c>
      <c r="O5602" s="74">
        <v>14909850.33</v>
      </c>
    </row>
    <row r="5603" spans="1:15" hidden="1" outlineLevel="3" x14ac:dyDescent="0.25">
      <c r="A5603" s="72" t="s">
        <v>11050</v>
      </c>
      <c r="B5603" s="72" t="s">
        <v>4338</v>
      </c>
      <c r="C5603" s="73" t="s">
        <v>10965</v>
      </c>
      <c r="D5603" s="73" t="s">
        <v>4355</v>
      </c>
      <c r="E5603" s="60">
        <v>24906148.36999999</v>
      </c>
      <c r="F5603" s="60">
        <v>23665549.370000001</v>
      </c>
      <c r="G5603" s="60">
        <v>22899776.120000001</v>
      </c>
      <c r="H5603" s="60">
        <v>21770603.289999999</v>
      </c>
      <c r="I5603" s="60">
        <v>21573890.52</v>
      </c>
      <c r="J5603" s="60">
        <v>21809599.129999999</v>
      </c>
      <c r="K5603" s="60">
        <v>21218228.699999999</v>
      </c>
      <c r="L5603" s="60">
        <v>20264262.079999998</v>
      </c>
      <c r="M5603" s="74">
        <v>20318188.18</v>
      </c>
      <c r="N5603" s="60">
        <v>19790893.879999999</v>
      </c>
      <c r="O5603" s="74">
        <v>19813477.719999999</v>
      </c>
    </row>
    <row r="5604" spans="1:15" hidden="1" outlineLevel="3" x14ac:dyDescent="0.25">
      <c r="A5604" s="72" t="s">
        <v>11050</v>
      </c>
      <c r="B5604" s="72" t="s">
        <v>4338</v>
      </c>
      <c r="C5604" s="73" t="s">
        <v>10965</v>
      </c>
      <c r="D5604" s="73" t="s">
        <v>4356</v>
      </c>
      <c r="E5604" s="60">
        <v>14988532.420000002</v>
      </c>
      <c r="F5604" s="60">
        <v>14575955.85</v>
      </c>
      <c r="G5604" s="60">
        <v>15110290.310000001</v>
      </c>
      <c r="H5604" s="60">
        <v>15327777.91</v>
      </c>
      <c r="I5604" s="60">
        <v>15407298.91</v>
      </c>
      <c r="J5604" s="60">
        <v>15546102.220000001</v>
      </c>
      <c r="K5604" s="60">
        <v>15323667.58</v>
      </c>
      <c r="L5604" s="60">
        <v>15210155.630000001</v>
      </c>
      <c r="M5604" s="74">
        <v>15816372.039999999</v>
      </c>
      <c r="N5604" s="60">
        <v>15047205.210000001</v>
      </c>
      <c r="O5604" s="74">
        <v>15948777.82</v>
      </c>
    </row>
    <row r="5605" spans="1:15" hidden="1" outlineLevel="3" x14ac:dyDescent="0.25">
      <c r="A5605" s="72" t="s">
        <v>11050</v>
      </c>
      <c r="B5605" s="72" t="s">
        <v>4338</v>
      </c>
      <c r="C5605" s="73" t="s">
        <v>10965</v>
      </c>
      <c r="D5605" s="73" t="s">
        <v>4357</v>
      </c>
      <c r="E5605" s="60">
        <v>16432936.019999987</v>
      </c>
      <c r="F5605" s="60">
        <v>16318351.67</v>
      </c>
      <c r="G5605" s="60">
        <v>15821954.73</v>
      </c>
      <c r="H5605" s="60">
        <v>15631703.74</v>
      </c>
      <c r="I5605" s="60">
        <v>15110709.210000001</v>
      </c>
      <c r="J5605" s="60">
        <v>14548864.83</v>
      </c>
      <c r="K5605" s="60">
        <v>14248474.460000001</v>
      </c>
      <c r="L5605" s="60">
        <v>14165061.119999999</v>
      </c>
      <c r="M5605" s="74">
        <v>14127716.470000001</v>
      </c>
      <c r="N5605" s="60">
        <v>14334354.390000001</v>
      </c>
      <c r="O5605" s="74">
        <v>13928697.439999999</v>
      </c>
    </row>
    <row r="5606" spans="1:15" hidden="1" outlineLevel="3" x14ac:dyDescent="0.25">
      <c r="A5606" s="72" t="s">
        <v>11050</v>
      </c>
      <c r="B5606" s="72" t="s">
        <v>4338</v>
      </c>
      <c r="C5606" s="73" t="s">
        <v>10965</v>
      </c>
      <c r="D5606" s="73" t="s">
        <v>4358</v>
      </c>
      <c r="E5606" s="60">
        <v>3845801.42</v>
      </c>
      <c r="F5606" s="60">
        <v>3837384.09</v>
      </c>
      <c r="G5606" s="60">
        <v>3753695.92</v>
      </c>
      <c r="H5606" s="60">
        <v>3336614.16</v>
      </c>
      <c r="I5606" s="60">
        <v>3301877.55</v>
      </c>
      <c r="J5606" s="60">
        <v>3261903.91</v>
      </c>
      <c r="K5606" s="60">
        <v>3347696.97</v>
      </c>
      <c r="L5606" s="60">
        <v>3001424.09</v>
      </c>
      <c r="M5606" s="74">
        <v>2697621.84</v>
      </c>
      <c r="N5606" s="60">
        <v>2652698.42</v>
      </c>
      <c r="O5606" s="74">
        <v>2803200.45</v>
      </c>
    </row>
    <row r="5607" spans="1:15" hidden="1" outlineLevel="3" x14ac:dyDescent="0.25">
      <c r="A5607" s="72" t="s">
        <v>11050</v>
      </c>
      <c r="B5607" s="72" t="s">
        <v>4338</v>
      </c>
      <c r="C5607" s="73" t="s">
        <v>10965</v>
      </c>
      <c r="D5607" s="73" t="s">
        <v>4359</v>
      </c>
      <c r="E5607" s="60">
        <v>622089.26000000013</v>
      </c>
      <c r="F5607" s="60">
        <v>618229.15</v>
      </c>
      <c r="G5607" s="60" t="s">
        <v>11250</v>
      </c>
      <c r="H5607" s="60" t="s">
        <v>11250</v>
      </c>
      <c r="I5607" s="60" t="s">
        <v>11250</v>
      </c>
      <c r="J5607" s="60" t="s">
        <v>11250</v>
      </c>
      <c r="K5607" s="60" t="s">
        <v>11250</v>
      </c>
      <c r="L5607" s="60" t="s">
        <v>11250</v>
      </c>
      <c r="O5607" s="74"/>
    </row>
    <row r="5608" spans="1:15" hidden="1" outlineLevel="3" x14ac:dyDescent="0.25">
      <c r="A5608" s="72" t="s">
        <v>11050</v>
      </c>
      <c r="B5608" s="72" t="s">
        <v>4338</v>
      </c>
      <c r="C5608" s="73" t="s">
        <v>10965</v>
      </c>
      <c r="D5608" s="73" t="s">
        <v>4360</v>
      </c>
      <c r="E5608" s="60">
        <v>1091514.28</v>
      </c>
      <c r="F5608" s="60">
        <v>1080009.25</v>
      </c>
      <c r="G5608" s="60">
        <v>1067049.33</v>
      </c>
      <c r="H5608" s="60">
        <v>939308.89</v>
      </c>
      <c r="I5608" s="60">
        <v>923308.27</v>
      </c>
      <c r="J5608" s="60">
        <v>934809.72</v>
      </c>
      <c r="K5608" s="60">
        <v>920820.9</v>
      </c>
      <c r="L5608" s="60">
        <v>907222.53</v>
      </c>
      <c r="M5608" s="74">
        <v>705586.4</v>
      </c>
      <c r="N5608" s="60">
        <v>695667.55</v>
      </c>
      <c r="O5608" s="74">
        <v>786484.05</v>
      </c>
    </row>
    <row r="5609" spans="1:15" hidden="1" outlineLevel="3" x14ac:dyDescent="0.25">
      <c r="A5609" s="72" t="s">
        <v>11050</v>
      </c>
      <c r="B5609" s="72" t="s">
        <v>4338</v>
      </c>
      <c r="C5609" s="73" t="s">
        <v>10965</v>
      </c>
      <c r="D5609" s="73" t="s">
        <v>4361</v>
      </c>
      <c r="E5609" s="60" t="s">
        <v>11250</v>
      </c>
      <c r="F5609" s="60" t="s">
        <v>11250</v>
      </c>
      <c r="G5609" s="60" t="s">
        <v>11250</v>
      </c>
      <c r="H5609" s="60" t="s">
        <v>11250</v>
      </c>
      <c r="I5609" s="60" t="s">
        <v>11250</v>
      </c>
      <c r="J5609" s="60" t="s">
        <v>11250</v>
      </c>
      <c r="K5609" s="60" t="s">
        <v>11250</v>
      </c>
      <c r="L5609" s="60" t="s">
        <v>11250</v>
      </c>
      <c r="O5609" s="74"/>
    </row>
    <row r="5610" spans="1:15" hidden="1" outlineLevel="3" x14ac:dyDescent="0.25">
      <c r="A5610" s="72" t="s">
        <v>11050</v>
      </c>
      <c r="B5610" s="72" t="s">
        <v>4338</v>
      </c>
      <c r="C5610" s="73" t="s">
        <v>10965</v>
      </c>
      <c r="D5610" s="73" t="s">
        <v>4362</v>
      </c>
      <c r="E5610" s="60">
        <v>1005865.8300000001</v>
      </c>
      <c r="F5610" s="60">
        <v>995763.72</v>
      </c>
      <c r="G5610" s="60">
        <v>1068713.6599999999</v>
      </c>
      <c r="H5610" s="60">
        <v>1051344.22</v>
      </c>
      <c r="I5610" s="60">
        <v>964812.18</v>
      </c>
      <c r="J5610" s="60">
        <v>941999.19</v>
      </c>
      <c r="K5610" s="60">
        <v>809593.04</v>
      </c>
      <c r="L5610" s="60">
        <v>894982.61</v>
      </c>
      <c r="M5610" s="74">
        <v>865482.99</v>
      </c>
      <c r="N5610" s="60">
        <v>858226.69</v>
      </c>
      <c r="O5610" s="74">
        <v>849544.68</v>
      </c>
    </row>
    <row r="5611" spans="1:15" hidden="1" outlineLevel="3" x14ac:dyDescent="0.25">
      <c r="A5611" s="72" t="s">
        <v>11050</v>
      </c>
      <c r="B5611" s="72" t="s">
        <v>4338</v>
      </c>
      <c r="C5611" s="73" t="s">
        <v>10965</v>
      </c>
      <c r="D5611" s="73" t="s">
        <v>4363</v>
      </c>
      <c r="E5611" s="60">
        <v>1797825.24</v>
      </c>
      <c r="F5611" s="60">
        <v>2034335.47</v>
      </c>
      <c r="G5611" s="60">
        <v>2066699.56</v>
      </c>
      <c r="H5611" s="60">
        <v>1932700.72</v>
      </c>
      <c r="I5611" s="60">
        <v>1902071.6</v>
      </c>
      <c r="J5611" s="60">
        <v>1871925.73</v>
      </c>
      <c r="K5611" s="60">
        <v>1695428.74</v>
      </c>
      <c r="L5611" s="60">
        <v>1759526.81</v>
      </c>
      <c r="M5611" s="74">
        <v>1707841.67</v>
      </c>
      <c r="N5611" s="60">
        <v>1920651.98</v>
      </c>
      <c r="O5611" s="74">
        <v>1818749.93</v>
      </c>
    </row>
    <row r="5612" spans="1:15" hidden="1" outlineLevel="3" x14ac:dyDescent="0.25">
      <c r="A5612" s="72" t="s">
        <v>11050</v>
      </c>
      <c r="B5612" s="72" t="s">
        <v>4338</v>
      </c>
      <c r="C5612" s="73" t="s">
        <v>10965</v>
      </c>
      <c r="D5612" s="73" t="s">
        <v>4364</v>
      </c>
      <c r="E5612" s="60">
        <v>1224646.8999999999</v>
      </c>
      <c r="F5612" s="60">
        <v>1200439.92</v>
      </c>
      <c r="G5612" s="60">
        <v>1154679.07</v>
      </c>
      <c r="H5612" s="60">
        <v>1056345.48</v>
      </c>
      <c r="I5612" s="60">
        <v>1029254.17</v>
      </c>
      <c r="J5612" s="60">
        <v>1078044.23</v>
      </c>
      <c r="K5612" s="60">
        <v>1065047.22</v>
      </c>
      <c r="L5612" s="60">
        <v>1052095.3</v>
      </c>
      <c r="M5612" s="74">
        <v>1038912.13</v>
      </c>
      <c r="N5612" s="60">
        <v>805554.65</v>
      </c>
      <c r="O5612" s="74">
        <v>863165.51</v>
      </c>
    </row>
    <row r="5613" spans="1:15" hidden="1" outlineLevel="3" x14ac:dyDescent="0.25">
      <c r="A5613" s="72" t="s">
        <v>11050</v>
      </c>
      <c r="B5613" s="72" t="s">
        <v>4338</v>
      </c>
      <c r="C5613" s="73" t="s">
        <v>10965</v>
      </c>
      <c r="D5613" s="73" t="s">
        <v>4365</v>
      </c>
      <c r="E5613" s="60">
        <v>2309193.1300000004</v>
      </c>
      <c r="F5613" s="60">
        <v>2101816.0099999998</v>
      </c>
      <c r="G5613" s="60">
        <v>1984102.14</v>
      </c>
      <c r="H5613" s="60">
        <v>1957922.54</v>
      </c>
      <c r="I5613" s="60">
        <v>2104716.71</v>
      </c>
      <c r="J5613" s="60">
        <v>2084463.68</v>
      </c>
      <c r="K5613" s="60">
        <v>2051452.14</v>
      </c>
      <c r="L5613" s="60">
        <v>2110108.7400000002</v>
      </c>
      <c r="M5613" s="74">
        <v>1999787.27</v>
      </c>
      <c r="N5613" s="60">
        <v>1917862.47</v>
      </c>
      <c r="O5613" s="74">
        <v>1852558.76</v>
      </c>
    </row>
    <row r="5614" spans="1:15" hidden="1" outlineLevel="3" x14ac:dyDescent="0.25">
      <c r="A5614" s="72" t="s">
        <v>11050</v>
      </c>
      <c r="B5614" s="72" t="s">
        <v>4338</v>
      </c>
      <c r="C5614" s="73" t="s">
        <v>10965</v>
      </c>
      <c r="D5614" s="73" t="s">
        <v>4366</v>
      </c>
      <c r="E5614" s="60" t="s">
        <v>11250</v>
      </c>
      <c r="F5614" s="60" t="s">
        <v>11250</v>
      </c>
      <c r="G5614" s="60" t="s">
        <v>11250</v>
      </c>
      <c r="H5614" s="60" t="s">
        <v>11250</v>
      </c>
      <c r="I5614" s="60" t="s">
        <v>11250</v>
      </c>
      <c r="J5614" s="60" t="s">
        <v>11250</v>
      </c>
      <c r="K5614" s="60" t="s">
        <v>11250</v>
      </c>
      <c r="L5614" s="60" t="s">
        <v>11250</v>
      </c>
      <c r="O5614" s="74"/>
    </row>
    <row r="5615" spans="1:15" hidden="1" outlineLevel="3" x14ac:dyDescent="0.25">
      <c r="A5615" s="72" t="s">
        <v>11050</v>
      </c>
      <c r="B5615" s="72" t="s">
        <v>4338</v>
      </c>
      <c r="C5615" s="73" t="s">
        <v>10965</v>
      </c>
      <c r="D5615" s="73" t="s">
        <v>4367</v>
      </c>
      <c r="E5615" s="60" t="s">
        <v>11250</v>
      </c>
      <c r="F5615" s="60" t="s">
        <v>11250</v>
      </c>
      <c r="G5615" s="60" t="s">
        <v>11250</v>
      </c>
      <c r="H5615" s="60" t="s">
        <v>11250</v>
      </c>
      <c r="I5615" s="60" t="s">
        <v>11250</v>
      </c>
      <c r="J5615" s="60" t="s">
        <v>11250</v>
      </c>
      <c r="K5615" s="60" t="s">
        <v>11250</v>
      </c>
      <c r="L5615" s="60" t="s">
        <v>11250</v>
      </c>
      <c r="O5615" s="74"/>
    </row>
    <row r="5616" spans="1:15" hidden="1" outlineLevel="3" x14ac:dyDescent="0.25">
      <c r="A5616" s="72" t="s">
        <v>11050</v>
      </c>
      <c r="B5616" s="72" t="s">
        <v>4338</v>
      </c>
      <c r="C5616" s="73" t="s">
        <v>10965</v>
      </c>
      <c r="D5616" s="73" t="s">
        <v>4368</v>
      </c>
      <c r="E5616" s="60">
        <v>10939746.479999997</v>
      </c>
      <c r="F5616" s="60">
        <v>10568235.460000001</v>
      </c>
      <c r="G5616" s="60">
        <v>10002822.310000001</v>
      </c>
      <c r="H5616" s="60">
        <v>9795021.9199999999</v>
      </c>
      <c r="I5616" s="60">
        <v>9824902.5600000005</v>
      </c>
      <c r="J5616" s="60">
        <v>9619877.4700000007</v>
      </c>
      <c r="K5616" s="60">
        <v>9203426.4800000004</v>
      </c>
      <c r="L5616" s="60">
        <v>8938921.3200000003</v>
      </c>
      <c r="M5616" s="74">
        <v>8947833.6899999995</v>
      </c>
      <c r="N5616" s="60">
        <v>8842972.3100000005</v>
      </c>
      <c r="O5616" s="74">
        <v>8585181.9299999997</v>
      </c>
    </row>
    <row r="5617" spans="1:15" hidden="1" outlineLevel="3" x14ac:dyDescent="0.25">
      <c r="A5617" s="72" t="s">
        <v>11050</v>
      </c>
      <c r="B5617" s="72" t="s">
        <v>4338</v>
      </c>
      <c r="C5617" s="73" t="s">
        <v>10965</v>
      </c>
      <c r="D5617" s="73" t="s">
        <v>4369</v>
      </c>
      <c r="E5617" s="60">
        <v>15176134.439999998</v>
      </c>
      <c r="F5617" s="60">
        <v>14826755.67</v>
      </c>
      <c r="G5617" s="60">
        <v>14892459.34</v>
      </c>
      <c r="H5617" s="60">
        <v>14941517.16</v>
      </c>
      <c r="I5617" s="60">
        <v>14359917.26</v>
      </c>
      <c r="J5617" s="60">
        <v>13826263.039999999</v>
      </c>
      <c r="K5617" s="60">
        <v>13808533.800000001</v>
      </c>
      <c r="L5617" s="60">
        <v>13280863.35</v>
      </c>
      <c r="M5617" s="74">
        <v>13057687.890000001</v>
      </c>
      <c r="N5617" s="60">
        <v>13174209.27</v>
      </c>
      <c r="O5617" s="74">
        <v>12692514.93</v>
      </c>
    </row>
    <row r="5618" spans="1:15" hidden="1" outlineLevel="3" x14ac:dyDescent="0.25">
      <c r="A5618" s="72" t="s">
        <v>11050</v>
      </c>
      <c r="B5618" s="72" t="s">
        <v>4338</v>
      </c>
      <c r="C5618" s="73" t="s">
        <v>10965</v>
      </c>
      <c r="D5618" s="73" t="s">
        <v>4370</v>
      </c>
      <c r="E5618" s="60">
        <v>7905615.7699999996</v>
      </c>
      <c r="F5618" s="60">
        <v>7390224.1200000001</v>
      </c>
      <c r="G5618" s="60">
        <v>7331363.25</v>
      </c>
      <c r="H5618" s="60">
        <v>7137388.6399999997</v>
      </c>
      <c r="I5618" s="60">
        <v>6784825.1699999999</v>
      </c>
      <c r="J5618" s="60">
        <v>6615629.4299999997</v>
      </c>
      <c r="K5618" s="60">
        <v>6750607.5999999996</v>
      </c>
      <c r="L5618" s="60">
        <v>6475158.3300000001</v>
      </c>
      <c r="M5618" s="74">
        <v>6387758.4100000001</v>
      </c>
      <c r="N5618" s="60">
        <v>6527493.4000000004</v>
      </c>
      <c r="O5618" s="74">
        <v>6479293.5599999996</v>
      </c>
    </row>
    <row r="5619" spans="1:15" hidden="1" outlineLevel="3" x14ac:dyDescent="0.25">
      <c r="A5619" s="72" t="s">
        <v>11050</v>
      </c>
      <c r="B5619" s="72" t="s">
        <v>4338</v>
      </c>
      <c r="C5619" s="73" t="s">
        <v>10965</v>
      </c>
      <c r="D5619" s="73" t="s">
        <v>4371</v>
      </c>
      <c r="E5619" s="60">
        <v>10832054.240000004</v>
      </c>
      <c r="F5619" s="60">
        <v>10618430.57</v>
      </c>
      <c r="G5619" s="60">
        <v>10071446.300000001</v>
      </c>
      <c r="H5619" s="60">
        <v>9901723.4800000004</v>
      </c>
      <c r="I5619" s="60">
        <v>9738042.7899999991</v>
      </c>
      <c r="J5619" s="60">
        <v>9799334.3800000008</v>
      </c>
      <c r="K5619" s="60">
        <v>9480555.6699999999</v>
      </c>
      <c r="L5619" s="60">
        <v>8898591.1500000004</v>
      </c>
      <c r="M5619" s="74">
        <v>8776723.4499999993</v>
      </c>
      <c r="N5619" s="60">
        <v>8493976.8300000001</v>
      </c>
      <c r="O5619" s="74">
        <v>8142226.9400000004</v>
      </c>
    </row>
    <row r="5620" spans="1:15" hidden="1" outlineLevel="3" x14ac:dyDescent="0.25">
      <c r="A5620" s="72" t="s">
        <v>11050</v>
      </c>
      <c r="B5620" s="72" t="s">
        <v>4338</v>
      </c>
      <c r="C5620" s="73" t="s">
        <v>10965</v>
      </c>
      <c r="D5620" s="73" t="s">
        <v>4372</v>
      </c>
      <c r="E5620" s="60">
        <v>10271339.109999998</v>
      </c>
      <c r="F5620" s="60">
        <v>10436918.869999999</v>
      </c>
      <c r="G5620" s="60">
        <v>9969633.4499999993</v>
      </c>
      <c r="H5620" s="60">
        <v>10015626.93</v>
      </c>
      <c r="I5620" s="60">
        <v>9854195.4600000009</v>
      </c>
      <c r="J5620" s="60">
        <v>9587583.5399999991</v>
      </c>
      <c r="K5620" s="60">
        <v>9216326.3399999999</v>
      </c>
      <c r="L5620" s="60">
        <v>9099528.1300000008</v>
      </c>
      <c r="M5620" s="74">
        <v>9165116.1699999999</v>
      </c>
      <c r="N5620" s="60">
        <v>9037754.7100000009</v>
      </c>
      <c r="O5620" s="74">
        <v>8827215.4700000007</v>
      </c>
    </row>
    <row r="5621" spans="1:15" hidden="1" outlineLevel="3" x14ac:dyDescent="0.25">
      <c r="A5621" s="72" t="s">
        <v>11050</v>
      </c>
      <c r="B5621" s="72" t="s">
        <v>4338</v>
      </c>
      <c r="C5621" s="73" t="s">
        <v>10965</v>
      </c>
      <c r="D5621" s="73" t="s">
        <v>4373</v>
      </c>
      <c r="E5621" s="60">
        <v>14076161.699999996</v>
      </c>
      <c r="F5621" s="60">
        <v>13887684.630000001</v>
      </c>
      <c r="G5621" s="60">
        <v>14041927.01</v>
      </c>
      <c r="H5621" s="60">
        <v>14508943.4</v>
      </c>
      <c r="I5621" s="60">
        <v>13964067.390000001</v>
      </c>
      <c r="J5621" s="60">
        <v>13873213.25</v>
      </c>
      <c r="K5621" s="60">
        <v>13889732.279999999</v>
      </c>
      <c r="L5621" s="60">
        <v>13821191.92</v>
      </c>
      <c r="M5621" s="74">
        <v>12825221.5</v>
      </c>
      <c r="N5621" s="60">
        <v>12486741.42</v>
      </c>
      <c r="O5621" s="74">
        <v>13687893.289999999</v>
      </c>
    </row>
    <row r="5622" spans="1:15" hidden="1" outlineLevel="3" x14ac:dyDescent="0.25">
      <c r="A5622" s="72" t="s">
        <v>11050</v>
      </c>
      <c r="B5622" s="72" t="s">
        <v>4338</v>
      </c>
      <c r="C5622" s="73" t="s">
        <v>10965</v>
      </c>
      <c r="D5622" s="73" t="s">
        <v>4374</v>
      </c>
      <c r="E5622" s="60">
        <v>7977566.4200000037</v>
      </c>
      <c r="F5622" s="60">
        <v>7702822.1600000001</v>
      </c>
      <c r="G5622" s="60">
        <v>7314834.7699999996</v>
      </c>
      <c r="H5622" s="60">
        <v>7554210.6799999997</v>
      </c>
      <c r="I5622" s="60">
        <v>7891925.0999999996</v>
      </c>
      <c r="J5622" s="60">
        <v>7489562.4500000002</v>
      </c>
      <c r="K5622" s="60">
        <v>7565180.9199999999</v>
      </c>
      <c r="L5622" s="60">
        <v>7345705.6100000003</v>
      </c>
      <c r="M5622" s="74">
        <v>8611387.7300000004</v>
      </c>
      <c r="N5622" s="60">
        <v>8544536.3499999996</v>
      </c>
      <c r="O5622" s="74">
        <v>7397566.2000000002</v>
      </c>
    </row>
    <row r="5623" spans="1:15" hidden="1" outlineLevel="3" x14ac:dyDescent="0.25">
      <c r="A5623" s="72" t="s">
        <v>11050</v>
      </c>
      <c r="B5623" s="72" t="s">
        <v>4338</v>
      </c>
      <c r="C5623" s="73" t="s">
        <v>10965</v>
      </c>
      <c r="D5623" s="73" t="s">
        <v>4375</v>
      </c>
      <c r="E5623" s="60" t="s">
        <v>11250</v>
      </c>
      <c r="F5623" s="60" t="s">
        <v>11250</v>
      </c>
      <c r="G5623" s="60" t="s">
        <v>11250</v>
      </c>
      <c r="H5623" s="60" t="s">
        <v>11250</v>
      </c>
      <c r="I5623" s="60" t="s">
        <v>11250</v>
      </c>
      <c r="J5623" s="60" t="s">
        <v>11250</v>
      </c>
      <c r="K5623" s="60" t="s">
        <v>11250</v>
      </c>
      <c r="L5623" s="60" t="s">
        <v>11250</v>
      </c>
      <c r="O5623" s="74"/>
    </row>
    <row r="5624" spans="1:15" hidden="1" outlineLevel="3" x14ac:dyDescent="0.25">
      <c r="A5624" s="72" t="s">
        <v>11050</v>
      </c>
      <c r="B5624" s="72" t="s">
        <v>4338</v>
      </c>
      <c r="C5624" s="73" t="s">
        <v>10965</v>
      </c>
      <c r="D5624" s="73" t="s">
        <v>4376</v>
      </c>
      <c r="E5624" s="60">
        <v>9791433.8400000036</v>
      </c>
      <c r="F5624" s="60">
        <v>9859009.5099999998</v>
      </c>
      <c r="G5624" s="60">
        <v>9583446.9700000007</v>
      </c>
      <c r="H5624" s="60">
        <v>9496949.5600000005</v>
      </c>
      <c r="I5624" s="60">
        <v>9373777.5999999996</v>
      </c>
      <c r="J5624" s="60">
        <v>9348106.4100000001</v>
      </c>
      <c r="K5624" s="60">
        <v>9055303.9000000004</v>
      </c>
      <c r="L5624" s="60">
        <v>8851666.3100000005</v>
      </c>
      <c r="M5624" s="74">
        <v>8550330.3699999992</v>
      </c>
      <c r="N5624" s="60">
        <v>8467255.0899999999</v>
      </c>
      <c r="O5624" s="74">
        <v>8006378.5099999998</v>
      </c>
    </row>
    <row r="5625" spans="1:15" hidden="1" outlineLevel="3" x14ac:dyDescent="0.25">
      <c r="A5625" s="72" t="s">
        <v>11050</v>
      </c>
      <c r="B5625" s="72" t="s">
        <v>4338</v>
      </c>
      <c r="C5625" s="73" t="s">
        <v>10965</v>
      </c>
      <c r="D5625" s="73" t="s">
        <v>4377</v>
      </c>
      <c r="E5625" s="60">
        <v>5517265.5500000017</v>
      </c>
      <c r="F5625" s="60">
        <v>5572272.8899999997</v>
      </c>
      <c r="G5625" s="60">
        <v>5321404.9800000004</v>
      </c>
      <c r="H5625" s="60">
        <v>5666895.54</v>
      </c>
      <c r="I5625" s="60">
        <v>5323720.21</v>
      </c>
      <c r="J5625" s="60">
        <v>5199677.5199999996</v>
      </c>
      <c r="K5625" s="60">
        <v>5381429.7999999998</v>
      </c>
      <c r="L5625" s="60">
        <v>5332934.21</v>
      </c>
      <c r="M5625" s="74">
        <v>5278284.83</v>
      </c>
      <c r="N5625" s="60">
        <v>5202157.42</v>
      </c>
      <c r="O5625" s="74">
        <v>5304043.03</v>
      </c>
    </row>
    <row r="5626" spans="1:15" hidden="1" outlineLevel="3" x14ac:dyDescent="0.25">
      <c r="A5626" s="72" t="s">
        <v>11050</v>
      </c>
      <c r="B5626" s="72" t="s">
        <v>4338</v>
      </c>
      <c r="C5626" s="73" t="s">
        <v>10965</v>
      </c>
      <c r="D5626" s="73" t="s">
        <v>4378</v>
      </c>
      <c r="E5626" s="60">
        <v>6362879.3599999994</v>
      </c>
      <c r="F5626" s="60">
        <v>6214969.5499999998</v>
      </c>
      <c r="G5626" s="60">
        <v>6260576.96</v>
      </c>
      <c r="H5626" s="60">
        <v>6493429.4400000004</v>
      </c>
      <c r="I5626" s="60">
        <v>6806534.71</v>
      </c>
      <c r="J5626" s="60">
        <v>6805115.2400000002</v>
      </c>
      <c r="K5626" s="60">
        <v>6602240.3099999996</v>
      </c>
      <c r="L5626" s="60">
        <v>6455866.2800000003</v>
      </c>
      <c r="M5626" s="74">
        <v>6458548.0300000003</v>
      </c>
      <c r="N5626" s="60">
        <v>6387220.2300000004</v>
      </c>
      <c r="O5626" s="74">
        <v>6386234.0499999998</v>
      </c>
    </row>
    <row r="5627" spans="1:15" hidden="1" outlineLevel="3" x14ac:dyDescent="0.25">
      <c r="A5627" s="72" t="s">
        <v>11050</v>
      </c>
      <c r="B5627" s="72" t="s">
        <v>4338</v>
      </c>
      <c r="C5627" s="73" t="s">
        <v>10965</v>
      </c>
      <c r="D5627" s="73" t="s">
        <v>4379</v>
      </c>
      <c r="E5627" s="60">
        <v>7526338.5900000036</v>
      </c>
      <c r="F5627" s="60">
        <v>7627128.2999999998</v>
      </c>
      <c r="G5627" s="60">
        <v>8021999.4100000001</v>
      </c>
      <c r="H5627" s="60">
        <v>7710193.0899999999</v>
      </c>
      <c r="I5627" s="60">
        <v>7708090.21</v>
      </c>
      <c r="J5627" s="60">
        <v>7392609.1399999997</v>
      </c>
      <c r="K5627" s="60">
        <v>7411180.5800000001</v>
      </c>
      <c r="L5627" s="60">
        <v>7281621.6399999997</v>
      </c>
      <c r="M5627" s="74">
        <v>7465843.5</v>
      </c>
      <c r="N5627" s="60">
        <v>7528576.5499999998</v>
      </c>
      <c r="O5627" s="74">
        <v>6889012.5</v>
      </c>
    </row>
    <row r="5628" spans="1:15" hidden="1" outlineLevel="3" x14ac:dyDescent="0.25">
      <c r="A5628" s="72" t="s">
        <v>11050</v>
      </c>
      <c r="B5628" s="72" t="s">
        <v>4338</v>
      </c>
      <c r="C5628" s="73" t="s">
        <v>10965</v>
      </c>
      <c r="D5628" s="73" t="s">
        <v>4380</v>
      </c>
      <c r="E5628" s="60">
        <v>2506801.4499999997</v>
      </c>
      <c r="F5628" s="60">
        <v>2448278.2400000002</v>
      </c>
      <c r="G5628" s="60">
        <v>2411570.81</v>
      </c>
      <c r="H5628" s="60">
        <v>2551833.2799999998</v>
      </c>
      <c r="I5628" s="60">
        <v>2492754.87</v>
      </c>
      <c r="J5628" s="60">
        <v>2426264.96</v>
      </c>
      <c r="K5628" s="60">
        <v>2459782.0099999998</v>
      </c>
      <c r="L5628" s="60">
        <v>2335072.41</v>
      </c>
      <c r="M5628" s="74">
        <v>2196771.66</v>
      </c>
      <c r="N5628" s="60">
        <v>2117006.0699999998</v>
      </c>
      <c r="O5628" s="74">
        <v>2081268.53</v>
      </c>
    </row>
    <row r="5629" spans="1:15" hidden="1" outlineLevel="3" x14ac:dyDescent="0.25">
      <c r="A5629" s="72" t="s">
        <v>11050</v>
      </c>
      <c r="B5629" s="72" t="s">
        <v>4338</v>
      </c>
      <c r="C5629" s="73" t="s">
        <v>10965</v>
      </c>
      <c r="D5629" s="73" t="s">
        <v>4381</v>
      </c>
      <c r="E5629" s="60" t="s">
        <v>11250</v>
      </c>
      <c r="F5629" s="60" t="s">
        <v>11250</v>
      </c>
      <c r="G5629" s="60" t="s">
        <v>11250</v>
      </c>
      <c r="H5629" s="60" t="s">
        <v>11250</v>
      </c>
      <c r="I5629" s="60" t="s">
        <v>11250</v>
      </c>
      <c r="J5629" s="60" t="s">
        <v>11250</v>
      </c>
      <c r="K5629" s="60" t="s">
        <v>11250</v>
      </c>
      <c r="L5629" s="60" t="s">
        <v>11250</v>
      </c>
      <c r="O5629" s="74"/>
    </row>
    <row r="5630" spans="1:15" hidden="1" outlineLevel="3" x14ac:dyDescent="0.25">
      <c r="A5630" s="72" t="s">
        <v>11050</v>
      </c>
      <c r="B5630" s="72" t="s">
        <v>4338</v>
      </c>
      <c r="C5630" s="73" t="s">
        <v>10965</v>
      </c>
      <c r="D5630" s="73" t="s">
        <v>4382</v>
      </c>
      <c r="E5630" s="60">
        <v>5489717.5899999999</v>
      </c>
      <c r="F5630" s="60">
        <v>5148999.9000000004</v>
      </c>
      <c r="G5630" s="60">
        <v>5138849.37</v>
      </c>
      <c r="H5630" s="60">
        <v>5395612.1500000004</v>
      </c>
      <c r="I5630" s="60">
        <v>5299829.43</v>
      </c>
      <c r="J5630" s="60">
        <v>5142363.1399999997</v>
      </c>
      <c r="K5630" s="60">
        <v>4868747.0999999996</v>
      </c>
      <c r="L5630" s="60">
        <v>4631653.68</v>
      </c>
      <c r="M5630" s="74">
        <v>4418814.29</v>
      </c>
      <c r="N5630" s="60">
        <v>4348736.2</v>
      </c>
      <c r="O5630" s="74">
        <v>4449474.72</v>
      </c>
    </row>
    <row r="5631" spans="1:15" hidden="1" outlineLevel="3" x14ac:dyDescent="0.25">
      <c r="A5631" s="72" t="s">
        <v>11050</v>
      </c>
      <c r="B5631" s="72" t="s">
        <v>4338</v>
      </c>
      <c r="C5631" s="73" t="s">
        <v>10965</v>
      </c>
      <c r="D5631" s="73" t="s">
        <v>4383</v>
      </c>
      <c r="E5631" s="60">
        <v>1987182.4</v>
      </c>
      <c r="F5631" s="60">
        <v>1973930.7</v>
      </c>
      <c r="G5631" s="60">
        <v>2061487.93</v>
      </c>
      <c r="H5631" s="60">
        <v>2010472.6</v>
      </c>
      <c r="I5631" s="60">
        <v>1986130.08</v>
      </c>
      <c r="J5631" s="60">
        <v>1843250.22</v>
      </c>
      <c r="K5631" s="60">
        <v>2015977.63</v>
      </c>
      <c r="L5631" s="60">
        <v>1942984.83</v>
      </c>
      <c r="M5631" s="74">
        <v>1790530.63</v>
      </c>
      <c r="N5631" s="60">
        <v>1901824.35</v>
      </c>
      <c r="O5631" s="74">
        <v>1882832.48</v>
      </c>
    </row>
    <row r="5632" spans="1:15" hidden="1" outlineLevel="3" x14ac:dyDescent="0.25">
      <c r="A5632" s="72" t="s">
        <v>11050</v>
      </c>
      <c r="B5632" s="72" t="s">
        <v>4338</v>
      </c>
      <c r="C5632" s="73" t="s">
        <v>10965</v>
      </c>
      <c r="D5632" s="73" t="s">
        <v>4384</v>
      </c>
      <c r="E5632" s="60" t="s">
        <v>11250</v>
      </c>
      <c r="F5632" s="60" t="s">
        <v>11250</v>
      </c>
      <c r="G5632" s="60" t="s">
        <v>11250</v>
      </c>
      <c r="H5632" s="60" t="s">
        <v>11250</v>
      </c>
      <c r="I5632" s="60" t="s">
        <v>11250</v>
      </c>
      <c r="J5632" s="60" t="s">
        <v>11250</v>
      </c>
      <c r="K5632" s="60" t="s">
        <v>11250</v>
      </c>
      <c r="L5632" s="60" t="s">
        <v>11250</v>
      </c>
      <c r="O5632" s="74"/>
    </row>
    <row r="5633" spans="1:15" hidden="1" outlineLevel="3" x14ac:dyDescent="0.25">
      <c r="A5633" s="72" t="s">
        <v>11050</v>
      </c>
      <c r="B5633" s="72" t="s">
        <v>4338</v>
      </c>
      <c r="C5633" s="73" t="s">
        <v>10965</v>
      </c>
      <c r="D5633" s="73" t="s">
        <v>4385</v>
      </c>
      <c r="E5633" s="60" t="s">
        <v>11250</v>
      </c>
      <c r="F5633" s="60" t="s">
        <v>11250</v>
      </c>
      <c r="G5633" s="60" t="s">
        <v>11250</v>
      </c>
      <c r="H5633" s="60" t="s">
        <v>11250</v>
      </c>
      <c r="I5633" s="60" t="s">
        <v>11250</v>
      </c>
      <c r="J5633" s="60" t="s">
        <v>11250</v>
      </c>
      <c r="K5633" s="60" t="s">
        <v>11250</v>
      </c>
      <c r="L5633" s="60" t="s">
        <v>11250</v>
      </c>
      <c r="O5633" s="74"/>
    </row>
    <row r="5634" spans="1:15" hidden="1" outlineLevel="3" x14ac:dyDescent="0.25">
      <c r="A5634" s="72" t="s">
        <v>11050</v>
      </c>
      <c r="B5634" s="72" t="s">
        <v>4338</v>
      </c>
      <c r="C5634" s="73" t="s">
        <v>10965</v>
      </c>
      <c r="D5634" s="73" t="s">
        <v>4386</v>
      </c>
      <c r="E5634" s="60" t="s">
        <v>11250</v>
      </c>
      <c r="F5634" s="60" t="s">
        <v>11250</v>
      </c>
      <c r="G5634" s="60" t="s">
        <v>11250</v>
      </c>
      <c r="H5634" s="60" t="s">
        <v>11250</v>
      </c>
      <c r="I5634" s="60" t="s">
        <v>11250</v>
      </c>
      <c r="J5634" s="60" t="s">
        <v>11250</v>
      </c>
      <c r="K5634" s="60" t="s">
        <v>11250</v>
      </c>
      <c r="L5634" s="60" t="s">
        <v>11250</v>
      </c>
      <c r="O5634" s="74"/>
    </row>
    <row r="5635" spans="1:15" hidden="1" outlineLevel="3" x14ac:dyDescent="0.25">
      <c r="A5635" s="72" t="s">
        <v>11050</v>
      </c>
      <c r="B5635" s="72" t="s">
        <v>4338</v>
      </c>
      <c r="C5635" s="73" t="s">
        <v>10965</v>
      </c>
      <c r="D5635" s="73" t="s">
        <v>4387</v>
      </c>
      <c r="E5635" s="60" t="s">
        <v>11250</v>
      </c>
      <c r="F5635" s="60" t="s">
        <v>11250</v>
      </c>
      <c r="G5635" s="60" t="s">
        <v>11250</v>
      </c>
      <c r="H5635" s="60" t="s">
        <v>11250</v>
      </c>
      <c r="I5635" s="60" t="s">
        <v>11250</v>
      </c>
      <c r="J5635" s="60" t="s">
        <v>11250</v>
      </c>
      <c r="K5635" s="60" t="s">
        <v>11250</v>
      </c>
      <c r="L5635" s="60" t="s">
        <v>11250</v>
      </c>
      <c r="O5635" s="74"/>
    </row>
    <row r="5636" spans="1:15" hidden="1" outlineLevel="3" x14ac:dyDescent="0.25">
      <c r="A5636" s="72" t="s">
        <v>11050</v>
      </c>
      <c r="B5636" s="72" t="s">
        <v>4338</v>
      </c>
      <c r="C5636" s="73" t="s">
        <v>10965</v>
      </c>
      <c r="D5636" s="73" t="s">
        <v>4388</v>
      </c>
      <c r="E5636" s="60" t="s">
        <v>11250</v>
      </c>
      <c r="F5636" s="60" t="s">
        <v>11250</v>
      </c>
      <c r="G5636" s="60" t="s">
        <v>11250</v>
      </c>
      <c r="H5636" s="60" t="s">
        <v>11250</v>
      </c>
      <c r="I5636" s="60" t="s">
        <v>11250</v>
      </c>
      <c r="J5636" s="60" t="s">
        <v>11250</v>
      </c>
      <c r="K5636" s="60" t="s">
        <v>11250</v>
      </c>
      <c r="L5636" s="60" t="s">
        <v>11250</v>
      </c>
      <c r="O5636" s="74"/>
    </row>
    <row r="5637" spans="1:15" hidden="1" outlineLevel="3" x14ac:dyDescent="0.25">
      <c r="A5637" s="72" t="s">
        <v>11050</v>
      </c>
      <c r="B5637" s="72" t="s">
        <v>4338</v>
      </c>
      <c r="C5637" s="73" t="s">
        <v>10965</v>
      </c>
      <c r="D5637" s="73" t="s">
        <v>4389</v>
      </c>
      <c r="E5637" s="60" t="s">
        <v>11250</v>
      </c>
      <c r="F5637" s="60" t="s">
        <v>11250</v>
      </c>
      <c r="G5637" s="60" t="s">
        <v>11250</v>
      </c>
      <c r="H5637" s="60" t="s">
        <v>11250</v>
      </c>
      <c r="I5637" s="60" t="s">
        <v>11250</v>
      </c>
      <c r="J5637" s="60" t="s">
        <v>11250</v>
      </c>
      <c r="K5637" s="60" t="s">
        <v>11250</v>
      </c>
      <c r="L5637" s="60" t="s">
        <v>11250</v>
      </c>
      <c r="O5637" s="74"/>
    </row>
    <row r="5638" spans="1:15" hidden="1" outlineLevel="3" x14ac:dyDescent="0.25">
      <c r="A5638" s="72" t="s">
        <v>11050</v>
      </c>
      <c r="B5638" s="72" t="s">
        <v>4338</v>
      </c>
      <c r="C5638" s="73" t="s">
        <v>10965</v>
      </c>
      <c r="D5638" s="73" t="s">
        <v>4390</v>
      </c>
      <c r="E5638" s="60">
        <v>513984.83</v>
      </c>
      <c r="F5638" s="60">
        <v>508681.93</v>
      </c>
      <c r="G5638" s="60">
        <v>706414.59</v>
      </c>
      <c r="H5638" s="60">
        <v>493938.76</v>
      </c>
      <c r="I5638" s="60" t="s">
        <v>11250</v>
      </c>
      <c r="J5638" s="60" t="s">
        <v>11250</v>
      </c>
      <c r="K5638" s="60" t="s">
        <v>11250</v>
      </c>
      <c r="L5638" s="60" t="s">
        <v>11250</v>
      </c>
      <c r="O5638" s="74"/>
    </row>
    <row r="5639" spans="1:15" hidden="1" outlineLevel="3" x14ac:dyDescent="0.25">
      <c r="A5639" s="72" t="s">
        <v>11050</v>
      </c>
      <c r="B5639" s="72" t="s">
        <v>4338</v>
      </c>
      <c r="C5639" s="73" t="s">
        <v>10965</v>
      </c>
      <c r="D5639" s="73" t="s">
        <v>4391</v>
      </c>
      <c r="E5639" s="60" t="s">
        <v>11250</v>
      </c>
      <c r="F5639" s="60" t="s">
        <v>11250</v>
      </c>
      <c r="G5639" s="60" t="s">
        <v>11250</v>
      </c>
      <c r="H5639" s="60" t="s">
        <v>11250</v>
      </c>
      <c r="I5639" s="60" t="s">
        <v>11250</v>
      </c>
      <c r="J5639" s="60" t="s">
        <v>11250</v>
      </c>
      <c r="K5639" s="60" t="s">
        <v>11250</v>
      </c>
      <c r="L5639" s="60" t="s">
        <v>11250</v>
      </c>
      <c r="O5639" s="74"/>
    </row>
    <row r="5640" spans="1:15" hidden="1" outlineLevel="3" x14ac:dyDescent="0.25">
      <c r="A5640" s="72" t="s">
        <v>11050</v>
      </c>
      <c r="B5640" s="72" t="s">
        <v>4338</v>
      </c>
      <c r="C5640" s="73" t="s">
        <v>10965</v>
      </c>
      <c r="D5640" s="73" t="s">
        <v>4392</v>
      </c>
      <c r="E5640" s="60">
        <v>1070158.5399999998</v>
      </c>
      <c r="F5640" s="60">
        <v>1062936.06</v>
      </c>
      <c r="G5640" s="60">
        <v>1055076.98</v>
      </c>
      <c r="H5640" s="60">
        <v>1046495.58</v>
      </c>
      <c r="I5640" s="60">
        <v>1037892.32</v>
      </c>
      <c r="J5640" s="60">
        <v>1029219.4</v>
      </c>
      <c r="K5640" s="60">
        <v>1020463.03</v>
      </c>
      <c r="L5640" s="60">
        <v>1011305</v>
      </c>
      <c r="M5640" s="74">
        <v>991377.41</v>
      </c>
      <c r="N5640" s="60">
        <v>981155</v>
      </c>
      <c r="O5640" s="74">
        <v>971368.46</v>
      </c>
    </row>
    <row r="5641" spans="1:15" hidden="1" outlineLevel="3" x14ac:dyDescent="0.25">
      <c r="A5641" s="72" t="s">
        <v>11050</v>
      </c>
      <c r="B5641" s="72" t="s">
        <v>4338</v>
      </c>
      <c r="C5641" s="73" t="s">
        <v>10965</v>
      </c>
      <c r="D5641" s="73" t="s">
        <v>4393</v>
      </c>
      <c r="E5641" s="60">
        <v>2185278.7799999998</v>
      </c>
      <c r="F5641" s="60">
        <v>2168803.48</v>
      </c>
      <c r="G5641" s="60">
        <v>1952901.95</v>
      </c>
      <c r="H5641" s="60">
        <v>2172290.3199999998</v>
      </c>
      <c r="I5641" s="60">
        <v>1982016.93</v>
      </c>
      <c r="J5641" s="60">
        <v>2250735.4</v>
      </c>
      <c r="K5641" s="60">
        <v>2218170.73</v>
      </c>
      <c r="L5641" s="60">
        <v>2198494.48</v>
      </c>
      <c r="M5641" s="74">
        <v>2355384.6800000002</v>
      </c>
      <c r="N5641" s="60">
        <v>2214685.65</v>
      </c>
      <c r="O5641" s="74">
        <v>2281217.13</v>
      </c>
    </row>
    <row r="5642" spans="1:15" hidden="1" outlineLevel="3" x14ac:dyDescent="0.25">
      <c r="A5642" s="72" t="s">
        <v>11050</v>
      </c>
      <c r="B5642" s="72" t="s">
        <v>4338</v>
      </c>
      <c r="C5642" s="73" t="s">
        <v>10965</v>
      </c>
      <c r="D5642" s="73" t="s">
        <v>11219</v>
      </c>
      <c r="E5642" s="60" t="s">
        <v>11250</v>
      </c>
      <c r="F5642" s="60" t="s">
        <v>11250</v>
      </c>
      <c r="G5642" s="60" t="s">
        <v>11250</v>
      </c>
      <c r="H5642" s="60" t="s">
        <v>11250</v>
      </c>
      <c r="I5642" s="60" t="s">
        <v>11250</v>
      </c>
      <c r="J5642" s="60" t="s">
        <v>11250</v>
      </c>
      <c r="K5642" s="60" t="s">
        <v>11250</v>
      </c>
      <c r="L5642" s="60" t="s">
        <v>11250</v>
      </c>
      <c r="O5642" s="74"/>
    </row>
    <row r="5643" spans="1:15" hidden="1" outlineLevel="3" x14ac:dyDescent="0.25">
      <c r="A5643" s="72" t="s">
        <v>11050</v>
      </c>
      <c r="B5643" s="72" t="s">
        <v>4338</v>
      </c>
      <c r="C5643" s="73" t="s">
        <v>10965</v>
      </c>
      <c r="D5643" s="73" t="s">
        <v>4394</v>
      </c>
      <c r="E5643" s="60">
        <v>6407480.2199999988</v>
      </c>
      <c r="F5643" s="60">
        <v>6333454.96</v>
      </c>
      <c r="G5643" s="60">
        <v>6137775.3300000001</v>
      </c>
      <c r="H5643" s="60">
        <v>6034603.9500000002</v>
      </c>
      <c r="I5643" s="60">
        <v>6091544.4299999997</v>
      </c>
      <c r="J5643" s="60">
        <v>6297841.8399999999</v>
      </c>
      <c r="K5643" s="60">
        <v>6211828.6100000003</v>
      </c>
      <c r="L5643" s="60">
        <v>5925515.9800000004</v>
      </c>
      <c r="M5643" s="74">
        <v>5919142.4000000004</v>
      </c>
      <c r="N5643" s="60">
        <v>5957745.3099999996</v>
      </c>
      <c r="O5643" s="74">
        <v>5745889.0899999999</v>
      </c>
    </row>
    <row r="5644" spans="1:15" hidden="1" outlineLevel="3" x14ac:dyDescent="0.25">
      <c r="A5644" s="72" t="s">
        <v>11050</v>
      </c>
      <c r="B5644" s="72" t="s">
        <v>4338</v>
      </c>
      <c r="C5644" s="73" t="s">
        <v>10965</v>
      </c>
      <c r="D5644" s="73" t="s">
        <v>4395</v>
      </c>
      <c r="E5644" s="60" t="s">
        <v>11250</v>
      </c>
      <c r="F5644" s="60" t="s">
        <v>11250</v>
      </c>
      <c r="G5644" s="60" t="s">
        <v>11250</v>
      </c>
      <c r="H5644" s="60" t="s">
        <v>11250</v>
      </c>
      <c r="I5644" s="60" t="s">
        <v>11250</v>
      </c>
      <c r="J5644" s="60" t="s">
        <v>11250</v>
      </c>
      <c r="K5644" s="60" t="s">
        <v>11250</v>
      </c>
      <c r="L5644" s="60" t="s">
        <v>11250</v>
      </c>
      <c r="O5644" s="74"/>
    </row>
    <row r="5645" spans="1:15" hidden="1" outlineLevel="3" x14ac:dyDescent="0.25">
      <c r="A5645" s="72" t="s">
        <v>11050</v>
      </c>
      <c r="B5645" s="72" t="s">
        <v>4338</v>
      </c>
      <c r="C5645" s="73" t="s">
        <v>10965</v>
      </c>
      <c r="D5645" s="73" t="s">
        <v>4396</v>
      </c>
      <c r="E5645" s="60" t="s">
        <v>11250</v>
      </c>
      <c r="F5645" s="60" t="s">
        <v>11250</v>
      </c>
      <c r="G5645" s="60" t="s">
        <v>11250</v>
      </c>
      <c r="H5645" s="60" t="s">
        <v>11250</v>
      </c>
      <c r="I5645" s="60" t="s">
        <v>11250</v>
      </c>
      <c r="J5645" s="60" t="s">
        <v>11250</v>
      </c>
      <c r="K5645" s="60" t="s">
        <v>11250</v>
      </c>
      <c r="L5645" s="60" t="s">
        <v>11250</v>
      </c>
      <c r="O5645" s="74"/>
    </row>
    <row r="5646" spans="1:15" hidden="1" outlineLevel="3" x14ac:dyDescent="0.25">
      <c r="A5646" s="72" t="s">
        <v>11050</v>
      </c>
      <c r="B5646" s="72" t="s">
        <v>4338</v>
      </c>
      <c r="C5646" s="73" t="s">
        <v>10965</v>
      </c>
      <c r="D5646" s="73" t="s">
        <v>4397</v>
      </c>
      <c r="E5646" s="60">
        <v>1508320.2100000004</v>
      </c>
      <c r="F5646" s="60">
        <v>1492624.45</v>
      </c>
      <c r="G5646" s="60">
        <v>1581109.84</v>
      </c>
      <c r="H5646" s="60">
        <v>1563875.75</v>
      </c>
      <c r="I5646" s="60">
        <v>1650661.14</v>
      </c>
      <c r="J5646" s="60">
        <v>1619888.38</v>
      </c>
      <c r="K5646" s="60">
        <v>1385155.1</v>
      </c>
      <c r="L5646" s="60">
        <v>1365314.26</v>
      </c>
      <c r="M5646" s="74">
        <v>1122277.51</v>
      </c>
      <c r="N5646" s="60">
        <v>1077090.25</v>
      </c>
      <c r="O5646" s="74">
        <v>1279653.44</v>
      </c>
    </row>
    <row r="5647" spans="1:15" hidden="1" outlineLevel="3" x14ac:dyDescent="0.25">
      <c r="A5647" s="72" t="s">
        <v>11050</v>
      </c>
      <c r="B5647" s="72" t="s">
        <v>4338</v>
      </c>
      <c r="C5647" s="73" t="s">
        <v>10965</v>
      </c>
      <c r="D5647" s="73" t="s">
        <v>4398</v>
      </c>
      <c r="E5647" s="60">
        <v>1044832.1799999998</v>
      </c>
      <c r="F5647" s="60">
        <v>1017202.79</v>
      </c>
      <c r="G5647" s="60">
        <v>985051.21</v>
      </c>
      <c r="H5647" s="60">
        <v>975768.07</v>
      </c>
      <c r="I5647" s="60">
        <v>901976.91</v>
      </c>
      <c r="J5647" s="60">
        <v>893366.31</v>
      </c>
      <c r="K5647" s="60">
        <v>875321.25</v>
      </c>
      <c r="L5647" s="60">
        <v>867790.12</v>
      </c>
      <c r="M5647" s="74">
        <v>860429.05</v>
      </c>
      <c r="N5647" s="60">
        <v>943496.93</v>
      </c>
      <c r="O5647" s="74">
        <v>935749.34</v>
      </c>
    </row>
    <row r="5648" spans="1:15" hidden="1" outlineLevel="3" x14ac:dyDescent="0.25">
      <c r="A5648" s="72" t="s">
        <v>11050</v>
      </c>
      <c r="B5648" s="72" t="s">
        <v>4338</v>
      </c>
      <c r="C5648" s="73" t="s">
        <v>10965</v>
      </c>
      <c r="D5648" s="73" t="s">
        <v>4399</v>
      </c>
      <c r="E5648" s="60" t="s">
        <v>11250</v>
      </c>
      <c r="F5648" s="60" t="s">
        <v>11250</v>
      </c>
      <c r="G5648" s="60" t="s">
        <v>11250</v>
      </c>
      <c r="H5648" s="60" t="s">
        <v>11250</v>
      </c>
      <c r="I5648" s="60" t="s">
        <v>11250</v>
      </c>
      <c r="J5648" s="60" t="s">
        <v>11250</v>
      </c>
      <c r="K5648" s="60" t="s">
        <v>11250</v>
      </c>
      <c r="L5648" s="60" t="s">
        <v>11250</v>
      </c>
      <c r="O5648" s="74"/>
    </row>
    <row r="5649" spans="1:15" hidden="1" outlineLevel="3" x14ac:dyDescent="0.25">
      <c r="A5649" s="72" t="s">
        <v>11050</v>
      </c>
      <c r="B5649" s="72" t="s">
        <v>4338</v>
      </c>
      <c r="C5649" s="73" t="s">
        <v>10965</v>
      </c>
      <c r="D5649" s="73" t="s">
        <v>4400</v>
      </c>
      <c r="E5649" s="60">
        <v>5929976.5399999972</v>
      </c>
      <c r="F5649" s="60">
        <v>5761415.3300000001</v>
      </c>
      <c r="G5649" s="60">
        <v>5452124.6200000001</v>
      </c>
      <c r="H5649" s="60">
        <v>5472156.3799999999</v>
      </c>
      <c r="I5649" s="60">
        <v>5572257.1200000001</v>
      </c>
      <c r="J5649" s="60">
        <v>5537466</v>
      </c>
      <c r="K5649" s="60">
        <v>5499191.71</v>
      </c>
      <c r="L5649" s="60">
        <v>5336448.32</v>
      </c>
      <c r="M5649" s="74">
        <v>5436692.3300000001</v>
      </c>
      <c r="N5649" s="60">
        <v>5603200.2400000002</v>
      </c>
      <c r="O5649" s="74">
        <v>5320441.6100000003</v>
      </c>
    </row>
    <row r="5650" spans="1:15" hidden="1" outlineLevel="3" x14ac:dyDescent="0.25">
      <c r="A5650" s="72" t="s">
        <v>11050</v>
      </c>
      <c r="B5650" s="72" t="s">
        <v>4338</v>
      </c>
      <c r="C5650" s="73" t="s">
        <v>10965</v>
      </c>
      <c r="D5650" s="73" t="s">
        <v>4401</v>
      </c>
      <c r="E5650" s="60">
        <v>4473673.6700000009</v>
      </c>
      <c r="F5650" s="60">
        <v>4388827.95</v>
      </c>
      <c r="G5650" s="60">
        <v>4481413.76</v>
      </c>
      <c r="H5650" s="60">
        <v>4200376.8099999996</v>
      </c>
      <c r="I5650" s="60">
        <v>4461545.3499999996</v>
      </c>
      <c r="J5650" s="60">
        <v>4376400</v>
      </c>
      <c r="K5650" s="60">
        <v>4339958.13</v>
      </c>
      <c r="L5650" s="60">
        <v>4218994.66</v>
      </c>
      <c r="M5650" s="74">
        <v>4168782.31</v>
      </c>
      <c r="N5650" s="60">
        <v>4236204.16</v>
      </c>
      <c r="O5650" s="74">
        <v>4200310.3899999997</v>
      </c>
    </row>
    <row r="5651" spans="1:15" hidden="1" outlineLevel="3" x14ac:dyDescent="0.25">
      <c r="A5651" s="72" t="s">
        <v>11050</v>
      </c>
      <c r="B5651" s="72" t="s">
        <v>4338</v>
      </c>
      <c r="C5651" s="73" t="s">
        <v>10965</v>
      </c>
      <c r="D5651" s="73" t="s">
        <v>4402</v>
      </c>
      <c r="E5651" s="60" t="s">
        <v>11250</v>
      </c>
      <c r="F5651" s="60" t="s">
        <v>11250</v>
      </c>
      <c r="G5651" s="60" t="s">
        <v>11250</v>
      </c>
      <c r="H5651" s="60" t="s">
        <v>11250</v>
      </c>
      <c r="I5651" s="60" t="s">
        <v>11250</v>
      </c>
      <c r="J5651" s="60" t="s">
        <v>11250</v>
      </c>
      <c r="K5651" s="60" t="s">
        <v>11250</v>
      </c>
      <c r="L5651" s="60" t="s">
        <v>11250</v>
      </c>
      <c r="O5651" s="74"/>
    </row>
    <row r="5652" spans="1:15" hidden="1" outlineLevel="3" x14ac:dyDescent="0.25">
      <c r="A5652" s="72" t="s">
        <v>11050</v>
      </c>
      <c r="B5652" s="72" t="s">
        <v>4338</v>
      </c>
      <c r="C5652" s="73" t="s">
        <v>10965</v>
      </c>
      <c r="D5652" s="73" t="s">
        <v>4403</v>
      </c>
      <c r="E5652" s="60">
        <v>7334496.6499999976</v>
      </c>
      <c r="F5652" s="60">
        <v>7318947.6500000004</v>
      </c>
      <c r="G5652" s="60">
        <v>6756654.71</v>
      </c>
      <c r="H5652" s="60">
        <v>6885886.3099999996</v>
      </c>
      <c r="I5652" s="60">
        <v>7111137.3399999999</v>
      </c>
      <c r="J5652" s="60">
        <v>6875011.7000000002</v>
      </c>
      <c r="K5652" s="60">
        <v>6630529.4900000002</v>
      </c>
      <c r="L5652" s="60">
        <v>6250324.0800000001</v>
      </c>
      <c r="M5652" s="74">
        <v>5704020.8300000001</v>
      </c>
      <c r="N5652" s="60">
        <v>5376162.7800000003</v>
      </c>
      <c r="O5652" s="74">
        <v>5495455.7400000002</v>
      </c>
    </row>
    <row r="5653" spans="1:15" hidden="1" outlineLevel="3" x14ac:dyDescent="0.25">
      <c r="A5653" s="72" t="s">
        <v>11050</v>
      </c>
      <c r="B5653" s="72" t="s">
        <v>4338</v>
      </c>
      <c r="C5653" s="73" t="s">
        <v>10965</v>
      </c>
      <c r="D5653" s="73" t="s">
        <v>4404</v>
      </c>
      <c r="E5653" s="60">
        <v>1546635.0399999998</v>
      </c>
      <c r="F5653" s="60">
        <v>1369012.77</v>
      </c>
      <c r="G5653" s="60">
        <v>1340289.01</v>
      </c>
      <c r="H5653" s="60">
        <v>1446757.61</v>
      </c>
      <c r="I5653" s="60">
        <v>1416631.97</v>
      </c>
      <c r="J5653" s="60">
        <v>1387960.96</v>
      </c>
      <c r="K5653" s="60">
        <v>1334290.98</v>
      </c>
      <c r="L5653" s="60">
        <v>1308195.57</v>
      </c>
      <c r="M5653" s="74">
        <v>1228966.6599999999</v>
      </c>
      <c r="N5653" s="60">
        <v>1209512.8700000001</v>
      </c>
      <c r="O5653" s="74">
        <v>1234327.95</v>
      </c>
    </row>
    <row r="5654" spans="1:15" hidden="1" outlineLevel="3" x14ac:dyDescent="0.25">
      <c r="A5654" s="72" t="s">
        <v>11050</v>
      </c>
      <c r="B5654" s="72" t="s">
        <v>4338</v>
      </c>
      <c r="C5654" s="73" t="s">
        <v>10965</v>
      </c>
      <c r="D5654" s="73" t="s">
        <v>4405</v>
      </c>
      <c r="E5654" s="60">
        <v>1271767.0199999998</v>
      </c>
      <c r="F5654" s="60">
        <v>1261420.8799999999</v>
      </c>
      <c r="G5654" s="60">
        <v>1175149.8799999999</v>
      </c>
      <c r="H5654" s="60">
        <v>1076876.1200000001</v>
      </c>
      <c r="I5654" s="60">
        <v>1067614.71</v>
      </c>
      <c r="J5654" s="60">
        <v>1216862.3700000001</v>
      </c>
      <c r="K5654" s="60">
        <v>1106915.82</v>
      </c>
      <c r="L5654" s="60">
        <v>1098295.8600000001</v>
      </c>
      <c r="M5654" s="74">
        <v>1256829.8999999999</v>
      </c>
      <c r="N5654" s="60">
        <v>1357764.3</v>
      </c>
      <c r="O5654" s="74">
        <v>1157490.45</v>
      </c>
    </row>
    <row r="5655" spans="1:15" hidden="1" outlineLevel="3" x14ac:dyDescent="0.25">
      <c r="A5655" s="72" t="s">
        <v>11050</v>
      </c>
      <c r="B5655" s="72" t="s">
        <v>4338</v>
      </c>
      <c r="C5655" s="73" t="s">
        <v>10965</v>
      </c>
      <c r="D5655" s="73" t="s">
        <v>4406</v>
      </c>
      <c r="E5655" s="60" t="s">
        <v>11250</v>
      </c>
      <c r="F5655" s="60" t="s">
        <v>11250</v>
      </c>
      <c r="G5655" s="60" t="s">
        <v>11250</v>
      </c>
      <c r="H5655" s="60" t="s">
        <v>11250</v>
      </c>
      <c r="I5655" s="60" t="s">
        <v>11250</v>
      </c>
      <c r="J5655" s="60" t="s">
        <v>11250</v>
      </c>
      <c r="K5655" s="60" t="s">
        <v>11250</v>
      </c>
      <c r="L5655" s="60" t="s">
        <v>11250</v>
      </c>
      <c r="O5655" s="74"/>
    </row>
    <row r="5656" spans="1:15" hidden="1" outlineLevel="2" collapsed="1" x14ac:dyDescent="0.25">
      <c r="A5656" s="72"/>
      <c r="B5656" s="72" t="s">
        <v>11152</v>
      </c>
      <c r="C5656" s="73"/>
      <c r="D5656" s="73"/>
      <c r="E5656" s="60">
        <v>303103037.61999995</v>
      </c>
      <c r="F5656" s="60">
        <v>296204683.0999999</v>
      </c>
      <c r="G5656" s="60">
        <v>289036502.12999994</v>
      </c>
      <c r="H5656" s="60">
        <v>284900942.66999996</v>
      </c>
      <c r="I5656" s="60">
        <v>280622006.57999998</v>
      </c>
      <c r="J5656" s="60">
        <v>278092030.78999996</v>
      </c>
      <c r="K5656" s="60">
        <v>272591369.80000001</v>
      </c>
      <c r="L5656" s="60">
        <v>266643458.72</v>
      </c>
      <c r="M5656" s="74">
        <v>263731479.38000003</v>
      </c>
      <c r="N5656" s="60">
        <v>261504106.38000003</v>
      </c>
      <c r="O5656" s="74">
        <v>258116654.93000001</v>
      </c>
    </row>
    <row r="5657" spans="1:15" hidden="1" outlineLevel="3" x14ac:dyDescent="0.25">
      <c r="A5657" s="72" t="s">
        <v>11050</v>
      </c>
      <c r="B5657" s="72" t="s">
        <v>4408</v>
      </c>
      <c r="C5657" s="73" t="s">
        <v>10966</v>
      </c>
      <c r="D5657" s="73" t="s">
        <v>4407</v>
      </c>
      <c r="E5657" s="60">
        <v>5170112.87</v>
      </c>
      <c r="F5657" s="60">
        <v>4860958.17</v>
      </c>
      <c r="G5657" s="60">
        <v>4455158.4800000004</v>
      </c>
      <c r="H5657" s="60">
        <v>4525335.72</v>
      </c>
      <c r="I5657" s="60">
        <v>4390662.26</v>
      </c>
      <c r="J5657" s="60">
        <v>4588807.33</v>
      </c>
      <c r="K5657" s="60">
        <v>4393894.04</v>
      </c>
      <c r="L5657" s="60">
        <v>4267901.83</v>
      </c>
      <c r="M5657" s="74">
        <v>4229237.57</v>
      </c>
      <c r="N5657" s="60">
        <v>4111060.66</v>
      </c>
      <c r="O5657" s="74">
        <v>3953616.13</v>
      </c>
    </row>
    <row r="5658" spans="1:15" hidden="1" outlineLevel="3" x14ac:dyDescent="0.25">
      <c r="A5658" s="72" t="s">
        <v>11050</v>
      </c>
      <c r="B5658" s="72" t="s">
        <v>4408</v>
      </c>
      <c r="C5658" s="73" t="s">
        <v>10966</v>
      </c>
      <c r="D5658" s="73" t="s">
        <v>4409</v>
      </c>
      <c r="E5658" s="60">
        <v>11031237.979999995</v>
      </c>
      <c r="F5658" s="60">
        <v>10856094.460000001</v>
      </c>
      <c r="G5658" s="60">
        <v>10671549.529999999</v>
      </c>
      <c r="H5658" s="60">
        <v>10603783.26</v>
      </c>
      <c r="I5658" s="60">
        <v>10503216.720000001</v>
      </c>
      <c r="J5658" s="60">
        <v>10006622.01</v>
      </c>
      <c r="K5658" s="60">
        <v>9510331.7599999998</v>
      </c>
      <c r="L5658" s="60">
        <v>9578531.8699999992</v>
      </c>
      <c r="M5658" s="74">
        <v>9491165.9100000001</v>
      </c>
      <c r="N5658" s="60">
        <v>9455060.5600000005</v>
      </c>
      <c r="O5658" s="74">
        <v>9491710.5700000003</v>
      </c>
    </row>
    <row r="5659" spans="1:15" hidden="1" outlineLevel="3" x14ac:dyDescent="0.25">
      <c r="A5659" s="72" t="s">
        <v>11050</v>
      </c>
      <c r="B5659" s="72" t="s">
        <v>4408</v>
      </c>
      <c r="C5659" s="73" t="s">
        <v>10966</v>
      </c>
      <c r="D5659" s="73" t="s">
        <v>4410</v>
      </c>
      <c r="E5659" s="60">
        <v>7581675.6700000027</v>
      </c>
      <c r="F5659" s="60">
        <v>7286855.2000000002</v>
      </c>
      <c r="G5659" s="60">
        <v>7119422.3499999996</v>
      </c>
      <c r="H5659" s="60">
        <v>6976545.7999999998</v>
      </c>
      <c r="I5659" s="60">
        <v>7241874.4900000002</v>
      </c>
      <c r="J5659" s="60">
        <v>7054616.8099999996</v>
      </c>
      <c r="K5659" s="60">
        <v>7182895.9699999997</v>
      </c>
      <c r="L5659" s="60">
        <v>7188664.46</v>
      </c>
      <c r="M5659" s="74">
        <v>6833452.3200000003</v>
      </c>
      <c r="N5659" s="60">
        <v>6793853.2999999998</v>
      </c>
      <c r="O5659" s="74">
        <v>7176367.3799999999</v>
      </c>
    </row>
    <row r="5660" spans="1:15" hidden="1" outlineLevel="3" x14ac:dyDescent="0.25">
      <c r="A5660" s="72" t="s">
        <v>11050</v>
      </c>
      <c r="B5660" s="72" t="s">
        <v>4408</v>
      </c>
      <c r="C5660" s="73" t="s">
        <v>10966</v>
      </c>
      <c r="D5660" s="73" t="s">
        <v>4411</v>
      </c>
      <c r="E5660" s="60">
        <v>3451112.1600000006</v>
      </c>
      <c r="F5660" s="60">
        <v>3413710.45</v>
      </c>
      <c r="G5660" s="60">
        <v>3314222.13</v>
      </c>
      <c r="H5660" s="60">
        <v>3023167.63</v>
      </c>
      <c r="I5660" s="60">
        <v>3076348.51</v>
      </c>
      <c r="J5660" s="60">
        <v>3014516.26</v>
      </c>
      <c r="K5660" s="60">
        <v>3003168.36</v>
      </c>
      <c r="L5660" s="60">
        <v>2924985.2</v>
      </c>
      <c r="M5660" s="74">
        <v>2764861.68</v>
      </c>
      <c r="N5660" s="60">
        <v>2715500.06</v>
      </c>
      <c r="O5660" s="74">
        <v>2804067.72</v>
      </c>
    </row>
    <row r="5661" spans="1:15" hidden="1" outlineLevel="3" x14ac:dyDescent="0.25">
      <c r="A5661" s="72" t="s">
        <v>11050</v>
      </c>
      <c r="B5661" s="72" t="s">
        <v>4408</v>
      </c>
      <c r="C5661" s="73" t="s">
        <v>10966</v>
      </c>
      <c r="D5661" s="73" t="s">
        <v>4412</v>
      </c>
      <c r="E5661" s="60">
        <v>6816759.6900000013</v>
      </c>
      <c r="F5661" s="60">
        <v>6899814.3099999996</v>
      </c>
      <c r="G5661" s="60">
        <v>6696007.4199999999</v>
      </c>
      <c r="H5661" s="60">
        <v>6382542.3600000003</v>
      </c>
      <c r="I5661" s="60">
        <v>6548826.6900000004</v>
      </c>
      <c r="J5661" s="60">
        <v>5986443.21</v>
      </c>
      <c r="K5661" s="60">
        <v>5676856.2000000002</v>
      </c>
      <c r="L5661" s="60">
        <v>5650988.4900000002</v>
      </c>
      <c r="M5661" s="74">
        <v>5624999.2199999997</v>
      </c>
      <c r="N5661" s="60">
        <v>5576419.5099999998</v>
      </c>
      <c r="O5661" s="74">
        <v>5509309.6900000004</v>
      </c>
    </row>
    <row r="5662" spans="1:15" hidden="1" outlineLevel="3" x14ac:dyDescent="0.25">
      <c r="A5662" s="72" t="s">
        <v>11050</v>
      </c>
      <c r="B5662" s="72" t="s">
        <v>4408</v>
      </c>
      <c r="C5662" s="73" t="s">
        <v>10966</v>
      </c>
      <c r="D5662" s="73" t="s">
        <v>4413</v>
      </c>
      <c r="E5662" s="60" t="s">
        <v>11250</v>
      </c>
      <c r="F5662" s="60" t="s">
        <v>11250</v>
      </c>
      <c r="G5662" s="60" t="s">
        <v>11250</v>
      </c>
      <c r="H5662" s="60" t="s">
        <v>11250</v>
      </c>
      <c r="I5662" s="60" t="s">
        <v>11250</v>
      </c>
      <c r="J5662" s="60" t="s">
        <v>11250</v>
      </c>
      <c r="K5662" s="60" t="s">
        <v>11250</v>
      </c>
      <c r="L5662" s="60" t="s">
        <v>11250</v>
      </c>
      <c r="O5662" s="74"/>
    </row>
    <row r="5663" spans="1:15" hidden="1" outlineLevel="3" x14ac:dyDescent="0.25">
      <c r="A5663" s="72" t="s">
        <v>11050</v>
      </c>
      <c r="B5663" s="72" t="s">
        <v>4408</v>
      </c>
      <c r="C5663" s="73" t="s">
        <v>10966</v>
      </c>
      <c r="D5663" s="73" t="s">
        <v>4414</v>
      </c>
      <c r="E5663" s="60">
        <v>21302367.330000009</v>
      </c>
      <c r="F5663" s="60">
        <v>20955643.300000001</v>
      </c>
      <c r="G5663" s="60">
        <v>20622302.940000001</v>
      </c>
      <c r="H5663" s="60">
        <v>20188884.510000002</v>
      </c>
      <c r="I5663" s="60">
        <v>20045499.539999999</v>
      </c>
      <c r="J5663" s="60">
        <v>19924686.41</v>
      </c>
      <c r="K5663" s="60">
        <v>19584719.710000001</v>
      </c>
      <c r="L5663" s="60">
        <v>19200608.789999999</v>
      </c>
      <c r="M5663" s="74">
        <v>19393940.449999999</v>
      </c>
      <c r="N5663" s="60">
        <v>19354253.690000001</v>
      </c>
      <c r="O5663" s="74">
        <v>17832984</v>
      </c>
    </row>
    <row r="5664" spans="1:15" hidden="1" outlineLevel="3" x14ac:dyDescent="0.25">
      <c r="A5664" s="72" t="s">
        <v>11050</v>
      </c>
      <c r="B5664" s="72" t="s">
        <v>4408</v>
      </c>
      <c r="C5664" s="73" t="s">
        <v>10966</v>
      </c>
      <c r="D5664" s="73" t="s">
        <v>4415</v>
      </c>
      <c r="E5664" s="60">
        <v>9979878.8600000069</v>
      </c>
      <c r="F5664" s="60">
        <v>9673913</v>
      </c>
      <c r="G5664" s="60">
        <v>9396888</v>
      </c>
      <c r="H5664" s="60">
        <v>9007076.3399999999</v>
      </c>
      <c r="I5664" s="60">
        <v>9193824.3800000008</v>
      </c>
      <c r="J5664" s="60">
        <v>8584051.3900000006</v>
      </c>
      <c r="K5664" s="60">
        <v>8619330.2899999991</v>
      </c>
      <c r="L5664" s="60">
        <v>8131557.3399999999</v>
      </c>
      <c r="M5664" s="74">
        <v>6984831.4000000004</v>
      </c>
      <c r="N5664" s="60">
        <v>7232292.8300000001</v>
      </c>
      <c r="O5664" s="74">
        <v>7738978.7999999998</v>
      </c>
    </row>
    <row r="5665" spans="1:15" hidden="1" outlineLevel="3" x14ac:dyDescent="0.25">
      <c r="A5665" s="72" t="s">
        <v>11050</v>
      </c>
      <c r="B5665" s="72" t="s">
        <v>4408</v>
      </c>
      <c r="C5665" s="73" t="s">
        <v>10966</v>
      </c>
      <c r="D5665" s="73" t="s">
        <v>4416</v>
      </c>
      <c r="E5665" s="60" t="s">
        <v>11250</v>
      </c>
      <c r="F5665" s="60" t="s">
        <v>11250</v>
      </c>
      <c r="G5665" s="60" t="s">
        <v>11250</v>
      </c>
      <c r="H5665" s="60" t="s">
        <v>11250</v>
      </c>
      <c r="I5665" s="60" t="s">
        <v>11250</v>
      </c>
      <c r="J5665" s="60" t="s">
        <v>11250</v>
      </c>
      <c r="K5665" s="60" t="s">
        <v>11250</v>
      </c>
      <c r="L5665" s="60" t="s">
        <v>11250</v>
      </c>
      <c r="O5665" s="74"/>
    </row>
    <row r="5666" spans="1:15" hidden="1" outlineLevel="3" x14ac:dyDescent="0.25">
      <c r="A5666" s="72" t="s">
        <v>11050</v>
      </c>
      <c r="B5666" s="72" t="s">
        <v>4408</v>
      </c>
      <c r="C5666" s="73" t="s">
        <v>10966</v>
      </c>
      <c r="D5666" s="73" t="s">
        <v>4417</v>
      </c>
      <c r="E5666" s="60">
        <v>10377509.739999998</v>
      </c>
      <c r="F5666" s="60">
        <v>10115379.77</v>
      </c>
      <c r="G5666" s="60">
        <v>9782967.1799999997</v>
      </c>
      <c r="H5666" s="60">
        <v>9506761.2100000009</v>
      </c>
      <c r="I5666" s="60">
        <v>9283906.4499999993</v>
      </c>
      <c r="J5666" s="60">
        <v>9193453.6899999995</v>
      </c>
      <c r="K5666" s="60">
        <v>8812934.3200000003</v>
      </c>
      <c r="L5666" s="60">
        <v>8733285.7599999998</v>
      </c>
      <c r="M5666" s="74">
        <v>9050243.6600000001</v>
      </c>
      <c r="N5666" s="60">
        <v>8668900.1300000008</v>
      </c>
      <c r="O5666" s="74">
        <v>8201901.8799999999</v>
      </c>
    </row>
    <row r="5667" spans="1:15" hidden="1" outlineLevel="3" x14ac:dyDescent="0.25">
      <c r="A5667" s="72" t="s">
        <v>11050</v>
      </c>
      <c r="B5667" s="72" t="s">
        <v>4408</v>
      </c>
      <c r="C5667" s="73" t="s">
        <v>10966</v>
      </c>
      <c r="D5667" s="73" t="s">
        <v>4418</v>
      </c>
      <c r="E5667" s="60">
        <v>9078391.2799999975</v>
      </c>
      <c r="F5667" s="60">
        <v>8902192.5399999991</v>
      </c>
      <c r="G5667" s="60">
        <v>8884081.1500000004</v>
      </c>
      <c r="H5667" s="60">
        <v>8335598.4800000004</v>
      </c>
      <c r="I5667" s="60">
        <v>8317549.7999999998</v>
      </c>
      <c r="J5667" s="60">
        <v>7787550.8300000001</v>
      </c>
      <c r="K5667" s="60">
        <v>7207998.6200000001</v>
      </c>
      <c r="L5667" s="60">
        <v>7080884</v>
      </c>
      <c r="M5667" s="74">
        <v>7038439.6200000001</v>
      </c>
      <c r="N5667" s="60">
        <v>7382725.3700000001</v>
      </c>
      <c r="O5667" s="74">
        <v>7485128.2300000004</v>
      </c>
    </row>
    <row r="5668" spans="1:15" hidden="1" outlineLevel="3" x14ac:dyDescent="0.25">
      <c r="A5668" s="72" t="s">
        <v>11050</v>
      </c>
      <c r="B5668" s="72" t="s">
        <v>4408</v>
      </c>
      <c r="C5668" s="73" t="s">
        <v>10966</v>
      </c>
      <c r="D5668" s="73" t="s">
        <v>4419</v>
      </c>
      <c r="E5668" s="60">
        <v>1111220.67</v>
      </c>
      <c r="F5668" s="60">
        <v>1034789.16</v>
      </c>
      <c r="G5668" s="60">
        <v>1023064.54</v>
      </c>
      <c r="H5668" s="60">
        <v>1066606.3899999999</v>
      </c>
      <c r="I5668" s="60">
        <v>975858.4</v>
      </c>
      <c r="J5668" s="60">
        <v>963306</v>
      </c>
      <c r="K5668" s="60">
        <v>956077.08</v>
      </c>
      <c r="L5668" s="60">
        <v>943497.31</v>
      </c>
      <c r="M5668" s="74">
        <v>912615.16</v>
      </c>
      <c r="N5668" s="60">
        <v>900243.55</v>
      </c>
      <c r="O5668" s="74">
        <v>918285.11</v>
      </c>
    </row>
    <row r="5669" spans="1:15" hidden="1" outlineLevel="3" x14ac:dyDescent="0.25">
      <c r="A5669" s="72" t="s">
        <v>11050</v>
      </c>
      <c r="B5669" s="72" t="s">
        <v>4408</v>
      </c>
      <c r="C5669" s="73" t="s">
        <v>10966</v>
      </c>
      <c r="D5669" s="73" t="s">
        <v>4420</v>
      </c>
      <c r="E5669" s="60">
        <v>5138394.959999999</v>
      </c>
      <c r="F5669" s="60">
        <v>5115499.9400000004</v>
      </c>
      <c r="G5669" s="60">
        <v>4979235.0999999996</v>
      </c>
      <c r="H5669" s="60">
        <v>4895702.6100000003</v>
      </c>
      <c r="I5669" s="60">
        <v>4815490.3600000003</v>
      </c>
      <c r="J5669" s="60">
        <v>4839226.49</v>
      </c>
      <c r="K5669" s="60">
        <v>4693417.2699999996</v>
      </c>
      <c r="L5669" s="60">
        <v>4515302.55</v>
      </c>
      <c r="M5669" s="74">
        <v>3296016.99</v>
      </c>
      <c r="N5669" s="60">
        <v>3215492.67</v>
      </c>
      <c r="O5669" s="74">
        <v>4478122.46</v>
      </c>
    </row>
    <row r="5670" spans="1:15" hidden="1" outlineLevel="3" x14ac:dyDescent="0.25">
      <c r="A5670" s="72" t="s">
        <v>11050</v>
      </c>
      <c r="B5670" s="72" t="s">
        <v>4408</v>
      </c>
      <c r="C5670" s="73" t="s">
        <v>10966</v>
      </c>
      <c r="D5670" s="73" t="s">
        <v>4421</v>
      </c>
      <c r="E5670" s="60">
        <v>1118214.9699999997</v>
      </c>
      <c r="F5670" s="60">
        <v>1049114.19</v>
      </c>
      <c r="G5670" s="60">
        <v>1148381.57</v>
      </c>
      <c r="H5670" s="60">
        <v>1140604.18</v>
      </c>
      <c r="I5670" s="60">
        <v>806566.32</v>
      </c>
      <c r="J5670" s="60">
        <v>800437.31</v>
      </c>
      <c r="K5670" s="60">
        <v>796685.62</v>
      </c>
      <c r="L5670" s="60">
        <v>793171.07</v>
      </c>
      <c r="M5670" s="74">
        <v>1967371.6</v>
      </c>
      <c r="N5670" s="60">
        <v>2017457.02</v>
      </c>
      <c r="O5670" s="74"/>
    </row>
    <row r="5671" spans="1:15" hidden="1" outlineLevel="3" x14ac:dyDescent="0.25">
      <c r="A5671" s="72" t="s">
        <v>11050</v>
      </c>
      <c r="B5671" s="72" t="s">
        <v>4408</v>
      </c>
      <c r="C5671" s="73" t="s">
        <v>10966</v>
      </c>
      <c r="D5671" s="73" t="s">
        <v>4422</v>
      </c>
      <c r="E5671" s="60">
        <v>6465320.4500000002</v>
      </c>
      <c r="F5671" s="60">
        <v>6207897.46</v>
      </c>
      <c r="G5671" s="60">
        <v>6107258.5999999996</v>
      </c>
      <c r="H5671" s="60">
        <v>5818635.9199999999</v>
      </c>
      <c r="I5671" s="60">
        <v>5650439.0599999996</v>
      </c>
      <c r="J5671" s="60">
        <v>5579472.0199999996</v>
      </c>
      <c r="K5671" s="60">
        <v>5447560.8899999997</v>
      </c>
      <c r="L5671" s="60">
        <v>5041343.51</v>
      </c>
      <c r="M5671" s="74">
        <v>4665735.37</v>
      </c>
      <c r="N5671" s="60">
        <v>4515888.7300000004</v>
      </c>
      <c r="O5671" s="74">
        <v>4367780.28</v>
      </c>
    </row>
    <row r="5672" spans="1:15" hidden="1" outlineLevel="3" x14ac:dyDescent="0.25">
      <c r="A5672" s="72" t="s">
        <v>11050</v>
      </c>
      <c r="B5672" s="72" t="s">
        <v>4408</v>
      </c>
      <c r="C5672" s="73" t="s">
        <v>10966</v>
      </c>
      <c r="D5672" s="73" t="s">
        <v>4423</v>
      </c>
      <c r="E5672" s="60" t="s">
        <v>11250</v>
      </c>
      <c r="F5672" s="60" t="s">
        <v>11250</v>
      </c>
      <c r="G5672" s="60" t="s">
        <v>11250</v>
      </c>
      <c r="H5672" s="60" t="s">
        <v>11250</v>
      </c>
      <c r="I5672" s="60" t="s">
        <v>11250</v>
      </c>
      <c r="J5672" s="60" t="s">
        <v>11250</v>
      </c>
      <c r="K5672" s="60" t="s">
        <v>11250</v>
      </c>
      <c r="L5672" s="60" t="s">
        <v>11250</v>
      </c>
      <c r="O5672" s="74"/>
    </row>
    <row r="5673" spans="1:15" hidden="1" outlineLevel="3" x14ac:dyDescent="0.25">
      <c r="A5673" s="72" t="s">
        <v>11050</v>
      </c>
      <c r="B5673" s="72" t="s">
        <v>4408</v>
      </c>
      <c r="C5673" s="73" t="s">
        <v>10966</v>
      </c>
      <c r="D5673" s="73" t="s">
        <v>4424</v>
      </c>
      <c r="E5673" s="60">
        <v>3426547.8499999996</v>
      </c>
      <c r="F5673" s="60">
        <v>3143574.38</v>
      </c>
      <c r="G5673" s="60">
        <v>3088765.51</v>
      </c>
      <c r="H5673" s="60">
        <v>3070109.07</v>
      </c>
      <c r="I5673" s="60">
        <v>3206393.28</v>
      </c>
      <c r="J5673" s="60">
        <v>3112650.21</v>
      </c>
      <c r="K5673" s="60">
        <v>3050271.33</v>
      </c>
      <c r="L5673" s="60">
        <v>3100593.81</v>
      </c>
      <c r="M5673" s="74">
        <v>3241951.96</v>
      </c>
      <c r="N5673" s="60">
        <v>3179082.08</v>
      </c>
      <c r="O5673" s="74">
        <v>3390660.98</v>
      </c>
    </row>
    <row r="5674" spans="1:15" hidden="1" outlineLevel="3" x14ac:dyDescent="0.25">
      <c r="A5674" s="72" t="s">
        <v>11050</v>
      </c>
      <c r="B5674" s="72" t="s">
        <v>4408</v>
      </c>
      <c r="C5674" s="73" t="s">
        <v>10966</v>
      </c>
      <c r="D5674" s="73" t="s">
        <v>4425</v>
      </c>
      <c r="E5674" s="60">
        <v>3826443.83</v>
      </c>
      <c r="F5674" s="60">
        <v>3744416.04</v>
      </c>
      <c r="G5674" s="60">
        <v>3621149.79</v>
      </c>
      <c r="H5674" s="60">
        <v>3633206.03</v>
      </c>
      <c r="I5674" s="60">
        <v>3760045.04</v>
      </c>
      <c r="J5674" s="60">
        <v>3651214.05</v>
      </c>
      <c r="K5674" s="60">
        <v>3608645.41</v>
      </c>
      <c r="L5674" s="60">
        <v>3570274.57</v>
      </c>
      <c r="M5674" s="74">
        <v>3774036.67</v>
      </c>
      <c r="N5674" s="60">
        <v>3694131.31</v>
      </c>
      <c r="O5674" s="74">
        <v>3645332.64</v>
      </c>
    </row>
    <row r="5675" spans="1:15" hidden="1" outlineLevel="3" x14ac:dyDescent="0.25">
      <c r="A5675" s="72" t="s">
        <v>11050</v>
      </c>
      <c r="B5675" s="72" t="s">
        <v>4408</v>
      </c>
      <c r="C5675" s="73" t="s">
        <v>10966</v>
      </c>
      <c r="D5675" s="73" t="s">
        <v>4426</v>
      </c>
      <c r="E5675" s="60">
        <v>16689041.260000017</v>
      </c>
      <c r="F5675" s="60">
        <v>16550002.02</v>
      </c>
      <c r="G5675" s="60">
        <v>16226826.82</v>
      </c>
      <c r="H5675" s="60">
        <v>15948690.08</v>
      </c>
      <c r="I5675" s="60">
        <v>15950108.300000001</v>
      </c>
      <c r="J5675" s="60">
        <v>15590216.689999999</v>
      </c>
      <c r="K5675" s="60">
        <v>15144714.82</v>
      </c>
      <c r="L5675" s="60">
        <v>14575345.800000001</v>
      </c>
      <c r="M5675" s="74">
        <v>14125631.01</v>
      </c>
      <c r="N5675" s="60">
        <v>13816901.279999999</v>
      </c>
      <c r="O5675" s="74">
        <v>14155607.66</v>
      </c>
    </row>
    <row r="5676" spans="1:15" hidden="1" outlineLevel="3" x14ac:dyDescent="0.25">
      <c r="A5676" s="72" t="s">
        <v>11050</v>
      </c>
      <c r="B5676" s="72" t="s">
        <v>4408</v>
      </c>
      <c r="C5676" s="73" t="s">
        <v>10966</v>
      </c>
      <c r="D5676" s="73" t="s">
        <v>4427</v>
      </c>
      <c r="E5676" s="60">
        <v>5466707.5199999996</v>
      </c>
      <c r="F5676" s="60">
        <v>5001428.6500000004</v>
      </c>
      <c r="G5676" s="60">
        <v>4744937.4000000004</v>
      </c>
      <c r="H5676" s="60">
        <v>4668780.6900000004</v>
      </c>
      <c r="I5676" s="60">
        <v>4594541.78</v>
      </c>
      <c r="J5676" s="60">
        <v>4649310.4800000004</v>
      </c>
      <c r="K5676" s="60">
        <v>4880848.4000000004</v>
      </c>
      <c r="L5676" s="60">
        <v>4877999.93</v>
      </c>
      <c r="M5676" s="74">
        <v>5040093.62</v>
      </c>
      <c r="N5676" s="60">
        <v>4893677.58</v>
      </c>
      <c r="O5676" s="74">
        <v>4623202.76</v>
      </c>
    </row>
    <row r="5677" spans="1:15" hidden="1" outlineLevel="3" x14ac:dyDescent="0.25">
      <c r="A5677" s="72" t="s">
        <v>11050</v>
      </c>
      <c r="B5677" s="72" t="s">
        <v>4408</v>
      </c>
      <c r="C5677" s="73" t="s">
        <v>10966</v>
      </c>
      <c r="D5677" s="73" t="s">
        <v>4428</v>
      </c>
      <c r="E5677" s="60" t="s">
        <v>11250</v>
      </c>
      <c r="F5677" s="60" t="s">
        <v>11250</v>
      </c>
      <c r="G5677" s="60" t="s">
        <v>11250</v>
      </c>
      <c r="H5677" s="60" t="s">
        <v>11250</v>
      </c>
      <c r="I5677" s="60" t="s">
        <v>11250</v>
      </c>
      <c r="J5677" s="60" t="s">
        <v>11250</v>
      </c>
      <c r="K5677" s="60" t="s">
        <v>11250</v>
      </c>
      <c r="L5677" s="60" t="s">
        <v>11250</v>
      </c>
      <c r="O5677" s="74"/>
    </row>
    <row r="5678" spans="1:15" hidden="1" outlineLevel="3" x14ac:dyDescent="0.25">
      <c r="A5678" s="72" t="s">
        <v>11050</v>
      </c>
      <c r="B5678" s="72" t="s">
        <v>4408</v>
      </c>
      <c r="C5678" s="73" t="s">
        <v>10966</v>
      </c>
      <c r="D5678" s="73" t="s">
        <v>4429</v>
      </c>
      <c r="E5678" s="60">
        <v>654671.02</v>
      </c>
      <c r="F5678" s="60">
        <v>646095.25</v>
      </c>
      <c r="G5678" s="60">
        <v>591038</v>
      </c>
      <c r="H5678" s="60">
        <v>583958.43000000005</v>
      </c>
      <c r="I5678" s="60">
        <v>574218.57999999996</v>
      </c>
      <c r="J5678" s="60">
        <v>570816.87</v>
      </c>
      <c r="K5678" s="60">
        <v>562289.80000000005</v>
      </c>
      <c r="L5678" s="60">
        <v>551909.96</v>
      </c>
      <c r="M5678" s="74">
        <v>544496.62</v>
      </c>
      <c r="N5678" s="60">
        <v>528659.26</v>
      </c>
      <c r="O5678" s="74">
        <v>496829.55</v>
      </c>
    </row>
    <row r="5679" spans="1:15" hidden="1" outlineLevel="3" x14ac:dyDescent="0.25">
      <c r="A5679" s="72" t="s">
        <v>11050</v>
      </c>
      <c r="B5679" s="72" t="s">
        <v>4408</v>
      </c>
      <c r="C5679" s="73" t="s">
        <v>10966</v>
      </c>
      <c r="D5679" s="73" t="s">
        <v>4430</v>
      </c>
      <c r="E5679" s="60">
        <v>5344172.5899999989</v>
      </c>
      <c r="F5679" s="60">
        <v>5270175.04</v>
      </c>
      <c r="G5679" s="60">
        <v>5216304.96</v>
      </c>
      <c r="H5679" s="60">
        <v>4948957.25</v>
      </c>
      <c r="I5679" s="60">
        <v>4957867.66</v>
      </c>
      <c r="J5679" s="60">
        <v>4794328</v>
      </c>
      <c r="K5679" s="60">
        <v>4767917.16</v>
      </c>
      <c r="L5679" s="60">
        <v>4532407.28</v>
      </c>
      <c r="M5679" s="74">
        <v>4573029.5199999996</v>
      </c>
      <c r="N5679" s="60">
        <v>4515378.62</v>
      </c>
      <c r="O5679" s="74">
        <v>4266868.4000000004</v>
      </c>
    </row>
    <row r="5680" spans="1:15" hidden="1" outlineLevel="3" x14ac:dyDescent="0.25">
      <c r="A5680" s="72" t="s">
        <v>11050</v>
      </c>
      <c r="B5680" s="72" t="s">
        <v>4408</v>
      </c>
      <c r="C5680" s="73" t="s">
        <v>10966</v>
      </c>
      <c r="D5680" s="73" t="s">
        <v>4431</v>
      </c>
      <c r="E5680" s="60">
        <v>4099367.9499999993</v>
      </c>
      <c r="F5680" s="60">
        <v>4015095.63</v>
      </c>
      <c r="G5680" s="60">
        <v>3900085.25</v>
      </c>
      <c r="H5680" s="60">
        <v>3872214.52</v>
      </c>
      <c r="I5680" s="60">
        <v>3760167.81</v>
      </c>
      <c r="J5680" s="60">
        <v>3644451.03</v>
      </c>
      <c r="K5680" s="60">
        <v>3529220.91</v>
      </c>
      <c r="L5680" s="60">
        <v>3396685.48</v>
      </c>
      <c r="M5680" s="74">
        <v>3323400.51</v>
      </c>
      <c r="N5680" s="60">
        <v>3249109.98</v>
      </c>
      <c r="O5680" s="74">
        <v>3100421.63</v>
      </c>
    </row>
    <row r="5681" spans="1:15" hidden="1" outlineLevel="3" x14ac:dyDescent="0.25">
      <c r="A5681" s="72" t="s">
        <v>11050</v>
      </c>
      <c r="B5681" s="72" t="s">
        <v>4408</v>
      </c>
      <c r="C5681" s="73" t="s">
        <v>10966</v>
      </c>
      <c r="D5681" s="73" t="s">
        <v>4432</v>
      </c>
      <c r="E5681" s="60" t="s">
        <v>11250</v>
      </c>
      <c r="F5681" s="60" t="s">
        <v>11250</v>
      </c>
      <c r="G5681" s="60" t="s">
        <v>11250</v>
      </c>
      <c r="H5681" s="60" t="s">
        <v>11250</v>
      </c>
      <c r="I5681" s="60" t="s">
        <v>11250</v>
      </c>
      <c r="J5681" s="60" t="s">
        <v>11250</v>
      </c>
      <c r="K5681" s="60" t="s">
        <v>11250</v>
      </c>
      <c r="L5681" s="60" t="s">
        <v>11250</v>
      </c>
      <c r="O5681" s="74"/>
    </row>
    <row r="5682" spans="1:15" hidden="1" outlineLevel="3" x14ac:dyDescent="0.25">
      <c r="A5682" s="72" t="s">
        <v>11050</v>
      </c>
      <c r="B5682" s="72" t="s">
        <v>4408</v>
      </c>
      <c r="C5682" s="73" t="s">
        <v>10966</v>
      </c>
      <c r="D5682" s="73" t="s">
        <v>4433</v>
      </c>
      <c r="E5682" s="60">
        <v>3460688.7500000014</v>
      </c>
      <c r="F5682" s="60">
        <v>3312809.54</v>
      </c>
      <c r="G5682" s="60">
        <v>3253267.35</v>
      </c>
      <c r="H5682" s="60">
        <v>2903727.46</v>
      </c>
      <c r="I5682" s="60">
        <v>3207380.19</v>
      </c>
      <c r="J5682" s="60">
        <v>3133637.46</v>
      </c>
      <c r="K5682" s="60">
        <v>3119945.07</v>
      </c>
      <c r="L5682" s="60">
        <v>3110663.34</v>
      </c>
      <c r="M5682" s="74">
        <v>3159138.07</v>
      </c>
      <c r="N5682" s="60">
        <v>3145528.76</v>
      </c>
      <c r="O5682" s="74">
        <v>3086610.44</v>
      </c>
    </row>
    <row r="5683" spans="1:15" hidden="1" outlineLevel="3" x14ac:dyDescent="0.25">
      <c r="A5683" s="72" t="s">
        <v>11050</v>
      </c>
      <c r="B5683" s="72" t="s">
        <v>4408</v>
      </c>
      <c r="C5683" s="73" t="s">
        <v>10966</v>
      </c>
      <c r="D5683" s="73" t="s">
        <v>4434</v>
      </c>
      <c r="E5683" s="60">
        <v>7222883.8600000022</v>
      </c>
      <c r="F5683" s="60">
        <v>7012771.1500000004</v>
      </c>
      <c r="G5683" s="60">
        <v>6668295.1900000004</v>
      </c>
      <c r="H5683" s="60">
        <v>6656729.4500000002</v>
      </c>
      <c r="I5683" s="60">
        <v>6319797.2999999998</v>
      </c>
      <c r="J5683" s="60">
        <v>6096349.6699999999</v>
      </c>
      <c r="K5683" s="60">
        <v>5838074.9699999997</v>
      </c>
      <c r="L5683" s="60">
        <v>5616262.79</v>
      </c>
      <c r="M5683" s="74">
        <v>5603081.4800000004</v>
      </c>
      <c r="N5683" s="60">
        <v>5352483.57</v>
      </c>
      <c r="O5683" s="74">
        <v>5232470.4800000004</v>
      </c>
    </row>
    <row r="5684" spans="1:15" hidden="1" outlineLevel="3" x14ac:dyDescent="0.25">
      <c r="A5684" s="72" t="s">
        <v>11050</v>
      </c>
      <c r="B5684" s="72" t="s">
        <v>4408</v>
      </c>
      <c r="C5684" s="73" t="s">
        <v>10966</v>
      </c>
      <c r="D5684" s="73" t="s">
        <v>4435</v>
      </c>
      <c r="E5684" s="60">
        <v>5728894.7699999968</v>
      </c>
      <c r="F5684" s="60">
        <v>5651222.9299999997</v>
      </c>
      <c r="G5684" s="60">
        <v>5519822.4199999999</v>
      </c>
      <c r="H5684" s="60">
        <v>5346115.82</v>
      </c>
      <c r="I5684" s="60">
        <v>5331635.25</v>
      </c>
      <c r="J5684" s="60">
        <v>5349261.84</v>
      </c>
      <c r="K5684" s="60">
        <v>5170625.9800000004</v>
      </c>
      <c r="L5684" s="60">
        <v>4871832.7</v>
      </c>
      <c r="M5684" s="74">
        <v>4970621.33</v>
      </c>
      <c r="N5684" s="60">
        <v>4723213.3</v>
      </c>
      <c r="O5684" s="74">
        <v>4525037.47</v>
      </c>
    </row>
    <row r="5685" spans="1:15" hidden="1" outlineLevel="3" x14ac:dyDescent="0.25">
      <c r="A5685" s="72" t="s">
        <v>11050</v>
      </c>
      <c r="B5685" s="72" t="s">
        <v>4408</v>
      </c>
      <c r="C5685" s="73" t="s">
        <v>10966</v>
      </c>
      <c r="D5685" s="73" t="s">
        <v>4436</v>
      </c>
      <c r="E5685" s="60">
        <v>6023551.0499999998</v>
      </c>
      <c r="F5685" s="60">
        <v>5999398.4800000004</v>
      </c>
      <c r="G5685" s="60">
        <v>5870199.5199999996</v>
      </c>
      <c r="H5685" s="60">
        <v>5799998.0700000003</v>
      </c>
      <c r="I5685" s="60">
        <v>5781071.21</v>
      </c>
      <c r="J5685" s="60">
        <v>5869626.8399999999</v>
      </c>
      <c r="K5685" s="60">
        <v>6123115.5</v>
      </c>
      <c r="L5685" s="60">
        <v>6052156.4299999997</v>
      </c>
      <c r="M5685" s="74">
        <v>5957882.29</v>
      </c>
      <c r="N5685" s="60">
        <v>5851836.1600000001</v>
      </c>
      <c r="O5685" s="74">
        <v>5751936.54</v>
      </c>
    </row>
    <row r="5686" spans="1:15" hidden="1" outlineLevel="3" x14ac:dyDescent="0.25">
      <c r="A5686" s="72" t="s">
        <v>11050</v>
      </c>
      <c r="B5686" s="72" t="s">
        <v>4408</v>
      </c>
      <c r="C5686" s="73" t="s">
        <v>10966</v>
      </c>
      <c r="D5686" s="73" t="s">
        <v>4437</v>
      </c>
      <c r="E5686" s="60">
        <v>2842360.2399999998</v>
      </c>
      <c r="F5686" s="60">
        <v>2375788.06</v>
      </c>
      <c r="G5686" s="60">
        <v>2393120.9500000002</v>
      </c>
      <c r="H5686" s="60">
        <v>2333464.7200000002</v>
      </c>
      <c r="I5686" s="60">
        <v>2377559.91</v>
      </c>
      <c r="J5686" s="60">
        <v>2177581.29</v>
      </c>
      <c r="K5686" s="60">
        <v>1887429.72</v>
      </c>
      <c r="L5686" s="60">
        <v>1863573.37</v>
      </c>
      <c r="M5686" s="74">
        <v>1897510.61</v>
      </c>
      <c r="N5686" s="60">
        <v>1824977.61</v>
      </c>
      <c r="O5686" s="74">
        <v>2198428.0099999998</v>
      </c>
    </row>
    <row r="5687" spans="1:15" hidden="1" outlineLevel="3" x14ac:dyDescent="0.25">
      <c r="A5687" s="72" t="s">
        <v>11050</v>
      </c>
      <c r="B5687" s="72" t="s">
        <v>4408</v>
      </c>
      <c r="C5687" s="73" t="s">
        <v>10966</v>
      </c>
      <c r="D5687" s="73" t="s">
        <v>4438</v>
      </c>
      <c r="E5687" s="60">
        <v>1954405.7500000002</v>
      </c>
      <c r="F5687" s="60">
        <v>1865861.24</v>
      </c>
      <c r="G5687" s="60">
        <v>1839632.78</v>
      </c>
      <c r="H5687" s="60">
        <v>1647359.29</v>
      </c>
      <c r="I5687" s="60">
        <v>1574025.85</v>
      </c>
      <c r="J5687" s="60">
        <v>1605281.93</v>
      </c>
      <c r="K5687" s="60">
        <v>1588158.75</v>
      </c>
      <c r="L5687" s="60">
        <v>1571044.42</v>
      </c>
      <c r="M5687" s="74">
        <v>1663311.56</v>
      </c>
      <c r="N5687" s="60">
        <v>1653716.3</v>
      </c>
      <c r="O5687" s="74">
        <v>1572889.29</v>
      </c>
    </row>
    <row r="5688" spans="1:15" hidden="1" outlineLevel="3" x14ac:dyDescent="0.25">
      <c r="A5688" s="72" t="s">
        <v>11050</v>
      </c>
      <c r="B5688" s="72" t="s">
        <v>4408</v>
      </c>
      <c r="C5688" s="73" t="s">
        <v>10966</v>
      </c>
      <c r="D5688" s="73" t="s">
        <v>4439</v>
      </c>
      <c r="E5688" s="60" t="s">
        <v>11250</v>
      </c>
      <c r="F5688" s="60" t="s">
        <v>11250</v>
      </c>
      <c r="G5688" s="60" t="s">
        <v>11250</v>
      </c>
      <c r="H5688" s="60" t="s">
        <v>11250</v>
      </c>
      <c r="I5688" s="60" t="s">
        <v>11250</v>
      </c>
      <c r="J5688" s="60" t="s">
        <v>11250</v>
      </c>
      <c r="K5688" s="60" t="s">
        <v>11250</v>
      </c>
      <c r="L5688" s="60" t="s">
        <v>11250</v>
      </c>
      <c r="O5688" s="74"/>
    </row>
    <row r="5689" spans="1:15" hidden="1" outlineLevel="3" x14ac:dyDescent="0.25">
      <c r="A5689" s="72" t="s">
        <v>11050</v>
      </c>
      <c r="B5689" s="72" t="s">
        <v>4408</v>
      </c>
      <c r="C5689" s="73" t="s">
        <v>10966</v>
      </c>
      <c r="D5689" s="73" t="s">
        <v>4440</v>
      </c>
      <c r="E5689" s="60">
        <v>3636416.6399999997</v>
      </c>
      <c r="F5689" s="60">
        <v>3581328.76</v>
      </c>
      <c r="G5689" s="60">
        <v>3408161.16</v>
      </c>
      <c r="H5689" s="60">
        <v>3389059.47</v>
      </c>
      <c r="I5689" s="60">
        <v>3394541.22</v>
      </c>
      <c r="J5689" s="60">
        <v>3114533.21</v>
      </c>
      <c r="K5689" s="60">
        <v>3138967.79</v>
      </c>
      <c r="L5689" s="60">
        <v>3018545.75</v>
      </c>
      <c r="M5689" s="74">
        <v>2971217.68</v>
      </c>
      <c r="N5689" s="60">
        <v>2971138.34</v>
      </c>
      <c r="O5689" s="74">
        <v>2978734.38</v>
      </c>
    </row>
    <row r="5690" spans="1:15" hidden="1" outlineLevel="3" x14ac:dyDescent="0.25">
      <c r="A5690" s="72" t="s">
        <v>11050</v>
      </c>
      <c r="B5690" s="72" t="s">
        <v>4408</v>
      </c>
      <c r="C5690" s="73" t="s">
        <v>10966</v>
      </c>
      <c r="D5690" s="73" t="s">
        <v>4441</v>
      </c>
      <c r="E5690" s="60">
        <v>3672133.1799999988</v>
      </c>
      <c r="F5690" s="60">
        <v>3581289.17</v>
      </c>
      <c r="G5690" s="60">
        <v>3542422.56</v>
      </c>
      <c r="H5690" s="60">
        <v>3345869.25</v>
      </c>
      <c r="I5690" s="60">
        <v>3468801.84</v>
      </c>
      <c r="J5690" s="60">
        <v>3682219.44</v>
      </c>
      <c r="K5690" s="60">
        <v>3508653.65</v>
      </c>
      <c r="L5690" s="60">
        <v>3472379.3</v>
      </c>
      <c r="M5690" s="74">
        <v>3585719.38</v>
      </c>
      <c r="N5690" s="60">
        <v>3516550.39</v>
      </c>
      <c r="O5690" s="74">
        <v>3276011.53</v>
      </c>
    </row>
    <row r="5691" spans="1:15" hidden="1" outlineLevel="3" x14ac:dyDescent="0.25">
      <c r="A5691" s="72" t="s">
        <v>11050</v>
      </c>
      <c r="B5691" s="72" t="s">
        <v>4408</v>
      </c>
      <c r="C5691" s="73" t="s">
        <v>10966</v>
      </c>
      <c r="D5691" s="73" t="s">
        <v>4442</v>
      </c>
      <c r="E5691" s="60">
        <v>6009420.4299999978</v>
      </c>
      <c r="F5691" s="60">
        <v>6303996.4000000004</v>
      </c>
      <c r="G5691" s="60">
        <v>6489214.9500000002</v>
      </c>
      <c r="H5691" s="60">
        <v>6133089.4000000004</v>
      </c>
      <c r="I5691" s="60">
        <v>5897605.6900000004</v>
      </c>
      <c r="J5691" s="60">
        <v>6011418.9299999997</v>
      </c>
      <c r="K5691" s="60">
        <v>5834725.8799999999</v>
      </c>
      <c r="L5691" s="60">
        <v>5816230.71</v>
      </c>
      <c r="M5691" s="74">
        <v>6075007.6399999997</v>
      </c>
      <c r="N5691" s="60">
        <v>5943183.4199999999</v>
      </c>
      <c r="O5691" s="74">
        <v>5861755.4199999999</v>
      </c>
    </row>
    <row r="5692" spans="1:15" hidden="1" outlineLevel="3" x14ac:dyDescent="0.25">
      <c r="A5692" s="72" t="s">
        <v>11050</v>
      </c>
      <c r="B5692" s="72" t="s">
        <v>4408</v>
      </c>
      <c r="C5692" s="73" t="s">
        <v>10966</v>
      </c>
      <c r="D5692" s="73" t="s">
        <v>4443</v>
      </c>
      <c r="E5692" s="60">
        <v>5012153.2800000012</v>
      </c>
      <c r="F5692" s="60">
        <v>4220303.71</v>
      </c>
      <c r="G5692" s="60">
        <v>3720725.75</v>
      </c>
      <c r="H5692" s="60">
        <v>3618689.49</v>
      </c>
      <c r="I5692" s="60">
        <v>3579234.33</v>
      </c>
      <c r="J5692" s="60">
        <v>3511121.33</v>
      </c>
      <c r="K5692" s="60">
        <v>3423121.71</v>
      </c>
      <c r="L5692" s="60">
        <v>3376527.43</v>
      </c>
      <c r="M5692" s="74">
        <v>3366458.77</v>
      </c>
      <c r="N5692" s="60">
        <v>3317330.88</v>
      </c>
      <c r="O5692" s="74">
        <v>3158443.61</v>
      </c>
    </row>
    <row r="5693" spans="1:15" hidden="1" outlineLevel="3" x14ac:dyDescent="0.25">
      <c r="A5693" s="72" t="s">
        <v>11050</v>
      </c>
      <c r="B5693" s="72" t="s">
        <v>4408</v>
      </c>
      <c r="C5693" s="73" t="s">
        <v>10966</v>
      </c>
      <c r="D5693" s="73" t="s">
        <v>4444</v>
      </c>
      <c r="E5693" s="60">
        <v>5035841.0099999988</v>
      </c>
      <c r="F5693" s="60">
        <v>4795547.49</v>
      </c>
      <c r="G5693" s="60">
        <v>4712940.5199999996</v>
      </c>
      <c r="H5693" s="60">
        <v>4673621.0199999996</v>
      </c>
      <c r="I5693" s="60">
        <v>4500032.8600000003</v>
      </c>
      <c r="J5693" s="60">
        <v>4382289.07</v>
      </c>
      <c r="K5693" s="60">
        <v>4294393.49</v>
      </c>
      <c r="L5693" s="60">
        <v>4227580.71</v>
      </c>
      <c r="M5693" s="74">
        <v>4169636.04</v>
      </c>
      <c r="N5693" s="60">
        <v>3986381.86</v>
      </c>
      <c r="O5693" s="74">
        <v>3925199.92</v>
      </c>
    </row>
    <row r="5694" spans="1:15" hidden="1" outlineLevel="3" x14ac:dyDescent="0.25">
      <c r="A5694" s="72" t="s">
        <v>11050</v>
      </c>
      <c r="B5694" s="72" t="s">
        <v>4408</v>
      </c>
      <c r="C5694" s="73" t="s">
        <v>10966</v>
      </c>
      <c r="D5694" s="73" t="s">
        <v>4445</v>
      </c>
      <c r="E5694" s="60">
        <v>4695696.72</v>
      </c>
      <c r="F5694" s="60">
        <v>4704065.04</v>
      </c>
      <c r="G5694" s="60">
        <v>4661800.67</v>
      </c>
      <c r="H5694" s="60">
        <v>4679702.6900000004</v>
      </c>
      <c r="I5694" s="60">
        <v>4649556.62</v>
      </c>
      <c r="J5694" s="60">
        <v>4877962.29</v>
      </c>
      <c r="K5694" s="60">
        <v>4987192.88</v>
      </c>
      <c r="L5694" s="60">
        <v>5086125.82</v>
      </c>
      <c r="M5694" s="74">
        <v>4995805.3499999996</v>
      </c>
      <c r="N5694" s="60">
        <v>4909751.5</v>
      </c>
      <c r="O5694" s="74">
        <v>4835718.4000000004</v>
      </c>
    </row>
    <row r="5695" spans="1:15" hidden="1" outlineLevel="3" x14ac:dyDescent="0.25">
      <c r="A5695" s="72" t="s">
        <v>11050</v>
      </c>
      <c r="B5695" s="72" t="s">
        <v>4408</v>
      </c>
      <c r="C5695" s="73" t="s">
        <v>10966</v>
      </c>
      <c r="D5695" s="73" t="s">
        <v>4446</v>
      </c>
      <c r="E5695" s="60">
        <v>8632412.0499999989</v>
      </c>
      <c r="F5695" s="60">
        <v>8440099.9399999995</v>
      </c>
      <c r="G5695" s="60">
        <v>8021292.3399999999</v>
      </c>
      <c r="H5695" s="60">
        <v>7772403.6299999999</v>
      </c>
      <c r="I5695" s="60">
        <v>7440243.4100000001</v>
      </c>
      <c r="J5695" s="60">
        <v>7550002.79</v>
      </c>
      <c r="K5695" s="60">
        <v>7344411.0499999998</v>
      </c>
      <c r="L5695" s="60">
        <v>7256415.9900000002</v>
      </c>
      <c r="M5695" s="74">
        <v>7296212</v>
      </c>
      <c r="N5695" s="60">
        <v>7185934.5</v>
      </c>
      <c r="O5695" s="74">
        <v>6982482.8899999997</v>
      </c>
    </row>
    <row r="5696" spans="1:15" hidden="1" outlineLevel="3" x14ac:dyDescent="0.25">
      <c r="A5696" s="72" t="s">
        <v>11050</v>
      </c>
      <c r="B5696" s="72" t="s">
        <v>4408</v>
      </c>
      <c r="C5696" s="73" t="s">
        <v>10966</v>
      </c>
      <c r="D5696" s="73" t="s">
        <v>4447</v>
      </c>
      <c r="E5696" s="60">
        <v>12186407.110000001</v>
      </c>
      <c r="F5696" s="60">
        <v>11887691.310000001</v>
      </c>
      <c r="G5696" s="60">
        <v>11505144.699999999</v>
      </c>
      <c r="H5696" s="60">
        <v>11534569.16</v>
      </c>
      <c r="I5696" s="60">
        <v>11157759.359999999</v>
      </c>
      <c r="J5696" s="60">
        <v>10520474.890000001</v>
      </c>
      <c r="K5696" s="60">
        <v>10227894.890000001</v>
      </c>
      <c r="L5696" s="60">
        <v>10207144.800000001</v>
      </c>
      <c r="M5696" s="74">
        <v>9864926.1400000006</v>
      </c>
      <c r="N5696" s="60">
        <v>9943791.7699999996</v>
      </c>
      <c r="O5696" s="74">
        <v>9923661.8699999992</v>
      </c>
    </row>
    <row r="5697" spans="1:15" hidden="1" outlineLevel="3" x14ac:dyDescent="0.25">
      <c r="A5697" s="72" t="s">
        <v>11050</v>
      </c>
      <c r="B5697" s="72" t="s">
        <v>4408</v>
      </c>
      <c r="C5697" s="73" t="s">
        <v>10966</v>
      </c>
      <c r="D5697" s="73" t="s">
        <v>4448</v>
      </c>
      <c r="E5697" s="60" t="s">
        <v>11250</v>
      </c>
      <c r="F5697" s="60" t="s">
        <v>11250</v>
      </c>
      <c r="G5697" s="60" t="s">
        <v>11250</v>
      </c>
      <c r="H5697" s="60" t="s">
        <v>11250</v>
      </c>
      <c r="I5697" s="60" t="s">
        <v>11250</v>
      </c>
      <c r="J5697" s="60" t="s">
        <v>11250</v>
      </c>
      <c r="K5697" s="60" t="s">
        <v>11250</v>
      </c>
      <c r="L5697" s="60" t="s">
        <v>11250</v>
      </c>
      <c r="O5697" s="74"/>
    </row>
    <row r="5698" spans="1:15" hidden="1" outlineLevel="3" x14ac:dyDescent="0.25">
      <c r="A5698" s="72" t="s">
        <v>11050</v>
      </c>
      <c r="B5698" s="72" t="s">
        <v>4408</v>
      </c>
      <c r="C5698" s="73" t="s">
        <v>10966</v>
      </c>
      <c r="D5698" s="73" t="s">
        <v>4449</v>
      </c>
      <c r="E5698" s="60">
        <v>8092577.7899999972</v>
      </c>
      <c r="F5698" s="60">
        <v>7771519.1399999997</v>
      </c>
      <c r="G5698" s="60">
        <v>7806645.0499999998</v>
      </c>
      <c r="H5698" s="60">
        <v>7734805.6399999997</v>
      </c>
      <c r="I5698" s="60">
        <v>7484222.96</v>
      </c>
      <c r="J5698" s="60">
        <v>7185440.9199999999</v>
      </c>
      <c r="K5698" s="60">
        <v>6925648.2800000003</v>
      </c>
      <c r="L5698" s="60">
        <v>6765837.2999999998</v>
      </c>
      <c r="M5698" s="74">
        <v>6720184.5099999998</v>
      </c>
      <c r="N5698" s="60">
        <v>6843665.71</v>
      </c>
      <c r="O5698" s="74">
        <v>6223596.4299999997</v>
      </c>
    </row>
    <row r="5699" spans="1:15" hidden="1" outlineLevel="3" x14ac:dyDescent="0.25">
      <c r="A5699" s="72" t="s">
        <v>11050</v>
      </c>
      <c r="B5699" s="72" t="s">
        <v>4408</v>
      </c>
      <c r="C5699" s="73" t="s">
        <v>10966</v>
      </c>
      <c r="D5699" s="73" t="s">
        <v>4450</v>
      </c>
      <c r="E5699" s="60">
        <v>7177927.6900000004</v>
      </c>
      <c r="F5699" s="60">
        <v>6760850.1799999997</v>
      </c>
      <c r="G5699" s="60">
        <v>6749362.1299999999</v>
      </c>
      <c r="H5699" s="60">
        <v>6398574.4100000001</v>
      </c>
      <c r="I5699" s="60">
        <v>6106908.4900000002</v>
      </c>
      <c r="J5699" s="60">
        <v>6329979.1399999997</v>
      </c>
      <c r="K5699" s="60">
        <v>6009116.5999999996</v>
      </c>
      <c r="L5699" s="60">
        <v>5923872.3799999999</v>
      </c>
      <c r="M5699" s="74">
        <v>6119524.1100000003</v>
      </c>
      <c r="N5699" s="60">
        <v>5934246.9500000002</v>
      </c>
      <c r="O5699" s="74">
        <v>5652450.6299999999</v>
      </c>
    </row>
    <row r="5700" spans="1:15" hidden="1" outlineLevel="3" x14ac:dyDescent="0.25">
      <c r="A5700" s="72" t="s">
        <v>11050</v>
      </c>
      <c r="B5700" s="72" t="s">
        <v>4408</v>
      </c>
      <c r="C5700" s="73" t="s">
        <v>10966</v>
      </c>
      <c r="D5700" s="73" t="s">
        <v>4451</v>
      </c>
      <c r="E5700" s="60">
        <v>7837108.9899999993</v>
      </c>
      <c r="F5700" s="60">
        <v>7688683.75</v>
      </c>
      <c r="G5700" s="60">
        <v>7441432.8499999996</v>
      </c>
      <c r="H5700" s="60">
        <v>7781292.5</v>
      </c>
      <c r="I5700" s="60">
        <v>7596214.04</v>
      </c>
      <c r="J5700" s="60">
        <v>7221420.0599999996</v>
      </c>
      <c r="K5700" s="60">
        <v>6848096.0099999998</v>
      </c>
      <c r="L5700" s="60">
        <v>6694308.3300000001</v>
      </c>
      <c r="M5700" s="74">
        <v>6424252.79</v>
      </c>
      <c r="N5700" s="60">
        <v>6271374.9100000001</v>
      </c>
      <c r="O5700" s="74">
        <v>6298718.9400000004</v>
      </c>
    </row>
    <row r="5701" spans="1:15" hidden="1" outlineLevel="3" x14ac:dyDescent="0.25">
      <c r="A5701" s="72" t="s">
        <v>11050</v>
      </c>
      <c r="B5701" s="72" t="s">
        <v>4408</v>
      </c>
      <c r="C5701" s="73" t="s">
        <v>10966</v>
      </c>
      <c r="D5701" s="73" t="s">
        <v>4452</v>
      </c>
      <c r="E5701" s="60">
        <v>2727396.7500000009</v>
      </c>
      <c r="F5701" s="60">
        <v>2738598.34</v>
      </c>
      <c r="G5701" s="60">
        <v>3273615.33</v>
      </c>
      <c r="H5701" s="60">
        <v>3082580.97</v>
      </c>
      <c r="I5701" s="60">
        <v>3067210.6</v>
      </c>
      <c r="J5701" s="60">
        <v>2939091.61</v>
      </c>
      <c r="K5701" s="60">
        <v>2964051.83</v>
      </c>
      <c r="L5701" s="60">
        <v>2920019.44</v>
      </c>
      <c r="M5701" s="74">
        <v>2643341.56</v>
      </c>
      <c r="N5701" s="60">
        <v>2529304.23</v>
      </c>
      <c r="O5701" s="74">
        <v>2786525.72</v>
      </c>
    </row>
    <row r="5702" spans="1:15" hidden="1" outlineLevel="3" x14ac:dyDescent="0.25">
      <c r="A5702" s="72" t="s">
        <v>11050</v>
      </c>
      <c r="B5702" s="72" t="s">
        <v>4408</v>
      </c>
      <c r="C5702" s="73" t="s">
        <v>10966</v>
      </c>
      <c r="D5702" s="73" t="s">
        <v>4453</v>
      </c>
      <c r="E5702" s="60">
        <v>3918289.0899999989</v>
      </c>
      <c r="F5702" s="60">
        <v>3785405.6</v>
      </c>
      <c r="G5702" s="60">
        <v>3700834.96</v>
      </c>
      <c r="H5702" s="60">
        <v>3660269.23</v>
      </c>
      <c r="I5702" s="60">
        <v>3532324.84</v>
      </c>
      <c r="J5702" s="60">
        <v>3344232.25</v>
      </c>
      <c r="K5702" s="60">
        <v>3306401.42</v>
      </c>
      <c r="L5702" s="60">
        <v>3269389.44</v>
      </c>
      <c r="M5702" s="74">
        <v>3351377.78</v>
      </c>
      <c r="N5702" s="60">
        <v>3233724.96</v>
      </c>
      <c r="O5702" s="74">
        <v>3377204.4</v>
      </c>
    </row>
    <row r="5703" spans="1:15" hidden="1" outlineLevel="3" x14ac:dyDescent="0.25">
      <c r="A5703" s="72" t="s">
        <v>11050</v>
      </c>
      <c r="B5703" s="72" t="s">
        <v>4408</v>
      </c>
      <c r="C5703" s="73" t="s">
        <v>10966</v>
      </c>
      <c r="D5703" s="73" t="s">
        <v>4454</v>
      </c>
      <c r="E5703" s="60">
        <v>2302247.3299999991</v>
      </c>
      <c r="F5703" s="60">
        <v>2213282.5699999998</v>
      </c>
      <c r="G5703" s="60">
        <v>2211784.41</v>
      </c>
      <c r="H5703" s="60">
        <v>2194735</v>
      </c>
      <c r="I5703" s="60">
        <v>2164047.91</v>
      </c>
      <c r="J5703" s="60">
        <v>2073542.17</v>
      </c>
      <c r="K5703" s="60">
        <v>1979427.91</v>
      </c>
      <c r="L5703" s="60">
        <v>1956243.9</v>
      </c>
      <c r="M5703" s="74">
        <v>1426862.15</v>
      </c>
      <c r="N5703" s="60">
        <v>1349689.08</v>
      </c>
      <c r="O5703" s="74">
        <v>1624854.35</v>
      </c>
    </row>
    <row r="5704" spans="1:15" hidden="1" outlineLevel="3" x14ac:dyDescent="0.25">
      <c r="A5704" s="72" t="s">
        <v>11050</v>
      </c>
      <c r="B5704" s="72" t="s">
        <v>4408</v>
      </c>
      <c r="C5704" s="73" t="s">
        <v>10966</v>
      </c>
      <c r="D5704" s="73" t="s">
        <v>4455</v>
      </c>
      <c r="E5704" s="60">
        <v>4303119.4099999992</v>
      </c>
      <c r="F5704" s="60">
        <v>4207660.58</v>
      </c>
      <c r="G5704" s="60">
        <v>4008998.77</v>
      </c>
      <c r="H5704" s="60">
        <v>3919023.48</v>
      </c>
      <c r="I5704" s="60">
        <v>3804104.24</v>
      </c>
      <c r="J5704" s="60">
        <v>3581598.3</v>
      </c>
      <c r="K5704" s="60">
        <v>3542340.31</v>
      </c>
      <c r="L5704" s="60">
        <v>3542111.53</v>
      </c>
      <c r="M5704" s="74">
        <v>3989206.17</v>
      </c>
      <c r="N5704" s="60">
        <v>3877882.72</v>
      </c>
      <c r="O5704" s="74">
        <v>3226096.98</v>
      </c>
    </row>
    <row r="5705" spans="1:15" hidden="1" outlineLevel="3" x14ac:dyDescent="0.25">
      <c r="A5705" s="72" t="s">
        <v>11050</v>
      </c>
      <c r="B5705" s="72" t="s">
        <v>4408</v>
      </c>
      <c r="C5705" s="73" t="s">
        <v>10966</v>
      </c>
      <c r="D5705" s="73" t="s">
        <v>4456</v>
      </c>
      <c r="E5705" s="60">
        <v>2969074.8200000008</v>
      </c>
      <c r="F5705" s="60">
        <v>2991147.83</v>
      </c>
      <c r="G5705" s="60">
        <v>2669208.79</v>
      </c>
      <c r="H5705" s="60">
        <v>2575370.61</v>
      </c>
      <c r="I5705" s="60">
        <v>2688769.03</v>
      </c>
      <c r="J5705" s="60">
        <v>2647458.4500000002</v>
      </c>
      <c r="K5705" s="60">
        <v>2524565.73</v>
      </c>
      <c r="L5705" s="60">
        <v>2431318.8199999998</v>
      </c>
      <c r="M5705" s="74">
        <v>2086545.22</v>
      </c>
      <c r="N5705" s="60">
        <v>2140515.17</v>
      </c>
      <c r="O5705" s="74">
        <v>2201916.11</v>
      </c>
    </row>
    <row r="5706" spans="1:15" hidden="1" outlineLevel="3" x14ac:dyDescent="0.25">
      <c r="A5706" s="72" t="s">
        <v>11050</v>
      </c>
      <c r="B5706" s="72" t="s">
        <v>4408</v>
      </c>
      <c r="C5706" s="73" t="s">
        <v>10966</v>
      </c>
      <c r="D5706" s="73" t="s">
        <v>4457</v>
      </c>
      <c r="E5706" s="60">
        <v>2660042.2899999996</v>
      </c>
      <c r="F5706" s="60">
        <v>2505599.73</v>
      </c>
      <c r="G5706" s="60">
        <v>2383126.1800000002</v>
      </c>
      <c r="H5706" s="60">
        <v>2345264.94</v>
      </c>
      <c r="I5706" s="60">
        <v>2425905.5699999998</v>
      </c>
      <c r="J5706" s="60">
        <v>2526292.64</v>
      </c>
      <c r="K5706" s="60">
        <v>2466104.62</v>
      </c>
      <c r="L5706" s="60">
        <v>2442797.3199999998</v>
      </c>
      <c r="M5706" s="74">
        <v>2694532.51</v>
      </c>
      <c r="N5706" s="60">
        <v>2727774.51</v>
      </c>
      <c r="O5706" s="74">
        <v>2282531.5499999998</v>
      </c>
    </row>
    <row r="5707" spans="1:15" hidden="1" outlineLevel="3" x14ac:dyDescent="0.25">
      <c r="A5707" s="72" t="s">
        <v>11050</v>
      </c>
      <c r="B5707" s="72" t="s">
        <v>4408</v>
      </c>
      <c r="C5707" s="73" t="s">
        <v>10966</v>
      </c>
      <c r="D5707" s="73" t="s">
        <v>4458</v>
      </c>
      <c r="E5707" s="60">
        <v>4931596.290000001</v>
      </c>
      <c r="F5707" s="60">
        <v>4922236.6500000004</v>
      </c>
      <c r="G5707" s="60">
        <v>5084353.84</v>
      </c>
      <c r="H5707" s="60">
        <v>5001065.03</v>
      </c>
      <c r="I5707" s="60">
        <v>5537976.4900000002</v>
      </c>
      <c r="J5707" s="60">
        <v>5164541.41</v>
      </c>
      <c r="K5707" s="60">
        <v>5049191.09</v>
      </c>
      <c r="L5707" s="60">
        <v>4958854.78</v>
      </c>
      <c r="M5707" s="74">
        <v>4552765</v>
      </c>
      <c r="N5707" s="60">
        <v>4587498.3</v>
      </c>
      <c r="O5707" s="74">
        <v>5037501.92</v>
      </c>
    </row>
    <row r="5708" spans="1:15" hidden="1" outlineLevel="3" x14ac:dyDescent="0.25">
      <c r="A5708" s="72" t="s">
        <v>11050</v>
      </c>
      <c r="B5708" s="72" t="s">
        <v>4408</v>
      </c>
      <c r="C5708" s="73" t="s">
        <v>10966</v>
      </c>
      <c r="D5708" s="73" t="s">
        <v>4459</v>
      </c>
      <c r="E5708" s="60">
        <v>1405733.1200000003</v>
      </c>
      <c r="F5708" s="60">
        <v>1383364.37</v>
      </c>
      <c r="G5708" s="60">
        <v>1119321.1299999999</v>
      </c>
      <c r="H5708" s="60">
        <v>1104404.28</v>
      </c>
      <c r="I5708" s="60">
        <v>1086382.22</v>
      </c>
      <c r="J5708" s="60">
        <v>1040457.48</v>
      </c>
      <c r="K5708" s="60">
        <v>1031879.28</v>
      </c>
      <c r="L5708" s="60">
        <v>1105814.47</v>
      </c>
      <c r="M5708" s="74">
        <v>1070730.99</v>
      </c>
      <c r="N5708" s="60">
        <v>1060091.28</v>
      </c>
      <c r="O5708" s="74">
        <v>973092.93</v>
      </c>
    </row>
    <row r="5709" spans="1:15" hidden="1" outlineLevel="3" x14ac:dyDescent="0.25">
      <c r="A5709" s="72" t="s">
        <v>11050</v>
      </c>
      <c r="B5709" s="72" t="s">
        <v>4408</v>
      </c>
      <c r="C5709" s="73" t="s">
        <v>10966</v>
      </c>
      <c r="D5709" s="73" t="s">
        <v>4460</v>
      </c>
      <c r="E5709" s="60">
        <v>2641161.06</v>
      </c>
      <c r="F5709" s="60">
        <v>2706696.19</v>
      </c>
      <c r="G5709" s="60">
        <v>2539577.23</v>
      </c>
      <c r="H5709" s="60">
        <v>2600983.14</v>
      </c>
      <c r="I5709" s="60">
        <v>2619135.84</v>
      </c>
      <c r="J5709" s="60">
        <v>2648821.54</v>
      </c>
      <c r="K5709" s="60">
        <v>2615857.35</v>
      </c>
      <c r="L5709" s="60">
        <v>2554415.71</v>
      </c>
      <c r="M5709" s="74">
        <v>2715176.61</v>
      </c>
      <c r="N5709" s="60">
        <v>2589701.0699999998</v>
      </c>
      <c r="O5709" s="74">
        <v>2559719.17</v>
      </c>
    </row>
    <row r="5710" spans="1:15" hidden="1" outlineLevel="3" x14ac:dyDescent="0.25">
      <c r="A5710" s="72" t="s">
        <v>11050</v>
      </c>
      <c r="B5710" s="72" t="s">
        <v>4408</v>
      </c>
      <c r="C5710" s="73" t="s">
        <v>10966</v>
      </c>
      <c r="D5710" s="73" t="s">
        <v>4461</v>
      </c>
      <c r="E5710" s="60">
        <v>8898376.7099999972</v>
      </c>
      <c r="F5710" s="60">
        <v>8788188.1199999992</v>
      </c>
      <c r="G5710" s="60">
        <v>9206921.7400000002</v>
      </c>
      <c r="H5710" s="60">
        <v>9037249.5399999991</v>
      </c>
      <c r="I5710" s="60">
        <v>8750742.1099999994</v>
      </c>
      <c r="J5710" s="60">
        <v>8693950.9399999995</v>
      </c>
      <c r="K5710" s="60">
        <v>9033044.9399999995</v>
      </c>
      <c r="L5710" s="60">
        <v>8982387.6699999999</v>
      </c>
      <c r="M5710" s="74">
        <v>8330270.9100000001</v>
      </c>
      <c r="N5710" s="60">
        <v>8112755.2599999998</v>
      </c>
      <c r="O5710" s="74">
        <v>8554384.2400000002</v>
      </c>
    </row>
    <row r="5711" spans="1:15" hidden="1" outlineLevel="3" x14ac:dyDescent="0.25">
      <c r="A5711" s="72" t="s">
        <v>11050</v>
      </c>
      <c r="B5711" s="72" t="s">
        <v>4408</v>
      </c>
      <c r="C5711" s="73" t="s">
        <v>10966</v>
      </c>
      <c r="D5711" s="73" t="s">
        <v>4462</v>
      </c>
      <c r="E5711" s="60">
        <v>10894516.52999999</v>
      </c>
      <c r="F5711" s="60">
        <v>10515225.02</v>
      </c>
      <c r="G5711" s="60">
        <v>10162792.390000001</v>
      </c>
      <c r="H5711" s="60">
        <v>9894848.9000000004</v>
      </c>
      <c r="I5711" s="60">
        <v>9574344.9499999993</v>
      </c>
      <c r="J5711" s="60">
        <v>10009011.369999999</v>
      </c>
      <c r="K5711" s="60">
        <v>10190138.18</v>
      </c>
      <c r="L5711" s="60">
        <v>10482396.98</v>
      </c>
      <c r="M5711" s="74">
        <v>13002375.689999999</v>
      </c>
      <c r="N5711" s="60">
        <v>12503146.890000001</v>
      </c>
      <c r="O5711" s="74">
        <v>10163276.01</v>
      </c>
    </row>
    <row r="5712" spans="1:15" hidden="1" outlineLevel="3" x14ac:dyDescent="0.25">
      <c r="A5712" s="72" t="s">
        <v>11050</v>
      </c>
      <c r="B5712" s="72" t="s">
        <v>4408</v>
      </c>
      <c r="C5712" s="73" t="s">
        <v>10966</v>
      </c>
      <c r="D5712" s="73" t="s">
        <v>4463</v>
      </c>
      <c r="E5712" s="60">
        <v>7972945.1100000003</v>
      </c>
      <c r="F5712" s="60">
        <v>7792580.29</v>
      </c>
      <c r="G5712" s="60">
        <v>7690737.6299999999</v>
      </c>
      <c r="H5712" s="60">
        <v>7863281.8099999996</v>
      </c>
      <c r="I5712" s="60">
        <v>7977289.0599999996</v>
      </c>
      <c r="J5712" s="60">
        <v>8056524.8200000003</v>
      </c>
      <c r="K5712" s="60">
        <v>7734992.0800000001</v>
      </c>
      <c r="L5712" s="60">
        <v>7527554.96</v>
      </c>
      <c r="M5712" s="74">
        <v>7553424.5300000003</v>
      </c>
      <c r="N5712" s="60">
        <v>7346794.0099999998</v>
      </c>
      <c r="O5712" s="74">
        <v>7348662.1900000004</v>
      </c>
    </row>
    <row r="5713" spans="1:15" hidden="1" outlineLevel="3" x14ac:dyDescent="0.25">
      <c r="A5713" s="72" t="s">
        <v>11050</v>
      </c>
      <c r="B5713" s="72" t="s">
        <v>4408</v>
      </c>
      <c r="C5713" s="73" t="s">
        <v>10966</v>
      </c>
      <c r="D5713" s="73" t="s">
        <v>4464</v>
      </c>
      <c r="E5713" s="60">
        <v>2468936.89</v>
      </c>
      <c r="F5713" s="60">
        <v>2642417.96</v>
      </c>
      <c r="G5713" s="60">
        <v>2606926.9900000002</v>
      </c>
      <c r="H5713" s="60">
        <v>2455790.9900000002</v>
      </c>
      <c r="I5713" s="60">
        <v>2628798.06</v>
      </c>
      <c r="J5713" s="60">
        <v>2697640.95</v>
      </c>
      <c r="K5713" s="60">
        <v>2701381.52</v>
      </c>
      <c r="L5713" s="60">
        <v>2679558.5499999998</v>
      </c>
      <c r="M5713" s="74">
        <v>2854999.09</v>
      </c>
      <c r="N5713" s="60">
        <v>2776944.15</v>
      </c>
      <c r="O5713" s="74">
        <v>2916771.62</v>
      </c>
    </row>
    <row r="5714" spans="1:15" hidden="1" outlineLevel="3" x14ac:dyDescent="0.25">
      <c r="A5714" s="72" t="s">
        <v>11050</v>
      </c>
      <c r="B5714" s="72" t="s">
        <v>4408</v>
      </c>
      <c r="C5714" s="73" t="s">
        <v>10966</v>
      </c>
      <c r="D5714" s="73" t="s">
        <v>4465</v>
      </c>
      <c r="E5714" s="60">
        <v>7656907.0099999979</v>
      </c>
      <c r="F5714" s="60">
        <v>7277582.9500000002</v>
      </c>
      <c r="G5714" s="60">
        <v>6785961.5199999996</v>
      </c>
      <c r="H5714" s="60">
        <v>6645118.4400000004</v>
      </c>
      <c r="I5714" s="60">
        <v>6801826.5099999998</v>
      </c>
      <c r="J5714" s="60">
        <v>6968781.5</v>
      </c>
      <c r="K5714" s="60">
        <v>6540353.71</v>
      </c>
      <c r="L5714" s="60">
        <v>6442301.8399999999</v>
      </c>
      <c r="M5714" s="74">
        <v>6580815.0700000003</v>
      </c>
      <c r="N5714" s="60">
        <v>6272732.5</v>
      </c>
      <c r="O5714" s="74">
        <v>6444583.2000000002</v>
      </c>
    </row>
    <row r="5715" spans="1:15" hidden="1" outlineLevel="3" x14ac:dyDescent="0.25">
      <c r="A5715" s="72" t="s">
        <v>11050</v>
      </c>
      <c r="B5715" s="72" t="s">
        <v>4408</v>
      </c>
      <c r="C5715" s="73" t="s">
        <v>10966</v>
      </c>
      <c r="D5715" s="73" t="s">
        <v>4466</v>
      </c>
      <c r="E5715" s="60">
        <v>10807850.109999999</v>
      </c>
      <c r="F5715" s="60">
        <v>10136551.060000001</v>
      </c>
      <c r="G5715" s="60">
        <v>10223513.529999999</v>
      </c>
      <c r="H5715" s="60">
        <v>9823448.7799999993</v>
      </c>
      <c r="I5715" s="60">
        <v>9598632.1600000001</v>
      </c>
      <c r="J5715" s="60">
        <v>10166957.140000001</v>
      </c>
      <c r="K5715" s="60">
        <v>9993713.3000000007</v>
      </c>
      <c r="L5715" s="60">
        <v>9773129.0199999996</v>
      </c>
      <c r="M5715" s="74">
        <v>7432179.21</v>
      </c>
      <c r="N5715" s="60">
        <v>7332490.0800000001</v>
      </c>
      <c r="O5715" s="74">
        <v>9239346.8300000001</v>
      </c>
    </row>
    <row r="5716" spans="1:15" hidden="1" outlineLevel="3" x14ac:dyDescent="0.25">
      <c r="A5716" s="72" t="s">
        <v>11050</v>
      </c>
      <c r="B5716" s="72" t="s">
        <v>4408</v>
      </c>
      <c r="C5716" s="73" t="s">
        <v>10966</v>
      </c>
      <c r="D5716" s="73" t="s">
        <v>4467</v>
      </c>
      <c r="E5716" s="60">
        <v>7999365.9300000034</v>
      </c>
      <c r="F5716" s="60">
        <v>7663337.1900000004</v>
      </c>
      <c r="G5716" s="60">
        <v>7461211.0300000003</v>
      </c>
      <c r="H5716" s="60">
        <v>7324948.8300000001</v>
      </c>
      <c r="I5716" s="60">
        <v>7212891.9699999997</v>
      </c>
      <c r="J5716" s="60">
        <v>7400668.21</v>
      </c>
      <c r="K5716" s="60">
        <v>7293226.7000000002</v>
      </c>
      <c r="L5716" s="60">
        <v>7356374.46</v>
      </c>
      <c r="M5716" s="74">
        <v>7510781.75</v>
      </c>
      <c r="N5716" s="60">
        <v>7390119.2300000004</v>
      </c>
      <c r="O5716" s="74">
        <v>6936774.3399999999</v>
      </c>
    </row>
    <row r="5717" spans="1:15" hidden="1" outlineLevel="3" x14ac:dyDescent="0.25">
      <c r="A5717" s="72" t="s">
        <v>11050</v>
      </c>
      <c r="B5717" s="72" t="s">
        <v>4408</v>
      </c>
      <c r="C5717" s="73" t="s">
        <v>10966</v>
      </c>
      <c r="D5717" s="73" t="s">
        <v>4468</v>
      </c>
      <c r="E5717" s="60" t="s">
        <v>11250</v>
      </c>
      <c r="F5717" s="60" t="s">
        <v>11250</v>
      </c>
      <c r="G5717" s="60" t="s">
        <v>11250</v>
      </c>
      <c r="H5717" s="60" t="s">
        <v>11250</v>
      </c>
      <c r="I5717" s="60" t="s">
        <v>11250</v>
      </c>
      <c r="J5717" s="60" t="s">
        <v>11250</v>
      </c>
      <c r="K5717" s="60" t="s">
        <v>11250</v>
      </c>
      <c r="L5717" s="60" t="s">
        <v>11250</v>
      </c>
      <c r="O5717" s="74"/>
    </row>
    <row r="5718" spans="1:15" hidden="1" outlineLevel="3" x14ac:dyDescent="0.25">
      <c r="A5718" s="72" t="s">
        <v>11050</v>
      </c>
      <c r="B5718" s="72" t="s">
        <v>4408</v>
      </c>
      <c r="C5718" s="73" t="s">
        <v>10966</v>
      </c>
      <c r="D5718" s="73" t="s">
        <v>4469</v>
      </c>
      <c r="E5718" s="60">
        <v>8004642.879999999</v>
      </c>
      <c r="F5718" s="60">
        <v>7412983.9500000002</v>
      </c>
      <c r="G5718" s="60">
        <v>7556910.9299999997</v>
      </c>
      <c r="H5718" s="60">
        <v>7500536.9800000004</v>
      </c>
      <c r="I5718" s="60">
        <v>7644585.3200000003</v>
      </c>
      <c r="J5718" s="60">
        <v>7326375.5800000001</v>
      </c>
      <c r="K5718" s="60">
        <v>7161690.46</v>
      </c>
      <c r="L5718" s="60">
        <v>6971886.3700000001</v>
      </c>
      <c r="M5718" s="74">
        <v>6750045.7199999997</v>
      </c>
      <c r="N5718" s="60">
        <v>6540962.0599999996</v>
      </c>
      <c r="O5718" s="74">
        <v>6176118.0800000001</v>
      </c>
    </row>
    <row r="5719" spans="1:15" hidden="1" outlineLevel="3" x14ac:dyDescent="0.25">
      <c r="A5719" s="72" t="s">
        <v>11050</v>
      </c>
      <c r="B5719" s="72" t="s">
        <v>4408</v>
      </c>
      <c r="C5719" s="73" t="s">
        <v>10966</v>
      </c>
      <c r="D5719" s="73" t="s">
        <v>4470</v>
      </c>
      <c r="E5719" s="60">
        <v>6966585.6900000004</v>
      </c>
      <c r="F5719" s="60">
        <v>6774035.2300000004</v>
      </c>
      <c r="G5719" s="60">
        <v>7025155.9800000004</v>
      </c>
      <c r="H5719" s="60">
        <v>6812412.0499999998</v>
      </c>
      <c r="I5719" s="60">
        <v>6480854.5999999996</v>
      </c>
      <c r="J5719" s="60">
        <v>6372433.29</v>
      </c>
      <c r="K5719" s="60">
        <v>6389913.7000000002</v>
      </c>
      <c r="L5719" s="60">
        <v>6005361.7599999998</v>
      </c>
      <c r="M5719" s="74">
        <v>5764911.1900000004</v>
      </c>
      <c r="N5719" s="60">
        <v>5685749.6299999999</v>
      </c>
      <c r="O5719" s="74">
        <v>5552875.3899999997</v>
      </c>
    </row>
    <row r="5720" spans="1:15" hidden="1" outlineLevel="3" x14ac:dyDescent="0.25">
      <c r="A5720" s="72" t="s">
        <v>11050</v>
      </c>
      <c r="B5720" s="72" t="s">
        <v>4408</v>
      </c>
      <c r="C5720" s="73" t="s">
        <v>10966</v>
      </c>
      <c r="D5720" s="73" t="s">
        <v>4471</v>
      </c>
      <c r="E5720" s="60">
        <v>7376086.9999999972</v>
      </c>
      <c r="F5720" s="60">
        <v>6845439.3399999999</v>
      </c>
      <c r="G5720" s="60">
        <v>6339552.1600000001</v>
      </c>
      <c r="H5720" s="60">
        <v>6083511.5300000003</v>
      </c>
      <c r="I5720" s="60">
        <v>5978725.1100000003</v>
      </c>
      <c r="J5720" s="60">
        <v>5954923.7599999998</v>
      </c>
      <c r="K5720" s="60">
        <v>5675707.6399999997</v>
      </c>
      <c r="L5720" s="60">
        <v>5535559.8099999996</v>
      </c>
      <c r="M5720" s="74">
        <v>5033676.2</v>
      </c>
      <c r="N5720" s="60">
        <v>5015016.5999999996</v>
      </c>
      <c r="O5720" s="74">
        <v>4947438.75</v>
      </c>
    </row>
    <row r="5721" spans="1:15" hidden="1" outlineLevel="3" x14ac:dyDescent="0.25">
      <c r="A5721" s="72" t="s">
        <v>11050</v>
      </c>
      <c r="B5721" s="72" t="s">
        <v>4408</v>
      </c>
      <c r="C5721" s="73" t="s">
        <v>10966</v>
      </c>
      <c r="D5721" s="73" t="s">
        <v>4472</v>
      </c>
      <c r="E5721" s="60">
        <v>5375434.1499999985</v>
      </c>
      <c r="F5721" s="60">
        <v>5379107.3200000003</v>
      </c>
      <c r="G5721" s="60">
        <v>5201342.03</v>
      </c>
      <c r="H5721" s="60">
        <v>5010320.0999999996</v>
      </c>
      <c r="I5721" s="60">
        <v>5024297.22</v>
      </c>
      <c r="J5721" s="60">
        <v>5015875.24</v>
      </c>
      <c r="K5721" s="60">
        <v>4687798.05</v>
      </c>
      <c r="L5721" s="60">
        <v>4455160.5199999996</v>
      </c>
      <c r="M5721" s="74">
        <v>4548507.6900000004</v>
      </c>
      <c r="N5721" s="60">
        <v>4515119.17</v>
      </c>
      <c r="O5721" s="74">
        <v>3970960.22</v>
      </c>
    </row>
    <row r="5722" spans="1:15" hidden="1" outlineLevel="3" x14ac:dyDescent="0.25">
      <c r="A5722" s="72" t="s">
        <v>11050</v>
      </c>
      <c r="B5722" s="72" t="s">
        <v>4408</v>
      </c>
      <c r="C5722" s="73" t="s">
        <v>10966</v>
      </c>
      <c r="D5722" s="73" t="s">
        <v>4473</v>
      </c>
      <c r="E5722" s="60">
        <v>6487316.1400000006</v>
      </c>
      <c r="F5722" s="60">
        <v>6299744.2400000002</v>
      </c>
      <c r="G5722" s="60">
        <v>5576819.0800000001</v>
      </c>
      <c r="H5722" s="60">
        <v>5386978.5700000003</v>
      </c>
      <c r="I5722" s="60">
        <v>5333146.33</v>
      </c>
      <c r="J5722" s="60">
        <v>5308575.99</v>
      </c>
      <c r="K5722" s="60">
        <v>5027125.26</v>
      </c>
      <c r="L5722" s="60">
        <v>4857859.32</v>
      </c>
      <c r="M5722" s="74">
        <v>4621989.1399999997</v>
      </c>
      <c r="N5722" s="60">
        <v>4901599.91</v>
      </c>
      <c r="O5722" s="74">
        <v>5056624.5999999996</v>
      </c>
    </row>
    <row r="5723" spans="1:15" hidden="1" outlineLevel="3" x14ac:dyDescent="0.25">
      <c r="A5723" s="72" t="s">
        <v>11050</v>
      </c>
      <c r="B5723" s="72" t="s">
        <v>4408</v>
      </c>
      <c r="C5723" s="73" t="s">
        <v>10966</v>
      </c>
      <c r="D5723" s="73" t="s">
        <v>4474</v>
      </c>
      <c r="E5723" s="60">
        <v>6040854.7600000007</v>
      </c>
      <c r="F5723" s="60">
        <v>6086282.1900000004</v>
      </c>
      <c r="G5723" s="60">
        <v>6197564.9400000004</v>
      </c>
      <c r="H5723" s="60">
        <v>6065874.5700000003</v>
      </c>
      <c r="I5723" s="60">
        <v>5733374.4800000004</v>
      </c>
      <c r="J5723" s="60">
        <v>5727064</v>
      </c>
      <c r="K5723" s="60">
        <v>5459493.3399999999</v>
      </c>
      <c r="L5723" s="60">
        <v>5450229.3399999999</v>
      </c>
      <c r="M5723" s="74">
        <v>5312291.55</v>
      </c>
      <c r="N5723" s="60">
        <v>5273552.29</v>
      </c>
      <c r="O5723" s="74">
        <v>5115676.32</v>
      </c>
    </row>
    <row r="5724" spans="1:15" hidden="1" outlineLevel="3" x14ac:dyDescent="0.25">
      <c r="A5724" s="72" t="s">
        <v>11050</v>
      </c>
      <c r="B5724" s="72" t="s">
        <v>4408</v>
      </c>
      <c r="C5724" s="73" t="s">
        <v>10966</v>
      </c>
      <c r="D5724" s="73" t="s">
        <v>4475</v>
      </c>
      <c r="E5724" s="60">
        <v>13545549.669999992</v>
      </c>
      <c r="F5724" s="60">
        <v>13092607.43</v>
      </c>
      <c r="G5724" s="60">
        <v>12960444.710000001</v>
      </c>
      <c r="H5724" s="60">
        <v>13024350.1</v>
      </c>
      <c r="I5724" s="60">
        <v>12738867.66</v>
      </c>
      <c r="J5724" s="60">
        <v>12753218.449999999</v>
      </c>
      <c r="K5724" s="60">
        <v>12477962.77</v>
      </c>
      <c r="L5724" s="60">
        <v>12324105</v>
      </c>
      <c r="M5724" s="74">
        <v>11540944.470000001</v>
      </c>
      <c r="N5724" s="60">
        <v>11373812.609999999</v>
      </c>
      <c r="O5724" s="74">
        <v>11940772.300000001</v>
      </c>
    </row>
    <row r="5725" spans="1:15" hidden="1" outlineLevel="3" x14ac:dyDescent="0.25">
      <c r="A5725" s="72" t="s">
        <v>11050</v>
      </c>
      <c r="B5725" s="72" t="s">
        <v>4408</v>
      </c>
      <c r="C5725" s="73" t="s">
        <v>10966</v>
      </c>
      <c r="D5725" s="73" t="s">
        <v>4476</v>
      </c>
      <c r="E5725" s="60">
        <v>5723813.3000000017</v>
      </c>
      <c r="F5725" s="60">
        <v>5498705.6200000001</v>
      </c>
      <c r="G5725" s="60">
        <v>5289005.0599999996</v>
      </c>
      <c r="H5725" s="60">
        <v>5116840.6900000004</v>
      </c>
      <c r="I5725" s="60">
        <v>5090515.78</v>
      </c>
      <c r="J5725" s="60">
        <v>5033954.78</v>
      </c>
      <c r="K5725" s="60">
        <v>4945334.75</v>
      </c>
      <c r="L5725" s="60">
        <v>4852609.3099999996</v>
      </c>
      <c r="M5725" s="74">
        <v>4802620.25</v>
      </c>
      <c r="N5725" s="60">
        <v>4773371.07</v>
      </c>
      <c r="O5725" s="74">
        <v>4778190.41</v>
      </c>
    </row>
    <row r="5726" spans="1:15" hidden="1" outlineLevel="3" x14ac:dyDescent="0.25">
      <c r="A5726" s="72" t="s">
        <v>11050</v>
      </c>
      <c r="B5726" s="72" t="s">
        <v>4408</v>
      </c>
      <c r="C5726" s="73" t="s">
        <v>10966</v>
      </c>
      <c r="D5726" s="73" t="s">
        <v>4477</v>
      </c>
      <c r="E5726" s="60">
        <v>4418607.5900000017</v>
      </c>
      <c r="F5726" s="60">
        <v>4499143.5999999996</v>
      </c>
      <c r="G5726" s="60">
        <v>4414248.4000000004</v>
      </c>
      <c r="H5726" s="60">
        <v>4432504.96</v>
      </c>
      <c r="I5726" s="60">
        <v>4359202.07</v>
      </c>
      <c r="J5726" s="60">
        <v>4422326.93</v>
      </c>
      <c r="K5726" s="60">
        <v>4411940.7699999996</v>
      </c>
      <c r="L5726" s="60">
        <v>4327145.29</v>
      </c>
      <c r="M5726" s="74">
        <v>4070292.12</v>
      </c>
      <c r="N5726" s="60">
        <v>3997949.77</v>
      </c>
      <c r="O5726" s="74">
        <v>3845567.6</v>
      </c>
    </row>
    <row r="5727" spans="1:15" hidden="1" outlineLevel="3" x14ac:dyDescent="0.25">
      <c r="A5727" s="72" t="s">
        <v>11050</v>
      </c>
      <c r="B5727" s="72" t="s">
        <v>4408</v>
      </c>
      <c r="C5727" s="73" t="s">
        <v>10966</v>
      </c>
      <c r="D5727" s="73" t="s">
        <v>4478</v>
      </c>
      <c r="E5727" s="60">
        <v>16203064.480000004</v>
      </c>
      <c r="F5727" s="60">
        <v>16311858.17</v>
      </c>
      <c r="G5727" s="60">
        <v>15527395.98</v>
      </c>
      <c r="H5727" s="60">
        <v>15419283.18</v>
      </c>
      <c r="I5727" s="60">
        <v>15061438.25</v>
      </c>
      <c r="J5727" s="60">
        <v>14961306.48</v>
      </c>
      <c r="K5727" s="60">
        <v>14351597.25</v>
      </c>
      <c r="L5727" s="60">
        <v>14518004.970000001</v>
      </c>
      <c r="M5727" s="74">
        <v>14123934.09</v>
      </c>
      <c r="N5727" s="60">
        <v>13977105.49</v>
      </c>
      <c r="O5727" s="74">
        <v>13552444.08</v>
      </c>
    </row>
    <row r="5728" spans="1:15" hidden="1" outlineLevel="3" x14ac:dyDescent="0.25">
      <c r="A5728" s="72" t="s">
        <v>11050</v>
      </c>
      <c r="B5728" s="72" t="s">
        <v>4408</v>
      </c>
      <c r="C5728" s="73" t="s">
        <v>10966</v>
      </c>
      <c r="D5728" s="73" t="s">
        <v>4479</v>
      </c>
      <c r="E5728" s="60">
        <v>15062809.259999989</v>
      </c>
      <c r="F5728" s="60">
        <v>14773521.68</v>
      </c>
      <c r="G5728" s="60">
        <v>14130342.369999999</v>
      </c>
      <c r="H5728" s="60">
        <v>14072766.99</v>
      </c>
      <c r="I5728" s="60">
        <v>13859738.17</v>
      </c>
      <c r="J5728" s="60">
        <v>13517440.66</v>
      </c>
      <c r="K5728" s="60">
        <v>12865193.02</v>
      </c>
      <c r="L5728" s="60">
        <v>12432066.74</v>
      </c>
      <c r="M5728" s="74">
        <v>13096955.449999999</v>
      </c>
      <c r="N5728" s="60">
        <v>13748647.34</v>
      </c>
      <c r="O5728" s="74">
        <v>12740481.210000001</v>
      </c>
    </row>
    <row r="5729" spans="1:15" hidden="1" outlineLevel="3" x14ac:dyDescent="0.25">
      <c r="A5729" s="72" t="s">
        <v>11050</v>
      </c>
      <c r="B5729" s="72" t="s">
        <v>4408</v>
      </c>
      <c r="C5729" s="73" t="s">
        <v>10966</v>
      </c>
      <c r="D5729" s="73" t="s">
        <v>4480</v>
      </c>
      <c r="E5729" s="60">
        <v>18982893.320000008</v>
      </c>
      <c r="F5729" s="60">
        <v>18830528.210000001</v>
      </c>
      <c r="G5729" s="60">
        <v>18013686.850000001</v>
      </c>
      <c r="H5729" s="60">
        <v>18034755.350000001</v>
      </c>
      <c r="I5729" s="60">
        <v>18093281.550000001</v>
      </c>
      <c r="J5729" s="60">
        <v>17427440.170000002</v>
      </c>
      <c r="K5729" s="60">
        <v>17846415.57</v>
      </c>
      <c r="L5729" s="60">
        <v>17444104.09</v>
      </c>
      <c r="M5729" s="74">
        <v>17480757.059999999</v>
      </c>
      <c r="N5729" s="60">
        <v>17831517.66</v>
      </c>
      <c r="O5729" s="74">
        <v>17540465.440000001</v>
      </c>
    </row>
    <row r="5730" spans="1:15" hidden="1" outlineLevel="3" x14ac:dyDescent="0.25">
      <c r="A5730" s="72" t="s">
        <v>11050</v>
      </c>
      <c r="B5730" s="72" t="s">
        <v>4408</v>
      </c>
      <c r="C5730" s="73" t="s">
        <v>10966</v>
      </c>
      <c r="D5730" s="73" t="s">
        <v>4481</v>
      </c>
      <c r="E5730" s="60" t="s">
        <v>11250</v>
      </c>
      <c r="F5730" s="60" t="s">
        <v>11250</v>
      </c>
      <c r="G5730" s="60" t="s">
        <v>11250</v>
      </c>
      <c r="H5730" s="60" t="s">
        <v>11250</v>
      </c>
      <c r="I5730" s="60" t="s">
        <v>11250</v>
      </c>
      <c r="J5730" s="60" t="s">
        <v>11250</v>
      </c>
      <c r="K5730" s="60" t="s">
        <v>11250</v>
      </c>
      <c r="L5730" s="60" t="s">
        <v>11250</v>
      </c>
      <c r="O5730" s="74"/>
    </row>
    <row r="5731" spans="1:15" hidden="1" outlineLevel="3" x14ac:dyDescent="0.25">
      <c r="A5731" s="72" t="s">
        <v>11050</v>
      </c>
      <c r="B5731" s="72" t="s">
        <v>4408</v>
      </c>
      <c r="C5731" s="73" t="s">
        <v>10966</v>
      </c>
      <c r="D5731" s="73" t="s">
        <v>4482</v>
      </c>
      <c r="E5731" s="60">
        <v>5963590.2400000012</v>
      </c>
      <c r="F5731" s="60">
        <v>6014686.3200000003</v>
      </c>
      <c r="G5731" s="60">
        <v>5889231.3600000003</v>
      </c>
      <c r="H5731" s="60">
        <v>5746220.7000000002</v>
      </c>
      <c r="I5731" s="60">
        <v>5637663.6799999997</v>
      </c>
      <c r="J5731" s="60">
        <v>5668371.5099999998</v>
      </c>
      <c r="K5731" s="60">
        <v>5626442.46</v>
      </c>
      <c r="L5731" s="60">
        <v>5533310.54</v>
      </c>
      <c r="M5731" s="74">
        <v>5809199.8300000001</v>
      </c>
      <c r="N5731" s="60">
        <v>5716511.5899999999</v>
      </c>
      <c r="O5731" s="74">
        <v>5501023.9800000004</v>
      </c>
    </row>
    <row r="5732" spans="1:15" hidden="1" outlineLevel="3" x14ac:dyDescent="0.25">
      <c r="A5732" s="72" t="s">
        <v>11050</v>
      </c>
      <c r="B5732" s="72" t="s">
        <v>4408</v>
      </c>
      <c r="C5732" s="73" t="s">
        <v>10966</v>
      </c>
      <c r="D5732" s="73" t="s">
        <v>4483</v>
      </c>
      <c r="E5732" s="60">
        <v>4341450.419999999</v>
      </c>
      <c r="F5732" s="60">
        <v>4338483.96</v>
      </c>
      <c r="G5732" s="60">
        <v>4087940.98</v>
      </c>
      <c r="H5732" s="60">
        <v>4035614.53</v>
      </c>
      <c r="I5732" s="60">
        <v>4055952.39</v>
      </c>
      <c r="J5732" s="60">
        <v>3718031.87</v>
      </c>
      <c r="K5732" s="60">
        <v>3620052.11</v>
      </c>
      <c r="L5732" s="60">
        <v>3510469.31</v>
      </c>
      <c r="M5732" s="74">
        <v>3355031.32</v>
      </c>
      <c r="N5732" s="60">
        <v>3524319.77</v>
      </c>
      <c r="O5732" s="74">
        <v>3514934.25</v>
      </c>
    </row>
    <row r="5733" spans="1:15" hidden="1" outlineLevel="3" x14ac:dyDescent="0.25">
      <c r="A5733" s="72" t="s">
        <v>11050</v>
      </c>
      <c r="B5733" s="72" t="s">
        <v>4408</v>
      </c>
      <c r="C5733" s="73" t="s">
        <v>10966</v>
      </c>
      <c r="D5733" s="73" t="s">
        <v>4484</v>
      </c>
      <c r="E5733" s="60">
        <v>9650457.540000001</v>
      </c>
      <c r="F5733" s="60">
        <v>9407515.2799999993</v>
      </c>
      <c r="G5733" s="60">
        <v>9046933.9299999997</v>
      </c>
      <c r="H5733" s="60">
        <v>8825622.5399999991</v>
      </c>
      <c r="I5733" s="60">
        <v>8491880.1099999994</v>
      </c>
      <c r="J5733" s="60">
        <v>8365919.0899999999</v>
      </c>
      <c r="K5733" s="60">
        <v>8313965.6799999997</v>
      </c>
      <c r="L5733" s="60">
        <v>8035241.9000000004</v>
      </c>
      <c r="M5733" s="74">
        <v>7969189.5899999999</v>
      </c>
      <c r="N5733" s="60">
        <v>8092888.4699999997</v>
      </c>
      <c r="O5733" s="74">
        <v>8026679.5899999999</v>
      </c>
    </row>
    <row r="5734" spans="1:15" hidden="1" outlineLevel="3" x14ac:dyDescent="0.25">
      <c r="A5734" s="72" t="s">
        <v>11050</v>
      </c>
      <c r="B5734" s="72" t="s">
        <v>4408</v>
      </c>
      <c r="C5734" s="73" t="s">
        <v>10966</v>
      </c>
      <c r="D5734" s="73" t="s">
        <v>4485</v>
      </c>
      <c r="E5734" s="60">
        <v>13370487.90000001</v>
      </c>
      <c r="F5734" s="60">
        <v>12993746.220000001</v>
      </c>
      <c r="G5734" s="60">
        <v>12636117.07</v>
      </c>
      <c r="H5734" s="60">
        <v>11729396.560000001</v>
      </c>
      <c r="I5734" s="60">
        <v>11651088.24</v>
      </c>
      <c r="J5734" s="60">
        <v>11084201.460000001</v>
      </c>
      <c r="K5734" s="60">
        <v>11027176.73</v>
      </c>
      <c r="L5734" s="60">
        <v>10555152.789999999</v>
      </c>
      <c r="M5734" s="74">
        <v>9844421.7200000007</v>
      </c>
      <c r="N5734" s="60">
        <v>9603887.9399999995</v>
      </c>
      <c r="O5734" s="74">
        <v>9906440.5999999996</v>
      </c>
    </row>
    <row r="5735" spans="1:15" hidden="1" outlineLevel="3" x14ac:dyDescent="0.25">
      <c r="A5735" s="72" t="s">
        <v>11050</v>
      </c>
      <c r="B5735" s="72" t="s">
        <v>4408</v>
      </c>
      <c r="C5735" s="73" t="s">
        <v>10966</v>
      </c>
      <c r="D5735" s="73" t="s">
        <v>4486</v>
      </c>
      <c r="E5735" s="60">
        <v>15335001.060000002</v>
      </c>
      <c r="F5735" s="60">
        <v>14716084.74</v>
      </c>
      <c r="G5735" s="60">
        <v>14346444.050000001</v>
      </c>
      <c r="H5735" s="60">
        <v>14140725.82</v>
      </c>
      <c r="I5735" s="60">
        <v>13631880.4</v>
      </c>
      <c r="J5735" s="60">
        <v>13688045.17</v>
      </c>
      <c r="K5735" s="60">
        <v>13512406.48</v>
      </c>
      <c r="L5735" s="60">
        <v>12871537.1</v>
      </c>
      <c r="M5735" s="74">
        <v>13176213.130000001</v>
      </c>
      <c r="N5735" s="60">
        <v>13165893.17</v>
      </c>
      <c r="O5735" s="74">
        <v>12712132.42</v>
      </c>
    </row>
    <row r="5736" spans="1:15" hidden="1" outlineLevel="3" x14ac:dyDescent="0.25">
      <c r="A5736" s="72" t="s">
        <v>11050</v>
      </c>
      <c r="B5736" s="72" t="s">
        <v>4408</v>
      </c>
      <c r="C5736" s="73" t="s">
        <v>10966</v>
      </c>
      <c r="D5736" s="73" t="s">
        <v>4487</v>
      </c>
      <c r="E5736" s="60" t="s">
        <v>11250</v>
      </c>
      <c r="F5736" s="60" t="s">
        <v>11250</v>
      </c>
      <c r="G5736" s="60" t="s">
        <v>11250</v>
      </c>
      <c r="H5736" s="60" t="s">
        <v>11250</v>
      </c>
      <c r="I5736" s="60" t="s">
        <v>11250</v>
      </c>
      <c r="J5736" s="60" t="s">
        <v>11250</v>
      </c>
      <c r="K5736" s="60" t="s">
        <v>11250</v>
      </c>
      <c r="L5736" s="60" t="s">
        <v>11250</v>
      </c>
      <c r="O5736" s="74"/>
    </row>
    <row r="5737" spans="1:15" hidden="1" outlineLevel="2" collapsed="1" x14ac:dyDescent="0.25">
      <c r="A5737" s="72"/>
      <c r="B5737" s="72" t="s">
        <v>11153</v>
      </c>
      <c r="C5737" s="73"/>
      <c r="D5737" s="73"/>
      <c r="E5737" s="60">
        <v>484756231.81000006</v>
      </c>
      <c r="F5737" s="60">
        <v>472240223.19999999</v>
      </c>
      <c r="G5737" s="60">
        <v>460561148.95999998</v>
      </c>
      <c r="H5737" s="60">
        <v>450912331.13999993</v>
      </c>
      <c r="I5737" s="60">
        <v>445856868.88000017</v>
      </c>
      <c r="J5737" s="60">
        <v>439259853.39999986</v>
      </c>
      <c r="K5737" s="60">
        <v>430066236.18999994</v>
      </c>
      <c r="L5737" s="60">
        <v>421690913.63000005</v>
      </c>
      <c r="M5737" s="74">
        <v>416812405.36999995</v>
      </c>
      <c r="N5737" s="60">
        <v>412760262.10000014</v>
      </c>
      <c r="O5737" s="74">
        <v>405673388.92000002</v>
      </c>
    </row>
    <row r="5738" spans="1:15" hidden="1" outlineLevel="3" x14ac:dyDescent="0.25">
      <c r="A5738" s="72" t="s">
        <v>11050</v>
      </c>
      <c r="B5738" s="72" t="s">
        <v>4579</v>
      </c>
      <c r="C5738" s="73" t="s">
        <v>10968</v>
      </c>
      <c r="D5738" s="73" t="s">
        <v>4578</v>
      </c>
      <c r="E5738" s="60">
        <v>5653439.3999999957</v>
      </c>
      <c r="F5738" s="60">
        <v>5537302.5700000003</v>
      </c>
      <c r="G5738" s="60">
        <v>5602328.8499999996</v>
      </c>
      <c r="H5738" s="60">
        <v>5517810.5499999998</v>
      </c>
      <c r="I5738" s="60">
        <v>5429222.8200000003</v>
      </c>
      <c r="J5738" s="60">
        <v>5230948.82</v>
      </c>
      <c r="K5738" s="60">
        <v>5276760.3099999996</v>
      </c>
      <c r="L5738" s="60">
        <v>5231216.3</v>
      </c>
      <c r="M5738" s="74">
        <v>5128927.97</v>
      </c>
      <c r="N5738" s="60">
        <v>4790481.72</v>
      </c>
      <c r="O5738" s="74">
        <v>4729281.67</v>
      </c>
    </row>
    <row r="5739" spans="1:15" hidden="1" outlineLevel="3" x14ac:dyDescent="0.25">
      <c r="A5739" s="72" t="s">
        <v>11050</v>
      </c>
      <c r="B5739" s="72" t="s">
        <v>4579</v>
      </c>
      <c r="C5739" s="73" t="s">
        <v>10968</v>
      </c>
      <c r="D5739" s="73" t="s">
        <v>4580</v>
      </c>
      <c r="E5739" s="60">
        <v>6834722.1100000022</v>
      </c>
      <c r="F5739" s="60">
        <v>6521605.71</v>
      </c>
      <c r="G5739" s="60">
        <v>6377469.0099999998</v>
      </c>
      <c r="H5739" s="60">
        <v>6329625.5099999998</v>
      </c>
      <c r="I5739" s="60">
        <v>6066740.9900000002</v>
      </c>
      <c r="J5739" s="60">
        <v>6437203.2300000004</v>
      </c>
      <c r="K5739" s="60">
        <v>6295614.1500000004</v>
      </c>
      <c r="L5739" s="60">
        <v>6304609.7699999996</v>
      </c>
      <c r="M5739" s="74">
        <v>6105931.1900000004</v>
      </c>
      <c r="N5739" s="60">
        <v>6216900.9900000002</v>
      </c>
      <c r="O5739" s="74">
        <v>6116349.46</v>
      </c>
    </row>
    <row r="5740" spans="1:15" hidden="1" outlineLevel="3" x14ac:dyDescent="0.25">
      <c r="A5740" s="72" t="s">
        <v>11050</v>
      </c>
      <c r="B5740" s="72" t="s">
        <v>4579</v>
      </c>
      <c r="C5740" s="73" t="s">
        <v>10968</v>
      </c>
      <c r="D5740" s="73" t="s">
        <v>4581</v>
      </c>
      <c r="E5740" s="60">
        <v>1327404.5900000003</v>
      </c>
      <c r="F5740" s="60">
        <v>1313811.28</v>
      </c>
      <c r="G5740" s="60">
        <v>1416809.25</v>
      </c>
      <c r="H5740" s="60">
        <v>1420260.33</v>
      </c>
      <c r="I5740" s="60">
        <v>1303325.95</v>
      </c>
      <c r="J5740" s="60">
        <v>1288043.56</v>
      </c>
      <c r="K5740" s="60">
        <v>1129501.29</v>
      </c>
      <c r="L5740" s="60">
        <v>958598.04</v>
      </c>
      <c r="M5740" s="74">
        <v>968656.2</v>
      </c>
      <c r="N5740" s="60">
        <v>976260.74</v>
      </c>
      <c r="O5740" s="74">
        <v>968573.7</v>
      </c>
    </row>
    <row r="5741" spans="1:15" hidden="1" outlineLevel="3" x14ac:dyDescent="0.25">
      <c r="A5741" s="72" t="s">
        <v>11050</v>
      </c>
      <c r="B5741" s="72" t="s">
        <v>4579</v>
      </c>
      <c r="C5741" s="73" t="s">
        <v>10968</v>
      </c>
      <c r="D5741" s="73" t="s">
        <v>4582</v>
      </c>
      <c r="E5741" s="60" t="s">
        <v>11250</v>
      </c>
      <c r="F5741" s="60" t="s">
        <v>11250</v>
      </c>
      <c r="G5741" s="60" t="s">
        <v>11250</v>
      </c>
      <c r="H5741" s="60" t="s">
        <v>11250</v>
      </c>
      <c r="I5741" s="60" t="s">
        <v>11250</v>
      </c>
      <c r="J5741" s="60" t="s">
        <v>11250</v>
      </c>
      <c r="K5741" s="60" t="s">
        <v>11250</v>
      </c>
      <c r="L5741" s="60" t="s">
        <v>11250</v>
      </c>
      <c r="O5741" s="74"/>
    </row>
    <row r="5742" spans="1:15" hidden="1" outlineLevel="3" x14ac:dyDescent="0.25">
      <c r="A5742" s="72" t="s">
        <v>11050</v>
      </c>
      <c r="B5742" s="72" t="s">
        <v>4579</v>
      </c>
      <c r="C5742" s="73" t="s">
        <v>10968</v>
      </c>
      <c r="D5742" s="73" t="s">
        <v>4583</v>
      </c>
      <c r="E5742" s="60">
        <v>2607639.23</v>
      </c>
      <c r="F5742" s="60">
        <v>2578820.31</v>
      </c>
      <c r="G5742" s="60">
        <v>2564986.42</v>
      </c>
      <c r="H5742" s="60">
        <v>2469211.2200000002</v>
      </c>
      <c r="I5742" s="60">
        <v>2442675.34</v>
      </c>
      <c r="J5742" s="60">
        <v>2612085.9900000002</v>
      </c>
      <c r="K5742" s="60">
        <v>2584800.39</v>
      </c>
      <c r="L5742" s="60">
        <v>2659315.08</v>
      </c>
      <c r="M5742" s="74">
        <v>2630502.65</v>
      </c>
      <c r="N5742" s="60">
        <v>3017277.07</v>
      </c>
      <c r="O5742" s="74">
        <v>3087625.16</v>
      </c>
    </row>
    <row r="5743" spans="1:15" hidden="1" outlineLevel="3" x14ac:dyDescent="0.25">
      <c r="A5743" s="72" t="s">
        <v>11050</v>
      </c>
      <c r="B5743" s="72" t="s">
        <v>4579</v>
      </c>
      <c r="C5743" s="73" t="s">
        <v>10968</v>
      </c>
      <c r="D5743" s="73" t="s">
        <v>4584</v>
      </c>
      <c r="E5743" s="60" t="s">
        <v>11250</v>
      </c>
      <c r="F5743" s="60" t="s">
        <v>11250</v>
      </c>
      <c r="G5743" s="60" t="s">
        <v>11250</v>
      </c>
      <c r="H5743" s="60" t="s">
        <v>11250</v>
      </c>
      <c r="I5743" s="60" t="s">
        <v>11250</v>
      </c>
      <c r="J5743" s="60" t="s">
        <v>11250</v>
      </c>
      <c r="K5743" s="60" t="s">
        <v>11250</v>
      </c>
      <c r="L5743" s="60" t="s">
        <v>11250</v>
      </c>
      <c r="O5743" s="74"/>
    </row>
    <row r="5744" spans="1:15" hidden="1" outlineLevel="3" x14ac:dyDescent="0.25">
      <c r="A5744" s="72" t="s">
        <v>11050</v>
      </c>
      <c r="B5744" s="72" t="s">
        <v>4579</v>
      </c>
      <c r="C5744" s="73" t="s">
        <v>10968</v>
      </c>
      <c r="D5744" s="73" t="s">
        <v>4585</v>
      </c>
      <c r="E5744" s="60">
        <v>7950807.6199999973</v>
      </c>
      <c r="F5744" s="60">
        <v>7795693.29</v>
      </c>
      <c r="G5744" s="60">
        <v>7388536</v>
      </c>
      <c r="H5744" s="60">
        <v>7293762.25</v>
      </c>
      <c r="I5744" s="60">
        <v>7336645.5199999996</v>
      </c>
      <c r="J5744" s="60">
        <v>7347694.8399999999</v>
      </c>
      <c r="K5744" s="60">
        <v>7266023.29</v>
      </c>
      <c r="L5744" s="60">
        <v>7209896.9000000004</v>
      </c>
      <c r="M5744" s="74">
        <v>6889719.4000000004</v>
      </c>
      <c r="N5744" s="60">
        <v>7196366.9299999997</v>
      </c>
      <c r="O5744" s="74">
        <v>7132444.2199999997</v>
      </c>
    </row>
    <row r="5745" spans="1:15" hidden="1" outlineLevel="3" x14ac:dyDescent="0.25">
      <c r="A5745" s="72" t="s">
        <v>11050</v>
      </c>
      <c r="B5745" s="72" t="s">
        <v>4579</v>
      </c>
      <c r="C5745" s="73" t="s">
        <v>10968</v>
      </c>
      <c r="D5745" s="73" t="s">
        <v>4586</v>
      </c>
      <c r="E5745" s="60">
        <v>5005216.9700000007</v>
      </c>
      <c r="F5745" s="60">
        <v>5065717.28</v>
      </c>
      <c r="G5745" s="60">
        <v>4833790.26</v>
      </c>
      <c r="H5745" s="60">
        <v>4885299.57</v>
      </c>
      <c r="I5745" s="60">
        <v>4956899.68</v>
      </c>
      <c r="J5745" s="60">
        <v>4851338.8</v>
      </c>
      <c r="K5745" s="60">
        <v>4872801.03</v>
      </c>
      <c r="L5745" s="60">
        <v>4861566.47</v>
      </c>
      <c r="M5745" s="74">
        <v>4544333.95</v>
      </c>
      <c r="N5745" s="60">
        <v>4726611.45</v>
      </c>
      <c r="O5745" s="74">
        <v>5062474.2300000004</v>
      </c>
    </row>
    <row r="5746" spans="1:15" hidden="1" outlineLevel="3" x14ac:dyDescent="0.25">
      <c r="A5746" s="72" t="s">
        <v>11050</v>
      </c>
      <c r="B5746" s="72" t="s">
        <v>4579</v>
      </c>
      <c r="C5746" s="73" t="s">
        <v>10968</v>
      </c>
      <c r="D5746" s="73" t="s">
        <v>4587</v>
      </c>
      <c r="E5746" s="60">
        <v>9036671.7399999965</v>
      </c>
      <c r="F5746" s="60">
        <v>9206786.0800000001</v>
      </c>
      <c r="G5746" s="60">
        <v>9026075.2599999998</v>
      </c>
      <c r="H5746" s="60">
        <v>8912500.2100000009</v>
      </c>
      <c r="I5746" s="60">
        <v>9007313.5299999993</v>
      </c>
      <c r="J5746" s="60">
        <v>9257007.7699999996</v>
      </c>
      <c r="K5746" s="60">
        <v>9632889.0099999998</v>
      </c>
      <c r="L5746" s="60">
        <v>9484782.9000000004</v>
      </c>
      <c r="M5746" s="74">
        <v>10140466.74</v>
      </c>
      <c r="N5746" s="60">
        <v>10377444.02</v>
      </c>
      <c r="O5746" s="74">
        <v>10448637.6</v>
      </c>
    </row>
    <row r="5747" spans="1:15" hidden="1" outlineLevel="3" x14ac:dyDescent="0.25">
      <c r="A5747" s="72" t="s">
        <v>11050</v>
      </c>
      <c r="B5747" s="72" t="s">
        <v>4579</v>
      </c>
      <c r="C5747" s="73" t="s">
        <v>10968</v>
      </c>
      <c r="D5747" s="73" t="s">
        <v>4588</v>
      </c>
      <c r="E5747" s="60" t="s">
        <v>11250</v>
      </c>
      <c r="F5747" s="60" t="s">
        <v>11250</v>
      </c>
      <c r="G5747" s="60" t="s">
        <v>11250</v>
      </c>
      <c r="H5747" s="60" t="s">
        <v>11250</v>
      </c>
      <c r="I5747" s="60" t="s">
        <v>11250</v>
      </c>
      <c r="J5747" s="60" t="s">
        <v>11250</v>
      </c>
      <c r="K5747" s="60" t="s">
        <v>11250</v>
      </c>
      <c r="L5747" s="60" t="s">
        <v>11250</v>
      </c>
      <c r="O5747" s="74"/>
    </row>
    <row r="5748" spans="1:15" hidden="1" outlineLevel="3" x14ac:dyDescent="0.25">
      <c r="A5748" s="72" t="s">
        <v>11050</v>
      </c>
      <c r="B5748" s="72" t="s">
        <v>4579</v>
      </c>
      <c r="C5748" s="73" t="s">
        <v>10968</v>
      </c>
      <c r="D5748" s="73" t="s">
        <v>4589</v>
      </c>
      <c r="E5748" s="60">
        <v>3597024.7399999998</v>
      </c>
      <c r="F5748" s="60">
        <v>3750969.6</v>
      </c>
      <c r="G5748" s="60">
        <v>3788557.2</v>
      </c>
      <c r="H5748" s="60">
        <v>3786669.22</v>
      </c>
      <c r="I5748" s="60">
        <v>3922894.44</v>
      </c>
      <c r="J5748" s="60">
        <v>3940219.61</v>
      </c>
      <c r="K5748" s="60">
        <v>3894836.87</v>
      </c>
      <c r="L5748" s="60">
        <v>3902958.15</v>
      </c>
      <c r="M5748" s="74">
        <v>3617493.77</v>
      </c>
      <c r="N5748" s="60">
        <v>3460290.97</v>
      </c>
      <c r="O5748" s="74">
        <v>3131436.85</v>
      </c>
    </row>
    <row r="5749" spans="1:15" hidden="1" outlineLevel="3" x14ac:dyDescent="0.25">
      <c r="A5749" s="72" t="s">
        <v>11050</v>
      </c>
      <c r="B5749" s="72" t="s">
        <v>4579</v>
      </c>
      <c r="C5749" s="73" t="s">
        <v>10968</v>
      </c>
      <c r="D5749" s="73" t="s">
        <v>11220</v>
      </c>
      <c r="E5749" s="60" t="s">
        <v>11250</v>
      </c>
      <c r="F5749" s="60" t="s">
        <v>11250</v>
      </c>
      <c r="G5749" s="60" t="s">
        <v>11250</v>
      </c>
      <c r="H5749" s="60" t="s">
        <v>11250</v>
      </c>
      <c r="I5749" s="60" t="s">
        <v>11250</v>
      </c>
      <c r="J5749" s="60" t="s">
        <v>11250</v>
      </c>
      <c r="K5749" s="60" t="s">
        <v>11250</v>
      </c>
      <c r="L5749" s="60" t="s">
        <v>11250</v>
      </c>
      <c r="O5749" s="74"/>
    </row>
    <row r="5750" spans="1:15" hidden="1" outlineLevel="3" x14ac:dyDescent="0.25">
      <c r="A5750" s="72" t="s">
        <v>11050</v>
      </c>
      <c r="B5750" s="72" t="s">
        <v>4579</v>
      </c>
      <c r="C5750" s="73" t="s">
        <v>10968</v>
      </c>
      <c r="D5750" s="73" t="s">
        <v>4590</v>
      </c>
      <c r="E5750" s="60">
        <v>8453994.6499999966</v>
      </c>
      <c r="F5750" s="60">
        <v>8271098.1799999997</v>
      </c>
      <c r="G5750" s="60">
        <v>8840485.1999999993</v>
      </c>
      <c r="H5750" s="60">
        <v>8766633.9800000004</v>
      </c>
      <c r="I5750" s="60">
        <v>8597729.0299999993</v>
      </c>
      <c r="J5750" s="60">
        <v>8692659.1199999992</v>
      </c>
      <c r="K5750" s="60">
        <v>8905667.8699999992</v>
      </c>
      <c r="L5750" s="60">
        <v>8678927.4100000001</v>
      </c>
      <c r="M5750" s="74">
        <v>8466765.6199999992</v>
      </c>
      <c r="N5750" s="60">
        <v>8661661.8200000003</v>
      </c>
      <c r="O5750" s="74">
        <v>8801035.7400000002</v>
      </c>
    </row>
    <row r="5751" spans="1:15" hidden="1" outlineLevel="3" x14ac:dyDescent="0.25">
      <c r="A5751" s="72" t="s">
        <v>11050</v>
      </c>
      <c r="B5751" s="72" t="s">
        <v>4579</v>
      </c>
      <c r="C5751" s="73" t="s">
        <v>10968</v>
      </c>
      <c r="D5751" s="73" t="s">
        <v>4591</v>
      </c>
      <c r="E5751" s="60" t="s">
        <v>11250</v>
      </c>
      <c r="F5751" s="60" t="s">
        <v>11250</v>
      </c>
      <c r="G5751" s="60" t="s">
        <v>11250</v>
      </c>
      <c r="H5751" s="60" t="s">
        <v>11250</v>
      </c>
      <c r="I5751" s="60" t="s">
        <v>11250</v>
      </c>
      <c r="J5751" s="60" t="s">
        <v>11250</v>
      </c>
      <c r="K5751" s="60" t="s">
        <v>11250</v>
      </c>
      <c r="L5751" s="60" t="s">
        <v>11250</v>
      </c>
      <c r="O5751" s="74"/>
    </row>
    <row r="5752" spans="1:15" hidden="1" outlineLevel="3" x14ac:dyDescent="0.25">
      <c r="A5752" s="72" t="s">
        <v>11050</v>
      </c>
      <c r="B5752" s="72" t="s">
        <v>4579</v>
      </c>
      <c r="C5752" s="73" t="s">
        <v>10968</v>
      </c>
      <c r="D5752" s="73" t="s">
        <v>4592</v>
      </c>
      <c r="E5752" s="60">
        <v>688048.87000000011</v>
      </c>
      <c r="F5752" s="60">
        <v>677854.31</v>
      </c>
      <c r="G5752" s="60">
        <v>667983.92000000004</v>
      </c>
      <c r="H5752" s="60">
        <v>660205.26</v>
      </c>
      <c r="I5752" s="60">
        <v>651889.76</v>
      </c>
      <c r="J5752" s="60">
        <v>646738.82999999996</v>
      </c>
      <c r="K5752" s="60">
        <v>537500.76</v>
      </c>
      <c r="L5752" s="60">
        <v>526614.46</v>
      </c>
      <c r="M5752" s="74">
        <v>521888.06</v>
      </c>
      <c r="N5752" s="60">
        <v>516372.63</v>
      </c>
      <c r="O5752" s="74">
        <v>445047.09</v>
      </c>
    </row>
    <row r="5753" spans="1:15" hidden="1" outlineLevel="3" x14ac:dyDescent="0.25">
      <c r="A5753" s="72" t="s">
        <v>11050</v>
      </c>
      <c r="B5753" s="72" t="s">
        <v>4579</v>
      </c>
      <c r="C5753" s="73" t="s">
        <v>10968</v>
      </c>
      <c r="D5753" s="73" t="s">
        <v>4593</v>
      </c>
      <c r="E5753" s="60" t="s">
        <v>11250</v>
      </c>
      <c r="F5753" s="60" t="s">
        <v>11250</v>
      </c>
      <c r="G5753" s="60" t="s">
        <v>11250</v>
      </c>
      <c r="H5753" s="60" t="s">
        <v>11250</v>
      </c>
      <c r="I5753" s="60" t="s">
        <v>11250</v>
      </c>
      <c r="J5753" s="60" t="s">
        <v>11250</v>
      </c>
      <c r="K5753" s="60" t="s">
        <v>11250</v>
      </c>
      <c r="L5753" s="60" t="s">
        <v>11250</v>
      </c>
      <c r="O5753" s="74"/>
    </row>
    <row r="5754" spans="1:15" hidden="1" outlineLevel="3" x14ac:dyDescent="0.25">
      <c r="A5754" s="72" t="s">
        <v>11050</v>
      </c>
      <c r="B5754" s="72" t="s">
        <v>4579</v>
      </c>
      <c r="C5754" s="73" t="s">
        <v>10968</v>
      </c>
      <c r="D5754" s="73" t="s">
        <v>4594</v>
      </c>
      <c r="E5754" s="60" t="s">
        <v>11250</v>
      </c>
      <c r="F5754" s="60" t="s">
        <v>11250</v>
      </c>
      <c r="G5754" s="60" t="s">
        <v>11250</v>
      </c>
      <c r="H5754" s="60" t="s">
        <v>11250</v>
      </c>
      <c r="I5754" s="60" t="s">
        <v>11250</v>
      </c>
      <c r="J5754" s="60" t="s">
        <v>11250</v>
      </c>
      <c r="K5754" s="60" t="s">
        <v>11250</v>
      </c>
      <c r="L5754" s="60" t="s">
        <v>11250</v>
      </c>
      <c r="O5754" s="74"/>
    </row>
    <row r="5755" spans="1:15" hidden="1" outlineLevel="3" x14ac:dyDescent="0.25">
      <c r="A5755" s="72" t="s">
        <v>11050</v>
      </c>
      <c r="B5755" s="72" t="s">
        <v>4579</v>
      </c>
      <c r="C5755" s="73" t="s">
        <v>10968</v>
      </c>
      <c r="D5755" s="73" t="s">
        <v>4595</v>
      </c>
      <c r="E5755" s="60" t="s">
        <v>11250</v>
      </c>
      <c r="F5755" s="60" t="s">
        <v>11250</v>
      </c>
      <c r="G5755" s="60" t="s">
        <v>11250</v>
      </c>
      <c r="H5755" s="60" t="s">
        <v>11250</v>
      </c>
      <c r="I5755" s="60" t="s">
        <v>11250</v>
      </c>
      <c r="J5755" s="60" t="s">
        <v>11250</v>
      </c>
      <c r="K5755" s="60" t="s">
        <v>11250</v>
      </c>
      <c r="L5755" s="60" t="s">
        <v>11250</v>
      </c>
      <c r="O5755" s="74"/>
    </row>
    <row r="5756" spans="1:15" hidden="1" outlineLevel="3" x14ac:dyDescent="0.25">
      <c r="A5756" s="72" t="s">
        <v>11050</v>
      </c>
      <c r="B5756" s="72" t="s">
        <v>4579</v>
      </c>
      <c r="C5756" s="73" t="s">
        <v>10968</v>
      </c>
      <c r="D5756" s="73" t="s">
        <v>4596</v>
      </c>
      <c r="E5756" s="60">
        <v>641586.05999999994</v>
      </c>
      <c r="F5756" s="60">
        <v>658870.44999999995</v>
      </c>
      <c r="G5756" s="60">
        <v>650726.13</v>
      </c>
      <c r="H5756" s="60">
        <v>647785.18999999994</v>
      </c>
      <c r="I5756" s="60">
        <v>645179.06000000006</v>
      </c>
      <c r="J5756" s="60">
        <v>713946.33</v>
      </c>
      <c r="K5756" s="60">
        <v>685090.44</v>
      </c>
      <c r="L5756" s="60">
        <v>680401.26</v>
      </c>
      <c r="O5756" s="74"/>
    </row>
    <row r="5757" spans="1:15" hidden="1" outlineLevel="3" x14ac:dyDescent="0.25">
      <c r="A5757" s="72" t="s">
        <v>11050</v>
      </c>
      <c r="B5757" s="72" t="s">
        <v>4579</v>
      </c>
      <c r="C5757" s="73" t="s">
        <v>10968</v>
      </c>
      <c r="D5757" s="73" t="s">
        <v>4597</v>
      </c>
      <c r="E5757" s="60">
        <v>1040031.4199999999</v>
      </c>
      <c r="F5757" s="60">
        <v>1029380.26</v>
      </c>
      <c r="G5757" s="60">
        <v>1011428.97</v>
      </c>
      <c r="H5757" s="60">
        <v>977251.61</v>
      </c>
      <c r="I5757" s="60">
        <v>883915.63</v>
      </c>
      <c r="J5757" s="60">
        <v>941864.47</v>
      </c>
      <c r="K5757" s="60">
        <v>856766.27</v>
      </c>
      <c r="L5757" s="60">
        <v>804476.2</v>
      </c>
      <c r="M5757" s="74">
        <v>785083.93</v>
      </c>
      <c r="N5757" s="60">
        <v>766862.14</v>
      </c>
      <c r="O5757" s="74">
        <v>747233.82</v>
      </c>
    </row>
    <row r="5758" spans="1:15" hidden="1" outlineLevel="2" collapsed="1" x14ac:dyDescent="0.25">
      <c r="A5758" s="72"/>
      <c r="B5758" s="72" t="s">
        <v>11154</v>
      </c>
      <c r="C5758" s="73"/>
      <c r="D5758" s="73"/>
      <c r="E5758" s="60">
        <v>52836587.399999991</v>
      </c>
      <c r="F5758" s="60">
        <v>52407909.320000008</v>
      </c>
      <c r="G5758" s="60">
        <v>52169176.470000006</v>
      </c>
      <c r="H5758" s="60">
        <v>51667014.899999999</v>
      </c>
      <c r="I5758" s="60">
        <v>51244431.75</v>
      </c>
      <c r="J5758" s="60">
        <v>51959751.369999997</v>
      </c>
      <c r="K5758" s="60">
        <v>51938251.679999992</v>
      </c>
      <c r="L5758" s="60">
        <v>51303362.939999998</v>
      </c>
      <c r="M5758" s="74">
        <v>49799769.480000004</v>
      </c>
      <c r="N5758" s="60">
        <v>50706530.480000004</v>
      </c>
      <c r="O5758" s="74">
        <v>50670139.540000007</v>
      </c>
    </row>
    <row r="5759" spans="1:15" hidden="1" outlineLevel="3" x14ac:dyDescent="0.25">
      <c r="A5759" s="72" t="s">
        <v>11050</v>
      </c>
      <c r="B5759" s="72" t="s">
        <v>4599</v>
      </c>
      <c r="C5759" s="73" t="s">
        <v>10969</v>
      </c>
      <c r="D5759" s="73" t="s">
        <v>4598</v>
      </c>
      <c r="E5759" s="60">
        <v>10307486.849999998</v>
      </c>
      <c r="F5759" s="60">
        <v>10343238.25</v>
      </c>
      <c r="G5759" s="60">
        <v>10298039.630000001</v>
      </c>
      <c r="H5759" s="60">
        <v>10009066.75</v>
      </c>
      <c r="I5759" s="60">
        <v>10253734.57</v>
      </c>
      <c r="J5759" s="60">
        <v>10005237.210000001</v>
      </c>
      <c r="K5759" s="60">
        <v>9840274.4399999995</v>
      </c>
      <c r="L5759" s="60">
        <v>9693218.5500000007</v>
      </c>
      <c r="M5759" s="74">
        <v>9578165.3699999992</v>
      </c>
      <c r="N5759" s="60">
        <v>9327665.2400000002</v>
      </c>
      <c r="O5759" s="74">
        <v>9660292.1300000008</v>
      </c>
    </row>
    <row r="5760" spans="1:15" hidden="1" outlineLevel="3" x14ac:dyDescent="0.25">
      <c r="A5760" s="72" t="s">
        <v>11050</v>
      </c>
      <c r="B5760" s="72" t="s">
        <v>4599</v>
      </c>
      <c r="C5760" s="73" t="s">
        <v>10969</v>
      </c>
      <c r="D5760" s="73" t="s">
        <v>4600</v>
      </c>
      <c r="E5760" s="60">
        <v>8283272.4399999985</v>
      </c>
      <c r="F5760" s="60">
        <v>7996825.3899999997</v>
      </c>
      <c r="G5760" s="60">
        <v>7541907.7400000002</v>
      </c>
      <c r="H5760" s="60">
        <v>7421447.6200000001</v>
      </c>
      <c r="I5760" s="60">
        <v>7389765.29</v>
      </c>
      <c r="J5760" s="60">
        <v>7206417.2000000002</v>
      </c>
      <c r="K5760" s="60">
        <v>6950492.0899999999</v>
      </c>
      <c r="L5760" s="60">
        <v>6814278.3499999996</v>
      </c>
      <c r="M5760" s="74">
        <v>6962628.9199999999</v>
      </c>
      <c r="N5760" s="60">
        <v>6880136.79</v>
      </c>
      <c r="O5760" s="74">
        <v>6549047.75</v>
      </c>
    </row>
    <row r="5761" spans="1:15" hidden="1" outlineLevel="3" x14ac:dyDescent="0.25">
      <c r="A5761" s="72" t="s">
        <v>11050</v>
      </c>
      <c r="B5761" s="72" t="s">
        <v>4599</v>
      </c>
      <c r="C5761" s="73" t="s">
        <v>10969</v>
      </c>
      <c r="D5761" s="73" t="s">
        <v>4601</v>
      </c>
      <c r="E5761" s="60">
        <v>2626707.1400000006</v>
      </c>
      <c r="F5761" s="60">
        <v>2298164.85</v>
      </c>
      <c r="G5761" s="60">
        <v>2220371.88</v>
      </c>
      <c r="H5761" s="60">
        <v>2241186.52</v>
      </c>
      <c r="I5761" s="60">
        <v>2213653.9700000002</v>
      </c>
      <c r="J5761" s="60">
        <v>2291695.7000000002</v>
      </c>
      <c r="K5761" s="60">
        <v>2256670.5299999998</v>
      </c>
      <c r="L5761" s="60">
        <v>2169992.5099999998</v>
      </c>
      <c r="M5761" s="74">
        <v>2257125.92</v>
      </c>
      <c r="N5761" s="60">
        <v>2204589.91</v>
      </c>
      <c r="O5761" s="74">
        <v>2027569.89</v>
      </c>
    </row>
    <row r="5762" spans="1:15" hidden="1" outlineLevel="3" x14ac:dyDescent="0.25">
      <c r="A5762" s="72" t="s">
        <v>11050</v>
      </c>
      <c r="B5762" s="72" t="s">
        <v>4599</v>
      </c>
      <c r="C5762" s="73" t="s">
        <v>10969</v>
      </c>
      <c r="D5762" s="73" t="s">
        <v>4602</v>
      </c>
      <c r="E5762" s="60">
        <v>5818846.3000000007</v>
      </c>
      <c r="F5762" s="60">
        <v>5443485.1200000001</v>
      </c>
      <c r="G5762" s="60">
        <v>5421111.6600000001</v>
      </c>
      <c r="H5762" s="60">
        <v>5260224.24</v>
      </c>
      <c r="I5762" s="60">
        <v>5396452.5999999996</v>
      </c>
      <c r="J5762" s="60">
        <v>5410735.0599999996</v>
      </c>
      <c r="K5762" s="60">
        <v>5191930.84</v>
      </c>
      <c r="L5762" s="60">
        <v>5489516.5</v>
      </c>
      <c r="M5762" s="74">
        <v>5104933.68</v>
      </c>
      <c r="N5762" s="60">
        <v>4928358.0599999996</v>
      </c>
      <c r="O5762" s="74">
        <v>5181064.29</v>
      </c>
    </row>
    <row r="5763" spans="1:15" hidden="1" outlineLevel="3" x14ac:dyDescent="0.25">
      <c r="A5763" s="72" t="s">
        <v>11050</v>
      </c>
      <c r="B5763" s="72" t="s">
        <v>4599</v>
      </c>
      <c r="C5763" s="73" t="s">
        <v>10969</v>
      </c>
      <c r="D5763" s="73" t="s">
        <v>4603</v>
      </c>
      <c r="E5763" s="60">
        <v>4593675.46</v>
      </c>
      <c r="F5763" s="60">
        <v>4340441.72</v>
      </c>
      <c r="G5763" s="60">
        <v>4016212.78</v>
      </c>
      <c r="H5763" s="60">
        <v>4014090.63</v>
      </c>
      <c r="I5763" s="60">
        <v>3895715.29</v>
      </c>
      <c r="J5763" s="60">
        <v>3923221.43</v>
      </c>
      <c r="K5763" s="60">
        <v>3753048.88</v>
      </c>
      <c r="L5763" s="60">
        <v>3530304.19</v>
      </c>
      <c r="M5763" s="74">
        <v>3510167.38</v>
      </c>
      <c r="N5763" s="60">
        <v>3277068.13</v>
      </c>
      <c r="O5763" s="74">
        <v>3381331.2</v>
      </c>
    </row>
    <row r="5764" spans="1:15" hidden="1" outlineLevel="3" x14ac:dyDescent="0.25">
      <c r="A5764" s="72" t="s">
        <v>11050</v>
      </c>
      <c r="B5764" s="72" t="s">
        <v>4599</v>
      </c>
      <c r="C5764" s="73" t="s">
        <v>10969</v>
      </c>
      <c r="D5764" s="73" t="s">
        <v>4604</v>
      </c>
      <c r="E5764" s="60">
        <v>10043879.109999999</v>
      </c>
      <c r="F5764" s="60">
        <v>9631139.6600000001</v>
      </c>
      <c r="G5764" s="60">
        <v>8883638.4000000004</v>
      </c>
      <c r="H5764" s="60">
        <v>8612463.2599999998</v>
      </c>
      <c r="I5764" s="60">
        <v>8547529.1300000008</v>
      </c>
      <c r="J5764" s="60">
        <v>8956891.3200000003</v>
      </c>
      <c r="K5764" s="60">
        <v>8100310.4699999997</v>
      </c>
      <c r="L5764" s="60">
        <v>7999152.1500000004</v>
      </c>
      <c r="M5764" s="74">
        <v>7157091.2599999998</v>
      </c>
      <c r="N5764" s="60">
        <v>7194520.0700000003</v>
      </c>
      <c r="O5764" s="74">
        <v>7358767.7800000003</v>
      </c>
    </row>
    <row r="5765" spans="1:15" hidden="1" outlineLevel="3" x14ac:dyDescent="0.25">
      <c r="A5765" s="72" t="s">
        <v>11050</v>
      </c>
      <c r="B5765" s="72" t="s">
        <v>4599</v>
      </c>
      <c r="C5765" s="73" t="s">
        <v>10969</v>
      </c>
      <c r="D5765" s="73" t="s">
        <v>4605</v>
      </c>
      <c r="E5765" s="60" t="s">
        <v>11250</v>
      </c>
      <c r="F5765" s="60" t="s">
        <v>11250</v>
      </c>
      <c r="G5765" s="60" t="s">
        <v>11250</v>
      </c>
      <c r="H5765" s="60" t="s">
        <v>11250</v>
      </c>
      <c r="I5765" s="60" t="s">
        <v>11250</v>
      </c>
      <c r="J5765" s="60" t="s">
        <v>11250</v>
      </c>
      <c r="K5765" s="60" t="s">
        <v>11250</v>
      </c>
      <c r="L5765" s="60" t="s">
        <v>11250</v>
      </c>
      <c r="O5765" s="74"/>
    </row>
    <row r="5766" spans="1:15" hidden="1" outlineLevel="3" x14ac:dyDescent="0.25">
      <c r="A5766" s="72" t="s">
        <v>11050</v>
      </c>
      <c r="B5766" s="72" t="s">
        <v>4599</v>
      </c>
      <c r="C5766" s="73" t="s">
        <v>10969</v>
      </c>
      <c r="D5766" s="73" t="s">
        <v>4606</v>
      </c>
      <c r="E5766" s="60">
        <v>7330210.7699999996</v>
      </c>
      <c r="F5766" s="60">
        <v>6802829.9299999997</v>
      </c>
      <c r="G5766" s="60">
        <v>6465803.4500000002</v>
      </c>
      <c r="H5766" s="60">
        <v>6254003.4699999997</v>
      </c>
      <c r="I5766" s="60">
        <v>6476984.3600000003</v>
      </c>
      <c r="J5766" s="60">
        <v>6541692.4800000004</v>
      </c>
      <c r="K5766" s="60">
        <v>6449103.6900000004</v>
      </c>
      <c r="L5766" s="60">
        <v>6415350.5700000003</v>
      </c>
      <c r="M5766" s="74">
        <v>6281827.9500000002</v>
      </c>
      <c r="N5766" s="60">
        <v>5810041.9299999997</v>
      </c>
      <c r="O5766" s="74">
        <v>5844196.6200000001</v>
      </c>
    </row>
    <row r="5767" spans="1:15" hidden="1" outlineLevel="3" x14ac:dyDescent="0.25">
      <c r="A5767" s="72" t="s">
        <v>11050</v>
      </c>
      <c r="B5767" s="72" t="s">
        <v>4599</v>
      </c>
      <c r="C5767" s="73" t="s">
        <v>10969</v>
      </c>
      <c r="D5767" s="73" t="s">
        <v>4607</v>
      </c>
      <c r="E5767" s="60">
        <v>13545896.130000003</v>
      </c>
      <c r="F5767" s="60">
        <v>13515833.289999999</v>
      </c>
      <c r="G5767" s="60">
        <v>13063246</v>
      </c>
      <c r="H5767" s="60">
        <v>12648185.09</v>
      </c>
      <c r="I5767" s="60">
        <v>12528305.199999999</v>
      </c>
      <c r="J5767" s="60">
        <v>12268956.09</v>
      </c>
      <c r="K5767" s="60">
        <v>11845237.140000001</v>
      </c>
      <c r="L5767" s="60">
        <v>11490013.210000001</v>
      </c>
      <c r="M5767" s="74">
        <v>11599725.199999999</v>
      </c>
      <c r="N5767" s="60">
        <v>11374771.35</v>
      </c>
      <c r="O5767" s="74">
        <v>11012518.52</v>
      </c>
    </row>
    <row r="5768" spans="1:15" hidden="1" outlineLevel="3" x14ac:dyDescent="0.25">
      <c r="A5768" s="72" t="s">
        <v>11050</v>
      </c>
      <c r="B5768" s="72" t="s">
        <v>4599</v>
      </c>
      <c r="C5768" s="73" t="s">
        <v>10969</v>
      </c>
      <c r="D5768" s="73" t="s">
        <v>4608</v>
      </c>
      <c r="E5768" s="60">
        <v>5884716.8299999991</v>
      </c>
      <c r="F5768" s="60">
        <v>5795779.1699999999</v>
      </c>
      <c r="G5768" s="60">
        <v>5618656.6200000001</v>
      </c>
      <c r="H5768" s="60">
        <v>5737682.8499999996</v>
      </c>
      <c r="I5768" s="60">
        <v>5730191.1100000003</v>
      </c>
      <c r="J5768" s="60">
        <v>5495874.7800000003</v>
      </c>
      <c r="K5768" s="60">
        <v>5242442.22</v>
      </c>
      <c r="L5768" s="60">
        <v>4987956.62</v>
      </c>
      <c r="M5768" s="74">
        <v>3539158.97</v>
      </c>
      <c r="N5768" s="60">
        <v>3617903.77</v>
      </c>
      <c r="O5768" s="74">
        <v>4370832.8499999996</v>
      </c>
    </row>
    <row r="5769" spans="1:15" hidden="1" outlineLevel="3" x14ac:dyDescent="0.25">
      <c r="A5769" s="72" t="s">
        <v>11050</v>
      </c>
      <c r="B5769" s="72" t="s">
        <v>4599</v>
      </c>
      <c r="C5769" s="73" t="s">
        <v>10969</v>
      </c>
      <c r="D5769" s="73" t="s">
        <v>4609</v>
      </c>
      <c r="E5769" s="60">
        <v>12982327.939999994</v>
      </c>
      <c r="F5769" s="60">
        <v>12312901.699999999</v>
      </c>
      <c r="G5769" s="60">
        <v>11955898.449999999</v>
      </c>
      <c r="H5769" s="60">
        <v>11541128.720000001</v>
      </c>
      <c r="I5769" s="60">
        <v>10974665.75</v>
      </c>
      <c r="J5769" s="60">
        <v>10541267.66</v>
      </c>
      <c r="K5769" s="60">
        <v>9725495.0800000001</v>
      </c>
      <c r="L5769" s="60">
        <v>9551799.3000000007</v>
      </c>
      <c r="M5769" s="74">
        <v>9696070.1999999993</v>
      </c>
      <c r="N5769" s="60">
        <v>9481244.0700000003</v>
      </c>
      <c r="O5769" s="74">
        <v>9094887.8699999992</v>
      </c>
    </row>
    <row r="5770" spans="1:15" hidden="1" outlineLevel="3" x14ac:dyDescent="0.25">
      <c r="A5770" s="72" t="s">
        <v>11050</v>
      </c>
      <c r="B5770" s="72" t="s">
        <v>4599</v>
      </c>
      <c r="C5770" s="73" t="s">
        <v>10969</v>
      </c>
      <c r="D5770" s="73" t="s">
        <v>4610</v>
      </c>
      <c r="E5770" s="60" t="s">
        <v>11250</v>
      </c>
      <c r="F5770" s="60" t="s">
        <v>11250</v>
      </c>
      <c r="G5770" s="60" t="s">
        <v>11250</v>
      </c>
      <c r="H5770" s="60" t="s">
        <v>11250</v>
      </c>
      <c r="I5770" s="60" t="s">
        <v>11250</v>
      </c>
      <c r="J5770" s="60" t="s">
        <v>11250</v>
      </c>
      <c r="K5770" s="60" t="s">
        <v>11250</v>
      </c>
      <c r="L5770" s="60" t="s">
        <v>11250</v>
      </c>
      <c r="N5770" s="60">
        <v>1179673.21</v>
      </c>
      <c r="O5770" s="74"/>
    </row>
    <row r="5771" spans="1:15" hidden="1" outlineLevel="3" x14ac:dyDescent="0.25">
      <c r="A5771" s="72" t="s">
        <v>11050</v>
      </c>
      <c r="B5771" s="72" t="s">
        <v>4599</v>
      </c>
      <c r="C5771" s="73" t="s">
        <v>10969</v>
      </c>
      <c r="D5771" s="73" t="s">
        <v>4611</v>
      </c>
      <c r="E5771" s="60">
        <v>39273041.349999994</v>
      </c>
      <c r="F5771" s="60">
        <v>38666148.270000003</v>
      </c>
      <c r="G5771" s="60">
        <v>38659247.439999998</v>
      </c>
      <c r="H5771" s="60">
        <v>38333829.159999996</v>
      </c>
      <c r="I5771" s="60">
        <v>38259136.119999997</v>
      </c>
      <c r="J5771" s="60">
        <v>37264891.969999999</v>
      </c>
      <c r="K5771" s="60">
        <v>36395890.799999997</v>
      </c>
      <c r="L5771" s="60">
        <v>36848405.850000001</v>
      </c>
      <c r="M5771" s="74">
        <v>37847389.649999999</v>
      </c>
      <c r="N5771" s="60">
        <v>36432806.479999997</v>
      </c>
      <c r="O5771" s="74">
        <v>35743705.659999996</v>
      </c>
    </row>
    <row r="5772" spans="1:15" hidden="1" outlineLevel="3" x14ac:dyDescent="0.25">
      <c r="A5772" s="72" t="s">
        <v>11050</v>
      </c>
      <c r="B5772" s="72" t="s">
        <v>4599</v>
      </c>
      <c r="C5772" s="73" t="s">
        <v>10969</v>
      </c>
      <c r="D5772" s="73" t="s">
        <v>4612</v>
      </c>
      <c r="E5772" s="60">
        <v>17922504.380000006</v>
      </c>
      <c r="F5772" s="60">
        <v>17408710.25</v>
      </c>
      <c r="G5772" s="60">
        <v>16519360.51</v>
      </c>
      <c r="H5772" s="60">
        <v>16232659.27</v>
      </c>
      <c r="I5772" s="60">
        <v>16221090.039999999</v>
      </c>
      <c r="J5772" s="60">
        <v>15829879.59</v>
      </c>
      <c r="K5772" s="60">
        <v>15682586.92</v>
      </c>
      <c r="L5772" s="60">
        <v>15053093.109999999</v>
      </c>
      <c r="M5772" s="74">
        <v>13958988.67</v>
      </c>
      <c r="N5772" s="60">
        <v>13326507.029999999</v>
      </c>
      <c r="O5772" s="74">
        <v>14350366.449999999</v>
      </c>
    </row>
    <row r="5773" spans="1:15" hidden="1" outlineLevel="3" x14ac:dyDescent="0.25">
      <c r="A5773" s="72" t="s">
        <v>11050</v>
      </c>
      <c r="B5773" s="72" t="s">
        <v>4599</v>
      </c>
      <c r="C5773" s="73" t="s">
        <v>10969</v>
      </c>
      <c r="D5773" s="73" t="s">
        <v>4613</v>
      </c>
      <c r="E5773" s="60">
        <v>17267288.890000001</v>
      </c>
      <c r="F5773" s="60">
        <v>16998359.780000001</v>
      </c>
      <c r="G5773" s="60">
        <v>16848236.010000002</v>
      </c>
      <c r="H5773" s="60">
        <v>17595514.370000001</v>
      </c>
      <c r="I5773" s="60">
        <v>17503422.300000001</v>
      </c>
      <c r="J5773" s="60">
        <v>16724461.210000001</v>
      </c>
      <c r="K5773" s="60">
        <v>16478908.59</v>
      </c>
      <c r="L5773" s="60">
        <v>16205177.67</v>
      </c>
      <c r="M5773" s="74">
        <v>15936781.67</v>
      </c>
      <c r="N5773" s="60">
        <v>15618948.67</v>
      </c>
      <c r="O5773" s="74">
        <v>15631759.460000001</v>
      </c>
    </row>
    <row r="5774" spans="1:15" hidden="1" outlineLevel="3" x14ac:dyDescent="0.25">
      <c r="A5774" s="72" t="s">
        <v>11050</v>
      </c>
      <c r="B5774" s="72" t="s">
        <v>4599</v>
      </c>
      <c r="C5774" s="73" t="s">
        <v>10969</v>
      </c>
      <c r="D5774" s="73" t="s">
        <v>4614</v>
      </c>
      <c r="E5774" s="60" t="s">
        <v>11250</v>
      </c>
      <c r="F5774" s="60" t="s">
        <v>11250</v>
      </c>
      <c r="G5774" s="60" t="s">
        <v>11250</v>
      </c>
      <c r="H5774" s="60" t="s">
        <v>11250</v>
      </c>
      <c r="I5774" s="60" t="s">
        <v>11250</v>
      </c>
      <c r="J5774" s="60" t="s">
        <v>11250</v>
      </c>
      <c r="K5774" s="60" t="s">
        <v>11250</v>
      </c>
      <c r="L5774" s="60" t="s">
        <v>11250</v>
      </c>
      <c r="O5774" s="74"/>
    </row>
    <row r="5775" spans="1:15" hidden="1" outlineLevel="3" x14ac:dyDescent="0.25">
      <c r="A5775" s="72" t="s">
        <v>11050</v>
      </c>
      <c r="B5775" s="72" t="s">
        <v>4599</v>
      </c>
      <c r="C5775" s="73" t="s">
        <v>10969</v>
      </c>
      <c r="D5775" s="73" t="s">
        <v>4615</v>
      </c>
      <c r="E5775" s="60">
        <v>11601904.289999999</v>
      </c>
      <c r="F5775" s="60">
        <v>11199687.24</v>
      </c>
      <c r="G5775" s="60">
        <v>11630594.75</v>
      </c>
      <c r="H5775" s="60">
        <v>11184980.35</v>
      </c>
      <c r="I5775" s="60">
        <v>11214545.640000001</v>
      </c>
      <c r="J5775" s="60">
        <v>10981271.130000001</v>
      </c>
      <c r="K5775" s="60">
        <v>10407072.289999999</v>
      </c>
      <c r="L5775" s="60">
        <v>10539831.43</v>
      </c>
      <c r="M5775" s="74">
        <v>9944542.2200000007</v>
      </c>
      <c r="N5775" s="60">
        <v>9500467.6300000008</v>
      </c>
      <c r="O5775" s="74">
        <v>9788987.7100000009</v>
      </c>
    </row>
    <row r="5776" spans="1:15" hidden="1" outlineLevel="3" x14ac:dyDescent="0.25">
      <c r="A5776" s="72" t="s">
        <v>11050</v>
      </c>
      <c r="B5776" s="72" t="s">
        <v>4599</v>
      </c>
      <c r="C5776" s="73" t="s">
        <v>10969</v>
      </c>
      <c r="D5776" s="73" t="s">
        <v>4616</v>
      </c>
      <c r="E5776" s="60">
        <v>18781513.460000008</v>
      </c>
      <c r="F5776" s="60">
        <v>18086226.93</v>
      </c>
      <c r="G5776" s="60">
        <v>17722995.329999998</v>
      </c>
      <c r="H5776" s="60">
        <v>17750045.629999999</v>
      </c>
      <c r="I5776" s="60">
        <v>18063740.699999999</v>
      </c>
      <c r="J5776" s="60">
        <v>17197965.52</v>
      </c>
      <c r="K5776" s="60">
        <v>16943979.739999998</v>
      </c>
      <c r="L5776" s="60">
        <v>16534565.52</v>
      </c>
      <c r="M5776" s="74">
        <v>16194786.890000001</v>
      </c>
      <c r="N5776" s="60">
        <v>15895843.66</v>
      </c>
      <c r="O5776" s="74">
        <v>15362215.5</v>
      </c>
    </row>
    <row r="5777" spans="1:15" hidden="1" outlineLevel="3" x14ac:dyDescent="0.25">
      <c r="A5777" s="72" t="s">
        <v>11050</v>
      </c>
      <c r="B5777" s="72" t="s">
        <v>4599</v>
      </c>
      <c r="C5777" s="73" t="s">
        <v>10969</v>
      </c>
      <c r="D5777" s="73" t="s">
        <v>4617</v>
      </c>
      <c r="E5777" s="60">
        <v>16467785.640000004</v>
      </c>
      <c r="F5777" s="60">
        <v>15723816.890000001</v>
      </c>
      <c r="G5777" s="60">
        <v>15175612.800000001</v>
      </c>
      <c r="H5777" s="60">
        <v>15027519.869999999</v>
      </c>
      <c r="I5777" s="60">
        <v>15964548.68</v>
      </c>
      <c r="J5777" s="60">
        <v>15603599.220000001</v>
      </c>
      <c r="K5777" s="60">
        <v>15230634.23</v>
      </c>
      <c r="L5777" s="60">
        <v>14838004.220000001</v>
      </c>
      <c r="M5777" s="74">
        <v>14540595.85</v>
      </c>
      <c r="N5777" s="60">
        <v>15073531.65</v>
      </c>
      <c r="O5777" s="74">
        <v>15138177.68</v>
      </c>
    </row>
    <row r="5778" spans="1:15" hidden="1" outlineLevel="3" x14ac:dyDescent="0.25">
      <c r="A5778" s="72" t="s">
        <v>11050</v>
      </c>
      <c r="B5778" s="72" t="s">
        <v>4599</v>
      </c>
      <c r="C5778" s="73" t="s">
        <v>10969</v>
      </c>
      <c r="D5778" s="73" t="s">
        <v>4618</v>
      </c>
      <c r="E5778" s="60">
        <v>4484425.0000000009</v>
      </c>
      <c r="F5778" s="60">
        <v>4535408.04</v>
      </c>
      <c r="G5778" s="60">
        <v>4581366.57</v>
      </c>
      <c r="H5778" s="60">
        <v>4536226.76</v>
      </c>
      <c r="I5778" s="60">
        <v>4287992.2</v>
      </c>
      <c r="J5778" s="60">
        <v>4332863.18</v>
      </c>
      <c r="K5778" s="60">
        <v>4397427.1900000004</v>
      </c>
      <c r="L5778" s="60">
        <v>4322512.4000000004</v>
      </c>
      <c r="M5778" s="74">
        <v>4506790.24</v>
      </c>
      <c r="N5778" s="60">
        <v>5304731.04</v>
      </c>
      <c r="O5778" s="74">
        <v>4688499.58</v>
      </c>
    </row>
    <row r="5779" spans="1:15" hidden="1" outlineLevel="3" x14ac:dyDescent="0.25">
      <c r="A5779" s="72" t="s">
        <v>11050</v>
      </c>
      <c r="B5779" s="72" t="s">
        <v>4599</v>
      </c>
      <c r="C5779" s="73" t="s">
        <v>10969</v>
      </c>
      <c r="D5779" s="73" t="s">
        <v>4619</v>
      </c>
      <c r="E5779" s="60" t="s">
        <v>11250</v>
      </c>
      <c r="F5779" s="60" t="s">
        <v>11250</v>
      </c>
      <c r="G5779" s="60" t="s">
        <v>11250</v>
      </c>
      <c r="H5779" s="60" t="s">
        <v>11250</v>
      </c>
      <c r="I5779" s="60" t="s">
        <v>11250</v>
      </c>
      <c r="J5779" s="60" t="s">
        <v>11250</v>
      </c>
      <c r="K5779" s="60" t="s">
        <v>11250</v>
      </c>
      <c r="L5779" s="60" t="s">
        <v>11250</v>
      </c>
      <c r="O5779" s="74"/>
    </row>
    <row r="5780" spans="1:15" hidden="1" outlineLevel="3" x14ac:dyDescent="0.25">
      <c r="A5780" s="72" t="s">
        <v>11050</v>
      </c>
      <c r="B5780" s="72" t="s">
        <v>4599</v>
      </c>
      <c r="C5780" s="73" t="s">
        <v>10969</v>
      </c>
      <c r="D5780" s="73" t="s">
        <v>4620</v>
      </c>
      <c r="E5780" s="60">
        <v>6393410.3800000008</v>
      </c>
      <c r="F5780" s="60">
        <v>6503110.4299999997</v>
      </c>
      <c r="G5780" s="60">
        <v>6151822.4500000002</v>
      </c>
      <c r="H5780" s="60">
        <v>6155138.5800000001</v>
      </c>
      <c r="I5780" s="60">
        <v>6423981</v>
      </c>
      <c r="J5780" s="60">
        <v>6121361.1500000004</v>
      </c>
      <c r="K5780" s="60">
        <v>6050930.7999999998</v>
      </c>
      <c r="L5780" s="60">
        <v>6765025.3700000001</v>
      </c>
      <c r="M5780" s="74">
        <v>6920357.2199999997</v>
      </c>
      <c r="N5780" s="60">
        <v>6650327.3600000003</v>
      </c>
      <c r="O5780" s="74">
        <v>6596455.54</v>
      </c>
    </row>
    <row r="5781" spans="1:15" hidden="1" outlineLevel="3" x14ac:dyDescent="0.25">
      <c r="A5781" s="72" t="s">
        <v>11050</v>
      </c>
      <c r="B5781" s="72" t="s">
        <v>4599</v>
      </c>
      <c r="C5781" s="73" t="s">
        <v>10969</v>
      </c>
      <c r="D5781" s="73" t="s">
        <v>4621</v>
      </c>
      <c r="E5781" s="60">
        <v>7626803.2899999972</v>
      </c>
      <c r="F5781" s="60">
        <v>7457157.4800000004</v>
      </c>
      <c r="G5781" s="60">
        <v>7619306.3499999996</v>
      </c>
      <c r="H5781" s="60">
        <v>7201772.3399999999</v>
      </c>
      <c r="I5781" s="60">
        <v>7124775.0300000003</v>
      </c>
      <c r="J5781" s="60">
        <v>6919253.6399999997</v>
      </c>
      <c r="K5781" s="60">
        <v>6305627.71</v>
      </c>
      <c r="L5781" s="60">
        <v>6241578.2400000002</v>
      </c>
      <c r="M5781" s="74">
        <v>5770434.1500000004</v>
      </c>
      <c r="N5781" s="60">
        <v>5683993.9000000004</v>
      </c>
      <c r="O5781" s="74">
        <v>5359000.54</v>
      </c>
    </row>
    <row r="5782" spans="1:15" hidden="1" outlineLevel="3" x14ac:dyDescent="0.25">
      <c r="A5782" s="72" t="s">
        <v>11050</v>
      </c>
      <c r="B5782" s="72" t="s">
        <v>4599</v>
      </c>
      <c r="C5782" s="73" t="s">
        <v>10969</v>
      </c>
      <c r="D5782" s="73" t="s">
        <v>4622</v>
      </c>
      <c r="E5782" s="60">
        <v>3503031.9199999995</v>
      </c>
      <c r="F5782" s="60">
        <v>3474005.52</v>
      </c>
      <c r="G5782" s="60">
        <v>3202225.27</v>
      </c>
      <c r="H5782" s="60">
        <v>2968039.45</v>
      </c>
      <c r="I5782" s="60">
        <v>2793119.97</v>
      </c>
      <c r="J5782" s="60">
        <v>2780512.45</v>
      </c>
      <c r="K5782" s="60">
        <v>2633458.7000000002</v>
      </c>
      <c r="L5782" s="60">
        <v>2700261.39</v>
      </c>
      <c r="M5782" s="74">
        <v>2801121.52</v>
      </c>
      <c r="N5782" s="60">
        <v>2616232.14</v>
      </c>
      <c r="O5782" s="74">
        <v>2590159.2200000002</v>
      </c>
    </row>
    <row r="5783" spans="1:15" hidden="1" outlineLevel="3" x14ac:dyDescent="0.25">
      <c r="A5783" s="72" t="s">
        <v>11050</v>
      </c>
      <c r="B5783" s="72" t="s">
        <v>4599</v>
      </c>
      <c r="C5783" s="73" t="s">
        <v>10969</v>
      </c>
      <c r="D5783" s="73" t="s">
        <v>4623</v>
      </c>
      <c r="E5783" s="60">
        <v>5375416.709999999</v>
      </c>
      <c r="F5783" s="60">
        <v>5271994.26</v>
      </c>
      <c r="G5783" s="60">
        <v>4968153.59</v>
      </c>
      <c r="H5783" s="60">
        <v>4517087.24</v>
      </c>
      <c r="I5783" s="60">
        <v>4371850.3099999996</v>
      </c>
      <c r="J5783" s="60">
        <v>4252879.74</v>
      </c>
      <c r="K5783" s="60">
        <v>3917818.05</v>
      </c>
      <c r="L5783" s="60">
        <v>4095049.39</v>
      </c>
      <c r="M5783" s="74">
        <v>3904210.47</v>
      </c>
      <c r="N5783" s="60">
        <v>4107874.2</v>
      </c>
      <c r="O5783" s="74">
        <v>4117866.92</v>
      </c>
    </row>
    <row r="5784" spans="1:15" hidden="1" outlineLevel="3" x14ac:dyDescent="0.25">
      <c r="A5784" s="72" t="s">
        <v>11050</v>
      </c>
      <c r="B5784" s="72" t="s">
        <v>4599</v>
      </c>
      <c r="C5784" s="73" t="s">
        <v>10969</v>
      </c>
      <c r="D5784" s="73" t="s">
        <v>4624</v>
      </c>
      <c r="E5784" s="60">
        <v>7575361.1400000015</v>
      </c>
      <c r="F5784" s="60">
        <v>7324423.5800000001</v>
      </c>
      <c r="G5784" s="60">
        <v>7253470.2599999998</v>
      </c>
      <c r="H5784" s="60">
        <v>7687045.7999999998</v>
      </c>
      <c r="I5784" s="60">
        <v>7628243.7999999998</v>
      </c>
      <c r="J5784" s="60">
        <v>7498998.0599999996</v>
      </c>
      <c r="K5784" s="60">
        <v>7396038.5700000003</v>
      </c>
      <c r="L5784" s="60">
        <v>7457893.5499999998</v>
      </c>
      <c r="M5784" s="74">
        <v>6360534.3300000001</v>
      </c>
      <c r="N5784" s="60">
        <v>6289985.6299999999</v>
      </c>
      <c r="O5784" s="74">
        <v>6958595.7000000002</v>
      </c>
    </row>
    <row r="5785" spans="1:15" hidden="1" outlineLevel="3" x14ac:dyDescent="0.25">
      <c r="A5785" s="72" t="s">
        <v>11050</v>
      </c>
      <c r="B5785" s="72" t="s">
        <v>4599</v>
      </c>
      <c r="C5785" s="73" t="s">
        <v>10969</v>
      </c>
      <c r="D5785" s="73" t="s">
        <v>4625</v>
      </c>
      <c r="E5785" s="60">
        <v>12320104.779999996</v>
      </c>
      <c r="F5785" s="60">
        <v>12275162.24</v>
      </c>
      <c r="G5785" s="60">
        <v>12132130.16</v>
      </c>
      <c r="H5785" s="60">
        <v>13397750.99</v>
      </c>
      <c r="I5785" s="60">
        <v>13455538.35</v>
      </c>
      <c r="J5785" s="60">
        <v>12794890.720000001</v>
      </c>
      <c r="K5785" s="60">
        <v>12670678.84</v>
      </c>
      <c r="L5785" s="60">
        <v>12653421.310000001</v>
      </c>
      <c r="M5785" s="74">
        <v>12934931.25</v>
      </c>
      <c r="N5785" s="60">
        <v>12837353.970000001</v>
      </c>
      <c r="O5785" s="74">
        <v>11706365.449999999</v>
      </c>
    </row>
    <row r="5786" spans="1:15" hidden="1" outlineLevel="3" x14ac:dyDescent="0.25">
      <c r="A5786" s="72" t="s">
        <v>11050</v>
      </c>
      <c r="B5786" s="72" t="s">
        <v>4599</v>
      </c>
      <c r="C5786" s="73" t="s">
        <v>10969</v>
      </c>
      <c r="D5786" s="73" t="s">
        <v>4626</v>
      </c>
      <c r="E5786" s="60">
        <v>9311609.2300000004</v>
      </c>
      <c r="F5786" s="60">
        <v>9166459.1199999992</v>
      </c>
      <c r="G5786" s="60">
        <v>9138719.5099999998</v>
      </c>
      <c r="H5786" s="60">
        <v>9004073.2799999993</v>
      </c>
      <c r="I5786" s="60">
        <v>8228236.3200000003</v>
      </c>
      <c r="J5786" s="60">
        <v>8059932.9500000002</v>
      </c>
      <c r="K5786" s="60">
        <v>7839724.4500000002</v>
      </c>
      <c r="L5786" s="60">
        <v>7828777.2300000004</v>
      </c>
      <c r="M5786" s="74">
        <v>7077887.5899999999</v>
      </c>
      <c r="N5786" s="60">
        <v>7147317.1799999997</v>
      </c>
      <c r="O5786" s="74">
        <v>6840088.8600000003</v>
      </c>
    </row>
    <row r="5787" spans="1:15" hidden="1" outlineLevel="3" x14ac:dyDescent="0.25">
      <c r="A5787" s="72" t="s">
        <v>11050</v>
      </c>
      <c r="B5787" s="72" t="s">
        <v>4599</v>
      </c>
      <c r="C5787" s="73" t="s">
        <v>10969</v>
      </c>
      <c r="D5787" s="73" t="s">
        <v>4627</v>
      </c>
      <c r="E5787" s="60" t="s">
        <v>11250</v>
      </c>
      <c r="F5787" s="60" t="s">
        <v>11250</v>
      </c>
      <c r="G5787" s="60" t="s">
        <v>11250</v>
      </c>
      <c r="H5787" s="60" t="s">
        <v>11250</v>
      </c>
      <c r="I5787" s="60" t="s">
        <v>11250</v>
      </c>
      <c r="J5787" s="60" t="s">
        <v>11250</v>
      </c>
      <c r="K5787" s="60" t="s">
        <v>11250</v>
      </c>
      <c r="L5787" s="60" t="s">
        <v>11250</v>
      </c>
      <c r="O5787" s="74"/>
    </row>
    <row r="5788" spans="1:15" hidden="1" outlineLevel="3" x14ac:dyDescent="0.25">
      <c r="A5788" s="72" t="s">
        <v>11050</v>
      </c>
      <c r="B5788" s="72" t="s">
        <v>4599</v>
      </c>
      <c r="C5788" s="73" t="s">
        <v>10969</v>
      </c>
      <c r="D5788" s="73" t="s">
        <v>4628</v>
      </c>
      <c r="E5788" s="60">
        <v>6187761.6200000001</v>
      </c>
      <c r="F5788" s="60">
        <v>5963492.9500000002</v>
      </c>
      <c r="G5788" s="60">
        <v>5756193.0700000003</v>
      </c>
      <c r="H5788" s="60">
        <v>5411087.8899999997</v>
      </c>
      <c r="I5788" s="60">
        <v>5253284.71</v>
      </c>
      <c r="J5788" s="60">
        <v>5178208.08</v>
      </c>
      <c r="K5788" s="60">
        <v>5240680.6500000004</v>
      </c>
      <c r="L5788" s="60">
        <v>5230662.88</v>
      </c>
      <c r="M5788" s="74">
        <v>5340969.82</v>
      </c>
      <c r="N5788" s="60">
        <v>5457244.7699999996</v>
      </c>
      <c r="O5788" s="74">
        <v>5443474.2300000004</v>
      </c>
    </row>
    <row r="5789" spans="1:15" hidden="1" outlineLevel="3" x14ac:dyDescent="0.25">
      <c r="A5789" s="72" t="s">
        <v>11050</v>
      </c>
      <c r="B5789" s="72" t="s">
        <v>4599</v>
      </c>
      <c r="C5789" s="73" t="s">
        <v>10969</v>
      </c>
      <c r="D5789" s="73" t="s">
        <v>4629</v>
      </c>
      <c r="E5789" s="60" t="s">
        <v>11250</v>
      </c>
      <c r="F5789" s="60" t="s">
        <v>11250</v>
      </c>
      <c r="G5789" s="60" t="s">
        <v>11250</v>
      </c>
      <c r="H5789" s="60" t="s">
        <v>11250</v>
      </c>
      <c r="I5789" s="60" t="s">
        <v>11250</v>
      </c>
      <c r="J5789" s="60" t="s">
        <v>11250</v>
      </c>
      <c r="K5789" s="60" t="s">
        <v>11250</v>
      </c>
      <c r="L5789" s="60" t="s">
        <v>11250</v>
      </c>
      <c r="O5789" s="74"/>
    </row>
    <row r="5790" spans="1:15" hidden="1" outlineLevel="3" x14ac:dyDescent="0.25">
      <c r="A5790" s="72" t="s">
        <v>11050</v>
      </c>
      <c r="B5790" s="72" t="s">
        <v>4599</v>
      </c>
      <c r="C5790" s="73" t="s">
        <v>10969</v>
      </c>
      <c r="D5790" s="73" t="s">
        <v>4630</v>
      </c>
      <c r="E5790" s="60">
        <v>12365967.690000003</v>
      </c>
      <c r="F5790" s="60">
        <v>11918832.92</v>
      </c>
      <c r="G5790" s="60">
        <v>11669772.41</v>
      </c>
      <c r="H5790" s="60">
        <v>10875696.17</v>
      </c>
      <c r="I5790" s="60">
        <v>10940052.970000001</v>
      </c>
      <c r="J5790" s="60">
        <v>10896457.119999999</v>
      </c>
      <c r="K5790" s="60">
        <v>10746254.33</v>
      </c>
      <c r="L5790" s="60">
        <v>11329467.49</v>
      </c>
      <c r="M5790" s="74">
        <v>11296943.949999999</v>
      </c>
      <c r="N5790" s="60">
        <v>11527168.99</v>
      </c>
      <c r="O5790" s="74">
        <v>11254272.82</v>
      </c>
    </row>
    <row r="5791" spans="1:15" hidden="1" outlineLevel="3" x14ac:dyDescent="0.25">
      <c r="A5791" s="72" t="s">
        <v>11050</v>
      </c>
      <c r="B5791" s="72" t="s">
        <v>4599</v>
      </c>
      <c r="C5791" s="73" t="s">
        <v>10969</v>
      </c>
      <c r="D5791" s="73" t="s">
        <v>4631</v>
      </c>
      <c r="E5791" s="60">
        <v>5772968.2100000009</v>
      </c>
      <c r="F5791" s="60">
        <v>6461066.5099999998</v>
      </c>
      <c r="G5791" s="60">
        <v>6628878.0199999996</v>
      </c>
      <c r="H5791" s="60">
        <v>6482045.9900000002</v>
      </c>
      <c r="I5791" s="60">
        <v>6507852.1600000001</v>
      </c>
      <c r="J5791" s="60">
        <v>6321082.9699999997</v>
      </c>
      <c r="K5791" s="60">
        <v>5781091.6500000004</v>
      </c>
      <c r="L5791" s="60">
        <v>5951167.4699999997</v>
      </c>
      <c r="M5791" s="74">
        <v>5856253.5599999996</v>
      </c>
      <c r="N5791" s="60">
        <v>5394652.7699999996</v>
      </c>
      <c r="O5791" s="74">
        <v>5673538.4100000001</v>
      </c>
    </row>
    <row r="5792" spans="1:15" hidden="1" outlineLevel="3" x14ac:dyDescent="0.25">
      <c r="A5792" s="72" t="s">
        <v>11050</v>
      </c>
      <c r="B5792" s="72" t="s">
        <v>4599</v>
      </c>
      <c r="C5792" s="73" t="s">
        <v>10969</v>
      </c>
      <c r="D5792" s="73" t="s">
        <v>4632</v>
      </c>
      <c r="E5792" s="60">
        <v>14177313.150000006</v>
      </c>
      <c r="F5792" s="60">
        <v>14000389.52</v>
      </c>
      <c r="G5792" s="60">
        <v>13447513.41</v>
      </c>
      <c r="H5792" s="60">
        <v>13599377.810000001</v>
      </c>
      <c r="I5792" s="60">
        <v>13114339.16</v>
      </c>
      <c r="J5792" s="60">
        <v>12592648.75</v>
      </c>
      <c r="K5792" s="60">
        <v>13152169.32</v>
      </c>
      <c r="L5792" s="60">
        <v>12905310.52</v>
      </c>
      <c r="M5792" s="74">
        <v>12413798</v>
      </c>
      <c r="N5792" s="60">
        <v>11984141.41</v>
      </c>
      <c r="O5792" s="74">
        <v>11978745.41</v>
      </c>
    </row>
    <row r="5793" spans="1:15" hidden="1" outlineLevel="3" x14ac:dyDescent="0.25">
      <c r="A5793" s="72" t="s">
        <v>11050</v>
      </c>
      <c r="B5793" s="72" t="s">
        <v>4599</v>
      </c>
      <c r="C5793" s="73" t="s">
        <v>10969</v>
      </c>
      <c r="D5793" s="73" t="s">
        <v>4633</v>
      </c>
      <c r="E5793" s="60">
        <v>23630311.359999992</v>
      </c>
      <c r="F5793" s="60">
        <v>22427229.690000001</v>
      </c>
      <c r="G5793" s="60">
        <v>21681741.84</v>
      </c>
      <c r="H5793" s="60">
        <v>21236851.559999999</v>
      </c>
      <c r="I5793" s="60">
        <v>20660822.109999999</v>
      </c>
      <c r="J5793" s="60">
        <v>20350703.48</v>
      </c>
      <c r="K5793" s="60">
        <v>20039820.739999998</v>
      </c>
      <c r="L5793" s="60">
        <v>19563174.41</v>
      </c>
      <c r="M5793" s="74">
        <v>19354193.579999998</v>
      </c>
      <c r="N5793" s="60">
        <v>18821250.850000001</v>
      </c>
      <c r="O5793" s="74">
        <v>17932185.629999999</v>
      </c>
    </row>
    <row r="5794" spans="1:15" hidden="1" outlineLevel="3" x14ac:dyDescent="0.25">
      <c r="A5794" s="72" t="s">
        <v>11050</v>
      </c>
      <c r="B5794" s="72" t="s">
        <v>4599</v>
      </c>
      <c r="C5794" s="73" t="s">
        <v>10969</v>
      </c>
      <c r="D5794" s="73" t="s">
        <v>4634</v>
      </c>
      <c r="E5794" s="60" t="s">
        <v>11250</v>
      </c>
      <c r="F5794" s="60" t="s">
        <v>11250</v>
      </c>
      <c r="G5794" s="60" t="s">
        <v>11250</v>
      </c>
      <c r="H5794" s="60" t="s">
        <v>11250</v>
      </c>
      <c r="I5794" s="60" t="s">
        <v>11250</v>
      </c>
      <c r="J5794" s="60" t="s">
        <v>11250</v>
      </c>
      <c r="K5794" s="60" t="s">
        <v>11250</v>
      </c>
      <c r="L5794" s="60" t="s">
        <v>11250</v>
      </c>
      <c r="O5794" s="74"/>
    </row>
    <row r="5795" spans="1:15" hidden="1" outlineLevel="3" x14ac:dyDescent="0.25">
      <c r="A5795" s="72" t="s">
        <v>11050</v>
      </c>
      <c r="B5795" s="72" t="s">
        <v>4599</v>
      </c>
      <c r="C5795" s="73" t="s">
        <v>10969</v>
      </c>
      <c r="D5795" s="73" t="s">
        <v>4635</v>
      </c>
      <c r="E5795" s="60">
        <v>7697855.0600000005</v>
      </c>
      <c r="F5795" s="60">
        <v>7663894.1699999999</v>
      </c>
      <c r="G5795" s="60">
        <v>7733216.9699999997</v>
      </c>
      <c r="H5795" s="60">
        <v>7430357.25</v>
      </c>
      <c r="I5795" s="60">
        <v>7413366.3099999996</v>
      </c>
      <c r="J5795" s="60">
        <v>7195658.9100000001</v>
      </c>
      <c r="K5795" s="60">
        <v>6990618.5</v>
      </c>
      <c r="L5795" s="60">
        <v>7091600.1100000003</v>
      </c>
      <c r="M5795" s="74">
        <v>7205518.6200000001</v>
      </c>
      <c r="N5795" s="60">
        <v>6532184.75</v>
      </c>
      <c r="O5795" s="74">
        <v>6504775.46</v>
      </c>
    </row>
    <row r="5796" spans="1:15" hidden="1" outlineLevel="3" x14ac:dyDescent="0.25">
      <c r="A5796" s="72" t="s">
        <v>11050</v>
      </c>
      <c r="B5796" s="72" t="s">
        <v>4599</v>
      </c>
      <c r="C5796" s="73" t="s">
        <v>10969</v>
      </c>
      <c r="D5796" s="73" t="s">
        <v>4636</v>
      </c>
      <c r="E5796" s="60">
        <v>8208498.1600000001</v>
      </c>
      <c r="F5796" s="60">
        <v>7802387.8300000001</v>
      </c>
      <c r="G5796" s="60">
        <v>7730588.9699999997</v>
      </c>
      <c r="H5796" s="60">
        <v>7837676.7000000002</v>
      </c>
      <c r="I5796" s="60">
        <v>7940628.3200000003</v>
      </c>
      <c r="J5796" s="60">
        <v>7606657.2000000002</v>
      </c>
      <c r="K5796" s="60">
        <v>7454283.0300000003</v>
      </c>
      <c r="L5796" s="60">
        <v>7745300.1100000003</v>
      </c>
      <c r="M5796" s="74">
        <v>7730105.0099999998</v>
      </c>
      <c r="N5796" s="60">
        <v>7541616.75</v>
      </c>
      <c r="O5796" s="74">
        <v>7518321.9199999999</v>
      </c>
    </row>
    <row r="5797" spans="1:15" hidden="1" outlineLevel="3" x14ac:dyDescent="0.25">
      <c r="A5797" s="72" t="s">
        <v>11050</v>
      </c>
      <c r="B5797" s="72" t="s">
        <v>4599</v>
      </c>
      <c r="C5797" s="73" t="s">
        <v>10969</v>
      </c>
      <c r="D5797" s="73" t="s">
        <v>4637</v>
      </c>
      <c r="E5797" s="60">
        <v>7911132.2199999988</v>
      </c>
      <c r="F5797" s="60">
        <v>7685951.6200000001</v>
      </c>
      <c r="G5797" s="60">
        <v>7916483.8799999999</v>
      </c>
      <c r="H5797" s="60">
        <v>7997626.4400000004</v>
      </c>
      <c r="I5797" s="60">
        <v>7975272.3300000001</v>
      </c>
      <c r="J5797" s="60">
        <v>7975545.5899999999</v>
      </c>
      <c r="K5797" s="60">
        <v>7778090.0499999998</v>
      </c>
      <c r="L5797" s="60">
        <v>8038945.9299999997</v>
      </c>
      <c r="M5797" s="74">
        <v>8380065.79</v>
      </c>
      <c r="N5797" s="60">
        <v>8227240.6200000001</v>
      </c>
      <c r="O5797" s="74">
        <v>7771778</v>
      </c>
    </row>
    <row r="5798" spans="1:15" hidden="1" outlineLevel="3" x14ac:dyDescent="0.25">
      <c r="A5798" s="72" t="s">
        <v>11050</v>
      </c>
      <c r="B5798" s="72" t="s">
        <v>4599</v>
      </c>
      <c r="C5798" s="73" t="s">
        <v>10969</v>
      </c>
      <c r="D5798" s="73" t="s">
        <v>4638</v>
      </c>
      <c r="E5798" s="60">
        <v>8206877.9699999988</v>
      </c>
      <c r="F5798" s="60">
        <v>7795443.4000000004</v>
      </c>
      <c r="G5798" s="60">
        <v>7155692.75</v>
      </c>
      <c r="H5798" s="60">
        <v>6980095.21</v>
      </c>
      <c r="I5798" s="60">
        <v>7111107.8499999996</v>
      </c>
      <c r="J5798" s="60">
        <v>6954912.8399999999</v>
      </c>
      <c r="K5798" s="60">
        <v>6785987.6299999999</v>
      </c>
      <c r="L5798" s="60">
        <v>6717930.7999999998</v>
      </c>
      <c r="M5798" s="74">
        <v>6688031.8600000003</v>
      </c>
      <c r="N5798" s="60">
        <v>6449181.9299999997</v>
      </c>
      <c r="O5798" s="74">
        <v>6376971.5999999996</v>
      </c>
    </row>
    <row r="5799" spans="1:15" hidden="1" outlineLevel="3" x14ac:dyDescent="0.25">
      <c r="A5799" s="72" t="s">
        <v>11050</v>
      </c>
      <c r="B5799" s="72" t="s">
        <v>4599</v>
      </c>
      <c r="C5799" s="73" t="s">
        <v>10969</v>
      </c>
      <c r="D5799" s="73" t="s">
        <v>4639</v>
      </c>
      <c r="E5799" s="60">
        <v>8122932.7699999977</v>
      </c>
      <c r="F5799" s="60">
        <v>8093936.1600000001</v>
      </c>
      <c r="G5799" s="60">
        <v>8094337.8499999996</v>
      </c>
      <c r="H5799" s="60">
        <v>7882400.6100000003</v>
      </c>
      <c r="I5799" s="60">
        <v>7862746.5700000003</v>
      </c>
      <c r="J5799" s="60">
        <v>7783945.8700000001</v>
      </c>
      <c r="K5799" s="60">
        <v>7868082.7599999998</v>
      </c>
      <c r="L5799" s="60">
        <v>7788957.8899999997</v>
      </c>
      <c r="M5799" s="74">
        <v>7675373.0999999996</v>
      </c>
      <c r="N5799" s="60">
        <v>7952466.25</v>
      </c>
      <c r="O5799" s="74">
        <v>7623055.0300000003</v>
      </c>
    </row>
    <row r="5800" spans="1:15" hidden="1" outlineLevel="3" x14ac:dyDescent="0.25">
      <c r="A5800" s="72" t="s">
        <v>11050</v>
      </c>
      <c r="B5800" s="72" t="s">
        <v>4599</v>
      </c>
      <c r="C5800" s="73" t="s">
        <v>10969</v>
      </c>
      <c r="D5800" s="73" t="s">
        <v>4640</v>
      </c>
      <c r="E5800" s="60">
        <v>5924284.4599999981</v>
      </c>
      <c r="F5800" s="60">
        <v>5910630.9000000004</v>
      </c>
      <c r="G5800" s="60">
        <v>5588557.5199999996</v>
      </c>
      <c r="H5800" s="60">
        <v>5586975.5599999996</v>
      </c>
      <c r="I5800" s="60">
        <v>5453994.5499999998</v>
      </c>
      <c r="J5800" s="60">
        <v>5393136.7999999998</v>
      </c>
      <c r="K5800" s="60">
        <v>5211715.55</v>
      </c>
      <c r="L5800" s="60">
        <v>5176831.8099999996</v>
      </c>
      <c r="M5800" s="74">
        <v>4788012.5199999996</v>
      </c>
      <c r="N5800" s="60">
        <v>5007048.2300000004</v>
      </c>
      <c r="O5800" s="74">
        <v>4800595.0199999996</v>
      </c>
    </row>
    <row r="5801" spans="1:15" hidden="1" outlineLevel="3" x14ac:dyDescent="0.25">
      <c r="A5801" s="72" t="s">
        <v>11050</v>
      </c>
      <c r="B5801" s="72" t="s">
        <v>4599</v>
      </c>
      <c r="C5801" s="73" t="s">
        <v>10969</v>
      </c>
      <c r="D5801" s="73" t="s">
        <v>4641</v>
      </c>
      <c r="E5801" s="60">
        <v>3516355.84</v>
      </c>
      <c r="F5801" s="60">
        <v>3217997.19</v>
      </c>
      <c r="G5801" s="60">
        <v>3242651.26</v>
      </c>
      <c r="H5801" s="60">
        <v>3111432.56</v>
      </c>
      <c r="I5801" s="60">
        <v>3045303.45</v>
      </c>
      <c r="J5801" s="60">
        <v>3103368.41</v>
      </c>
      <c r="K5801" s="60">
        <v>3001824.78</v>
      </c>
      <c r="L5801" s="60">
        <v>3014205.14</v>
      </c>
      <c r="M5801" s="74">
        <v>3028092.3</v>
      </c>
      <c r="N5801" s="60">
        <v>3010570.78</v>
      </c>
      <c r="O5801" s="74">
        <v>2848601.7</v>
      </c>
    </row>
    <row r="5802" spans="1:15" hidden="1" outlineLevel="3" x14ac:dyDescent="0.25">
      <c r="A5802" s="72" t="s">
        <v>11050</v>
      </c>
      <c r="B5802" s="72" t="s">
        <v>4599</v>
      </c>
      <c r="C5802" s="73" t="s">
        <v>10969</v>
      </c>
      <c r="D5802" s="73" t="s">
        <v>4642</v>
      </c>
      <c r="E5802" s="60">
        <v>7448786.46</v>
      </c>
      <c r="F5802" s="60">
        <v>6807870.1100000003</v>
      </c>
      <c r="G5802" s="60">
        <v>6583578.0999999996</v>
      </c>
      <c r="H5802" s="60">
        <v>6300678.7999999998</v>
      </c>
      <c r="I5802" s="60">
        <v>6292429.8700000001</v>
      </c>
      <c r="J5802" s="60">
        <v>6320376.6399999997</v>
      </c>
      <c r="K5802" s="60">
        <v>6335576.1500000004</v>
      </c>
      <c r="L5802" s="60">
        <v>6047573.7699999996</v>
      </c>
      <c r="M5802" s="74">
        <v>5983262.7000000002</v>
      </c>
      <c r="N5802" s="60">
        <v>5942730.0700000003</v>
      </c>
      <c r="O5802" s="74">
        <v>5870382.0599999996</v>
      </c>
    </row>
    <row r="5803" spans="1:15" hidden="1" outlineLevel="3" x14ac:dyDescent="0.25">
      <c r="A5803" s="72" t="s">
        <v>11050</v>
      </c>
      <c r="B5803" s="72" t="s">
        <v>4599</v>
      </c>
      <c r="C5803" s="73" t="s">
        <v>10969</v>
      </c>
      <c r="D5803" s="73" t="s">
        <v>4643</v>
      </c>
      <c r="E5803" s="60">
        <v>2795609.6799999997</v>
      </c>
      <c r="F5803" s="60">
        <v>2813499.96</v>
      </c>
      <c r="G5803" s="60">
        <v>2787531.79</v>
      </c>
      <c r="H5803" s="60">
        <v>2886750.14</v>
      </c>
      <c r="I5803" s="60">
        <v>2773758.13</v>
      </c>
      <c r="J5803" s="60">
        <v>2471073.58</v>
      </c>
      <c r="K5803" s="60">
        <v>2387492</v>
      </c>
      <c r="L5803" s="60">
        <v>2400288.63</v>
      </c>
      <c r="M5803" s="74">
        <v>2211634.86</v>
      </c>
      <c r="N5803" s="60">
        <v>2258441.4900000002</v>
      </c>
      <c r="O5803" s="74">
        <v>2233752.6</v>
      </c>
    </row>
    <row r="5804" spans="1:15" hidden="1" outlineLevel="3" x14ac:dyDescent="0.25">
      <c r="A5804" s="72" t="s">
        <v>11050</v>
      </c>
      <c r="B5804" s="72" t="s">
        <v>4599</v>
      </c>
      <c r="C5804" s="73" t="s">
        <v>10969</v>
      </c>
      <c r="D5804" s="73" t="s">
        <v>4644</v>
      </c>
      <c r="E5804" s="60">
        <v>6109961.7300000014</v>
      </c>
      <c r="F5804" s="60">
        <v>6061214.5700000003</v>
      </c>
      <c r="G5804" s="60">
        <v>5909716.8200000003</v>
      </c>
      <c r="H5804" s="60">
        <v>5767554.5199999996</v>
      </c>
      <c r="I5804" s="60">
        <v>5623067.1600000001</v>
      </c>
      <c r="J5804" s="60">
        <v>5482236.0700000003</v>
      </c>
      <c r="K5804" s="60">
        <v>5480827.2300000004</v>
      </c>
      <c r="L5804" s="60">
        <v>5234723.5999999996</v>
      </c>
      <c r="M5804" s="74">
        <v>4880634.38</v>
      </c>
      <c r="N5804" s="60">
        <v>4671238.04</v>
      </c>
      <c r="O5804" s="74">
        <v>4481999.8499999996</v>
      </c>
    </row>
    <row r="5805" spans="1:15" hidden="1" outlineLevel="3" x14ac:dyDescent="0.25">
      <c r="A5805" s="72" t="s">
        <v>11050</v>
      </c>
      <c r="B5805" s="72" t="s">
        <v>4599</v>
      </c>
      <c r="C5805" s="73" t="s">
        <v>10969</v>
      </c>
      <c r="D5805" s="73" t="s">
        <v>4645</v>
      </c>
      <c r="E5805" s="60">
        <v>5956082.6300000027</v>
      </c>
      <c r="F5805" s="60">
        <v>6036209.6200000001</v>
      </c>
      <c r="G5805" s="60">
        <v>5948733.2300000004</v>
      </c>
      <c r="H5805" s="60">
        <v>5730609.3600000003</v>
      </c>
      <c r="I5805" s="60">
        <v>5828750.7199999997</v>
      </c>
      <c r="J5805" s="60">
        <v>5912728.2800000003</v>
      </c>
      <c r="K5805" s="60">
        <v>5344781.5199999996</v>
      </c>
      <c r="L5805" s="60">
        <v>5297917.21</v>
      </c>
      <c r="M5805" s="74">
        <v>5474221.6399999997</v>
      </c>
      <c r="N5805" s="60">
        <v>5336352.1399999997</v>
      </c>
      <c r="O5805" s="74">
        <v>4828728.3</v>
      </c>
    </row>
    <row r="5806" spans="1:15" hidden="1" outlineLevel="3" x14ac:dyDescent="0.25">
      <c r="A5806" s="72" t="s">
        <v>11050</v>
      </c>
      <c r="B5806" s="72" t="s">
        <v>4599</v>
      </c>
      <c r="C5806" s="73" t="s">
        <v>10969</v>
      </c>
      <c r="D5806" s="73" t="s">
        <v>4646</v>
      </c>
      <c r="E5806" s="60">
        <v>6998632.6900000023</v>
      </c>
      <c r="F5806" s="60">
        <v>6785672.7400000002</v>
      </c>
      <c r="G5806" s="60">
        <v>6351978.1600000001</v>
      </c>
      <c r="H5806" s="60">
        <v>6319474.0099999998</v>
      </c>
      <c r="I5806" s="60">
        <v>6093088.5899999999</v>
      </c>
      <c r="J5806" s="60">
        <v>6462722.4800000004</v>
      </c>
      <c r="K5806" s="60">
        <v>6272105.3300000001</v>
      </c>
      <c r="L5806" s="60">
        <v>6134204.6500000004</v>
      </c>
      <c r="M5806" s="74">
        <v>6348068.9800000004</v>
      </c>
      <c r="N5806" s="60">
        <v>6145580.2199999997</v>
      </c>
      <c r="O5806" s="74">
        <v>5746189.46</v>
      </c>
    </row>
    <row r="5807" spans="1:15" hidden="1" outlineLevel="3" x14ac:dyDescent="0.25">
      <c r="A5807" s="72" t="s">
        <v>11050</v>
      </c>
      <c r="B5807" s="72" t="s">
        <v>4599</v>
      </c>
      <c r="C5807" s="73" t="s">
        <v>10969</v>
      </c>
      <c r="D5807" s="73" t="s">
        <v>4647</v>
      </c>
      <c r="E5807" s="60">
        <v>4591107.91</v>
      </c>
      <c r="F5807" s="60">
        <v>4496147.18</v>
      </c>
      <c r="G5807" s="60">
        <v>4624322.8099999996</v>
      </c>
      <c r="H5807" s="60">
        <v>4643021.3099999996</v>
      </c>
      <c r="I5807" s="60">
        <v>4478513.08</v>
      </c>
      <c r="J5807" s="60">
        <v>4279619.08</v>
      </c>
      <c r="K5807" s="60">
        <v>4042287.83</v>
      </c>
      <c r="L5807" s="60">
        <v>3801560.46</v>
      </c>
      <c r="M5807" s="74">
        <v>4229054.46</v>
      </c>
      <c r="N5807" s="60">
        <v>4375943.41</v>
      </c>
      <c r="O5807" s="74">
        <v>4365985.6399999997</v>
      </c>
    </row>
    <row r="5808" spans="1:15" hidden="1" outlineLevel="3" x14ac:dyDescent="0.25">
      <c r="A5808" s="72" t="s">
        <v>11050</v>
      </c>
      <c r="B5808" s="72" t="s">
        <v>4599</v>
      </c>
      <c r="C5808" s="73" t="s">
        <v>10969</v>
      </c>
      <c r="D5808" s="73" t="s">
        <v>4648</v>
      </c>
      <c r="E5808" s="60">
        <v>15898566.409999995</v>
      </c>
      <c r="F5808" s="60">
        <v>16425712.4</v>
      </c>
      <c r="G5808" s="60">
        <v>15626992.67</v>
      </c>
      <c r="H5808" s="60">
        <v>15614057.51</v>
      </c>
      <c r="I5808" s="60">
        <v>15047741.09</v>
      </c>
      <c r="J5808" s="60">
        <v>13347256.59</v>
      </c>
      <c r="K5808" s="60">
        <v>12775947.859999999</v>
      </c>
      <c r="L5808" s="60">
        <v>12679373.949999999</v>
      </c>
      <c r="M5808" s="74">
        <v>12508222.52</v>
      </c>
      <c r="N5808" s="60">
        <v>12015731.99</v>
      </c>
      <c r="O5808" s="74">
        <v>12075821.189999999</v>
      </c>
    </row>
    <row r="5809" spans="1:15" hidden="1" outlineLevel="3" x14ac:dyDescent="0.25">
      <c r="A5809" s="72" t="s">
        <v>11050</v>
      </c>
      <c r="B5809" s="72" t="s">
        <v>4599</v>
      </c>
      <c r="C5809" s="73" t="s">
        <v>10969</v>
      </c>
      <c r="D5809" s="73" t="s">
        <v>4649</v>
      </c>
      <c r="E5809" s="60" t="s">
        <v>11250</v>
      </c>
      <c r="F5809" s="60" t="s">
        <v>11250</v>
      </c>
      <c r="G5809" s="60" t="s">
        <v>11250</v>
      </c>
      <c r="H5809" s="60" t="s">
        <v>11250</v>
      </c>
      <c r="I5809" s="60" t="s">
        <v>11250</v>
      </c>
      <c r="J5809" s="60" t="s">
        <v>11250</v>
      </c>
      <c r="K5809" s="60" t="s">
        <v>11250</v>
      </c>
      <c r="L5809" s="60" t="s">
        <v>11250</v>
      </c>
      <c r="O5809" s="74"/>
    </row>
    <row r="5810" spans="1:15" hidden="1" outlineLevel="3" x14ac:dyDescent="0.25">
      <c r="A5810" s="72" t="s">
        <v>11050</v>
      </c>
      <c r="B5810" s="72" t="s">
        <v>4599</v>
      </c>
      <c r="C5810" s="73" t="s">
        <v>10969</v>
      </c>
      <c r="D5810" s="73" t="s">
        <v>4650</v>
      </c>
      <c r="E5810" s="60">
        <v>2822022.9999999991</v>
      </c>
      <c r="F5810" s="60">
        <v>2742509.35</v>
      </c>
      <c r="G5810" s="60">
        <v>2630992.9500000002</v>
      </c>
      <c r="H5810" s="60">
        <v>2691388.62</v>
      </c>
      <c r="I5810" s="60">
        <v>2558491.34</v>
      </c>
      <c r="J5810" s="60">
        <v>2537110.44</v>
      </c>
      <c r="K5810" s="60">
        <v>2526973.0499999998</v>
      </c>
      <c r="L5810" s="60">
        <v>2509445.31</v>
      </c>
      <c r="M5810" s="74">
        <v>2377426.7200000002</v>
      </c>
      <c r="N5810" s="60">
        <v>2274956.19</v>
      </c>
      <c r="O5810" s="74">
        <v>2219163.56</v>
      </c>
    </row>
    <row r="5811" spans="1:15" hidden="1" outlineLevel="3" x14ac:dyDescent="0.25">
      <c r="A5811" s="72" t="s">
        <v>11050</v>
      </c>
      <c r="B5811" s="72" t="s">
        <v>4599</v>
      </c>
      <c r="C5811" s="73" t="s">
        <v>10969</v>
      </c>
      <c r="D5811" s="73" t="s">
        <v>4651</v>
      </c>
      <c r="E5811" s="60">
        <v>2635837.9300000002</v>
      </c>
      <c r="F5811" s="60">
        <v>2558318.0499999998</v>
      </c>
      <c r="G5811" s="60">
        <v>2365204.84</v>
      </c>
      <c r="H5811" s="60">
        <v>2179464.7000000002</v>
      </c>
      <c r="I5811" s="60">
        <v>2324423.39</v>
      </c>
      <c r="J5811" s="60">
        <v>2417979.88</v>
      </c>
      <c r="K5811" s="60">
        <v>2471133.39</v>
      </c>
      <c r="L5811" s="60">
        <v>2474938.25</v>
      </c>
      <c r="M5811" s="74">
        <v>2408756.4900000002</v>
      </c>
      <c r="N5811" s="60">
        <v>2264482.04</v>
      </c>
      <c r="O5811" s="74">
        <v>2253801.31</v>
      </c>
    </row>
    <row r="5812" spans="1:15" hidden="1" outlineLevel="3" x14ac:dyDescent="0.25">
      <c r="A5812" s="72" t="s">
        <v>11050</v>
      </c>
      <c r="B5812" s="72" t="s">
        <v>4599</v>
      </c>
      <c r="C5812" s="73" t="s">
        <v>10969</v>
      </c>
      <c r="D5812" s="73" t="s">
        <v>4652</v>
      </c>
      <c r="E5812" s="60">
        <v>2779188.3600000003</v>
      </c>
      <c r="F5812" s="60">
        <v>2710036.34</v>
      </c>
      <c r="G5812" s="60">
        <v>2638818.9500000002</v>
      </c>
      <c r="H5812" s="60">
        <v>2574332.7599999998</v>
      </c>
      <c r="I5812" s="60">
        <v>2447408.84</v>
      </c>
      <c r="J5812" s="60">
        <v>2385894.25</v>
      </c>
      <c r="K5812" s="60">
        <v>2288442.63</v>
      </c>
      <c r="L5812" s="60">
        <v>2240849.2200000002</v>
      </c>
      <c r="M5812" s="74">
        <v>2283244.04</v>
      </c>
      <c r="N5812" s="60">
        <v>2133013.04</v>
      </c>
      <c r="O5812" s="74">
        <v>1982003.09</v>
      </c>
    </row>
    <row r="5813" spans="1:15" hidden="1" outlineLevel="3" x14ac:dyDescent="0.25">
      <c r="A5813" s="72" t="s">
        <v>11050</v>
      </c>
      <c r="B5813" s="72" t="s">
        <v>4599</v>
      </c>
      <c r="C5813" s="73" t="s">
        <v>10969</v>
      </c>
      <c r="D5813" s="73" t="s">
        <v>4653</v>
      </c>
      <c r="E5813" s="60">
        <v>7546776.8400000008</v>
      </c>
      <c r="F5813" s="60">
        <v>7474706.2000000002</v>
      </c>
      <c r="G5813" s="60">
        <v>7344200.54</v>
      </c>
      <c r="H5813" s="60">
        <v>7513586.8899999997</v>
      </c>
      <c r="I5813" s="60">
        <v>7366297.2300000004</v>
      </c>
      <c r="J5813" s="60">
        <v>7452738.75</v>
      </c>
      <c r="K5813" s="60">
        <v>7459850.6699999999</v>
      </c>
      <c r="L5813" s="60">
        <v>7386472.7300000004</v>
      </c>
      <c r="M5813" s="74">
        <v>7219882.0199999996</v>
      </c>
      <c r="N5813" s="60">
        <v>6876449.2599999998</v>
      </c>
      <c r="O5813" s="74">
        <v>6841403.29</v>
      </c>
    </row>
    <row r="5814" spans="1:15" hidden="1" outlineLevel="3" x14ac:dyDescent="0.25">
      <c r="A5814" s="72" t="s">
        <v>11050</v>
      </c>
      <c r="B5814" s="72" t="s">
        <v>4599</v>
      </c>
      <c r="C5814" s="73" t="s">
        <v>10969</v>
      </c>
      <c r="D5814" s="73" t="s">
        <v>4654</v>
      </c>
      <c r="E5814" s="60">
        <v>12253491.199999992</v>
      </c>
      <c r="F5814" s="60">
        <v>11945537.16</v>
      </c>
      <c r="G5814" s="60">
        <v>11533288.550000001</v>
      </c>
      <c r="H5814" s="60">
        <v>11356904.390000001</v>
      </c>
      <c r="I5814" s="60">
        <v>11224655.58</v>
      </c>
      <c r="J5814" s="60">
        <v>11196755.119999999</v>
      </c>
      <c r="K5814" s="60">
        <v>10980934.67</v>
      </c>
      <c r="L5814" s="60">
        <v>10791122.16</v>
      </c>
      <c r="M5814" s="74">
        <v>10340117.98</v>
      </c>
      <c r="N5814" s="60">
        <v>10622699.140000001</v>
      </c>
      <c r="O5814" s="74">
        <v>10099573.050000001</v>
      </c>
    </row>
    <row r="5815" spans="1:15" hidden="1" outlineLevel="3" x14ac:dyDescent="0.25">
      <c r="A5815" s="72" t="s">
        <v>11050</v>
      </c>
      <c r="B5815" s="72" t="s">
        <v>4599</v>
      </c>
      <c r="C5815" s="73" t="s">
        <v>10969</v>
      </c>
      <c r="D5815" s="73" t="s">
        <v>4655</v>
      </c>
      <c r="E5815" s="60">
        <v>2662565.7799999998</v>
      </c>
      <c r="F5815" s="60">
        <v>2540830.92</v>
      </c>
      <c r="G5815" s="60">
        <v>2620804.8199999998</v>
      </c>
      <c r="H5815" s="60">
        <v>2585743.88</v>
      </c>
      <c r="I5815" s="60">
        <v>2706105.74</v>
      </c>
      <c r="J5815" s="60">
        <v>2707940.72</v>
      </c>
      <c r="K5815" s="60">
        <v>2543007.9300000002</v>
      </c>
      <c r="L5815" s="60">
        <v>2524330.86</v>
      </c>
      <c r="M5815" s="74">
        <v>2601153.36</v>
      </c>
      <c r="N5815" s="60">
        <v>2755409.59</v>
      </c>
      <c r="O5815" s="74">
        <v>2916491.48</v>
      </c>
    </row>
    <row r="5816" spans="1:15" hidden="1" outlineLevel="3" x14ac:dyDescent="0.25">
      <c r="A5816" s="72" t="s">
        <v>11050</v>
      </c>
      <c r="B5816" s="72" t="s">
        <v>4599</v>
      </c>
      <c r="C5816" s="73" t="s">
        <v>10969</v>
      </c>
      <c r="D5816" s="73" t="s">
        <v>4656</v>
      </c>
      <c r="E5816" s="60">
        <v>3188285.39</v>
      </c>
      <c r="F5816" s="60">
        <v>3002758.24</v>
      </c>
      <c r="G5816" s="60">
        <v>2988867.71</v>
      </c>
      <c r="H5816" s="60">
        <v>2727121.79</v>
      </c>
      <c r="I5816" s="60">
        <v>2529580.7200000002</v>
      </c>
      <c r="J5816" s="60">
        <v>3082526.66</v>
      </c>
      <c r="K5816" s="60">
        <v>3197643.72</v>
      </c>
      <c r="L5816" s="60">
        <v>2977113.69</v>
      </c>
      <c r="M5816" s="74">
        <v>3753873.28</v>
      </c>
      <c r="N5816" s="60">
        <v>3829759.03</v>
      </c>
      <c r="O5816" s="74">
        <v>3614394.41</v>
      </c>
    </row>
    <row r="5817" spans="1:15" hidden="1" outlineLevel="3" x14ac:dyDescent="0.25">
      <c r="A5817" s="72" t="s">
        <v>11050</v>
      </c>
      <c r="B5817" s="72" t="s">
        <v>4599</v>
      </c>
      <c r="C5817" s="73" t="s">
        <v>10969</v>
      </c>
      <c r="D5817" s="73" t="s">
        <v>4657</v>
      </c>
      <c r="E5817" s="60" t="s">
        <v>11250</v>
      </c>
      <c r="F5817" s="60" t="s">
        <v>11250</v>
      </c>
      <c r="G5817" s="60" t="s">
        <v>11250</v>
      </c>
      <c r="H5817" s="60" t="s">
        <v>11250</v>
      </c>
      <c r="I5817" s="60" t="s">
        <v>11250</v>
      </c>
      <c r="J5817" s="60" t="s">
        <v>11250</v>
      </c>
      <c r="K5817" s="60" t="s">
        <v>11250</v>
      </c>
      <c r="L5817" s="60" t="s">
        <v>11250</v>
      </c>
      <c r="O5817" s="74"/>
    </row>
    <row r="5818" spans="1:15" hidden="1" outlineLevel="3" x14ac:dyDescent="0.25">
      <c r="A5818" s="72" t="s">
        <v>11050</v>
      </c>
      <c r="B5818" s="72" t="s">
        <v>4599</v>
      </c>
      <c r="C5818" s="73" t="s">
        <v>10969</v>
      </c>
      <c r="D5818" s="73" t="s">
        <v>4658</v>
      </c>
      <c r="E5818" s="60" t="s">
        <v>11250</v>
      </c>
      <c r="F5818" s="60" t="s">
        <v>11250</v>
      </c>
      <c r="G5818" s="60" t="s">
        <v>11250</v>
      </c>
      <c r="H5818" s="60" t="s">
        <v>11250</v>
      </c>
      <c r="I5818" s="60" t="s">
        <v>11250</v>
      </c>
      <c r="J5818" s="60" t="s">
        <v>11250</v>
      </c>
      <c r="K5818" s="60" t="s">
        <v>11250</v>
      </c>
      <c r="L5818" s="60" t="s">
        <v>11250</v>
      </c>
      <c r="O5818" s="74"/>
    </row>
    <row r="5819" spans="1:15" hidden="1" outlineLevel="3" x14ac:dyDescent="0.25">
      <c r="A5819" s="72" t="s">
        <v>11050</v>
      </c>
      <c r="B5819" s="72" t="s">
        <v>4599</v>
      </c>
      <c r="C5819" s="73" t="s">
        <v>10969</v>
      </c>
      <c r="D5819" s="73" t="s">
        <v>4659</v>
      </c>
      <c r="E5819" s="60" t="s">
        <v>11250</v>
      </c>
      <c r="F5819" s="60" t="s">
        <v>11250</v>
      </c>
      <c r="G5819" s="60" t="s">
        <v>11250</v>
      </c>
      <c r="H5819" s="60" t="s">
        <v>11250</v>
      </c>
      <c r="I5819" s="60" t="s">
        <v>11250</v>
      </c>
      <c r="J5819" s="60" t="s">
        <v>11250</v>
      </c>
      <c r="K5819" s="60" t="s">
        <v>11250</v>
      </c>
      <c r="L5819" s="60" t="s">
        <v>11250</v>
      </c>
      <c r="O5819" s="74"/>
    </row>
    <row r="5820" spans="1:15" hidden="1" outlineLevel="3" x14ac:dyDescent="0.25">
      <c r="A5820" s="72" t="s">
        <v>11050</v>
      </c>
      <c r="B5820" s="72" t="s">
        <v>4599</v>
      </c>
      <c r="C5820" s="73" t="s">
        <v>10969</v>
      </c>
      <c r="D5820" s="73" t="s">
        <v>4660</v>
      </c>
      <c r="E5820" s="60" t="s">
        <v>11250</v>
      </c>
      <c r="F5820" s="60" t="s">
        <v>11250</v>
      </c>
      <c r="G5820" s="60" t="s">
        <v>11250</v>
      </c>
      <c r="H5820" s="60" t="s">
        <v>11250</v>
      </c>
      <c r="I5820" s="60" t="s">
        <v>11250</v>
      </c>
      <c r="J5820" s="60" t="s">
        <v>11250</v>
      </c>
      <c r="K5820" s="60" t="s">
        <v>11250</v>
      </c>
      <c r="L5820" s="60" t="s">
        <v>11250</v>
      </c>
      <c r="O5820" s="74"/>
    </row>
    <row r="5821" spans="1:15" hidden="1" outlineLevel="3" x14ac:dyDescent="0.25">
      <c r="A5821" s="72" t="s">
        <v>11050</v>
      </c>
      <c r="B5821" s="72" t="s">
        <v>4599</v>
      </c>
      <c r="C5821" s="73" t="s">
        <v>10969</v>
      </c>
      <c r="D5821" s="73" t="s">
        <v>4661</v>
      </c>
      <c r="E5821" s="60" t="s">
        <v>11250</v>
      </c>
      <c r="F5821" s="60" t="s">
        <v>11250</v>
      </c>
      <c r="G5821" s="60" t="s">
        <v>11250</v>
      </c>
      <c r="H5821" s="60" t="s">
        <v>11250</v>
      </c>
      <c r="I5821" s="60" t="s">
        <v>11250</v>
      </c>
      <c r="J5821" s="60" t="s">
        <v>11250</v>
      </c>
      <c r="K5821" s="60" t="s">
        <v>11250</v>
      </c>
      <c r="L5821" s="60" t="s">
        <v>11250</v>
      </c>
      <c r="O5821" s="74"/>
    </row>
    <row r="5822" spans="1:15" hidden="1" outlineLevel="3" x14ac:dyDescent="0.25">
      <c r="A5822" s="72" t="s">
        <v>11050</v>
      </c>
      <c r="B5822" s="72" t="s">
        <v>4599</v>
      </c>
      <c r="C5822" s="73" t="s">
        <v>10969</v>
      </c>
      <c r="D5822" s="73" t="s">
        <v>4662</v>
      </c>
      <c r="E5822" s="60" t="s">
        <v>11250</v>
      </c>
      <c r="F5822" s="60" t="s">
        <v>11250</v>
      </c>
      <c r="G5822" s="60" t="s">
        <v>11250</v>
      </c>
      <c r="H5822" s="60" t="s">
        <v>11250</v>
      </c>
      <c r="I5822" s="60" t="s">
        <v>11250</v>
      </c>
      <c r="J5822" s="60" t="s">
        <v>11250</v>
      </c>
      <c r="K5822" s="60" t="s">
        <v>11250</v>
      </c>
      <c r="L5822" s="60" t="s">
        <v>11250</v>
      </c>
      <c r="O5822" s="74"/>
    </row>
    <row r="5823" spans="1:15" hidden="1" outlineLevel="3" x14ac:dyDescent="0.25">
      <c r="A5823" s="72" t="s">
        <v>11050</v>
      </c>
      <c r="B5823" s="72" t="s">
        <v>4599</v>
      </c>
      <c r="C5823" s="73" t="s">
        <v>10969</v>
      </c>
      <c r="D5823" s="73" t="s">
        <v>4663</v>
      </c>
      <c r="E5823" s="60" t="s">
        <v>11250</v>
      </c>
      <c r="F5823" s="60" t="s">
        <v>11250</v>
      </c>
      <c r="G5823" s="60" t="s">
        <v>11250</v>
      </c>
      <c r="H5823" s="60" t="s">
        <v>11250</v>
      </c>
      <c r="I5823" s="60" t="s">
        <v>11250</v>
      </c>
      <c r="J5823" s="60" t="s">
        <v>11250</v>
      </c>
      <c r="K5823" s="60" t="s">
        <v>11250</v>
      </c>
      <c r="L5823" s="60" t="s">
        <v>11250</v>
      </c>
      <c r="O5823" s="74"/>
    </row>
    <row r="5824" spans="1:15" hidden="1" outlineLevel="3" x14ac:dyDescent="0.25">
      <c r="A5824" s="72" t="s">
        <v>11050</v>
      </c>
      <c r="B5824" s="72" t="s">
        <v>4599</v>
      </c>
      <c r="C5824" s="73" t="s">
        <v>10969</v>
      </c>
      <c r="D5824" s="73" t="s">
        <v>4664</v>
      </c>
      <c r="E5824" s="60" t="s">
        <v>11250</v>
      </c>
      <c r="F5824" s="60" t="s">
        <v>11250</v>
      </c>
      <c r="G5824" s="60" t="s">
        <v>11250</v>
      </c>
      <c r="H5824" s="60" t="s">
        <v>11250</v>
      </c>
      <c r="I5824" s="60" t="s">
        <v>11250</v>
      </c>
      <c r="J5824" s="60" t="s">
        <v>11250</v>
      </c>
      <c r="K5824" s="60" t="s">
        <v>11250</v>
      </c>
      <c r="L5824" s="60" t="s">
        <v>11250</v>
      </c>
      <c r="O5824" s="74"/>
    </row>
    <row r="5825" spans="1:15" hidden="1" outlineLevel="3" x14ac:dyDescent="0.25">
      <c r="A5825" s="72" t="s">
        <v>11050</v>
      </c>
      <c r="B5825" s="72" t="s">
        <v>4599</v>
      </c>
      <c r="C5825" s="73" t="s">
        <v>10969</v>
      </c>
      <c r="D5825" s="73" t="s">
        <v>4665</v>
      </c>
      <c r="E5825" s="60" t="s">
        <v>11250</v>
      </c>
      <c r="F5825" s="60" t="s">
        <v>11250</v>
      </c>
      <c r="G5825" s="60" t="s">
        <v>11250</v>
      </c>
      <c r="H5825" s="60" t="s">
        <v>11250</v>
      </c>
      <c r="I5825" s="60" t="s">
        <v>11250</v>
      </c>
      <c r="J5825" s="60" t="s">
        <v>11250</v>
      </c>
      <c r="K5825" s="60" t="s">
        <v>11250</v>
      </c>
      <c r="L5825" s="60" t="s">
        <v>11250</v>
      </c>
      <c r="O5825" s="74"/>
    </row>
    <row r="5826" spans="1:15" hidden="1" outlineLevel="3" x14ac:dyDescent="0.25">
      <c r="A5826" s="72" t="s">
        <v>11050</v>
      </c>
      <c r="B5826" s="72" t="s">
        <v>4599</v>
      </c>
      <c r="C5826" s="73" t="s">
        <v>10969</v>
      </c>
      <c r="D5826" s="73" t="s">
        <v>4666</v>
      </c>
      <c r="E5826" s="60" t="s">
        <v>11250</v>
      </c>
      <c r="F5826" s="60" t="s">
        <v>11250</v>
      </c>
      <c r="G5826" s="60" t="s">
        <v>11250</v>
      </c>
      <c r="H5826" s="60" t="s">
        <v>11250</v>
      </c>
      <c r="I5826" s="60" t="s">
        <v>11250</v>
      </c>
      <c r="J5826" s="60" t="s">
        <v>11250</v>
      </c>
      <c r="K5826" s="60" t="s">
        <v>11250</v>
      </c>
      <c r="L5826" s="60" t="s">
        <v>11250</v>
      </c>
      <c r="O5826" s="74"/>
    </row>
    <row r="5827" spans="1:15" hidden="1" outlineLevel="2" collapsed="1" x14ac:dyDescent="0.25">
      <c r="A5827" s="72"/>
      <c r="B5827" s="72" t="s">
        <v>11155</v>
      </c>
      <c r="C5827" s="73"/>
      <c r="D5827" s="73"/>
      <c r="E5827" s="60">
        <v>454730393.94999999</v>
      </c>
      <c r="F5827" s="60">
        <v>443913584.81</v>
      </c>
      <c r="G5827" s="60">
        <v>433688787.50000006</v>
      </c>
      <c r="H5827" s="60">
        <v>428653474.6699999</v>
      </c>
      <c r="I5827" s="60">
        <v>425520299.69999999</v>
      </c>
      <c r="J5827" s="60">
        <v>416414034.01999998</v>
      </c>
      <c r="K5827" s="60">
        <v>405863405.22999996</v>
      </c>
      <c r="L5827" s="60">
        <v>403278647.68000007</v>
      </c>
      <c r="M5827" s="74">
        <v>396763158.11000007</v>
      </c>
      <c r="N5827" s="60">
        <v>391169446.82000005</v>
      </c>
      <c r="O5827" s="74">
        <v>384608757.69</v>
      </c>
    </row>
    <row r="5828" spans="1:15" hidden="1" outlineLevel="3" x14ac:dyDescent="0.25">
      <c r="A5828" s="72" t="s">
        <v>11050</v>
      </c>
      <c r="B5828" s="72" t="s">
        <v>6085</v>
      </c>
      <c r="C5828" s="73" t="s">
        <v>10979</v>
      </c>
      <c r="D5828" s="73" t="s">
        <v>6084</v>
      </c>
      <c r="E5828" s="60">
        <v>4240798.4700000007</v>
      </c>
      <c r="F5828" s="60">
        <v>4124165.53</v>
      </c>
      <c r="G5828" s="60">
        <v>4136635.53</v>
      </c>
      <c r="H5828" s="60">
        <v>4099786.33</v>
      </c>
      <c r="I5828" s="60">
        <v>4067878.34</v>
      </c>
      <c r="J5828" s="60">
        <v>3905537.98</v>
      </c>
      <c r="K5828" s="60">
        <v>3916118.6</v>
      </c>
      <c r="L5828" s="60">
        <v>4062796.91</v>
      </c>
      <c r="M5828" s="74">
        <v>3774698.01</v>
      </c>
      <c r="N5828" s="60">
        <v>3629363.67</v>
      </c>
      <c r="O5828" s="74">
        <v>4035381.59</v>
      </c>
    </row>
    <row r="5829" spans="1:15" hidden="1" outlineLevel="3" x14ac:dyDescent="0.25">
      <c r="A5829" s="72" t="s">
        <v>11050</v>
      </c>
      <c r="B5829" s="72" t="s">
        <v>6085</v>
      </c>
      <c r="C5829" s="73" t="s">
        <v>10979</v>
      </c>
      <c r="D5829" s="73" t="s">
        <v>6086</v>
      </c>
      <c r="E5829" s="60">
        <v>18795222.799999986</v>
      </c>
      <c r="F5829" s="60">
        <v>18384048.829999998</v>
      </c>
      <c r="G5829" s="60">
        <v>18067047.030000001</v>
      </c>
      <c r="H5829" s="60">
        <v>17831757.32</v>
      </c>
      <c r="I5829" s="60">
        <v>17867393.5</v>
      </c>
      <c r="J5829" s="60">
        <v>17943354.43</v>
      </c>
      <c r="K5829" s="60">
        <v>16752775.68</v>
      </c>
      <c r="L5829" s="60">
        <v>16358834.439999999</v>
      </c>
      <c r="M5829" s="74">
        <v>17507287.02</v>
      </c>
      <c r="N5829" s="60">
        <v>17012060.399999999</v>
      </c>
      <c r="O5829" s="74">
        <v>17006067.239999998</v>
      </c>
    </row>
    <row r="5830" spans="1:15" hidden="1" outlineLevel="3" x14ac:dyDescent="0.25">
      <c r="A5830" s="72" t="s">
        <v>11050</v>
      </c>
      <c r="B5830" s="72" t="s">
        <v>6085</v>
      </c>
      <c r="C5830" s="73" t="s">
        <v>10979</v>
      </c>
      <c r="D5830" s="73" t="s">
        <v>6087</v>
      </c>
      <c r="E5830" s="60">
        <v>16800680.569999997</v>
      </c>
      <c r="F5830" s="60">
        <v>16340929.16</v>
      </c>
      <c r="G5830" s="60">
        <v>15910844.98</v>
      </c>
      <c r="H5830" s="60">
        <v>15664406.779999999</v>
      </c>
      <c r="I5830" s="60">
        <v>15400599.82</v>
      </c>
      <c r="J5830" s="60">
        <v>15603301.09</v>
      </c>
      <c r="K5830" s="60">
        <v>15483693.720000001</v>
      </c>
      <c r="L5830" s="60">
        <v>14612603.83</v>
      </c>
      <c r="M5830" s="74">
        <v>14720042.27</v>
      </c>
      <c r="N5830" s="60">
        <v>14280473.699999999</v>
      </c>
      <c r="O5830" s="74">
        <v>13801294.17</v>
      </c>
    </row>
    <row r="5831" spans="1:15" hidden="1" outlineLevel="3" x14ac:dyDescent="0.25">
      <c r="A5831" s="72" t="s">
        <v>11050</v>
      </c>
      <c r="B5831" s="72" t="s">
        <v>6085</v>
      </c>
      <c r="C5831" s="73" t="s">
        <v>10979</v>
      </c>
      <c r="D5831" s="73" t="s">
        <v>6088</v>
      </c>
      <c r="E5831" s="60">
        <v>18263904.920000013</v>
      </c>
      <c r="F5831" s="60">
        <v>18184834.469999999</v>
      </c>
      <c r="G5831" s="60">
        <v>18331062.280000001</v>
      </c>
      <c r="H5831" s="60">
        <v>17984676.309999999</v>
      </c>
      <c r="I5831" s="60">
        <v>18169595.07</v>
      </c>
      <c r="J5831" s="60">
        <v>17836587.800000001</v>
      </c>
      <c r="K5831" s="60">
        <v>17706740.530000001</v>
      </c>
      <c r="L5831" s="60">
        <v>17733639.039999999</v>
      </c>
      <c r="M5831" s="74">
        <v>17475356.859999999</v>
      </c>
      <c r="N5831" s="60">
        <v>16614989.41</v>
      </c>
      <c r="O5831" s="74">
        <v>17086285.129999999</v>
      </c>
    </row>
    <row r="5832" spans="1:15" hidden="1" outlineLevel="3" x14ac:dyDescent="0.25">
      <c r="A5832" s="72" t="s">
        <v>11050</v>
      </c>
      <c r="B5832" s="72" t="s">
        <v>6085</v>
      </c>
      <c r="C5832" s="73" t="s">
        <v>10979</v>
      </c>
      <c r="D5832" s="73" t="s">
        <v>6089</v>
      </c>
      <c r="E5832" s="60">
        <v>14188907.609999999</v>
      </c>
      <c r="F5832" s="60">
        <v>14344174</v>
      </c>
      <c r="G5832" s="60">
        <v>13909619.060000001</v>
      </c>
      <c r="H5832" s="60">
        <v>13974486.16</v>
      </c>
      <c r="I5832" s="60">
        <v>13890231.289999999</v>
      </c>
      <c r="J5832" s="60">
        <v>14202449.24</v>
      </c>
      <c r="K5832" s="60">
        <v>14101504.9</v>
      </c>
      <c r="L5832" s="60">
        <v>13977777.83</v>
      </c>
      <c r="M5832" s="74">
        <v>13557447.58</v>
      </c>
      <c r="N5832" s="60">
        <v>13629528.689999999</v>
      </c>
      <c r="O5832" s="74">
        <v>12733750.640000001</v>
      </c>
    </row>
    <row r="5833" spans="1:15" hidden="1" outlineLevel="3" x14ac:dyDescent="0.25">
      <c r="A5833" s="72" t="s">
        <v>11050</v>
      </c>
      <c r="B5833" s="72" t="s">
        <v>6085</v>
      </c>
      <c r="C5833" s="73" t="s">
        <v>10979</v>
      </c>
      <c r="D5833" s="73" t="s">
        <v>6090</v>
      </c>
      <c r="E5833" s="60" t="s">
        <v>11250</v>
      </c>
      <c r="F5833" s="60" t="s">
        <v>11250</v>
      </c>
      <c r="G5833" s="60" t="s">
        <v>11250</v>
      </c>
      <c r="H5833" s="60" t="s">
        <v>11250</v>
      </c>
      <c r="I5833" s="60" t="s">
        <v>11250</v>
      </c>
      <c r="J5833" s="60" t="s">
        <v>11250</v>
      </c>
      <c r="K5833" s="60" t="s">
        <v>11250</v>
      </c>
      <c r="L5833" s="60" t="s">
        <v>11250</v>
      </c>
      <c r="O5833" s="74"/>
    </row>
    <row r="5834" spans="1:15" hidden="1" outlineLevel="3" x14ac:dyDescent="0.25">
      <c r="A5834" s="72" t="s">
        <v>11050</v>
      </c>
      <c r="B5834" s="72" t="s">
        <v>6085</v>
      </c>
      <c r="C5834" s="73" t="s">
        <v>10979</v>
      </c>
      <c r="D5834" s="73" t="s">
        <v>6091</v>
      </c>
      <c r="E5834" s="60">
        <v>21148202.080000006</v>
      </c>
      <c r="F5834" s="60">
        <v>20759671.98</v>
      </c>
      <c r="G5834" s="60">
        <v>20472789.789999999</v>
      </c>
      <c r="H5834" s="60">
        <v>20331612.829999998</v>
      </c>
      <c r="I5834" s="60">
        <v>20488081.280000001</v>
      </c>
      <c r="J5834" s="60">
        <v>20388434.170000002</v>
      </c>
      <c r="K5834" s="60">
        <v>20220625.539999999</v>
      </c>
      <c r="L5834" s="60">
        <v>19990530.809999999</v>
      </c>
      <c r="M5834" s="74">
        <v>19058237.260000002</v>
      </c>
      <c r="N5834" s="60">
        <v>20342396.489999998</v>
      </c>
      <c r="O5834" s="74">
        <v>20289163.120000001</v>
      </c>
    </row>
    <row r="5835" spans="1:15" hidden="1" outlineLevel="3" x14ac:dyDescent="0.25">
      <c r="A5835" s="72" t="s">
        <v>11050</v>
      </c>
      <c r="B5835" s="72" t="s">
        <v>6085</v>
      </c>
      <c r="C5835" s="73" t="s">
        <v>10979</v>
      </c>
      <c r="D5835" s="73" t="s">
        <v>6092</v>
      </c>
      <c r="E5835" s="60">
        <v>11825434.720000006</v>
      </c>
      <c r="F5835" s="60">
        <v>11181789.560000001</v>
      </c>
      <c r="G5835" s="60">
        <v>10914672.460000001</v>
      </c>
      <c r="H5835" s="60">
        <v>10412329.67</v>
      </c>
      <c r="I5835" s="60">
        <v>10631497.57</v>
      </c>
      <c r="J5835" s="60">
        <v>10444798.050000001</v>
      </c>
      <c r="K5835" s="60">
        <v>10209305.34</v>
      </c>
      <c r="L5835" s="60">
        <v>9849853.8100000005</v>
      </c>
      <c r="M5835" s="74">
        <v>9598145.7799999993</v>
      </c>
      <c r="N5835" s="60">
        <v>9443855.2799999993</v>
      </c>
      <c r="O5835" s="74">
        <v>9380882.2100000009</v>
      </c>
    </row>
    <row r="5836" spans="1:15" hidden="1" outlineLevel="3" x14ac:dyDescent="0.25">
      <c r="A5836" s="72" t="s">
        <v>11050</v>
      </c>
      <c r="B5836" s="72" t="s">
        <v>6085</v>
      </c>
      <c r="C5836" s="73" t="s">
        <v>10979</v>
      </c>
      <c r="D5836" s="73" t="s">
        <v>6093</v>
      </c>
      <c r="E5836" s="60" t="s">
        <v>11250</v>
      </c>
      <c r="F5836" s="60" t="s">
        <v>11250</v>
      </c>
      <c r="G5836" s="60" t="s">
        <v>11250</v>
      </c>
      <c r="H5836" s="60" t="s">
        <v>11250</v>
      </c>
      <c r="I5836" s="60" t="s">
        <v>11250</v>
      </c>
      <c r="J5836" s="60" t="s">
        <v>11250</v>
      </c>
      <c r="K5836" s="60" t="s">
        <v>11250</v>
      </c>
      <c r="L5836" s="60" t="s">
        <v>11250</v>
      </c>
      <c r="O5836" s="74"/>
    </row>
    <row r="5837" spans="1:15" hidden="1" outlineLevel="3" x14ac:dyDescent="0.25">
      <c r="A5837" s="72" t="s">
        <v>11050</v>
      </c>
      <c r="B5837" s="72" t="s">
        <v>6085</v>
      </c>
      <c r="C5837" s="73" t="s">
        <v>10979</v>
      </c>
      <c r="D5837" s="73" t="s">
        <v>6094</v>
      </c>
      <c r="E5837" s="60">
        <v>9846068.6600000001</v>
      </c>
      <c r="F5837" s="60">
        <v>9120507.8800000008</v>
      </c>
      <c r="G5837" s="60">
        <v>9194561.6699999999</v>
      </c>
      <c r="H5837" s="60">
        <v>9415632.2899999991</v>
      </c>
      <c r="I5837" s="60">
        <v>9292721.5199999996</v>
      </c>
      <c r="J5837" s="60">
        <v>8797361.8200000003</v>
      </c>
      <c r="K5837" s="60">
        <v>8332942.6600000001</v>
      </c>
      <c r="L5837" s="60">
        <v>8076889.6299999999</v>
      </c>
      <c r="M5837" s="74">
        <v>7762933.7300000004</v>
      </c>
      <c r="N5837" s="60">
        <v>7767966.4299999997</v>
      </c>
      <c r="O5837" s="74">
        <v>7558396.9500000002</v>
      </c>
    </row>
    <row r="5838" spans="1:15" hidden="1" outlineLevel="3" x14ac:dyDescent="0.25">
      <c r="A5838" s="72" t="s">
        <v>11050</v>
      </c>
      <c r="B5838" s="72" t="s">
        <v>6085</v>
      </c>
      <c r="C5838" s="73" t="s">
        <v>10979</v>
      </c>
      <c r="D5838" s="73" t="s">
        <v>6095</v>
      </c>
      <c r="E5838" s="60">
        <v>11763675.489999991</v>
      </c>
      <c r="F5838" s="60">
        <v>11308680.6</v>
      </c>
      <c r="G5838" s="60">
        <v>10412094.33</v>
      </c>
      <c r="H5838" s="60">
        <v>10177152.210000001</v>
      </c>
      <c r="I5838" s="60">
        <v>10235886.310000001</v>
      </c>
      <c r="J5838" s="60">
        <v>10614201.09</v>
      </c>
      <c r="K5838" s="60">
        <v>10451824.640000001</v>
      </c>
      <c r="L5838" s="60">
        <v>10091798.93</v>
      </c>
      <c r="M5838" s="74">
        <v>9918281.2599999998</v>
      </c>
      <c r="N5838" s="60">
        <v>9646656.5500000007</v>
      </c>
      <c r="O5838" s="74">
        <v>9615981.5099999998</v>
      </c>
    </row>
    <row r="5839" spans="1:15" hidden="1" outlineLevel="3" x14ac:dyDescent="0.25">
      <c r="A5839" s="72" t="s">
        <v>11050</v>
      </c>
      <c r="B5839" s="72" t="s">
        <v>6085</v>
      </c>
      <c r="C5839" s="73" t="s">
        <v>10979</v>
      </c>
      <c r="D5839" s="73" t="s">
        <v>6096</v>
      </c>
      <c r="E5839" s="60">
        <v>17261023.420000006</v>
      </c>
      <c r="F5839" s="60">
        <v>17111807.010000002</v>
      </c>
      <c r="G5839" s="60">
        <v>16221596.199999999</v>
      </c>
      <c r="H5839" s="60">
        <v>15783085.9</v>
      </c>
      <c r="I5839" s="60">
        <v>15435878.27</v>
      </c>
      <c r="J5839" s="60">
        <v>15487803.550000001</v>
      </c>
      <c r="K5839" s="60">
        <v>15339372.460000001</v>
      </c>
      <c r="L5839" s="60">
        <v>15214590.99</v>
      </c>
      <c r="M5839" s="74">
        <v>15382157.390000001</v>
      </c>
      <c r="N5839" s="60">
        <v>15020866.789999999</v>
      </c>
      <c r="O5839" s="74">
        <v>15211069.859999999</v>
      </c>
    </row>
    <row r="5840" spans="1:15" hidden="1" outlineLevel="3" x14ac:dyDescent="0.25">
      <c r="A5840" s="72" t="s">
        <v>11050</v>
      </c>
      <c r="B5840" s="72" t="s">
        <v>6085</v>
      </c>
      <c r="C5840" s="73" t="s">
        <v>10979</v>
      </c>
      <c r="D5840" s="73" t="s">
        <v>6097</v>
      </c>
      <c r="E5840" s="60">
        <v>13946334.369999994</v>
      </c>
      <c r="F5840" s="60">
        <v>13454862.279999999</v>
      </c>
      <c r="G5840" s="60">
        <v>13276866.1</v>
      </c>
      <c r="H5840" s="60">
        <v>13480497.58</v>
      </c>
      <c r="I5840" s="60">
        <v>12556606.939999999</v>
      </c>
      <c r="J5840" s="60">
        <v>12203573.640000001</v>
      </c>
      <c r="K5840" s="60">
        <v>11711201.26</v>
      </c>
      <c r="L5840" s="60">
        <v>11807278.75</v>
      </c>
      <c r="M5840" s="74">
        <v>11004405.5</v>
      </c>
      <c r="N5840" s="60">
        <v>11922705.25</v>
      </c>
      <c r="O5840" s="74">
        <v>12737527.32</v>
      </c>
    </row>
    <row r="5841" spans="1:15" hidden="1" outlineLevel="3" x14ac:dyDescent="0.25">
      <c r="A5841" s="72" t="s">
        <v>11050</v>
      </c>
      <c r="B5841" s="72" t="s">
        <v>6085</v>
      </c>
      <c r="C5841" s="73" t="s">
        <v>10979</v>
      </c>
      <c r="D5841" s="73" t="s">
        <v>6098</v>
      </c>
      <c r="E5841" s="60" t="s">
        <v>11250</v>
      </c>
      <c r="F5841" s="60" t="s">
        <v>11250</v>
      </c>
      <c r="G5841" s="60" t="s">
        <v>11250</v>
      </c>
      <c r="H5841" s="60" t="s">
        <v>11250</v>
      </c>
      <c r="I5841" s="60" t="s">
        <v>11250</v>
      </c>
      <c r="J5841" s="60" t="s">
        <v>11250</v>
      </c>
      <c r="K5841" s="60" t="s">
        <v>11250</v>
      </c>
      <c r="L5841" s="60" t="s">
        <v>11250</v>
      </c>
      <c r="O5841" s="74"/>
    </row>
    <row r="5842" spans="1:15" hidden="1" outlineLevel="3" x14ac:dyDescent="0.25">
      <c r="A5842" s="72" t="s">
        <v>11050</v>
      </c>
      <c r="B5842" s="72" t="s">
        <v>6085</v>
      </c>
      <c r="C5842" s="73" t="s">
        <v>10979</v>
      </c>
      <c r="D5842" s="73" t="s">
        <v>6099</v>
      </c>
      <c r="E5842" s="60">
        <v>13959559.079999998</v>
      </c>
      <c r="F5842" s="60">
        <v>13745342</v>
      </c>
      <c r="G5842" s="60">
        <v>13115818.449999999</v>
      </c>
      <c r="H5842" s="60">
        <v>12973896.720000001</v>
      </c>
      <c r="I5842" s="60">
        <v>12956861.560000001</v>
      </c>
      <c r="J5842" s="60">
        <v>12730024.640000001</v>
      </c>
      <c r="K5842" s="60">
        <v>12472208.210000001</v>
      </c>
      <c r="L5842" s="60">
        <v>12291323.98</v>
      </c>
      <c r="M5842" s="74">
        <v>12183903.01</v>
      </c>
      <c r="N5842" s="60">
        <v>12123710.92</v>
      </c>
      <c r="O5842" s="74">
        <v>11726143.74</v>
      </c>
    </row>
    <row r="5843" spans="1:15" hidden="1" outlineLevel="3" x14ac:dyDescent="0.25">
      <c r="A5843" s="72" t="s">
        <v>11050</v>
      </c>
      <c r="B5843" s="72" t="s">
        <v>6085</v>
      </c>
      <c r="C5843" s="73" t="s">
        <v>10979</v>
      </c>
      <c r="D5843" s="73" t="s">
        <v>6100</v>
      </c>
      <c r="E5843" s="60" t="s">
        <v>11250</v>
      </c>
      <c r="F5843" s="60" t="s">
        <v>11250</v>
      </c>
      <c r="G5843" s="60" t="s">
        <v>11250</v>
      </c>
      <c r="H5843" s="60" t="s">
        <v>11250</v>
      </c>
      <c r="I5843" s="60" t="s">
        <v>11250</v>
      </c>
      <c r="J5843" s="60" t="s">
        <v>11250</v>
      </c>
      <c r="K5843" s="60" t="s">
        <v>11250</v>
      </c>
      <c r="L5843" s="60" t="s">
        <v>11250</v>
      </c>
      <c r="O5843" s="74"/>
    </row>
    <row r="5844" spans="1:15" hidden="1" outlineLevel="3" x14ac:dyDescent="0.25">
      <c r="A5844" s="72" t="s">
        <v>11050</v>
      </c>
      <c r="B5844" s="72" t="s">
        <v>6085</v>
      </c>
      <c r="C5844" s="73" t="s">
        <v>10979</v>
      </c>
      <c r="D5844" s="73" t="s">
        <v>6101</v>
      </c>
      <c r="E5844" s="60">
        <v>6793173.0100000007</v>
      </c>
      <c r="F5844" s="60">
        <v>6626959.1699999999</v>
      </c>
      <c r="G5844" s="60">
        <v>6733355.4400000004</v>
      </c>
      <c r="H5844" s="60">
        <v>6438919.3600000003</v>
      </c>
      <c r="I5844" s="60">
        <v>6390424.7000000002</v>
      </c>
      <c r="J5844" s="60">
        <v>6202891.46</v>
      </c>
      <c r="K5844" s="60">
        <v>5851034.8700000001</v>
      </c>
      <c r="L5844" s="60">
        <v>5590568.8499999996</v>
      </c>
      <c r="M5844" s="74">
        <v>5622234.6100000003</v>
      </c>
      <c r="N5844" s="60">
        <v>5508881.5300000003</v>
      </c>
      <c r="O5844" s="74">
        <v>5255605.7</v>
      </c>
    </row>
    <row r="5845" spans="1:15" hidden="1" outlineLevel="3" x14ac:dyDescent="0.25">
      <c r="A5845" s="72" t="s">
        <v>11050</v>
      </c>
      <c r="B5845" s="72" t="s">
        <v>6085</v>
      </c>
      <c r="C5845" s="73" t="s">
        <v>10979</v>
      </c>
      <c r="D5845" s="73" t="s">
        <v>6102</v>
      </c>
      <c r="E5845" s="60">
        <v>13254511.270000001</v>
      </c>
      <c r="F5845" s="60">
        <v>12765621.779999999</v>
      </c>
      <c r="G5845" s="60">
        <v>12410773.859999999</v>
      </c>
      <c r="H5845" s="60">
        <v>12316166.439999999</v>
      </c>
      <c r="I5845" s="60">
        <v>11911652.09</v>
      </c>
      <c r="J5845" s="60">
        <v>11537950.310000001</v>
      </c>
      <c r="K5845" s="60">
        <v>11166125.949999999</v>
      </c>
      <c r="L5845" s="60">
        <v>10721853.41</v>
      </c>
      <c r="M5845" s="74">
        <v>10474223.77</v>
      </c>
      <c r="N5845" s="60">
        <v>10176763.68</v>
      </c>
      <c r="O5845" s="74">
        <v>10010793.619999999</v>
      </c>
    </row>
    <row r="5846" spans="1:15" hidden="1" outlineLevel="3" x14ac:dyDescent="0.25">
      <c r="A5846" s="72" t="s">
        <v>11050</v>
      </c>
      <c r="B5846" s="72" t="s">
        <v>6085</v>
      </c>
      <c r="C5846" s="73" t="s">
        <v>10979</v>
      </c>
      <c r="D5846" s="73" t="s">
        <v>6103</v>
      </c>
      <c r="E5846" s="60">
        <v>10050996.550000004</v>
      </c>
      <c r="F5846" s="60">
        <v>9704183</v>
      </c>
      <c r="G5846" s="60">
        <v>9674003.4900000002</v>
      </c>
      <c r="H5846" s="60">
        <v>9728207.5899999999</v>
      </c>
      <c r="I5846" s="60">
        <v>9391866.9100000001</v>
      </c>
      <c r="J5846" s="60">
        <v>9589508.2599999998</v>
      </c>
      <c r="K5846" s="60">
        <v>9351257.1600000001</v>
      </c>
      <c r="L5846" s="60">
        <v>9088023.8699999992</v>
      </c>
      <c r="M5846" s="74">
        <v>9011485.3399999999</v>
      </c>
      <c r="N5846" s="60">
        <v>8785496.0999999996</v>
      </c>
      <c r="O5846" s="74">
        <v>8581935.0600000005</v>
      </c>
    </row>
    <row r="5847" spans="1:15" hidden="1" outlineLevel="3" x14ac:dyDescent="0.25">
      <c r="A5847" s="72" t="s">
        <v>11050</v>
      </c>
      <c r="B5847" s="72" t="s">
        <v>6085</v>
      </c>
      <c r="C5847" s="73" t="s">
        <v>10979</v>
      </c>
      <c r="D5847" s="73" t="s">
        <v>6104</v>
      </c>
      <c r="E5847" s="60">
        <v>11816775.679999998</v>
      </c>
      <c r="F5847" s="60">
        <v>11741172.15</v>
      </c>
      <c r="G5847" s="60">
        <v>11453471.460000001</v>
      </c>
      <c r="H5847" s="60">
        <v>11539252.310000001</v>
      </c>
      <c r="I5847" s="60">
        <v>11550851.130000001</v>
      </c>
      <c r="J5847" s="60">
        <v>10994883.300000001</v>
      </c>
      <c r="K5847" s="60">
        <v>10995630.810000001</v>
      </c>
      <c r="L5847" s="60">
        <v>10583669.02</v>
      </c>
      <c r="M5847" s="74">
        <v>11172712.23</v>
      </c>
      <c r="N5847" s="60">
        <v>10769883.82</v>
      </c>
      <c r="O5847" s="74">
        <v>10145765.75</v>
      </c>
    </row>
    <row r="5848" spans="1:15" hidden="1" outlineLevel="3" x14ac:dyDescent="0.25">
      <c r="A5848" s="72" t="s">
        <v>11050</v>
      </c>
      <c r="B5848" s="72" t="s">
        <v>6085</v>
      </c>
      <c r="C5848" s="73" t="s">
        <v>10979</v>
      </c>
      <c r="D5848" s="73" t="s">
        <v>6105</v>
      </c>
      <c r="E5848" s="60" t="s">
        <v>11250</v>
      </c>
      <c r="F5848" s="60" t="s">
        <v>11250</v>
      </c>
      <c r="G5848" s="60" t="s">
        <v>11250</v>
      </c>
      <c r="H5848" s="60" t="s">
        <v>11250</v>
      </c>
      <c r="I5848" s="60" t="s">
        <v>11250</v>
      </c>
      <c r="J5848" s="60" t="s">
        <v>11250</v>
      </c>
      <c r="K5848" s="60" t="s">
        <v>11250</v>
      </c>
      <c r="L5848" s="60" t="s">
        <v>11250</v>
      </c>
      <c r="O5848" s="74"/>
    </row>
    <row r="5849" spans="1:15" hidden="1" outlineLevel="3" x14ac:dyDescent="0.25">
      <c r="A5849" s="72" t="s">
        <v>11050</v>
      </c>
      <c r="B5849" s="72" t="s">
        <v>6085</v>
      </c>
      <c r="C5849" s="73" t="s">
        <v>10979</v>
      </c>
      <c r="D5849" s="73" t="s">
        <v>6106</v>
      </c>
      <c r="E5849" s="60">
        <v>10161257.699999996</v>
      </c>
      <c r="F5849" s="60">
        <v>10010253.9</v>
      </c>
      <c r="G5849" s="60">
        <v>9660933.0600000005</v>
      </c>
      <c r="H5849" s="60">
        <v>9510774.3499999996</v>
      </c>
      <c r="I5849" s="60">
        <v>9240012.1699999999</v>
      </c>
      <c r="J5849" s="60">
        <v>8942167.1500000004</v>
      </c>
      <c r="K5849" s="60">
        <v>8755260.6500000004</v>
      </c>
      <c r="L5849" s="60">
        <v>8897096.5600000005</v>
      </c>
      <c r="M5849" s="74">
        <v>7938004.9500000002</v>
      </c>
      <c r="N5849" s="60">
        <v>8003944.3099999996</v>
      </c>
      <c r="O5849" s="74">
        <v>8859898.4800000004</v>
      </c>
    </row>
    <row r="5850" spans="1:15" hidden="1" outlineLevel="3" x14ac:dyDescent="0.25">
      <c r="A5850" s="72" t="s">
        <v>11050</v>
      </c>
      <c r="B5850" s="72" t="s">
        <v>6085</v>
      </c>
      <c r="C5850" s="73" t="s">
        <v>10979</v>
      </c>
      <c r="D5850" s="73" t="s">
        <v>6107</v>
      </c>
      <c r="E5850" s="60">
        <v>24141225.039999984</v>
      </c>
      <c r="F5850" s="60">
        <v>23243074.449999999</v>
      </c>
      <c r="G5850" s="60">
        <v>22365427.32</v>
      </c>
      <c r="H5850" s="60">
        <v>22424126.989999998</v>
      </c>
      <c r="I5850" s="60">
        <v>22104310.379999999</v>
      </c>
      <c r="J5850" s="60">
        <v>21847810.280000001</v>
      </c>
      <c r="K5850" s="60">
        <v>21761008.149999999</v>
      </c>
      <c r="L5850" s="60">
        <v>22069761.559999999</v>
      </c>
      <c r="M5850" s="74">
        <v>22497068.780000001</v>
      </c>
      <c r="N5850" s="60">
        <v>22438477.449999999</v>
      </c>
      <c r="O5850" s="74">
        <v>22485546.460000001</v>
      </c>
    </row>
    <row r="5851" spans="1:15" hidden="1" outlineLevel="3" x14ac:dyDescent="0.25">
      <c r="A5851" s="72" t="s">
        <v>11050</v>
      </c>
      <c r="B5851" s="72" t="s">
        <v>6085</v>
      </c>
      <c r="C5851" s="73" t="s">
        <v>10979</v>
      </c>
      <c r="D5851" s="73" t="s">
        <v>6108</v>
      </c>
      <c r="E5851" s="60">
        <v>30241742.770000014</v>
      </c>
      <c r="F5851" s="60">
        <v>29182669.34</v>
      </c>
      <c r="G5851" s="60">
        <v>28199346</v>
      </c>
      <c r="H5851" s="60">
        <v>27363326.300000001</v>
      </c>
      <c r="I5851" s="60">
        <v>27546351.48</v>
      </c>
      <c r="J5851" s="60">
        <v>26848020.68</v>
      </c>
      <c r="K5851" s="60">
        <v>26330877.870000001</v>
      </c>
      <c r="L5851" s="60">
        <v>26225909.399999999</v>
      </c>
      <c r="M5851" s="74">
        <v>26068096.109999999</v>
      </c>
      <c r="N5851" s="60">
        <v>25477904.16</v>
      </c>
      <c r="O5851" s="74">
        <v>25647119.800000001</v>
      </c>
    </row>
    <row r="5852" spans="1:15" hidden="1" outlineLevel="3" x14ac:dyDescent="0.25">
      <c r="A5852" s="72" t="s">
        <v>11050</v>
      </c>
      <c r="B5852" s="72" t="s">
        <v>6085</v>
      </c>
      <c r="C5852" s="73" t="s">
        <v>10979</v>
      </c>
      <c r="D5852" s="73" t="s">
        <v>6109</v>
      </c>
      <c r="E5852" s="60">
        <v>17979150.200000003</v>
      </c>
      <c r="F5852" s="60">
        <v>17677229.390000001</v>
      </c>
      <c r="G5852" s="60">
        <v>17560736.73</v>
      </c>
      <c r="H5852" s="60">
        <v>16893561.100000001</v>
      </c>
      <c r="I5852" s="60">
        <v>16519461.210000001</v>
      </c>
      <c r="J5852" s="60">
        <v>16433229.27</v>
      </c>
      <c r="K5852" s="60">
        <v>16347716.859999999</v>
      </c>
      <c r="L5852" s="60">
        <v>16022243.060000001</v>
      </c>
      <c r="M5852" s="74">
        <v>16292255.35</v>
      </c>
      <c r="N5852" s="60">
        <v>16236970.74</v>
      </c>
      <c r="O5852" s="74">
        <v>15613603.800000001</v>
      </c>
    </row>
    <row r="5853" spans="1:15" hidden="1" outlineLevel="3" x14ac:dyDescent="0.25">
      <c r="A5853" s="72" t="s">
        <v>11050</v>
      </c>
      <c r="B5853" s="72" t="s">
        <v>6085</v>
      </c>
      <c r="C5853" s="73" t="s">
        <v>10979</v>
      </c>
      <c r="D5853" s="73" t="s">
        <v>6110</v>
      </c>
      <c r="E5853" s="60">
        <v>7041270.1299999999</v>
      </c>
      <c r="F5853" s="60">
        <v>6957068.5499999998</v>
      </c>
      <c r="G5853" s="60">
        <v>6697448.2000000002</v>
      </c>
      <c r="H5853" s="60">
        <v>6668402.7699999996</v>
      </c>
      <c r="I5853" s="60">
        <v>6655981.6799999997</v>
      </c>
      <c r="J5853" s="60">
        <v>6704221.1900000004</v>
      </c>
      <c r="K5853" s="60">
        <v>6445389.7400000002</v>
      </c>
      <c r="L5853" s="60">
        <v>6295598.4699999997</v>
      </c>
      <c r="M5853" s="74">
        <v>6867957.2599999998</v>
      </c>
      <c r="N5853" s="60">
        <v>6854159.1799999997</v>
      </c>
      <c r="O5853" s="74">
        <v>5967140.8099999996</v>
      </c>
    </row>
    <row r="5854" spans="1:15" hidden="1" outlineLevel="3" x14ac:dyDescent="0.25">
      <c r="A5854" s="72" t="s">
        <v>11050</v>
      </c>
      <c r="B5854" s="72" t="s">
        <v>6085</v>
      </c>
      <c r="C5854" s="73" t="s">
        <v>10979</v>
      </c>
      <c r="D5854" s="73" t="s">
        <v>6111</v>
      </c>
      <c r="E5854" s="60">
        <v>8696833.6000000015</v>
      </c>
      <c r="F5854" s="60">
        <v>8417258.5399999991</v>
      </c>
      <c r="G5854" s="60">
        <v>8135559.7199999997</v>
      </c>
      <c r="H5854" s="60">
        <v>8329568.4900000002</v>
      </c>
      <c r="I5854" s="60">
        <v>8286520.6200000001</v>
      </c>
      <c r="J5854" s="60">
        <v>8236347.2999999998</v>
      </c>
      <c r="K5854" s="60">
        <v>7936564.7300000004</v>
      </c>
      <c r="L5854" s="60">
        <v>7548513.4000000004</v>
      </c>
      <c r="M5854" s="74">
        <v>7189545.7400000002</v>
      </c>
      <c r="N5854" s="60">
        <v>7026551.5899999999</v>
      </c>
      <c r="O5854" s="74">
        <v>6598113.1600000001</v>
      </c>
    </row>
    <row r="5855" spans="1:15" hidden="1" outlineLevel="3" x14ac:dyDescent="0.25">
      <c r="A5855" s="72" t="s">
        <v>11050</v>
      </c>
      <c r="B5855" s="72" t="s">
        <v>6085</v>
      </c>
      <c r="C5855" s="73" t="s">
        <v>10979</v>
      </c>
      <c r="D5855" s="73" t="s">
        <v>6112</v>
      </c>
      <c r="E5855" s="60">
        <v>8463065.4899999965</v>
      </c>
      <c r="F5855" s="60">
        <v>8179699.8099999996</v>
      </c>
      <c r="G5855" s="60">
        <v>8044909.2800000003</v>
      </c>
      <c r="H5855" s="60">
        <v>7798652.5</v>
      </c>
      <c r="I5855" s="60">
        <v>7372357.3499999996</v>
      </c>
      <c r="J5855" s="60">
        <v>7296574.3899999997</v>
      </c>
      <c r="K5855" s="60">
        <v>7069964.3799999999</v>
      </c>
      <c r="L5855" s="60">
        <v>7027350.1600000001</v>
      </c>
      <c r="M5855" s="74">
        <v>6641680.8099999996</v>
      </c>
      <c r="N5855" s="60">
        <v>6859792.6600000001</v>
      </c>
      <c r="O5855" s="74">
        <v>7257294.6299999999</v>
      </c>
    </row>
    <row r="5856" spans="1:15" hidden="1" outlineLevel="3" x14ac:dyDescent="0.25">
      <c r="A5856" s="72" t="s">
        <v>11050</v>
      </c>
      <c r="B5856" s="72" t="s">
        <v>6085</v>
      </c>
      <c r="C5856" s="73" t="s">
        <v>10979</v>
      </c>
      <c r="D5856" s="73" t="s">
        <v>6113</v>
      </c>
      <c r="E5856" s="60" t="s">
        <v>11250</v>
      </c>
      <c r="F5856" s="60" t="s">
        <v>11250</v>
      </c>
      <c r="G5856" s="60" t="s">
        <v>11250</v>
      </c>
      <c r="H5856" s="60" t="s">
        <v>11250</v>
      </c>
      <c r="I5856" s="60" t="s">
        <v>11250</v>
      </c>
      <c r="J5856" s="60" t="s">
        <v>11250</v>
      </c>
      <c r="K5856" s="60" t="s">
        <v>11250</v>
      </c>
      <c r="L5856" s="60" t="s">
        <v>11250</v>
      </c>
      <c r="O5856" s="74"/>
    </row>
    <row r="5857" spans="1:15" hidden="1" outlineLevel="3" x14ac:dyDescent="0.25">
      <c r="A5857" s="72" t="s">
        <v>11050</v>
      </c>
      <c r="B5857" s="72" t="s">
        <v>6085</v>
      </c>
      <c r="C5857" s="73" t="s">
        <v>10979</v>
      </c>
      <c r="D5857" s="73" t="s">
        <v>6114</v>
      </c>
      <c r="E5857" s="60">
        <v>9156591.0399999954</v>
      </c>
      <c r="F5857" s="60">
        <v>8986620.0800000001</v>
      </c>
      <c r="G5857" s="60">
        <v>8418811.3100000005</v>
      </c>
      <c r="H5857" s="60">
        <v>8162718.0899999999</v>
      </c>
      <c r="I5857" s="60">
        <v>8016869.7300000004</v>
      </c>
      <c r="J5857" s="60">
        <v>7779846.3899999997</v>
      </c>
      <c r="K5857" s="60">
        <v>7776815.1900000004</v>
      </c>
      <c r="L5857" s="60">
        <v>7794135.4800000004</v>
      </c>
      <c r="M5857" s="74">
        <v>7400528.6900000004</v>
      </c>
      <c r="N5857" s="60">
        <v>7243082.8799999999</v>
      </c>
      <c r="O5857" s="74">
        <v>7115575.3499999996</v>
      </c>
    </row>
    <row r="5858" spans="1:15" hidden="1" outlineLevel="3" x14ac:dyDescent="0.25">
      <c r="A5858" s="72" t="s">
        <v>11050</v>
      </c>
      <c r="B5858" s="72" t="s">
        <v>6085</v>
      </c>
      <c r="C5858" s="73" t="s">
        <v>10979</v>
      </c>
      <c r="D5858" s="73" t="s">
        <v>6115</v>
      </c>
      <c r="E5858" s="60">
        <v>12051354.049999999</v>
      </c>
      <c r="F5858" s="60">
        <v>12228645.279999999</v>
      </c>
      <c r="G5858" s="60">
        <v>11863762.640000001</v>
      </c>
      <c r="H5858" s="60">
        <v>11316980.24</v>
      </c>
      <c r="I5858" s="60">
        <v>11113215.699999999</v>
      </c>
      <c r="J5858" s="60">
        <v>10952109.949999999</v>
      </c>
      <c r="K5858" s="60">
        <v>10839702.359999999</v>
      </c>
      <c r="L5858" s="60">
        <v>10724172.609999999</v>
      </c>
      <c r="M5858" s="74">
        <v>10814207.5</v>
      </c>
      <c r="N5858" s="60">
        <v>10343915.140000001</v>
      </c>
      <c r="O5858" s="74">
        <v>9735802.7699999996</v>
      </c>
    </row>
    <row r="5859" spans="1:15" hidden="1" outlineLevel="3" x14ac:dyDescent="0.25">
      <c r="A5859" s="72" t="s">
        <v>11050</v>
      </c>
      <c r="B5859" s="72" t="s">
        <v>6085</v>
      </c>
      <c r="C5859" s="73" t="s">
        <v>10979</v>
      </c>
      <c r="D5859" s="73" t="s">
        <v>6116</v>
      </c>
      <c r="E5859" s="60">
        <v>6237184.0599999996</v>
      </c>
      <c r="F5859" s="60">
        <v>6043649.6799999997</v>
      </c>
      <c r="G5859" s="60">
        <v>5598856.4299999997</v>
      </c>
      <c r="H5859" s="60">
        <v>5419842.7000000002</v>
      </c>
      <c r="I5859" s="60">
        <v>5276890.5599999996</v>
      </c>
      <c r="J5859" s="60">
        <v>5209724.9000000004</v>
      </c>
      <c r="K5859" s="60">
        <v>5065237.68</v>
      </c>
      <c r="L5859" s="60">
        <v>4862194.6500000004</v>
      </c>
      <c r="M5859" s="74">
        <v>4738588.49</v>
      </c>
      <c r="N5859" s="60">
        <v>4567807.87</v>
      </c>
      <c r="O5859" s="74">
        <v>4543409.9800000004</v>
      </c>
    </row>
    <row r="5860" spans="1:15" hidden="1" outlineLevel="3" x14ac:dyDescent="0.25">
      <c r="A5860" s="72" t="s">
        <v>11050</v>
      </c>
      <c r="B5860" s="72" t="s">
        <v>6085</v>
      </c>
      <c r="C5860" s="73" t="s">
        <v>10979</v>
      </c>
      <c r="D5860" s="73" t="s">
        <v>6117</v>
      </c>
      <c r="E5860" s="60">
        <v>13425347.29000001</v>
      </c>
      <c r="F5860" s="60">
        <v>13034028.630000001</v>
      </c>
      <c r="G5860" s="60">
        <v>12541252.550000001</v>
      </c>
      <c r="H5860" s="60">
        <v>12427571.67</v>
      </c>
      <c r="I5860" s="60">
        <v>12286372.18</v>
      </c>
      <c r="J5860" s="60">
        <v>12178277.199999999</v>
      </c>
      <c r="K5860" s="60">
        <v>11588845.949999999</v>
      </c>
      <c r="L5860" s="60">
        <v>11775437.49</v>
      </c>
      <c r="M5860" s="74">
        <v>11789578.289999999</v>
      </c>
      <c r="N5860" s="60">
        <v>11774227.789999999</v>
      </c>
      <c r="O5860" s="74">
        <v>12121141.970000001</v>
      </c>
    </row>
    <row r="5861" spans="1:15" hidden="1" outlineLevel="3" x14ac:dyDescent="0.25">
      <c r="A5861" s="72" t="s">
        <v>11050</v>
      </c>
      <c r="B5861" s="72" t="s">
        <v>6085</v>
      </c>
      <c r="C5861" s="73" t="s">
        <v>10979</v>
      </c>
      <c r="D5861" s="73" t="s">
        <v>6118</v>
      </c>
      <c r="E5861" s="60">
        <v>9860439.6799999997</v>
      </c>
      <c r="F5861" s="60">
        <v>9739397.8699999992</v>
      </c>
      <c r="G5861" s="60">
        <v>9460360.75</v>
      </c>
      <c r="H5861" s="60">
        <v>9254511.1799999997</v>
      </c>
      <c r="I5861" s="60">
        <v>9308199.7300000004</v>
      </c>
      <c r="J5861" s="60">
        <v>9075872.3900000006</v>
      </c>
      <c r="K5861" s="60">
        <v>8730074.5</v>
      </c>
      <c r="L5861" s="60">
        <v>8626520.9199999999</v>
      </c>
      <c r="M5861" s="74">
        <v>8408884.8499999996</v>
      </c>
      <c r="N5861" s="60">
        <v>8119580.7999999998</v>
      </c>
      <c r="O5861" s="74">
        <v>8132439.3300000001</v>
      </c>
    </row>
    <row r="5862" spans="1:15" hidden="1" outlineLevel="3" x14ac:dyDescent="0.25">
      <c r="A5862" s="72" t="s">
        <v>11050</v>
      </c>
      <c r="B5862" s="72" t="s">
        <v>6085</v>
      </c>
      <c r="C5862" s="73" t="s">
        <v>10979</v>
      </c>
      <c r="D5862" s="73" t="s">
        <v>6119</v>
      </c>
      <c r="E5862" s="60" t="s">
        <v>11250</v>
      </c>
      <c r="F5862" s="60" t="s">
        <v>11250</v>
      </c>
      <c r="G5862" s="60" t="s">
        <v>11250</v>
      </c>
      <c r="H5862" s="60" t="s">
        <v>11250</v>
      </c>
      <c r="I5862" s="60" t="s">
        <v>11250</v>
      </c>
      <c r="J5862" s="60" t="s">
        <v>11250</v>
      </c>
      <c r="K5862" s="60" t="s">
        <v>11250</v>
      </c>
      <c r="L5862" s="60" t="s">
        <v>11250</v>
      </c>
      <c r="O5862" s="74"/>
    </row>
    <row r="5863" spans="1:15" hidden="1" outlineLevel="3" x14ac:dyDescent="0.25">
      <c r="A5863" s="72" t="s">
        <v>11050</v>
      </c>
      <c r="B5863" s="72" t="s">
        <v>6085</v>
      </c>
      <c r="C5863" s="73" t="s">
        <v>10979</v>
      </c>
      <c r="D5863" s="73" t="s">
        <v>6120</v>
      </c>
      <c r="E5863" s="60">
        <v>6190659.299999998</v>
      </c>
      <c r="F5863" s="60">
        <v>6084964.7699999996</v>
      </c>
      <c r="G5863" s="60">
        <v>5808225.4699999997</v>
      </c>
      <c r="H5863" s="60">
        <v>5822987.5899999999</v>
      </c>
      <c r="I5863" s="60">
        <v>5655341.1699999999</v>
      </c>
      <c r="J5863" s="60">
        <v>5628273.2400000002</v>
      </c>
      <c r="K5863" s="60">
        <v>5356186.21</v>
      </c>
      <c r="L5863" s="60">
        <v>4974163.46</v>
      </c>
      <c r="M5863" s="74">
        <v>4929655.71</v>
      </c>
      <c r="N5863" s="60">
        <v>4818131.0599999996</v>
      </c>
      <c r="O5863" s="74">
        <v>4991271.5199999996</v>
      </c>
    </row>
    <row r="5864" spans="1:15" hidden="1" outlineLevel="3" x14ac:dyDescent="0.25">
      <c r="A5864" s="72" t="s">
        <v>11050</v>
      </c>
      <c r="B5864" s="72" t="s">
        <v>6085</v>
      </c>
      <c r="C5864" s="73" t="s">
        <v>10979</v>
      </c>
      <c r="D5864" s="73" t="s">
        <v>6121</v>
      </c>
      <c r="E5864" s="60" t="s">
        <v>11250</v>
      </c>
      <c r="F5864" s="60" t="s">
        <v>11250</v>
      </c>
      <c r="G5864" s="60" t="s">
        <v>11250</v>
      </c>
      <c r="H5864" s="60" t="s">
        <v>11250</v>
      </c>
      <c r="I5864" s="60" t="s">
        <v>11250</v>
      </c>
      <c r="J5864" s="60" t="s">
        <v>11250</v>
      </c>
      <c r="K5864" s="60" t="s">
        <v>11250</v>
      </c>
      <c r="L5864" s="60" t="s">
        <v>11250</v>
      </c>
      <c r="O5864" s="74"/>
    </row>
    <row r="5865" spans="1:15" hidden="1" outlineLevel="3" x14ac:dyDescent="0.25">
      <c r="A5865" s="72" t="s">
        <v>11050</v>
      </c>
      <c r="B5865" s="72" t="s">
        <v>6085</v>
      </c>
      <c r="C5865" s="73" t="s">
        <v>10979</v>
      </c>
      <c r="D5865" s="73" t="s">
        <v>6122</v>
      </c>
      <c r="E5865" s="60">
        <v>8582051.6800000016</v>
      </c>
      <c r="F5865" s="60">
        <v>8407115.6999999993</v>
      </c>
      <c r="G5865" s="60">
        <v>8153827.54</v>
      </c>
      <c r="H5865" s="60">
        <v>8118247.9699999997</v>
      </c>
      <c r="I5865" s="60">
        <v>8122127.7000000002</v>
      </c>
      <c r="J5865" s="60">
        <v>7842493.3899999997</v>
      </c>
      <c r="K5865" s="60">
        <v>7630575.4699999997</v>
      </c>
      <c r="L5865" s="60">
        <v>7399814.7599999998</v>
      </c>
      <c r="M5865" s="74">
        <v>7235162.96</v>
      </c>
      <c r="N5865" s="60">
        <v>7095039.4699999997</v>
      </c>
      <c r="O5865" s="74">
        <v>6520948.0700000003</v>
      </c>
    </row>
    <row r="5866" spans="1:15" hidden="1" outlineLevel="3" x14ac:dyDescent="0.25">
      <c r="A5866" s="72" t="s">
        <v>11050</v>
      </c>
      <c r="B5866" s="72" t="s">
        <v>6085</v>
      </c>
      <c r="C5866" s="73" t="s">
        <v>10979</v>
      </c>
      <c r="D5866" s="73" t="s">
        <v>6123</v>
      </c>
      <c r="E5866" s="60">
        <v>11437889.289999992</v>
      </c>
      <c r="F5866" s="60">
        <v>11397044.140000001</v>
      </c>
      <c r="G5866" s="60">
        <v>11264786.189999999</v>
      </c>
      <c r="H5866" s="60">
        <v>10754297.140000001</v>
      </c>
      <c r="I5866" s="60">
        <v>11091988.75</v>
      </c>
      <c r="J5866" s="60">
        <v>10950996.9</v>
      </c>
      <c r="K5866" s="60">
        <v>10629170.380000001</v>
      </c>
      <c r="L5866" s="60">
        <v>10357362.140000001</v>
      </c>
      <c r="M5866" s="74">
        <v>10639159.199999999</v>
      </c>
      <c r="N5866" s="60">
        <v>10586744.25</v>
      </c>
      <c r="O5866" s="74">
        <v>9794548.3200000003</v>
      </c>
    </row>
    <row r="5867" spans="1:15" hidden="1" outlineLevel="3" x14ac:dyDescent="0.25">
      <c r="A5867" s="72" t="s">
        <v>11050</v>
      </c>
      <c r="B5867" s="72" t="s">
        <v>6085</v>
      </c>
      <c r="C5867" s="73" t="s">
        <v>10979</v>
      </c>
      <c r="D5867" s="73" t="s">
        <v>6124</v>
      </c>
      <c r="E5867" s="60">
        <v>18606439.590000011</v>
      </c>
      <c r="F5867" s="60">
        <v>17643227.530000001</v>
      </c>
      <c r="G5867" s="60">
        <v>16845476.620000001</v>
      </c>
      <c r="H5867" s="60">
        <v>16496111.380000001</v>
      </c>
      <c r="I5867" s="60">
        <v>15895656.699999999</v>
      </c>
      <c r="J5867" s="60">
        <v>15605330.43</v>
      </c>
      <c r="K5867" s="60">
        <v>15711294.720000001</v>
      </c>
      <c r="L5867" s="60">
        <v>15718837.27</v>
      </c>
      <c r="M5867" s="74">
        <v>15472358.41</v>
      </c>
      <c r="N5867" s="60">
        <v>15405388.93</v>
      </c>
      <c r="O5867" s="74">
        <v>15490900.83</v>
      </c>
    </row>
    <row r="5868" spans="1:15" hidden="1" outlineLevel="3" x14ac:dyDescent="0.25">
      <c r="A5868" s="72" t="s">
        <v>11050</v>
      </c>
      <c r="B5868" s="72" t="s">
        <v>6085</v>
      </c>
      <c r="C5868" s="73" t="s">
        <v>10979</v>
      </c>
      <c r="D5868" s="73" t="s">
        <v>6125</v>
      </c>
      <c r="E5868" s="60">
        <v>15362110.440000005</v>
      </c>
      <c r="F5868" s="60">
        <v>14546718.32</v>
      </c>
      <c r="G5868" s="60">
        <v>13747059.949999999</v>
      </c>
      <c r="H5868" s="60">
        <v>13694529.23</v>
      </c>
      <c r="I5868" s="60">
        <v>13875395.449999999</v>
      </c>
      <c r="J5868" s="60">
        <v>13431519.880000001</v>
      </c>
      <c r="K5868" s="60">
        <v>13364247.619999999</v>
      </c>
      <c r="L5868" s="60">
        <v>13170789.48</v>
      </c>
      <c r="M5868" s="74">
        <v>13054981.24</v>
      </c>
      <c r="N5868" s="60">
        <v>13167517.710000001</v>
      </c>
      <c r="O5868" s="74">
        <v>12953982.57</v>
      </c>
    </row>
    <row r="5869" spans="1:15" hidden="1" outlineLevel="3" x14ac:dyDescent="0.25">
      <c r="A5869" s="72" t="s">
        <v>11050</v>
      </c>
      <c r="B5869" s="72" t="s">
        <v>6085</v>
      </c>
      <c r="C5869" s="73" t="s">
        <v>10979</v>
      </c>
      <c r="D5869" s="73" t="s">
        <v>6126</v>
      </c>
      <c r="E5869" s="60">
        <v>4966666.9800000032</v>
      </c>
      <c r="F5869" s="60">
        <v>4666616.07</v>
      </c>
      <c r="G5869" s="60">
        <v>4546223.49</v>
      </c>
      <c r="H5869" s="60">
        <v>4344938.5999999996</v>
      </c>
      <c r="I5869" s="60">
        <v>4346881.67</v>
      </c>
      <c r="J5869" s="60">
        <v>4157953.67</v>
      </c>
      <c r="K5869" s="60">
        <v>4197008.0199999996</v>
      </c>
      <c r="L5869" s="60">
        <v>4100627.13</v>
      </c>
      <c r="M5869" s="74">
        <v>4162309.47</v>
      </c>
      <c r="N5869" s="60">
        <v>3936694.96</v>
      </c>
      <c r="O5869" s="74">
        <v>3643305.8</v>
      </c>
    </row>
    <row r="5870" spans="1:15" hidden="1" outlineLevel="3" x14ac:dyDescent="0.25">
      <c r="A5870" s="72" t="s">
        <v>11050</v>
      </c>
      <c r="B5870" s="72" t="s">
        <v>6085</v>
      </c>
      <c r="C5870" s="73" t="s">
        <v>10979</v>
      </c>
      <c r="D5870" s="73" t="s">
        <v>6127</v>
      </c>
      <c r="E5870" s="60">
        <v>8690992.4799999967</v>
      </c>
      <c r="F5870" s="60">
        <v>8116045.3200000003</v>
      </c>
      <c r="G5870" s="60">
        <v>7873053.1699999999</v>
      </c>
      <c r="H5870" s="60">
        <v>7844434.7300000004</v>
      </c>
      <c r="I5870" s="60">
        <v>7593243.2000000002</v>
      </c>
      <c r="J5870" s="60">
        <v>7434019.54</v>
      </c>
      <c r="K5870" s="60">
        <v>7311824.8499999996</v>
      </c>
      <c r="L5870" s="60">
        <v>7086994.1399999997</v>
      </c>
      <c r="M5870" s="74">
        <v>7160545.3399999999</v>
      </c>
      <c r="N5870" s="60">
        <v>7262076.4500000002</v>
      </c>
      <c r="O5870" s="74">
        <v>7119342.1900000004</v>
      </c>
    </row>
    <row r="5871" spans="1:15" hidden="1" outlineLevel="3" x14ac:dyDescent="0.25">
      <c r="A5871" s="72" t="s">
        <v>11050</v>
      </c>
      <c r="B5871" s="72" t="s">
        <v>6085</v>
      </c>
      <c r="C5871" s="73" t="s">
        <v>10979</v>
      </c>
      <c r="D5871" s="73" t="s">
        <v>6128</v>
      </c>
      <c r="E5871" s="60" t="s">
        <v>11250</v>
      </c>
      <c r="F5871" s="60" t="s">
        <v>11250</v>
      </c>
      <c r="G5871" s="60" t="s">
        <v>11250</v>
      </c>
      <c r="H5871" s="60" t="s">
        <v>11250</v>
      </c>
      <c r="I5871" s="60" t="s">
        <v>11250</v>
      </c>
      <c r="J5871" s="60" t="s">
        <v>11250</v>
      </c>
      <c r="K5871" s="60" t="s">
        <v>11250</v>
      </c>
      <c r="L5871" s="60" t="s">
        <v>11250</v>
      </c>
      <c r="O5871" s="74"/>
    </row>
    <row r="5872" spans="1:15" hidden="1" outlineLevel="3" x14ac:dyDescent="0.25">
      <c r="A5872" s="72" t="s">
        <v>11050</v>
      </c>
      <c r="B5872" s="72" t="s">
        <v>6085</v>
      </c>
      <c r="C5872" s="73" t="s">
        <v>10979</v>
      </c>
      <c r="D5872" s="73" t="s">
        <v>6129</v>
      </c>
      <c r="E5872" s="60">
        <v>11091050.790000001</v>
      </c>
      <c r="F5872" s="60">
        <v>10885933.83</v>
      </c>
      <c r="G5872" s="60">
        <v>10563815.810000001</v>
      </c>
      <c r="H5872" s="60">
        <v>10398269.9</v>
      </c>
      <c r="I5872" s="60">
        <v>10605625.48</v>
      </c>
      <c r="J5872" s="60">
        <v>10542221.68</v>
      </c>
      <c r="K5872" s="60">
        <v>10786055.380000001</v>
      </c>
      <c r="L5872" s="60">
        <v>10367540.5</v>
      </c>
      <c r="M5872" s="74">
        <v>10344804.76</v>
      </c>
      <c r="N5872" s="60">
        <v>10455307.43</v>
      </c>
      <c r="O5872" s="74">
        <v>10180444.51</v>
      </c>
    </row>
    <row r="5873" spans="1:15" hidden="1" outlineLevel="3" x14ac:dyDescent="0.25">
      <c r="A5873" s="72" t="s">
        <v>11050</v>
      </c>
      <c r="B5873" s="72" t="s">
        <v>6085</v>
      </c>
      <c r="C5873" s="73" t="s">
        <v>10979</v>
      </c>
      <c r="D5873" s="73" t="s">
        <v>6130</v>
      </c>
      <c r="E5873" s="60">
        <v>20667175.219999995</v>
      </c>
      <c r="F5873" s="60">
        <v>20293406.629999999</v>
      </c>
      <c r="G5873" s="60">
        <v>19842881.140000001</v>
      </c>
      <c r="H5873" s="60">
        <v>19306057.41</v>
      </c>
      <c r="I5873" s="60">
        <v>19905456.23</v>
      </c>
      <c r="J5873" s="60">
        <v>20019946.489999998</v>
      </c>
      <c r="K5873" s="60">
        <v>19216097.109999999</v>
      </c>
      <c r="L5873" s="60">
        <v>18508355.93</v>
      </c>
      <c r="M5873" s="74">
        <v>18195642.170000002</v>
      </c>
      <c r="N5873" s="60">
        <v>18553374.34</v>
      </c>
      <c r="O5873" s="74">
        <v>18174457.059999999</v>
      </c>
    </row>
    <row r="5874" spans="1:15" hidden="1" outlineLevel="3" x14ac:dyDescent="0.25">
      <c r="A5874" s="72" t="s">
        <v>11050</v>
      </c>
      <c r="B5874" s="72" t="s">
        <v>6085</v>
      </c>
      <c r="C5874" s="73" t="s">
        <v>10979</v>
      </c>
      <c r="D5874" s="73" t="s">
        <v>6131</v>
      </c>
      <c r="E5874" s="60" t="s">
        <v>11250</v>
      </c>
      <c r="F5874" s="60" t="s">
        <v>11250</v>
      </c>
      <c r="G5874" s="60" t="s">
        <v>11250</v>
      </c>
      <c r="H5874" s="60" t="s">
        <v>11250</v>
      </c>
      <c r="I5874" s="60" t="s">
        <v>11250</v>
      </c>
      <c r="J5874" s="60" t="s">
        <v>11250</v>
      </c>
      <c r="K5874" s="60" t="s">
        <v>11250</v>
      </c>
      <c r="L5874" s="60" t="s">
        <v>11250</v>
      </c>
      <c r="O5874" s="74"/>
    </row>
    <row r="5875" spans="1:15" hidden="1" outlineLevel="3" x14ac:dyDescent="0.25">
      <c r="A5875" s="72" t="s">
        <v>11050</v>
      </c>
      <c r="B5875" s="72" t="s">
        <v>6085</v>
      </c>
      <c r="C5875" s="73" t="s">
        <v>10979</v>
      </c>
      <c r="D5875" s="73" t="s">
        <v>6132</v>
      </c>
      <c r="E5875" s="60">
        <v>8195700.8400000008</v>
      </c>
      <c r="F5875" s="60">
        <v>7991343.71</v>
      </c>
      <c r="G5875" s="60">
        <v>7676601.3600000003</v>
      </c>
      <c r="H5875" s="60">
        <v>7740049.2599999998</v>
      </c>
      <c r="I5875" s="60">
        <v>7711752.1799999997</v>
      </c>
      <c r="J5875" s="60">
        <v>7445721.7199999997</v>
      </c>
      <c r="K5875" s="60">
        <v>7379489.6900000004</v>
      </c>
      <c r="L5875" s="60">
        <v>7300114.1799999997</v>
      </c>
      <c r="M5875" s="74">
        <v>5761874.1699999999</v>
      </c>
      <c r="N5875" s="60">
        <v>5564884.2999999998</v>
      </c>
      <c r="O5875" s="74">
        <v>6970541.0099999998</v>
      </c>
    </row>
    <row r="5876" spans="1:15" hidden="1" outlineLevel="3" x14ac:dyDescent="0.25">
      <c r="A5876" s="72" t="s">
        <v>11050</v>
      </c>
      <c r="B5876" s="72" t="s">
        <v>6085</v>
      </c>
      <c r="C5876" s="73" t="s">
        <v>10979</v>
      </c>
      <c r="D5876" s="73" t="s">
        <v>6133</v>
      </c>
      <c r="E5876" s="60">
        <v>9439732.1999999993</v>
      </c>
      <c r="F5876" s="60">
        <v>9112188.6899999995</v>
      </c>
      <c r="G5876" s="60">
        <v>9082784.6600000001</v>
      </c>
      <c r="H5876" s="60">
        <v>8782932.6799999997</v>
      </c>
      <c r="I5876" s="60">
        <v>8565676.1199999992</v>
      </c>
      <c r="J5876" s="60">
        <v>8553702.5099999998</v>
      </c>
      <c r="K5876" s="60">
        <v>8297084.4500000002</v>
      </c>
      <c r="L5876" s="60">
        <v>8235713.6900000004</v>
      </c>
      <c r="M5876" s="74">
        <v>9498903.2100000009</v>
      </c>
      <c r="N5876" s="60">
        <v>9563008.0999999996</v>
      </c>
      <c r="O5876" s="74">
        <v>7686316.6699999999</v>
      </c>
    </row>
    <row r="5877" spans="1:15" hidden="1" outlineLevel="3" x14ac:dyDescent="0.25">
      <c r="A5877" s="72" t="s">
        <v>11050</v>
      </c>
      <c r="B5877" s="72" t="s">
        <v>6085</v>
      </c>
      <c r="C5877" s="73" t="s">
        <v>10979</v>
      </c>
      <c r="D5877" s="73" t="s">
        <v>6134</v>
      </c>
      <c r="E5877" s="60">
        <v>10308386.99</v>
      </c>
      <c r="F5877" s="60">
        <v>9944658.0399999991</v>
      </c>
      <c r="G5877" s="60">
        <v>9841880.5199999996</v>
      </c>
      <c r="H5877" s="60">
        <v>9701158.3900000006</v>
      </c>
      <c r="I5877" s="60">
        <v>9323100.0199999996</v>
      </c>
      <c r="J5877" s="60">
        <v>9264933.5099999998</v>
      </c>
      <c r="K5877" s="60">
        <v>9297677.0299999993</v>
      </c>
      <c r="L5877" s="60">
        <v>9081755.4199999999</v>
      </c>
      <c r="M5877" s="74">
        <v>9112126.4499999993</v>
      </c>
      <c r="N5877" s="60">
        <v>9281897.9499999993</v>
      </c>
      <c r="O5877" s="74">
        <v>9108638.8000000007</v>
      </c>
    </row>
    <row r="5878" spans="1:15" hidden="1" outlineLevel="3" x14ac:dyDescent="0.25">
      <c r="A5878" s="72" t="s">
        <v>11050</v>
      </c>
      <c r="B5878" s="72" t="s">
        <v>6085</v>
      </c>
      <c r="C5878" s="73" t="s">
        <v>10979</v>
      </c>
      <c r="D5878" s="73" t="s">
        <v>6135</v>
      </c>
      <c r="E5878" s="60" t="s">
        <v>11250</v>
      </c>
      <c r="F5878" s="60" t="s">
        <v>11250</v>
      </c>
      <c r="G5878" s="60" t="s">
        <v>11250</v>
      </c>
      <c r="H5878" s="60" t="s">
        <v>11250</v>
      </c>
      <c r="I5878" s="60" t="s">
        <v>11250</v>
      </c>
      <c r="J5878" s="60" t="s">
        <v>11250</v>
      </c>
      <c r="K5878" s="60" t="s">
        <v>11250</v>
      </c>
      <c r="L5878" s="60" t="s">
        <v>11250</v>
      </c>
      <c r="O5878" s="74"/>
    </row>
    <row r="5879" spans="1:15" hidden="1" outlineLevel="2" collapsed="1" x14ac:dyDescent="0.25">
      <c r="A5879" s="72"/>
      <c r="B5879" s="72" t="s">
        <v>11156</v>
      </c>
      <c r="C5879" s="73"/>
      <c r="D5879" s="73"/>
      <c r="E5879" s="60">
        <v>504949585.55000013</v>
      </c>
      <c r="F5879" s="60">
        <v>491687607.6699999</v>
      </c>
      <c r="G5879" s="60">
        <v>478029232.04000008</v>
      </c>
      <c r="H5879" s="60">
        <v>470725916.4600001</v>
      </c>
      <c r="I5879" s="60">
        <v>466656813.76000005</v>
      </c>
      <c r="J5879" s="60">
        <v>460863974.88</v>
      </c>
      <c r="K5879" s="60">
        <v>451886531.32000005</v>
      </c>
      <c r="L5879" s="60">
        <v>444223035.95999998</v>
      </c>
      <c r="M5879" s="74">
        <v>440437471.53000003</v>
      </c>
      <c r="N5879" s="60">
        <v>437312078.23000002</v>
      </c>
      <c r="O5879" s="74">
        <v>431887827.50000006</v>
      </c>
    </row>
    <row r="5880" spans="1:15" hidden="1" outlineLevel="3" x14ac:dyDescent="0.25">
      <c r="A5880" s="72" t="s">
        <v>11050</v>
      </c>
      <c r="B5880" s="72" t="s">
        <v>7204</v>
      </c>
      <c r="C5880" s="73" t="s">
        <v>10989</v>
      </c>
      <c r="D5880" s="73" t="s">
        <v>7203</v>
      </c>
      <c r="E5880" s="60">
        <v>6115186.5600000024</v>
      </c>
      <c r="F5880" s="60">
        <v>6361120.9100000001</v>
      </c>
      <c r="G5880" s="60">
        <v>6285281.4800000004</v>
      </c>
      <c r="H5880" s="60">
        <v>6248090.5099999998</v>
      </c>
      <c r="I5880" s="60">
        <v>6079662.0199999996</v>
      </c>
      <c r="J5880" s="60">
        <v>5926314.3399999999</v>
      </c>
      <c r="K5880" s="60">
        <v>5968029.25</v>
      </c>
      <c r="L5880" s="60">
        <v>5799998.6600000001</v>
      </c>
      <c r="M5880" s="74">
        <v>5797672.5499999998</v>
      </c>
      <c r="N5880" s="60">
        <v>5650249.6399999997</v>
      </c>
      <c r="O5880" s="74">
        <v>5445710.2300000004</v>
      </c>
    </row>
    <row r="5881" spans="1:15" hidden="1" outlineLevel="3" x14ac:dyDescent="0.25">
      <c r="A5881" s="72" t="s">
        <v>11050</v>
      </c>
      <c r="B5881" s="72" t="s">
        <v>7204</v>
      </c>
      <c r="C5881" s="73" t="s">
        <v>10989</v>
      </c>
      <c r="D5881" s="73" t="s">
        <v>7205</v>
      </c>
      <c r="E5881" s="60">
        <v>7657715.6699999981</v>
      </c>
      <c r="F5881" s="60">
        <v>7063313.3499999996</v>
      </c>
      <c r="G5881" s="60">
        <v>7213944.4400000004</v>
      </c>
      <c r="H5881" s="60">
        <v>7010263.8899999997</v>
      </c>
      <c r="I5881" s="60">
        <v>6899960.4699999997</v>
      </c>
      <c r="J5881" s="60">
        <v>6829335.4100000001</v>
      </c>
      <c r="K5881" s="60">
        <v>6979707.4500000002</v>
      </c>
      <c r="L5881" s="60">
        <v>6866709.9100000001</v>
      </c>
      <c r="M5881" s="74">
        <v>6752785.9900000002</v>
      </c>
      <c r="N5881" s="60">
        <v>6607505.8099999996</v>
      </c>
      <c r="O5881" s="74">
        <v>6579368.7400000002</v>
      </c>
    </row>
    <row r="5882" spans="1:15" hidden="1" outlineLevel="3" x14ac:dyDescent="0.25">
      <c r="A5882" s="72" t="s">
        <v>11050</v>
      </c>
      <c r="B5882" s="72" t="s">
        <v>7204</v>
      </c>
      <c r="C5882" s="73" t="s">
        <v>10989</v>
      </c>
      <c r="D5882" s="73" t="s">
        <v>7206</v>
      </c>
      <c r="E5882" s="60">
        <v>15796380.079999993</v>
      </c>
      <c r="F5882" s="60">
        <v>15294631.18</v>
      </c>
      <c r="G5882" s="60">
        <v>14870741.470000001</v>
      </c>
      <c r="H5882" s="60">
        <v>14333426.300000001</v>
      </c>
      <c r="I5882" s="60">
        <v>14230918.98</v>
      </c>
      <c r="J5882" s="60">
        <v>13903786.279999999</v>
      </c>
      <c r="K5882" s="60">
        <v>13643068.24</v>
      </c>
      <c r="L5882" s="60">
        <v>13011875.630000001</v>
      </c>
      <c r="M5882" s="74">
        <v>12879468.83</v>
      </c>
      <c r="N5882" s="60">
        <v>12332161.029999999</v>
      </c>
      <c r="O5882" s="74">
        <v>11984678.279999999</v>
      </c>
    </row>
    <row r="5883" spans="1:15" hidden="1" outlineLevel="3" x14ac:dyDescent="0.25">
      <c r="A5883" s="72" t="s">
        <v>11050</v>
      </c>
      <c r="B5883" s="72" t="s">
        <v>7204</v>
      </c>
      <c r="C5883" s="73" t="s">
        <v>10989</v>
      </c>
      <c r="D5883" s="73" t="s">
        <v>7207</v>
      </c>
      <c r="E5883" s="60">
        <v>5071966.3100000015</v>
      </c>
      <c r="F5883" s="60">
        <v>4931878.37</v>
      </c>
      <c r="G5883" s="60">
        <v>4820653.3099999996</v>
      </c>
      <c r="H5883" s="60">
        <v>5202752.59</v>
      </c>
      <c r="I5883" s="60">
        <v>4868493.6500000004</v>
      </c>
      <c r="J5883" s="60">
        <v>5053745.8</v>
      </c>
      <c r="K5883" s="60">
        <v>5078472.63</v>
      </c>
      <c r="L5883" s="60">
        <v>4915321.78</v>
      </c>
      <c r="M5883" s="74">
        <v>5263874.82</v>
      </c>
      <c r="N5883" s="60">
        <v>5188087.62</v>
      </c>
      <c r="O5883" s="74">
        <v>5021984.8499999996</v>
      </c>
    </row>
    <row r="5884" spans="1:15" hidden="1" outlineLevel="3" x14ac:dyDescent="0.25">
      <c r="A5884" s="72" t="s">
        <v>11050</v>
      </c>
      <c r="B5884" s="72" t="s">
        <v>7204</v>
      </c>
      <c r="C5884" s="73" t="s">
        <v>10989</v>
      </c>
      <c r="D5884" s="73" t="s">
        <v>7208</v>
      </c>
      <c r="E5884" s="60">
        <v>13848779.489999998</v>
      </c>
      <c r="F5884" s="60">
        <v>14132626.17</v>
      </c>
      <c r="G5884" s="60">
        <v>14066729.6</v>
      </c>
      <c r="H5884" s="60">
        <v>13964952.619999999</v>
      </c>
      <c r="I5884" s="60">
        <v>13743501.34</v>
      </c>
      <c r="J5884" s="60">
        <v>13043444.57</v>
      </c>
      <c r="K5884" s="60">
        <v>12415827.630000001</v>
      </c>
      <c r="L5884" s="60">
        <v>12168455.76</v>
      </c>
      <c r="M5884" s="74">
        <v>12302968.779999999</v>
      </c>
      <c r="N5884" s="60">
        <v>11521158.27</v>
      </c>
      <c r="O5884" s="74">
        <v>10946037.109999999</v>
      </c>
    </row>
    <row r="5885" spans="1:15" hidden="1" outlineLevel="3" x14ac:dyDescent="0.25">
      <c r="A5885" s="72" t="s">
        <v>11050</v>
      </c>
      <c r="B5885" s="72" t="s">
        <v>7204</v>
      </c>
      <c r="C5885" s="73" t="s">
        <v>10989</v>
      </c>
      <c r="D5885" s="73" t="s">
        <v>7209</v>
      </c>
      <c r="E5885" s="60" t="s">
        <v>11250</v>
      </c>
      <c r="F5885" s="60" t="s">
        <v>11250</v>
      </c>
      <c r="G5885" s="60" t="s">
        <v>11250</v>
      </c>
      <c r="H5885" s="60" t="s">
        <v>11250</v>
      </c>
      <c r="I5885" s="60" t="s">
        <v>11250</v>
      </c>
      <c r="J5885" s="60" t="s">
        <v>11250</v>
      </c>
      <c r="K5885" s="60" t="s">
        <v>11250</v>
      </c>
      <c r="L5885" s="60" t="s">
        <v>11250</v>
      </c>
      <c r="O5885" s="74"/>
    </row>
    <row r="5886" spans="1:15" hidden="1" outlineLevel="3" x14ac:dyDescent="0.25">
      <c r="A5886" s="72" t="s">
        <v>11050</v>
      </c>
      <c r="B5886" s="72" t="s">
        <v>7204</v>
      </c>
      <c r="C5886" s="73" t="s">
        <v>10989</v>
      </c>
      <c r="D5886" s="73" t="s">
        <v>7210</v>
      </c>
      <c r="E5886" s="60">
        <v>6440800.7699999986</v>
      </c>
      <c r="F5886" s="60">
        <v>7131152.9299999997</v>
      </c>
      <c r="G5886" s="60">
        <v>7368855.5700000003</v>
      </c>
      <c r="H5886" s="60">
        <v>7109937.96</v>
      </c>
      <c r="I5886" s="60">
        <v>6902428.8700000001</v>
      </c>
      <c r="J5886" s="60">
        <v>6630515.2199999997</v>
      </c>
      <c r="K5886" s="60">
        <v>6612292.5099999998</v>
      </c>
      <c r="L5886" s="60">
        <v>6604944.96</v>
      </c>
      <c r="M5886" s="74">
        <v>6135155.4000000004</v>
      </c>
      <c r="N5886" s="60">
        <v>6269198.6399999997</v>
      </c>
      <c r="O5886" s="74">
        <v>6170756.4900000002</v>
      </c>
    </row>
    <row r="5887" spans="1:15" hidden="1" outlineLevel="3" x14ac:dyDescent="0.25">
      <c r="A5887" s="72" t="s">
        <v>11050</v>
      </c>
      <c r="B5887" s="72" t="s">
        <v>7204</v>
      </c>
      <c r="C5887" s="73" t="s">
        <v>10989</v>
      </c>
      <c r="D5887" s="73" t="s">
        <v>7211</v>
      </c>
      <c r="E5887" s="60">
        <v>13256502.649999997</v>
      </c>
      <c r="F5887" s="60">
        <v>12685464.41</v>
      </c>
      <c r="G5887" s="60">
        <v>12736986.140000001</v>
      </c>
      <c r="H5887" s="60">
        <v>12927589.98</v>
      </c>
      <c r="I5887" s="60">
        <v>11767259.130000001</v>
      </c>
      <c r="J5887" s="60">
        <v>11816862.6</v>
      </c>
      <c r="K5887" s="60">
        <v>11103789.369999999</v>
      </c>
      <c r="L5887" s="60">
        <v>10974632.73</v>
      </c>
      <c r="M5887" s="74">
        <v>10778669.630000001</v>
      </c>
      <c r="N5887" s="60">
        <v>10394593.25</v>
      </c>
      <c r="O5887" s="74">
        <v>10115752.42</v>
      </c>
    </row>
    <row r="5888" spans="1:15" hidden="1" outlineLevel="3" x14ac:dyDescent="0.25">
      <c r="A5888" s="72" t="s">
        <v>11050</v>
      </c>
      <c r="B5888" s="72" t="s">
        <v>7204</v>
      </c>
      <c r="C5888" s="73" t="s">
        <v>10989</v>
      </c>
      <c r="D5888" s="73" t="s">
        <v>7212</v>
      </c>
      <c r="E5888" s="60">
        <v>6415847.3399999961</v>
      </c>
      <c r="F5888" s="60">
        <v>6407402.5899999999</v>
      </c>
      <c r="G5888" s="60">
        <v>6164916.2999999998</v>
      </c>
      <c r="H5888" s="60">
        <v>6182852.4699999997</v>
      </c>
      <c r="I5888" s="60">
        <v>5987801.2199999997</v>
      </c>
      <c r="J5888" s="60">
        <v>5755000.0499999998</v>
      </c>
      <c r="K5888" s="60">
        <v>6012828.1600000001</v>
      </c>
      <c r="L5888" s="60">
        <v>5952232.5099999998</v>
      </c>
      <c r="M5888" s="74">
        <v>6327656.4800000004</v>
      </c>
      <c r="N5888" s="60">
        <v>6196231.6799999997</v>
      </c>
      <c r="O5888" s="74">
        <v>5626137.0800000001</v>
      </c>
    </row>
    <row r="5889" spans="1:15" hidden="1" outlineLevel="3" x14ac:dyDescent="0.25">
      <c r="A5889" s="72" t="s">
        <v>11050</v>
      </c>
      <c r="B5889" s="72" t="s">
        <v>7204</v>
      </c>
      <c r="C5889" s="73" t="s">
        <v>10989</v>
      </c>
      <c r="D5889" s="73" t="s">
        <v>7213</v>
      </c>
      <c r="E5889" s="60">
        <v>6478040.6100000003</v>
      </c>
      <c r="F5889" s="60">
        <v>6475741.75</v>
      </c>
      <c r="G5889" s="60">
        <v>5865858.1900000004</v>
      </c>
      <c r="H5889" s="60">
        <v>5760665.4900000002</v>
      </c>
      <c r="I5889" s="60">
        <v>5745902.4100000001</v>
      </c>
      <c r="J5889" s="60">
        <v>5685501.3399999999</v>
      </c>
      <c r="K5889" s="60">
        <v>5808104.5999999996</v>
      </c>
      <c r="L5889" s="60">
        <v>5647527.4299999997</v>
      </c>
      <c r="M5889" s="74">
        <v>5268363.3899999997</v>
      </c>
      <c r="N5889" s="60">
        <v>5650648.3799999999</v>
      </c>
      <c r="O5889" s="74">
        <v>5419836.9500000002</v>
      </c>
    </row>
    <row r="5890" spans="1:15" hidden="1" outlineLevel="3" x14ac:dyDescent="0.25">
      <c r="A5890" s="72" t="s">
        <v>11050</v>
      </c>
      <c r="B5890" s="72" t="s">
        <v>7204</v>
      </c>
      <c r="C5890" s="73" t="s">
        <v>10989</v>
      </c>
      <c r="D5890" s="73" t="s">
        <v>7214</v>
      </c>
      <c r="E5890" s="60">
        <v>806958.35000000009</v>
      </c>
      <c r="F5890" s="60">
        <v>797753.04</v>
      </c>
      <c r="G5890" s="60">
        <v>729627.11</v>
      </c>
      <c r="H5890" s="60">
        <v>719910.96</v>
      </c>
      <c r="I5890" s="60">
        <v>659255.93999999994</v>
      </c>
      <c r="J5890" s="60">
        <v>650391.76</v>
      </c>
      <c r="K5890" s="60">
        <v>608281.26</v>
      </c>
      <c r="L5890" s="60">
        <v>598843.06000000006</v>
      </c>
      <c r="M5890" s="74">
        <v>842094.78</v>
      </c>
      <c r="N5890" s="60">
        <v>854900.65</v>
      </c>
      <c r="O5890" s="74">
        <v>593414.78</v>
      </c>
    </row>
    <row r="5891" spans="1:15" hidden="1" outlineLevel="3" x14ac:dyDescent="0.25">
      <c r="A5891" s="72" t="s">
        <v>11050</v>
      </c>
      <c r="B5891" s="72" t="s">
        <v>7204</v>
      </c>
      <c r="C5891" s="73" t="s">
        <v>10989</v>
      </c>
      <c r="D5891" s="73" t="s">
        <v>7215</v>
      </c>
      <c r="E5891" s="60">
        <v>4546174.2800000012</v>
      </c>
      <c r="F5891" s="60">
        <v>4419035.07</v>
      </c>
      <c r="G5891" s="60">
        <v>3901154.19</v>
      </c>
      <c r="H5891" s="60">
        <v>3848167.51</v>
      </c>
      <c r="I5891" s="60">
        <v>3802380.98</v>
      </c>
      <c r="J5891" s="60">
        <v>3642756.2</v>
      </c>
      <c r="K5891" s="60">
        <v>3919154.7</v>
      </c>
      <c r="L5891" s="60">
        <v>3776321.17</v>
      </c>
      <c r="M5891" s="74">
        <v>2976544.06</v>
      </c>
      <c r="N5891" s="60">
        <v>3002480.84</v>
      </c>
      <c r="O5891" s="74">
        <v>3485512.17</v>
      </c>
    </row>
    <row r="5892" spans="1:15" hidden="1" outlineLevel="3" x14ac:dyDescent="0.25">
      <c r="A5892" s="72" t="s">
        <v>11050</v>
      </c>
      <c r="B5892" s="72" t="s">
        <v>7204</v>
      </c>
      <c r="C5892" s="73" t="s">
        <v>10989</v>
      </c>
      <c r="D5892" s="73" t="s">
        <v>7216</v>
      </c>
      <c r="E5892" s="60">
        <v>1266346.3100000003</v>
      </c>
      <c r="F5892" s="60">
        <v>1249630.1499999999</v>
      </c>
      <c r="G5892" s="60">
        <v>1143109.69</v>
      </c>
      <c r="H5892" s="60">
        <v>1127619.74</v>
      </c>
      <c r="I5892" s="60">
        <v>1094613.3</v>
      </c>
      <c r="J5892" s="60">
        <v>1066267.76</v>
      </c>
      <c r="K5892" s="60">
        <v>956276.82</v>
      </c>
      <c r="L5892" s="60">
        <v>942144.46</v>
      </c>
      <c r="M5892" s="74">
        <v>934433.38</v>
      </c>
      <c r="N5892" s="60">
        <v>903191.67</v>
      </c>
      <c r="O5892" s="74">
        <v>1005528.87</v>
      </c>
    </row>
    <row r="5893" spans="1:15" hidden="1" outlineLevel="3" x14ac:dyDescent="0.25">
      <c r="A5893" s="72" t="s">
        <v>11050</v>
      </c>
      <c r="B5893" s="72" t="s">
        <v>7204</v>
      </c>
      <c r="C5893" s="73" t="s">
        <v>10989</v>
      </c>
      <c r="D5893" s="73" t="s">
        <v>7217</v>
      </c>
      <c r="E5893" s="60">
        <v>4388935.8599999985</v>
      </c>
      <c r="F5893" s="60">
        <v>4361107.76</v>
      </c>
      <c r="G5893" s="60">
        <v>4281934.62</v>
      </c>
      <c r="H5893" s="60">
        <v>4131261.22</v>
      </c>
      <c r="I5893" s="60">
        <v>4027851.91</v>
      </c>
      <c r="J5893" s="60">
        <v>3953851.3</v>
      </c>
      <c r="K5893" s="60">
        <v>3530887.17</v>
      </c>
      <c r="L5893" s="60">
        <v>3451200.61</v>
      </c>
      <c r="M5893" s="74">
        <v>3381593.02</v>
      </c>
      <c r="N5893" s="60">
        <v>3305270</v>
      </c>
      <c r="O5893" s="74">
        <v>3244351.62</v>
      </c>
    </row>
    <row r="5894" spans="1:15" hidden="1" outlineLevel="3" x14ac:dyDescent="0.25">
      <c r="A5894" s="72" t="s">
        <v>11050</v>
      </c>
      <c r="B5894" s="72" t="s">
        <v>7204</v>
      </c>
      <c r="C5894" s="73" t="s">
        <v>10989</v>
      </c>
      <c r="D5894" s="73" t="s">
        <v>7218</v>
      </c>
      <c r="E5894" s="60" t="s">
        <v>11250</v>
      </c>
      <c r="F5894" s="60" t="s">
        <v>11250</v>
      </c>
      <c r="G5894" s="60" t="s">
        <v>11250</v>
      </c>
      <c r="H5894" s="60" t="s">
        <v>11250</v>
      </c>
      <c r="I5894" s="60" t="s">
        <v>11250</v>
      </c>
      <c r="J5894" s="60" t="s">
        <v>11250</v>
      </c>
      <c r="K5894" s="60" t="s">
        <v>11250</v>
      </c>
      <c r="L5894" s="60" t="s">
        <v>11250</v>
      </c>
      <c r="O5894" s="74"/>
    </row>
    <row r="5895" spans="1:15" hidden="1" outlineLevel="3" x14ac:dyDescent="0.25">
      <c r="A5895" s="72" t="s">
        <v>11050</v>
      </c>
      <c r="B5895" s="72" t="s">
        <v>7204</v>
      </c>
      <c r="C5895" s="73" t="s">
        <v>10989</v>
      </c>
      <c r="D5895" s="73" t="s">
        <v>7219</v>
      </c>
      <c r="E5895" s="60">
        <v>10258061.27</v>
      </c>
      <c r="F5895" s="60">
        <v>10263583.15</v>
      </c>
      <c r="G5895" s="60">
        <v>10173703.890000001</v>
      </c>
      <c r="H5895" s="60">
        <v>10340115.460000001</v>
      </c>
      <c r="I5895" s="60">
        <v>10283323.91</v>
      </c>
      <c r="J5895" s="60">
        <v>10401176.060000001</v>
      </c>
      <c r="K5895" s="60">
        <v>10603125.42</v>
      </c>
      <c r="L5895" s="60">
        <v>10410587.609999999</v>
      </c>
      <c r="M5895" s="74">
        <v>10353671.52</v>
      </c>
      <c r="N5895" s="60">
        <v>10421300.15</v>
      </c>
      <c r="O5895" s="74">
        <v>9710839.4600000009</v>
      </c>
    </row>
    <row r="5896" spans="1:15" hidden="1" outlineLevel="3" x14ac:dyDescent="0.25">
      <c r="A5896" s="72" t="s">
        <v>11050</v>
      </c>
      <c r="B5896" s="72" t="s">
        <v>7204</v>
      </c>
      <c r="C5896" s="73" t="s">
        <v>10989</v>
      </c>
      <c r="D5896" s="73" t="s">
        <v>7220</v>
      </c>
      <c r="E5896" s="60">
        <v>5823925.200000002</v>
      </c>
      <c r="F5896" s="60">
        <v>5577470.2000000002</v>
      </c>
      <c r="G5896" s="60">
        <v>5394442.0099999998</v>
      </c>
      <c r="H5896" s="60">
        <v>5133024.71</v>
      </c>
      <c r="I5896" s="60">
        <v>5107416.3600000003</v>
      </c>
      <c r="J5896" s="60">
        <v>5067406.45</v>
      </c>
      <c r="K5896" s="60">
        <v>4992639.47</v>
      </c>
      <c r="L5896" s="60">
        <v>4676351.57</v>
      </c>
      <c r="M5896" s="74">
        <v>4822296.16</v>
      </c>
      <c r="N5896" s="60">
        <v>4625661.17</v>
      </c>
      <c r="O5896" s="74">
        <v>4106483.7</v>
      </c>
    </row>
    <row r="5897" spans="1:15" hidden="1" outlineLevel="3" x14ac:dyDescent="0.25">
      <c r="A5897" s="72" t="s">
        <v>11050</v>
      </c>
      <c r="B5897" s="72" t="s">
        <v>7204</v>
      </c>
      <c r="C5897" s="73" t="s">
        <v>10989</v>
      </c>
      <c r="D5897" s="73" t="s">
        <v>7221</v>
      </c>
      <c r="E5897" s="60">
        <v>7292264.2500000009</v>
      </c>
      <c r="F5897" s="60">
        <v>7396303.5999999996</v>
      </c>
      <c r="G5897" s="60">
        <v>7286784.8399999999</v>
      </c>
      <c r="H5897" s="60">
        <v>7213811.3700000001</v>
      </c>
      <c r="I5897" s="60">
        <v>7107270.3600000003</v>
      </c>
      <c r="J5897" s="60">
        <v>6885602.79</v>
      </c>
      <c r="K5897" s="60">
        <v>6739691.6799999997</v>
      </c>
      <c r="L5897" s="60">
        <v>6629808.8399999999</v>
      </c>
      <c r="M5897" s="74">
        <v>6547111.6100000003</v>
      </c>
      <c r="N5897" s="60">
        <v>6117972.8499999996</v>
      </c>
      <c r="O5897" s="74">
        <v>5912842.0999999996</v>
      </c>
    </row>
    <row r="5898" spans="1:15" hidden="1" outlineLevel="3" x14ac:dyDescent="0.25">
      <c r="A5898" s="72" t="s">
        <v>11050</v>
      </c>
      <c r="B5898" s="72" t="s">
        <v>7204</v>
      </c>
      <c r="C5898" s="73" t="s">
        <v>10989</v>
      </c>
      <c r="D5898" s="73" t="s">
        <v>7222</v>
      </c>
      <c r="E5898" s="60">
        <v>3311358.1</v>
      </c>
      <c r="F5898" s="60">
        <v>3363975.73</v>
      </c>
      <c r="G5898" s="60">
        <v>3364153.81</v>
      </c>
      <c r="H5898" s="60">
        <v>3265600.27</v>
      </c>
      <c r="I5898" s="60">
        <v>3149737.51</v>
      </c>
      <c r="J5898" s="60">
        <v>3055323.65</v>
      </c>
      <c r="K5898" s="60">
        <v>2927219.67</v>
      </c>
      <c r="L5898" s="60">
        <v>2837009.12</v>
      </c>
      <c r="M5898" s="74">
        <v>2394692.27</v>
      </c>
      <c r="N5898" s="60">
        <v>2341088.94</v>
      </c>
      <c r="O5898" s="74">
        <v>2897951.26</v>
      </c>
    </row>
    <row r="5899" spans="1:15" hidden="1" outlineLevel="3" x14ac:dyDescent="0.25">
      <c r="A5899" s="72" t="s">
        <v>11050</v>
      </c>
      <c r="B5899" s="72" t="s">
        <v>7204</v>
      </c>
      <c r="C5899" s="73" t="s">
        <v>10989</v>
      </c>
      <c r="D5899" s="73" t="s">
        <v>7223</v>
      </c>
      <c r="E5899" s="60">
        <v>5161749.4700000016</v>
      </c>
      <c r="F5899" s="60">
        <v>5120809.0199999996</v>
      </c>
      <c r="G5899" s="60">
        <v>4914992.76</v>
      </c>
      <c r="H5899" s="60">
        <v>4599621.5199999996</v>
      </c>
      <c r="I5899" s="60">
        <v>4557760.41</v>
      </c>
      <c r="J5899" s="60">
        <v>4479481.05</v>
      </c>
      <c r="K5899" s="60">
        <v>4278025.62</v>
      </c>
      <c r="L5899" s="60">
        <v>4280114.21</v>
      </c>
      <c r="M5899" s="74">
        <v>3970232.63</v>
      </c>
      <c r="N5899" s="60">
        <v>3778119.95</v>
      </c>
      <c r="O5899" s="74">
        <v>3704805.09</v>
      </c>
    </row>
    <row r="5900" spans="1:15" hidden="1" outlineLevel="3" x14ac:dyDescent="0.25">
      <c r="A5900" s="72" t="s">
        <v>11050</v>
      </c>
      <c r="B5900" s="72" t="s">
        <v>7204</v>
      </c>
      <c r="C5900" s="73" t="s">
        <v>10989</v>
      </c>
      <c r="D5900" s="73" t="s">
        <v>7224</v>
      </c>
      <c r="E5900" s="60">
        <v>6392421.2000000002</v>
      </c>
      <c r="F5900" s="60">
        <v>5314379.04</v>
      </c>
      <c r="G5900" s="60">
        <v>5200942.78</v>
      </c>
      <c r="H5900" s="60">
        <v>4880974.04</v>
      </c>
      <c r="I5900" s="60">
        <v>4710155.74</v>
      </c>
      <c r="J5900" s="60">
        <v>4445839.21</v>
      </c>
      <c r="K5900" s="60">
        <v>4234753.75</v>
      </c>
      <c r="L5900" s="60">
        <v>4242251.2300000004</v>
      </c>
      <c r="M5900" s="74">
        <v>3827985.86</v>
      </c>
      <c r="N5900" s="60">
        <v>3645677.71</v>
      </c>
      <c r="O5900" s="74">
        <v>3578288.18</v>
      </c>
    </row>
    <row r="5901" spans="1:15" hidden="1" outlineLevel="3" x14ac:dyDescent="0.25">
      <c r="A5901" s="72" t="s">
        <v>11050</v>
      </c>
      <c r="B5901" s="72" t="s">
        <v>7204</v>
      </c>
      <c r="C5901" s="73" t="s">
        <v>10989</v>
      </c>
      <c r="D5901" s="73" t="s">
        <v>7225</v>
      </c>
      <c r="E5901" s="60">
        <v>15819038.189999998</v>
      </c>
      <c r="F5901" s="60">
        <v>15127050.609999999</v>
      </c>
      <c r="G5901" s="60">
        <v>14454654.32</v>
      </c>
      <c r="H5901" s="60">
        <v>13988769.789999999</v>
      </c>
      <c r="I5901" s="60">
        <v>14037033.810000001</v>
      </c>
      <c r="J5901" s="60">
        <v>13748535.34</v>
      </c>
      <c r="K5901" s="60">
        <v>13516025.220000001</v>
      </c>
      <c r="L5901" s="60">
        <v>13146188.02</v>
      </c>
      <c r="M5901" s="74">
        <v>12613064.75</v>
      </c>
      <c r="N5901" s="60">
        <v>11834004.74</v>
      </c>
      <c r="O5901" s="74">
        <v>11560074.32</v>
      </c>
    </row>
    <row r="5902" spans="1:15" hidden="1" outlineLevel="3" x14ac:dyDescent="0.25">
      <c r="A5902" s="72" t="s">
        <v>11050</v>
      </c>
      <c r="B5902" s="72" t="s">
        <v>7204</v>
      </c>
      <c r="C5902" s="73" t="s">
        <v>10989</v>
      </c>
      <c r="D5902" s="73" t="s">
        <v>7226</v>
      </c>
      <c r="E5902" s="60">
        <v>8305176.3100000005</v>
      </c>
      <c r="F5902" s="60">
        <v>7949725.96</v>
      </c>
      <c r="G5902" s="60">
        <v>7889436.2800000003</v>
      </c>
      <c r="H5902" s="60">
        <v>7816258.5899999999</v>
      </c>
      <c r="I5902" s="60">
        <v>7713631.9299999997</v>
      </c>
      <c r="J5902" s="60">
        <v>7499366.3600000003</v>
      </c>
      <c r="K5902" s="60">
        <v>7267097.0300000003</v>
      </c>
      <c r="L5902" s="60">
        <v>7140391.8300000001</v>
      </c>
      <c r="M5902" s="74">
        <v>6113795.1100000003</v>
      </c>
      <c r="N5902" s="60">
        <v>6084639.4199999999</v>
      </c>
      <c r="O5902" s="74">
        <v>6865138.0899999999</v>
      </c>
    </row>
    <row r="5903" spans="1:15" hidden="1" outlineLevel="3" x14ac:dyDescent="0.25">
      <c r="A5903" s="72" t="s">
        <v>11050</v>
      </c>
      <c r="B5903" s="72" t="s">
        <v>7204</v>
      </c>
      <c r="C5903" s="73" t="s">
        <v>10989</v>
      </c>
      <c r="D5903" s="73" t="s">
        <v>7227</v>
      </c>
      <c r="E5903" s="60">
        <v>12434679.179999998</v>
      </c>
      <c r="F5903" s="60">
        <v>11711503.779999999</v>
      </c>
      <c r="G5903" s="60">
        <v>11654848.67</v>
      </c>
      <c r="H5903" s="60">
        <v>11306586.630000001</v>
      </c>
      <c r="I5903" s="60">
        <v>11228031.210000001</v>
      </c>
      <c r="J5903" s="60">
        <v>11122012.130000001</v>
      </c>
      <c r="K5903" s="60">
        <v>11414741.99</v>
      </c>
      <c r="L5903" s="60">
        <v>11494037.17</v>
      </c>
      <c r="M5903" s="74">
        <v>11098740.52</v>
      </c>
      <c r="N5903" s="60">
        <v>10593236.050000001</v>
      </c>
      <c r="O5903" s="74">
        <v>10599900.76</v>
      </c>
    </row>
    <row r="5904" spans="1:15" hidden="1" outlineLevel="3" x14ac:dyDescent="0.25">
      <c r="A5904" s="72" t="s">
        <v>11050</v>
      </c>
      <c r="B5904" s="72" t="s">
        <v>7204</v>
      </c>
      <c r="C5904" s="73" t="s">
        <v>10989</v>
      </c>
      <c r="D5904" s="73" t="s">
        <v>7228</v>
      </c>
      <c r="E5904" s="60">
        <v>12320842.660000004</v>
      </c>
      <c r="F5904" s="60">
        <v>12245710.779999999</v>
      </c>
      <c r="G5904" s="60">
        <v>12016010.51</v>
      </c>
      <c r="H5904" s="60">
        <v>12085522.699999999</v>
      </c>
      <c r="I5904" s="60">
        <v>12348288.77</v>
      </c>
      <c r="J5904" s="60">
        <v>11804130.57</v>
      </c>
      <c r="K5904" s="60">
        <v>11412696.619999999</v>
      </c>
      <c r="L5904" s="60">
        <v>11221253.390000001</v>
      </c>
      <c r="M5904" s="74">
        <v>11293620.800000001</v>
      </c>
      <c r="N5904" s="60">
        <v>11299483.529999999</v>
      </c>
      <c r="O5904" s="74">
        <v>11260357.24</v>
      </c>
    </row>
    <row r="5905" spans="1:15" hidden="1" outlineLevel="3" x14ac:dyDescent="0.25">
      <c r="A5905" s="72" t="s">
        <v>11050</v>
      </c>
      <c r="B5905" s="72" t="s">
        <v>7204</v>
      </c>
      <c r="C5905" s="73" t="s">
        <v>10989</v>
      </c>
      <c r="D5905" s="73" t="s">
        <v>7229</v>
      </c>
      <c r="E5905" s="60">
        <v>11092303.730000004</v>
      </c>
      <c r="F5905" s="60">
        <v>10994693.01</v>
      </c>
      <c r="G5905" s="60">
        <v>11258266.74</v>
      </c>
      <c r="H5905" s="60">
        <v>11503012.1</v>
      </c>
      <c r="I5905" s="60">
        <v>11999149.35</v>
      </c>
      <c r="J5905" s="60">
        <v>12095666.039999999</v>
      </c>
      <c r="K5905" s="60">
        <v>11846988.08</v>
      </c>
      <c r="L5905" s="60">
        <v>11651953.1</v>
      </c>
      <c r="M5905" s="74">
        <v>12281721.99</v>
      </c>
      <c r="N5905" s="60">
        <v>11942287.470000001</v>
      </c>
      <c r="O5905" s="74">
        <v>10607584.67</v>
      </c>
    </row>
    <row r="5906" spans="1:15" hidden="1" outlineLevel="3" x14ac:dyDescent="0.25">
      <c r="A5906" s="72" t="s">
        <v>11050</v>
      </c>
      <c r="B5906" s="72" t="s">
        <v>7204</v>
      </c>
      <c r="C5906" s="73" t="s">
        <v>10989</v>
      </c>
      <c r="D5906" s="73" t="s">
        <v>7230</v>
      </c>
      <c r="E5906" s="60">
        <v>13302165.939999999</v>
      </c>
      <c r="F5906" s="60">
        <v>13051361.609999999</v>
      </c>
      <c r="G5906" s="60">
        <v>12374657.26</v>
      </c>
      <c r="H5906" s="60">
        <v>12313128.07</v>
      </c>
      <c r="I5906" s="60">
        <v>12401490.800000001</v>
      </c>
      <c r="J5906" s="60">
        <v>12136541.67</v>
      </c>
      <c r="K5906" s="60">
        <v>12090997.220000001</v>
      </c>
      <c r="L5906" s="60">
        <v>12081780.85</v>
      </c>
      <c r="M5906" s="74">
        <v>12241589.789999999</v>
      </c>
      <c r="N5906" s="60">
        <v>12328887.02</v>
      </c>
      <c r="O5906" s="74">
        <v>11555156.369999999</v>
      </c>
    </row>
    <row r="5907" spans="1:15" hidden="1" outlineLevel="3" x14ac:dyDescent="0.25">
      <c r="A5907" s="72" t="s">
        <v>11050</v>
      </c>
      <c r="B5907" s="72" t="s">
        <v>7204</v>
      </c>
      <c r="C5907" s="73" t="s">
        <v>10989</v>
      </c>
      <c r="D5907" s="73" t="s">
        <v>7231</v>
      </c>
      <c r="E5907" s="60">
        <v>2263265.9500000002</v>
      </c>
      <c r="F5907" s="60">
        <v>2224625.4300000002</v>
      </c>
      <c r="G5907" s="60">
        <v>2217057.98</v>
      </c>
      <c r="H5907" s="60">
        <v>2208786.2599999998</v>
      </c>
      <c r="I5907" s="60">
        <v>2003753.93</v>
      </c>
      <c r="J5907" s="60">
        <v>1958027.16</v>
      </c>
      <c r="K5907" s="60">
        <v>1899872.88</v>
      </c>
      <c r="L5907" s="60">
        <v>1876584.95</v>
      </c>
      <c r="M5907" s="74">
        <v>1880373.33</v>
      </c>
      <c r="N5907" s="60">
        <v>1919527.79</v>
      </c>
      <c r="O5907" s="74">
        <v>1883020.68</v>
      </c>
    </row>
    <row r="5908" spans="1:15" hidden="1" outlineLevel="3" x14ac:dyDescent="0.25">
      <c r="A5908" s="72" t="s">
        <v>11050</v>
      </c>
      <c r="B5908" s="72" t="s">
        <v>7204</v>
      </c>
      <c r="C5908" s="73" t="s">
        <v>10989</v>
      </c>
      <c r="D5908" s="73" t="s">
        <v>7232</v>
      </c>
      <c r="E5908" s="60" t="s">
        <v>11250</v>
      </c>
      <c r="F5908" s="60" t="s">
        <v>11250</v>
      </c>
      <c r="G5908" s="60" t="s">
        <v>11250</v>
      </c>
      <c r="H5908" s="60" t="s">
        <v>11250</v>
      </c>
      <c r="I5908" s="60" t="s">
        <v>11250</v>
      </c>
      <c r="J5908" s="60" t="s">
        <v>11250</v>
      </c>
      <c r="K5908" s="60" t="s">
        <v>11250</v>
      </c>
      <c r="L5908" s="60" t="s">
        <v>11250</v>
      </c>
      <c r="O5908" s="74"/>
    </row>
    <row r="5909" spans="1:15" hidden="1" outlineLevel="3" x14ac:dyDescent="0.25">
      <c r="A5909" s="72" t="s">
        <v>11050</v>
      </c>
      <c r="B5909" s="72" t="s">
        <v>7204</v>
      </c>
      <c r="C5909" s="73" t="s">
        <v>10989</v>
      </c>
      <c r="D5909" s="73" t="s">
        <v>7233</v>
      </c>
      <c r="E5909" s="60">
        <v>1901547.2</v>
      </c>
      <c r="F5909" s="60">
        <v>2035889.82</v>
      </c>
      <c r="G5909" s="60">
        <v>1980758.69</v>
      </c>
      <c r="H5909" s="60">
        <v>1905152.34</v>
      </c>
      <c r="I5909" s="60">
        <v>1746683.06</v>
      </c>
      <c r="J5909" s="60">
        <v>1695116.95</v>
      </c>
      <c r="K5909" s="60">
        <v>1662781.99</v>
      </c>
      <c r="L5909" s="60">
        <v>1640884.6</v>
      </c>
      <c r="M5909" s="74">
        <v>1276870.94</v>
      </c>
      <c r="N5909" s="60">
        <v>1265745.3999999999</v>
      </c>
      <c r="O5909" s="74">
        <v>1254136.76</v>
      </c>
    </row>
    <row r="5910" spans="1:15" hidden="1" outlineLevel="3" x14ac:dyDescent="0.25">
      <c r="A5910" s="72" t="s">
        <v>11050</v>
      </c>
      <c r="B5910" s="72" t="s">
        <v>7204</v>
      </c>
      <c r="C5910" s="73" t="s">
        <v>10989</v>
      </c>
      <c r="D5910" s="73" t="s">
        <v>7234</v>
      </c>
      <c r="E5910" s="60">
        <v>1060682.44</v>
      </c>
      <c r="F5910" s="60">
        <v>1070851.79</v>
      </c>
      <c r="G5910" s="60">
        <v>991094.3</v>
      </c>
      <c r="H5910" s="60">
        <v>942471.23</v>
      </c>
      <c r="I5910" s="60">
        <v>903472.65</v>
      </c>
      <c r="J5910" s="60">
        <v>845163.32</v>
      </c>
      <c r="K5910" s="60">
        <v>812971.96</v>
      </c>
      <c r="L5910" s="60">
        <v>807665.84</v>
      </c>
      <c r="M5910" s="74">
        <v>841395.08</v>
      </c>
      <c r="N5910" s="60">
        <v>873652.28</v>
      </c>
      <c r="O5910" s="74">
        <v>829829.03</v>
      </c>
    </row>
    <row r="5911" spans="1:15" hidden="1" outlineLevel="3" x14ac:dyDescent="0.25">
      <c r="A5911" s="72" t="s">
        <v>11050</v>
      </c>
      <c r="B5911" s="72" t="s">
        <v>7204</v>
      </c>
      <c r="C5911" s="73" t="s">
        <v>10989</v>
      </c>
      <c r="D5911" s="73" t="s">
        <v>7235</v>
      </c>
      <c r="E5911" s="60" t="s">
        <v>11250</v>
      </c>
      <c r="F5911" s="60" t="s">
        <v>11250</v>
      </c>
      <c r="G5911" s="60" t="s">
        <v>11250</v>
      </c>
      <c r="H5911" s="60" t="s">
        <v>11250</v>
      </c>
      <c r="I5911" s="60" t="s">
        <v>11250</v>
      </c>
      <c r="J5911" s="60" t="s">
        <v>11250</v>
      </c>
      <c r="K5911" s="60" t="s">
        <v>11250</v>
      </c>
      <c r="L5911" s="60" t="s">
        <v>11250</v>
      </c>
      <c r="O5911" s="74"/>
    </row>
    <row r="5912" spans="1:15" hidden="1" outlineLevel="3" x14ac:dyDescent="0.25">
      <c r="A5912" s="72" t="s">
        <v>11050</v>
      </c>
      <c r="B5912" s="72" t="s">
        <v>7204</v>
      </c>
      <c r="C5912" s="73" t="s">
        <v>10989</v>
      </c>
      <c r="D5912" s="73" t="s">
        <v>7236</v>
      </c>
      <c r="E5912" s="60">
        <v>4684161.7200000007</v>
      </c>
      <c r="F5912" s="60">
        <v>4426645.79</v>
      </c>
      <c r="G5912" s="60">
        <v>4379291.8099999996</v>
      </c>
      <c r="H5912" s="60">
        <v>4484525.16</v>
      </c>
      <c r="I5912" s="60">
        <v>4476574.29</v>
      </c>
      <c r="J5912" s="60">
        <v>4456262.59</v>
      </c>
      <c r="K5912" s="60">
        <v>4124754.63</v>
      </c>
      <c r="L5912" s="60">
        <v>4159231.23</v>
      </c>
      <c r="M5912" s="74">
        <v>4028348.15</v>
      </c>
      <c r="N5912" s="60">
        <v>3982122.08</v>
      </c>
      <c r="O5912" s="74">
        <v>4408212.03</v>
      </c>
    </row>
    <row r="5913" spans="1:15" hidden="1" outlineLevel="3" x14ac:dyDescent="0.25">
      <c r="A5913" s="72" t="s">
        <v>11050</v>
      </c>
      <c r="B5913" s="72" t="s">
        <v>7204</v>
      </c>
      <c r="C5913" s="73" t="s">
        <v>10989</v>
      </c>
      <c r="D5913" s="73" t="s">
        <v>7237</v>
      </c>
      <c r="E5913" s="60">
        <v>5754556.96</v>
      </c>
      <c r="F5913" s="60">
        <v>5519609.1900000004</v>
      </c>
      <c r="G5913" s="60">
        <v>5184196.79</v>
      </c>
      <c r="H5913" s="60">
        <v>5081363.6900000004</v>
      </c>
      <c r="I5913" s="60">
        <v>5099527.18</v>
      </c>
      <c r="J5913" s="60">
        <v>4793656.4000000004</v>
      </c>
      <c r="K5913" s="60">
        <v>4732415.3499999996</v>
      </c>
      <c r="L5913" s="60">
        <v>4646726.05</v>
      </c>
      <c r="M5913" s="74">
        <v>4567990.07</v>
      </c>
      <c r="N5913" s="60">
        <v>4515436</v>
      </c>
      <c r="O5913" s="74">
        <v>4278929.3</v>
      </c>
    </row>
    <row r="5914" spans="1:15" hidden="1" outlineLevel="3" x14ac:dyDescent="0.25">
      <c r="A5914" s="72" t="s">
        <v>11050</v>
      </c>
      <c r="B5914" s="72" t="s">
        <v>7204</v>
      </c>
      <c r="C5914" s="73" t="s">
        <v>10989</v>
      </c>
      <c r="D5914" s="73" t="s">
        <v>7238</v>
      </c>
      <c r="E5914" s="60" t="s">
        <v>11250</v>
      </c>
      <c r="F5914" s="60" t="s">
        <v>11250</v>
      </c>
      <c r="G5914" s="60" t="s">
        <v>11250</v>
      </c>
      <c r="H5914" s="60" t="s">
        <v>11250</v>
      </c>
      <c r="I5914" s="60" t="s">
        <v>11250</v>
      </c>
      <c r="J5914" s="60" t="s">
        <v>11250</v>
      </c>
      <c r="K5914" s="60" t="s">
        <v>11250</v>
      </c>
      <c r="L5914" s="60" t="s">
        <v>11250</v>
      </c>
      <c r="O5914" s="74"/>
    </row>
    <row r="5915" spans="1:15" hidden="1" outlineLevel="3" x14ac:dyDescent="0.25">
      <c r="A5915" s="72" t="s">
        <v>11050</v>
      </c>
      <c r="B5915" s="72" t="s">
        <v>7204</v>
      </c>
      <c r="C5915" s="73" t="s">
        <v>10989</v>
      </c>
      <c r="D5915" s="73" t="s">
        <v>7239</v>
      </c>
      <c r="E5915" s="60" t="s">
        <v>11250</v>
      </c>
      <c r="F5915" s="60" t="s">
        <v>11250</v>
      </c>
      <c r="G5915" s="60" t="s">
        <v>11250</v>
      </c>
      <c r="H5915" s="60" t="s">
        <v>11250</v>
      </c>
      <c r="I5915" s="60" t="s">
        <v>11250</v>
      </c>
      <c r="J5915" s="60">
        <v>1548492.69</v>
      </c>
      <c r="K5915" s="60">
        <v>1537233.66</v>
      </c>
      <c r="L5915" s="60">
        <v>1526401.33</v>
      </c>
      <c r="M5915" s="74">
        <v>1501833.46</v>
      </c>
      <c r="N5915" s="60">
        <v>1523341.03</v>
      </c>
      <c r="O5915" s="74">
        <v>1508278.01</v>
      </c>
    </row>
    <row r="5916" spans="1:15" hidden="1" outlineLevel="3" x14ac:dyDescent="0.25">
      <c r="A5916" s="72" t="s">
        <v>11050</v>
      </c>
      <c r="B5916" s="72" t="s">
        <v>7204</v>
      </c>
      <c r="C5916" s="73" t="s">
        <v>10989</v>
      </c>
      <c r="D5916" s="73" t="s">
        <v>7240</v>
      </c>
      <c r="E5916" s="60" t="s">
        <v>11250</v>
      </c>
      <c r="F5916" s="60" t="s">
        <v>11250</v>
      </c>
      <c r="G5916" s="60" t="s">
        <v>11250</v>
      </c>
      <c r="H5916" s="60" t="s">
        <v>11250</v>
      </c>
      <c r="I5916" s="60" t="s">
        <v>11250</v>
      </c>
      <c r="J5916" s="60" t="s">
        <v>11250</v>
      </c>
      <c r="K5916" s="60" t="s">
        <v>11250</v>
      </c>
      <c r="L5916" s="60" t="s">
        <v>11250</v>
      </c>
      <c r="O5916" s="74"/>
    </row>
    <row r="5917" spans="1:15" hidden="1" outlineLevel="3" x14ac:dyDescent="0.25">
      <c r="A5917" s="72" t="s">
        <v>11050</v>
      </c>
      <c r="B5917" s="72" t="s">
        <v>7204</v>
      </c>
      <c r="C5917" s="73" t="s">
        <v>10989</v>
      </c>
      <c r="D5917" s="73" t="s">
        <v>7241</v>
      </c>
      <c r="E5917" s="60" t="s">
        <v>11250</v>
      </c>
      <c r="F5917" s="60" t="s">
        <v>11250</v>
      </c>
      <c r="G5917" s="60" t="s">
        <v>11250</v>
      </c>
      <c r="H5917" s="60" t="s">
        <v>11250</v>
      </c>
      <c r="I5917" s="60" t="s">
        <v>11250</v>
      </c>
      <c r="J5917" s="60" t="s">
        <v>11250</v>
      </c>
      <c r="K5917" s="60" t="s">
        <v>11250</v>
      </c>
      <c r="L5917" s="60" t="s">
        <v>11250</v>
      </c>
      <c r="O5917" s="74"/>
    </row>
    <row r="5918" spans="1:15" hidden="1" outlineLevel="3" x14ac:dyDescent="0.25">
      <c r="A5918" s="72" t="s">
        <v>11050</v>
      </c>
      <c r="B5918" s="72" t="s">
        <v>7204</v>
      </c>
      <c r="C5918" s="73" t="s">
        <v>10989</v>
      </c>
      <c r="D5918" s="73" t="s">
        <v>7242</v>
      </c>
      <c r="E5918" s="60">
        <v>833682.45999999985</v>
      </c>
      <c r="F5918" s="60">
        <v>868351.87</v>
      </c>
      <c r="G5918" s="60">
        <v>849517.32</v>
      </c>
      <c r="H5918" s="60">
        <v>685768.38</v>
      </c>
      <c r="I5918" s="60">
        <v>678446.32</v>
      </c>
      <c r="J5918" s="60">
        <v>681106.72</v>
      </c>
      <c r="K5918" s="60">
        <v>673724.59</v>
      </c>
      <c r="L5918" s="60">
        <v>678245.71</v>
      </c>
      <c r="M5918" s="74">
        <v>1136442.49</v>
      </c>
      <c r="N5918" s="60">
        <v>1259312.1399999999</v>
      </c>
      <c r="O5918" s="74">
        <v>773695.75</v>
      </c>
    </row>
    <row r="5919" spans="1:15" hidden="1" outlineLevel="3" x14ac:dyDescent="0.25">
      <c r="A5919" s="72" t="s">
        <v>11050</v>
      </c>
      <c r="B5919" s="72" t="s">
        <v>7204</v>
      </c>
      <c r="C5919" s="73" t="s">
        <v>10989</v>
      </c>
      <c r="D5919" s="73" t="s">
        <v>7243</v>
      </c>
      <c r="E5919" s="60">
        <v>2959212.3800000004</v>
      </c>
      <c r="F5919" s="60">
        <v>2857523.72</v>
      </c>
      <c r="G5919" s="60">
        <v>2795570.72</v>
      </c>
      <c r="H5919" s="60">
        <v>2678904.31</v>
      </c>
      <c r="I5919" s="60">
        <v>2747995.36</v>
      </c>
      <c r="J5919" s="60">
        <v>2565700.48</v>
      </c>
      <c r="K5919" s="60">
        <v>2432169.69</v>
      </c>
      <c r="L5919" s="60">
        <v>2292190.9</v>
      </c>
      <c r="M5919" s="74">
        <v>2278160.2799999998</v>
      </c>
      <c r="N5919" s="60">
        <v>2327750.36</v>
      </c>
      <c r="O5919" s="74">
        <v>2367887.87</v>
      </c>
    </row>
    <row r="5920" spans="1:15" hidden="1" outlineLevel="3" x14ac:dyDescent="0.25">
      <c r="A5920" s="72" t="s">
        <v>11050</v>
      </c>
      <c r="B5920" s="72" t="s">
        <v>7204</v>
      </c>
      <c r="C5920" s="73" t="s">
        <v>10989</v>
      </c>
      <c r="D5920" s="73" t="s">
        <v>7244</v>
      </c>
      <c r="E5920" s="60">
        <v>2021420.9099999997</v>
      </c>
      <c r="F5920" s="60">
        <v>2147465.6800000002</v>
      </c>
      <c r="G5920" s="60">
        <v>2154817.29</v>
      </c>
      <c r="H5920" s="60">
        <v>2138220.9300000002</v>
      </c>
      <c r="I5920" s="60">
        <v>2124422.2999999998</v>
      </c>
      <c r="J5920" s="60">
        <v>2162338.17</v>
      </c>
      <c r="K5920" s="60">
        <v>2124387.79</v>
      </c>
      <c r="L5920" s="60">
        <v>2349286.92</v>
      </c>
      <c r="M5920" s="74">
        <v>2318047.19</v>
      </c>
      <c r="N5920" s="60">
        <v>2384543.4900000002</v>
      </c>
      <c r="O5920" s="74">
        <v>2366775.7200000002</v>
      </c>
    </row>
    <row r="5921" spans="1:15" hidden="1" outlineLevel="3" x14ac:dyDescent="0.25">
      <c r="A5921" s="72" t="s">
        <v>11050</v>
      </c>
      <c r="B5921" s="72" t="s">
        <v>7204</v>
      </c>
      <c r="C5921" s="73" t="s">
        <v>10989</v>
      </c>
      <c r="D5921" s="73" t="s">
        <v>7245</v>
      </c>
      <c r="E5921" s="60">
        <v>1579564.4700000002</v>
      </c>
      <c r="F5921" s="60">
        <v>1562942.96</v>
      </c>
      <c r="G5921" s="60">
        <v>1545788.47</v>
      </c>
      <c r="H5921" s="60">
        <v>1502592.82</v>
      </c>
      <c r="I5921" s="60">
        <v>1471083.05</v>
      </c>
      <c r="J5921" s="60">
        <v>1392026.51</v>
      </c>
      <c r="K5921" s="60">
        <v>1364345.82</v>
      </c>
      <c r="L5921" s="60">
        <v>1399476.69</v>
      </c>
      <c r="M5921" s="74">
        <v>1315980.52</v>
      </c>
      <c r="N5921" s="60">
        <v>1189054.3500000001</v>
      </c>
      <c r="O5921" s="74">
        <v>1173248.3899999999</v>
      </c>
    </row>
    <row r="5922" spans="1:15" hidden="1" outlineLevel="3" x14ac:dyDescent="0.25">
      <c r="A5922" s="72" t="s">
        <v>11050</v>
      </c>
      <c r="B5922" s="72" t="s">
        <v>7204</v>
      </c>
      <c r="C5922" s="73" t="s">
        <v>10989</v>
      </c>
      <c r="D5922" s="73" t="s">
        <v>7246</v>
      </c>
      <c r="E5922" s="60">
        <v>4789735.8100000015</v>
      </c>
      <c r="F5922" s="60">
        <v>4503884.95</v>
      </c>
      <c r="G5922" s="60">
        <v>4334998.83</v>
      </c>
      <c r="H5922" s="60">
        <v>4180933.06</v>
      </c>
      <c r="I5922" s="60">
        <v>4146166.2</v>
      </c>
      <c r="J5922" s="60">
        <v>4225404.9000000004</v>
      </c>
      <c r="K5922" s="60">
        <v>4031872.84</v>
      </c>
      <c r="L5922" s="60">
        <v>4079093.81</v>
      </c>
      <c r="M5922" s="74">
        <v>4016681.62</v>
      </c>
      <c r="N5922" s="60">
        <v>3854041.87</v>
      </c>
      <c r="O5922" s="74">
        <v>3827124.22</v>
      </c>
    </row>
    <row r="5923" spans="1:15" hidden="1" outlineLevel="3" x14ac:dyDescent="0.25">
      <c r="A5923" s="72" t="s">
        <v>11050</v>
      </c>
      <c r="B5923" s="72" t="s">
        <v>7204</v>
      </c>
      <c r="C5923" s="73" t="s">
        <v>10989</v>
      </c>
      <c r="D5923" s="73" t="s">
        <v>7247</v>
      </c>
      <c r="E5923" s="60">
        <v>9010094.4000000004</v>
      </c>
      <c r="F5923" s="60">
        <v>9090789.7100000009</v>
      </c>
      <c r="G5923" s="60">
        <v>9104887.1400000006</v>
      </c>
      <c r="H5923" s="60">
        <v>8832483.9399999995</v>
      </c>
      <c r="I5923" s="60">
        <v>8408704.9900000002</v>
      </c>
      <c r="J5923" s="60">
        <v>8451022.1799999997</v>
      </c>
      <c r="K5923" s="60">
        <v>8063674.4500000002</v>
      </c>
      <c r="L5923" s="60">
        <v>7857655.7300000004</v>
      </c>
      <c r="M5923" s="74">
        <v>7854306.2300000004</v>
      </c>
      <c r="N5923" s="60">
        <v>7563634.5800000001</v>
      </c>
      <c r="O5923" s="74">
        <v>7255448.9800000004</v>
      </c>
    </row>
    <row r="5924" spans="1:15" hidden="1" outlineLevel="3" x14ac:dyDescent="0.25">
      <c r="A5924" s="72" t="s">
        <v>11050</v>
      </c>
      <c r="B5924" s="72" t="s">
        <v>7204</v>
      </c>
      <c r="C5924" s="73" t="s">
        <v>10989</v>
      </c>
      <c r="D5924" s="73" t="s">
        <v>7248</v>
      </c>
      <c r="E5924" s="60">
        <v>5873038.4099999992</v>
      </c>
      <c r="F5924" s="60">
        <v>5694755.3099999996</v>
      </c>
      <c r="G5924" s="60">
        <v>5311239.46</v>
      </c>
      <c r="H5924" s="60">
        <v>5232122.3899999997</v>
      </c>
      <c r="I5924" s="60">
        <v>5162769.54</v>
      </c>
      <c r="J5924" s="60">
        <v>5107274.71</v>
      </c>
      <c r="K5924" s="60">
        <v>4932883.87</v>
      </c>
      <c r="L5924" s="60">
        <v>4869873.03</v>
      </c>
      <c r="M5924" s="74">
        <v>4751989.5999999996</v>
      </c>
      <c r="N5924" s="60">
        <v>4676197.2300000004</v>
      </c>
      <c r="O5924" s="74">
        <v>4521781.37</v>
      </c>
    </row>
    <row r="5925" spans="1:15" hidden="1" outlineLevel="3" x14ac:dyDescent="0.25">
      <c r="A5925" s="72" t="s">
        <v>11050</v>
      </c>
      <c r="B5925" s="72" t="s">
        <v>7204</v>
      </c>
      <c r="C5925" s="73" t="s">
        <v>10989</v>
      </c>
      <c r="D5925" s="73" t="s">
        <v>7249</v>
      </c>
      <c r="E5925" s="60" t="s">
        <v>11250</v>
      </c>
      <c r="F5925" s="60" t="s">
        <v>11250</v>
      </c>
      <c r="G5925" s="60" t="s">
        <v>11250</v>
      </c>
      <c r="H5925" s="60" t="s">
        <v>11250</v>
      </c>
      <c r="I5925" s="60" t="s">
        <v>11250</v>
      </c>
      <c r="J5925" s="60" t="s">
        <v>11250</v>
      </c>
      <c r="K5925" s="60" t="s">
        <v>11250</v>
      </c>
      <c r="L5925" s="60" t="s">
        <v>11250</v>
      </c>
      <c r="O5925" s="74"/>
    </row>
    <row r="5926" spans="1:15" hidden="1" outlineLevel="3" x14ac:dyDescent="0.25">
      <c r="A5926" s="72" t="s">
        <v>11050</v>
      </c>
      <c r="B5926" s="72" t="s">
        <v>7204</v>
      </c>
      <c r="C5926" s="73" t="s">
        <v>10989</v>
      </c>
      <c r="D5926" s="73" t="s">
        <v>7250</v>
      </c>
      <c r="E5926" s="60">
        <v>940875.91</v>
      </c>
      <c r="F5926" s="60">
        <v>928200.24</v>
      </c>
      <c r="G5926" s="60">
        <v>901730.61</v>
      </c>
      <c r="H5926" s="60">
        <v>871785.32</v>
      </c>
      <c r="I5926" s="60">
        <v>825064.62</v>
      </c>
      <c r="J5926" s="60">
        <v>747152.91</v>
      </c>
      <c r="K5926" s="60">
        <v>697169.7</v>
      </c>
      <c r="L5926" s="60">
        <v>686096.32</v>
      </c>
      <c r="M5926" s="74">
        <v>559396.76</v>
      </c>
      <c r="N5926" s="60">
        <v>549206.64</v>
      </c>
      <c r="O5926" s="74">
        <v>859100.27</v>
      </c>
    </row>
    <row r="5927" spans="1:15" hidden="1" outlineLevel="3" x14ac:dyDescent="0.25">
      <c r="A5927" s="72" t="s">
        <v>11050</v>
      </c>
      <c r="B5927" s="72" t="s">
        <v>7204</v>
      </c>
      <c r="C5927" s="73" t="s">
        <v>10989</v>
      </c>
      <c r="D5927" s="73" t="s">
        <v>7251</v>
      </c>
      <c r="E5927" s="60">
        <v>3376247.98</v>
      </c>
      <c r="F5927" s="60">
        <v>3417689.04</v>
      </c>
      <c r="G5927" s="60">
        <v>3411409.81</v>
      </c>
      <c r="H5927" s="60">
        <v>3563467.34</v>
      </c>
      <c r="I5927" s="60">
        <v>3420718.18</v>
      </c>
      <c r="J5927" s="60">
        <v>3216221.83</v>
      </c>
      <c r="K5927" s="60">
        <v>3380108.24</v>
      </c>
      <c r="L5927" s="60">
        <v>3445510.66</v>
      </c>
      <c r="M5927" s="74">
        <v>3749177.79</v>
      </c>
      <c r="N5927" s="60">
        <v>3668739.45</v>
      </c>
      <c r="O5927" s="74">
        <v>3403891.69</v>
      </c>
    </row>
    <row r="5928" spans="1:15" hidden="1" outlineLevel="3" x14ac:dyDescent="0.25">
      <c r="A5928" s="72" t="s">
        <v>11050</v>
      </c>
      <c r="B5928" s="72" t="s">
        <v>7204</v>
      </c>
      <c r="C5928" s="73" t="s">
        <v>10989</v>
      </c>
      <c r="D5928" s="73" t="s">
        <v>7252</v>
      </c>
      <c r="E5928" s="60" t="s">
        <v>11250</v>
      </c>
      <c r="F5928" s="60" t="s">
        <v>11250</v>
      </c>
      <c r="G5928" s="60" t="s">
        <v>11250</v>
      </c>
      <c r="H5928" s="60" t="s">
        <v>11250</v>
      </c>
      <c r="I5928" s="60" t="s">
        <v>11250</v>
      </c>
      <c r="J5928" s="60" t="s">
        <v>11250</v>
      </c>
      <c r="K5928" s="60" t="s">
        <v>11250</v>
      </c>
      <c r="L5928" s="60" t="s">
        <v>11250</v>
      </c>
      <c r="O5928" s="74"/>
    </row>
    <row r="5929" spans="1:15" hidden="1" outlineLevel="3" x14ac:dyDescent="0.25">
      <c r="A5929" s="72" t="s">
        <v>11050</v>
      </c>
      <c r="B5929" s="72" t="s">
        <v>7204</v>
      </c>
      <c r="C5929" s="73" t="s">
        <v>10989</v>
      </c>
      <c r="D5929" s="73" t="s">
        <v>7253</v>
      </c>
      <c r="E5929" s="60">
        <v>843508.74999999988</v>
      </c>
      <c r="F5929" s="60">
        <v>809064.98</v>
      </c>
      <c r="G5929" s="60">
        <v>804059.79</v>
      </c>
      <c r="H5929" s="60">
        <v>798453.5</v>
      </c>
      <c r="I5929" s="60">
        <v>792772.87</v>
      </c>
      <c r="J5929" s="60" t="s">
        <v>11250</v>
      </c>
      <c r="K5929" s="60" t="s">
        <v>11250</v>
      </c>
      <c r="L5929" s="60" t="s">
        <v>11250</v>
      </c>
      <c r="O5929" s="74"/>
    </row>
    <row r="5930" spans="1:15" hidden="1" outlineLevel="3" x14ac:dyDescent="0.25">
      <c r="A5930" s="72" t="s">
        <v>11050</v>
      </c>
      <c r="B5930" s="72" t="s">
        <v>7204</v>
      </c>
      <c r="C5930" s="73" t="s">
        <v>10989</v>
      </c>
      <c r="D5930" s="73" t="s">
        <v>7254</v>
      </c>
      <c r="E5930" s="60" t="s">
        <v>11250</v>
      </c>
      <c r="F5930" s="60" t="s">
        <v>11250</v>
      </c>
      <c r="G5930" s="60" t="s">
        <v>11250</v>
      </c>
      <c r="H5930" s="60" t="s">
        <v>11250</v>
      </c>
      <c r="I5930" s="60" t="s">
        <v>11250</v>
      </c>
      <c r="J5930" s="60" t="s">
        <v>11250</v>
      </c>
      <c r="K5930" s="60" t="s">
        <v>11250</v>
      </c>
      <c r="L5930" s="60" t="s">
        <v>11250</v>
      </c>
      <c r="O5930" s="74"/>
    </row>
    <row r="5931" spans="1:15" hidden="1" outlineLevel="3" x14ac:dyDescent="0.25">
      <c r="A5931" s="72" t="s">
        <v>11050</v>
      </c>
      <c r="B5931" s="72" t="s">
        <v>7204</v>
      </c>
      <c r="C5931" s="73" t="s">
        <v>10989</v>
      </c>
      <c r="D5931" s="73" t="s">
        <v>7255</v>
      </c>
      <c r="E5931" s="60">
        <v>4909879.7999999989</v>
      </c>
      <c r="F5931" s="60">
        <v>4819180.87</v>
      </c>
      <c r="G5931" s="60">
        <v>4493358.57</v>
      </c>
      <c r="H5931" s="60">
        <v>4432069.92</v>
      </c>
      <c r="I5931" s="60">
        <v>4268218.17</v>
      </c>
      <c r="J5931" s="60">
        <v>4178298.27</v>
      </c>
      <c r="K5931" s="60">
        <v>4387316.0599999996</v>
      </c>
      <c r="L5931" s="60">
        <v>4160567.22</v>
      </c>
      <c r="M5931" s="74">
        <v>4089225.35</v>
      </c>
      <c r="N5931" s="60">
        <v>3618557.79</v>
      </c>
      <c r="O5931" s="74">
        <v>3559087.31</v>
      </c>
    </row>
    <row r="5932" spans="1:15" hidden="1" outlineLevel="3" x14ac:dyDescent="0.25">
      <c r="A5932" s="72" t="s">
        <v>11050</v>
      </c>
      <c r="B5932" s="72" t="s">
        <v>7204</v>
      </c>
      <c r="C5932" s="73" t="s">
        <v>10989</v>
      </c>
      <c r="D5932" s="73" t="s">
        <v>7256</v>
      </c>
      <c r="E5932" s="60">
        <v>1873662.9400000004</v>
      </c>
      <c r="F5932" s="60">
        <v>1978696.37</v>
      </c>
      <c r="G5932" s="60">
        <v>1985329.17</v>
      </c>
      <c r="H5932" s="60">
        <v>1968057.15</v>
      </c>
      <c r="I5932" s="60">
        <v>2026377.35</v>
      </c>
      <c r="J5932" s="60">
        <v>2164723.5099999998</v>
      </c>
      <c r="K5932" s="60">
        <v>2265409.23</v>
      </c>
      <c r="L5932" s="60">
        <v>2219782.29</v>
      </c>
      <c r="M5932" s="74">
        <v>2127502.2999999998</v>
      </c>
      <c r="N5932" s="60">
        <v>2138752.04</v>
      </c>
      <c r="O5932" s="74">
        <v>2117343.4500000002</v>
      </c>
    </row>
    <row r="5933" spans="1:15" hidden="1" outlineLevel="3" x14ac:dyDescent="0.25">
      <c r="A5933" s="72" t="s">
        <v>11050</v>
      </c>
      <c r="B5933" s="72" t="s">
        <v>7204</v>
      </c>
      <c r="C5933" s="73" t="s">
        <v>10989</v>
      </c>
      <c r="D5933" s="73" t="s">
        <v>7257</v>
      </c>
      <c r="E5933" s="60" t="s">
        <v>11250</v>
      </c>
      <c r="F5933" s="60" t="s">
        <v>11250</v>
      </c>
      <c r="G5933" s="60" t="s">
        <v>11250</v>
      </c>
      <c r="H5933" s="60" t="s">
        <v>11250</v>
      </c>
      <c r="I5933" s="60" t="s">
        <v>11250</v>
      </c>
      <c r="J5933" s="60" t="s">
        <v>11250</v>
      </c>
      <c r="K5933" s="60" t="s">
        <v>11250</v>
      </c>
      <c r="L5933" s="60" t="s">
        <v>11250</v>
      </c>
      <c r="O5933" s="74"/>
    </row>
    <row r="5934" spans="1:15" hidden="1" outlineLevel="3" x14ac:dyDescent="0.25">
      <c r="A5934" s="72" t="s">
        <v>11050</v>
      </c>
      <c r="B5934" s="72" t="s">
        <v>7204</v>
      </c>
      <c r="C5934" s="73" t="s">
        <v>10989</v>
      </c>
      <c r="D5934" s="73" t="s">
        <v>7258</v>
      </c>
      <c r="E5934" s="60">
        <v>1091735.01</v>
      </c>
      <c r="F5934" s="60">
        <v>1080854.27</v>
      </c>
      <c r="G5934" s="60">
        <v>1073408.01</v>
      </c>
      <c r="H5934" s="60">
        <v>1062939.1399999999</v>
      </c>
      <c r="I5934" s="60">
        <v>892344.36</v>
      </c>
      <c r="J5934" s="60">
        <v>883206.53</v>
      </c>
      <c r="K5934" s="60">
        <v>873434.38</v>
      </c>
      <c r="L5934" s="60">
        <v>894467.49</v>
      </c>
      <c r="M5934" s="74">
        <v>1047371.13</v>
      </c>
      <c r="N5934" s="60">
        <v>1044349.9</v>
      </c>
      <c r="O5934" s="74">
        <v>1060971.6399999999</v>
      </c>
    </row>
    <row r="5935" spans="1:15" hidden="1" outlineLevel="3" x14ac:dyDescent="0.25">
      <c r="A5935" s="72" t="s">
        <v>11050</v>
      </c>
      <c r="B5935" s="72" t="s">
        <v>7204</v>
      </c>
      <c r="C5935" s="73" t="s">
        <v>10989</v>
      </c>
      <c r="D5935" s="73" t="s">
        <v>7259</v>
      </c>
      <c r="E5935" s="60" t="s">
        <v>11250</v>
      </c>
      <c r="F5935" s="60" t="s">
        <v>11250</v>
      </c>
      <c r="G5935" s="60" t="s">
        <v>11250</v>
      </c>
      <c r="H5935" s="60" t="s">
        <v>11250</v>
      </c>
      <c r="I5935" s="60" t="s">
        <v>11250</v>
      </c>
      <c r="J5935" s="60" t="s">
        <v>11250</v>
      </c>
      <c r="K5935" s="60" t="s">
        <v>11250</v>
      </c>
      <c r="L5935" s="60" t="s">
        <v>11250</v>
      </c>
      <c r="O5935" s="74"/>
    </row>
    <row r="5936" spans="1:15" hidden="1" outlineLevel="3" x14ac:dyDescent="0.25">
      <c r="A5936" s="72" t="s">
        <v>11050</v>
      </c>
      <c r="B5936" s="72" t="s">
        <v>7204</v>
      </c>
      <c r="C5936" s="73" t="s">
        <v>10989</v>
      </c>
      <c r="D5936" s="73" t="s">
        <v>7260</v>
      </c>
      <c r="E5936" s="60">
        <v>2495966.3199999998</v>
      </c>
      <c r="F5936" s="60">
        <v>2325049.67</v>
      </c>
      <c r="G5936" s="60">
        <v>2140247.35</v>
      </c>
      <c r="H5936" s="60">
        <v>2054481.23</v>
      </c>
      <c r="I5936" s="60">
        <v>2100995.35</v>
      </c>
      <c r="J5936" s="60">
        <v>2167519.25</v>
      </c>
      <c r="K5936" s="60">
        <v>1966884.9</v>
      </c>
      <c r="L5936" s="60">
        <v>1923373.95</v>
      </c>
      <c r="M5936" s="74">
        <v>1803719.1</v>
      </c>
      <c r="N5936" s="60">
        <v>2026073.52</v>
      </c>
      <c r="O5936" s="74">
        <v>1994469.25</v>
      </c>
    </row>
    <row r="5937" spans="1:15" hidden="1" outlineLevel="3" x14ac:dyDescent="0.25">
      <c r="A5937" s="72" t="s">
        <v>11050</v>
      </c>
      <c r="B5937" s="72" t="s">
        <v>7204</v>
      </c>
      <c r="C5937" s="73" t="s">
        <v>10989</v>
      </c>
      <c r="D5937" s="73" t="s">
        <v>7261</v>
      </c>
      <c r="E5937" s="60">
        <v>1795137.5899999999</v>
      </c>
      <c r="F5937" s="60">
        <v>1693331.38</v>
      </c>
      <c r="G5937" s="60">
        <v>1628638</v>
      </c>
      <c r="H5937" s="60">
        <v>1618930.18</v>
      </c>
      <c r="I5937" s="60">
        <v>1609175.94</v>
      </c>
      <c r="J5937" s="60">
        <v>1599336.95</v>
      </c>
      <c r="K5937" s="60">
        <v>1589411.56</v>
      </c>
      <c r="L5937" s="60">
        <v>1579373.94</v>
      </c>
      <c r="M5937" s="74">
        <v>1570218.87</v>
      </c>
      <c r="N5937" s="60">
        <v>1489489.93</v>
      </c>
      <c r="O5937" s="74">
        <v>1388440.5</v>
      </c>
    </row>
    <row r="5938" spans="1:15" hidden="1" outlineLevel="3" x14ac:dyDescent="0.25">
      <c r="A5938" s="72" t="s">
        <v>11050</v>
      </c>
      <c r="B5938" s="72" t="s">
        <v>7204</v>
      </c>
      <c r="C5938" s="73" t="s">
        <v>10989</v>
      </c>
      <c r="D5938" s="73" t="s">
        <v>7262</v>
      </c>
      <c r="E5938" s="60">
        <v>18612983.35000002</v>
      </c>
      <c r="F5938" s="60">
        <v>18282432.57</v>
      </c>
      <c r="G5938" s="60">
        <v>17558991.719999999</v>
      </c>
      <c r="H5938" s="60">
        <v>17646840.379999999</v>
      </c>
      <c r="I5938" s="60">
        <v>17811594.440000001</v>
      </c>
      <c r="J5938" s="60">
        <v>17467461.370000001</v>
      </c>
      <c r="K5938" s="60">
        <v>17316397.84</v>
      </c>
      <c r="L5938" s="60">
        <v>17213557.77</v>
      </c>
      <c r="M5938" s="74">
        <v>16849618.699999999</v>
      </c>
      <c r="N5938" s="60">
        <v>16681783</v>
      </c>
      <c r="O5938" s="74">
        <v>16835828.399999999</v>
      </c>
    </row>
    <row r="5939" spans="1:15" hidden="1" outlineLevel="3" x14ac:dyDescent="0.25">
      <c r="A5939" s="72" t="s">
        <v>11050</v>
      </c>
      <c r="B5939" s="72" t="s">
        <v>7204</v>
      </c>
      <c r="C5939" s="73" t="s">
        <v>10989</v>
      </c>
      <c r="D5939" s="73" t="s">
        <v>7263</v>
      </c>
      <c r="E5939" s="60" t="s">
        <v>11250</v>
      </c>
      <c r="F5939" s="60" t="s">
        <v>11250</v>
      </c>
      <c r="G5939" s="60" t="s">
        <v>11250</v>
      </c>
      <c r="H5939" s="60" t="s">
        <v>11250</v>
      </c>
      <c r="I5939" s="60" t="s">
        <v>11250</v>
      </c>
      <c r="J5939" s="60" t="s">
        <v>11250</v>
      </c>
      <c r="K5939" s="60" t="s">
        <v>11250</v>
      </c>
      <c r="L5939" s="60" t="s">
        <v>11250</v>
      </c>
      <c r="O5939" s="74"/>
    </row>
    <row r="5940" spans="1:15" hidden="1" outlineLevel="3" x14ac:dyDescent="0.25">
      <c r="A5940" s="72" t="s">
        <v>11050</v>
      </c>
      <c r="B5940" s="72" t="s">
        <v>7204</v>
      </c>
      <c r="C5940" s="73" t="s">
        <v>10989</v>
      </c>
      <c r="D5940" s="73" t="s">
        <v>7264</v>
      </c>
      <c r="E5940" s="60">
        <v>20154559.040000007</v>
      </c>
      <c r="F5940" s="60">
        <v>20335636.5</v>
      </c>
      <c r="G5940" s="60">
        <v>20628352.359999999</v>
      </c>
      <c r="H5940" s="60">
        <v>20844187.59</v>
      </c>
      <c r="I5940" s="60">
        <v>21224814.289999999</v>
      </c>
      <c r="J5940" s="60">
        <v>21402179.59</v>
      </c>
      <c r="K5940" s="60">
        <v>20993954.84</v>
      </c>
      <c r="L5940" s="60">
        <v>20642723.699999999</v>
      </c>
      <c r="M5940" s="74">
        <v>18735794.07</v>
      </c>
      <c r="N5940" s="60">
        <v>18307377.370000001</v>
      </c>
      <c r="O5940" s="74">
        <v>19587437.309999999</v>
      </c>
    </row>
    <row r="5941" spans="1:15" hidden="1" outlineLevel="3" x14ac:dyDescent="0.25">
      <c r="A5941" s="72" t="s">
        <v>11050</v>
      </c>
      <c r="B5941" s="72" t="s">
        <v>7204</v>
      </c>
      <c r="C5941" s="73" t="s">
        <v>10989</v>
      </c>
      <c r="D5941" s="73" t="s">
        <v>7265</v>
      </c>
      <c r="E5941" s="60">
        <v>4051413.2699999996</v>
      </c>
      <c r="F5941" s="60">
        <v>3934893.71</v>
      </c>
      <c r="G5941" s="60">
        <v>3750584.05</v>
      </c>
      <c r="H5941" s="60">
        <v>3685765.51</v>
      </c>
      <c r="I5941" s="60">
        <v>3559702.19</v>
      </c>
      <c r="J5941" s="60">
        <v>3572602.51</v>
      </c>
      <c r="K5941" s="60">
        <v>3739030.78</v>
      </c>
      <c r="L5941" s="60">
        <v>3684131.17</v>
      </c>
      <c r="M5941" s="74">
        <v>6121282.2599999998</v>
      </c>
      <c r="N5941" s="60">
        <v>6044242.71</v>
      </c>
      <c r="O5941" s="74">
        <v>3325660.44</v>
      </c>
    </row>
    <row r="5942" spans="1:15" hidden="1" outlineLevel="3" x14ac:dyDescent="0.25">
      <c r="A5942" s="72" t="s">
        <v>11050</v>
      </c>
      <c r="B5942" s="72" t="s">
        <v>7204</v>
      </c>
      <c r="C5942" s="73" t="s">
        <v>10989</v>
      </c>
      <c r="D5942" s="73" t="s">
        <v>7266</v>
      </c>
      <c r="E5942" s="60" t="s">
        <v>11250</v>
      </c>
      <c r="F5942" s="60" t="s">
        <v>11250</v>
      </c>
      <c r="G5942" s="60" t="s">
        <v>11250</v>
      </c>
      <c r="H5942" s="60" t="s">
        <v>11250</v>
      </c>
      <c r="I5942" s="60" t="s">
        <v>11250</v>
      </c>
      <c r="J5942" s="60" t="s">
        <v>11250</v>
      </c>
      <c r="K5942" s="60" t="s">
        <v>11250</v>
      </c>
      <c r="L5942" s="60" t="s">
        <v>11250</v>
      </c>
      <c r="O5942" s="74"/>
    </row>
    <row r="5943" spans="1:15" hidden="1" outlineLevel="3" x14ac:dyDescent="0.25">
      <c r="A5943" s="72" t="s">
        <v>11050</v>
      </c>
      <c r="B5943" s="72" t="s">
        <v>7204</v>
      </c>
      <c r="C5943" s="73" t="s">
        <v>10989</v>
      </c>
      <c r="D5943" s="73" t="s">
        <v>7267</v>
      </c>
      <c r="E5943" s="60">
        <v>441508.41999999993</v>
      </c>
      <c r="F5943" s="60">
        <v>272183.56</v>
      </c>
      <c r="G5943" s="60" t="s">
        <v>11250</v>
      </c>
      <c r="H5943" s="60" t="s">
        <v>11250</v>
      </c>
      <c r="I5943" s="60" t="s">
        <v>11250</v>
      </c>
      <c r="J5943" s="60" t="s">
        <v>11250</v>
      </c>
      <c r="K5943" s="60" t="s">
        <v>11250</v>
      </c>
      <c r="L5943" s="60" t="s">
        <v>11250</v>
      </c>
      <c r="O5943" s="74"/>
    </row>
    <row r="5944" spans="1:15" hidden="1" outlineLevel="3" x14ac:dyDescent="0.25">
      <c r="A5944" s="72" t="s">
        <v>11050</v>
      </c>
      <c r="B5944" s="72" t="s">
        <v>7204</v>
      </c>
      <c r="C5944" s="73" t="s">
        <v>10989</v>
      </c>
      <c r="D5944" s="73" t="s">
        <v>7268</v>
      </c>
      <c r="E5944" s="60" t="s">
        <v>11250</v>
      </c>
      <c r="F5944" s="60" t="s">
        <v>11250</v>
      </c>
      <c r="G5944" s="60" t="s">
        <v>11250</v>
      </c>
      <c r="H5944" s="60" t="s">
        <v>11250</v>
      </c>
      <c r="I5944" s="60" t="s">
        <v>11250</v>
      </c>
      <c r="J5944" s="60" t="s">
        <v>11250</v>
      </c>
      <c r="K5944" s="60" t="s">
        <v>11250</v>
      </c>
      <c r="L5944" s="60" t="s">
        <v>11250</v>
      </c>
      <c r="O5944" s="74"/>
    </row>
    <row r="5945" spans="1:15" hidden="1" outlineLevel="3" x14ac:dyDescent="0.25">
      <c r="A5945" s="72" t="s">
        <v>11050</v>
      </c>
      <c r="B5945" s="72" t="s">
        <v>7204</v>
      </c>
      <c r="C5945" s="73" t="s">
        <v>10989</v>
      </c>
      <c r="D5945" s="73" t="s">
        <v>7269</v>
      </c>
      <c r="E5945" s="60" t="s">
        <v>11250</v>
      </c>
      <c r="F5945" s="60" t="s">
        <v>11250</v>
      </c>
      <c r="G5945" s="60" t="s">
        <v>11250</v>
      </c>
      <c r="H5945" s="60" t="s">
        <v>11250</v>
      </c>
      <c r="I5945" s="60" t="s">
        <v>11250</v>
      </c>
      <c r="J5945" s="60" t="s">
        <v>11250</v>
      </c>
      <c r="K5945" s="60" t="s">
        <v>11250</v>
      </c>
      <c r="L5945" s="60" t="s">
        <v>11250</v>
      </c>
      <c r="O5945" s="74"/>
    </row>
    <row r="5946" spans="1:15" hidden="1" outlineLevel="3" x14ac:dyDescent="0.25">
      <c r="A5946" s="72" t="s">
        <v>11050</v>
      </c>
      <c r="B5946" s="72" t="s">
        <v>7204</v>
      </c>
      <c r="C5946" s="73" t="s">
        <v>10989</v>
      </c>
      <c r="D5946" s="73" t="s">
        <v>7270</v>
      </c>
      <c r="E5946" s="60" t="s">
        <v>11250</v>
      </c>
      <c r="F5946" s="60" t="s">
        <v>11250</v>
      </c>
      <c r="G5946" s="60" t="s">
        <v>11250</v>
      </c>
      <c r="H5946" s="60" t="s">
        <v>11250</v>
      </c>
      <c r="I5946" s="60" t="s">
        <v>11250</v>
      </c>
      <c r="J5946" s="60" t="s">
        <v>11250</v>
      </c>
      <c r="K5946" s="60" t="s">
        <v>11250</v>
      </c>
      <c r="L5946" s="60" t="s">
        <v>11250</v>
      </c>
      <c r="O5946" s="74"/>
    </row>
    <row r="5947" spans="1:15" hidden="1" outlineLevel="3" x14ac:dyDescent="0.25">
      <c r="A5947" s="72" t="s">
        <v>11050</v>
      </c>
      <c r="B5947" s="72" t="s">
        <v>7204</v>
      </c>
      <c r="C5947" s="73" t="s">
        <v>10989</v>
      </c>
      <c r="D5947" s="73" t="s">
        <v>7271</v>
      </c>
      <c r="E5947" s="60" t="s">
        <v>11250</v>
      </c>
      <c r="F5947" s="60" t="s">
        <v>11250</v>
      </c>
      <c r="G5947" s="60" t="s">
        <v>11250</v>
      </c>
      <c r="H5947" s="60" t="s">
        <v>11250</v>
      </c>
      <c r="I5947" s="60" t="s">
        <v>11250</v>
      </c>
      <c r="J5947" s="60" t="s">
        <v>11250</v>
      </c>
      <c r="K5947" s="60" t="s">
        <v>11250</v>
      </c>
      <c r="L5947" s="60" t="s">
        <v>11250</v>
      </c>
      <c r="O5947" s="74"/>
    </row>
    <row r="5948" spans="1:15" hidden="1" outlineLevel="3" x14ac:dyDescent="0.25">
      <c r="A5948" s="72" t="s">
        <v>11050</v>
      </c>
      <c r="B5948" s="72" t="s">
        <v>7204</v>
      </c>
      <c r="C5948" s="73" t="s">
        <v>10989</v>
      </c>
      <c r="D5948" s="73" t="s">
        <v>7272</v>
      </c>
      <c r="E5948" s="60" t="s">
        <v>11250</v>
      </c>
      <c r="F5948" s="60" t="s">
        <v>11250</v>
      </c>
      <c r="G5948" s="60" t="s">
        <v>11250</v>
      </c>
      <c r="H5948" s="60" t="s">
        <v>11250</v>
      </c>
      <c r="I5948" s="60" t="s">
        <v>11250</v>
      </c>
      <c r="J5948" s="60" t="s">
        <v>11250</v>
      </c>
      <c r="K5948" s="60" t="s">
        <v>11250</v>
      </c>
      <c r="L5948" s="60" t="s">
        <v>11250</v>
      </c>
      <c r="O5948" s="74"/>
    </row>
    <row r="5949" spans="1:15" hidden="1" outlineLevel="3" x14ac:dyDescent="0.25">
      <c r="A5949" s="72" t="s">
        <v>11050</v>
      </c>
      <c r="B5949" s="72" t="s">
        <v>7204</v>
      </c>
      <c r="C5949" s="73" t="s">
        <v>10989</v>
      </c>
      <c r="D5949" s="73" t="s">
        <v>7273</v>
      </c>
      <c r="E5949" s="60" t="s">
        <v>11250</v>
      </c>
      <c r="F5949" s="60" t="s">
        <v>11250</v>
      </c>
      <c r="G5949" s="60" t="s">
        <v>11250</v>
      </c>
      <c r="H5949" s="60" t="s">
        <v>11250</v>
      </c>
      <c r="I5949" s="60" t="s">
        <v>11250</v>
      </c>
      <c r="J5949" s="60" t="s">
        <v>11250</v>
      </c>
      <c r="K5949" s="60" t="s">
        <v>11250</v>
      </c>
      <c r="L5949" s="60" t="s">
        <v>11250</v>
      </c>
      <c r="O5949" s="74"/>
    </row>
    <row r="5950" spans="1:15" hidden="1" outlineLevel="3" x14ac:dyDescent="0.25">
      <c r="A5950" s="72" t="s">
        <v>11050</v>
      </c>
      <c r="B5950" s="72" t="s">
        <v>7204</v>
      </c>
      <c r="C5950" s="73" t="s">
        <v>10989</v>
      </c>
      <c r="D5950" s="73" t="s">
        <v>7274</v>
      </c>
      <c r="E5950" s="60" t="s">
        <v>11250</v>
      </c>
      <c r="F5950" s="60" t="s">
        <v>11250</v>
      </c>
      <c r="G5950" s="60" t="s">
        <v>11250</v>
      </c>
      <c r="H5950" s="60" t="s">
        <v>11250</v>
      </c>
      <c r="I5950" s="60" t="s">
        <v>11250</v>
      </c>
      <c r="J5950" s="60" t="s">
        <v>11250</v>
      </c>
      <c r="K5950" s="60" t="s">
        <v>11250</v>
      </c>
      <c r="L5950" s="60" t="s">
        <v>11250</v>
      </c>
      <c r="O5950" s="74"/>
    </row>
    <row r="5951" spans="1:15" hidden="1" outlineLevel="3" x14ac:dyDescent="0.25">
      <c r="A5951" s="72" t="s">
        <v>11050</v>
      </c>
      <c r="B5951" s="72" t="s">
        <v>7204</v>
      </c>
      <c r="C5951" s="73" t="s">
        <v>10989</v>
      </c>
      <c r="D5951" s="73" t="s">
        <v>7275</v>
      </c>
      <c r="E5951" s="60">
        <v>4956235.5700000022</v>
      </c>
      <c r="F5951" s="60">
        <v>4766188.1500000004</v>
      </c>
      <c r="G5951" s="60">
        <v>4701963.28</v>
      </c>
      <c r="H5951" s="60">
        <v>4785170.38</v>
      </c>
      <c r="I5951" s="60">
        <v>4853705.43</v>
      </c>
      <c r="J5951" s="60">
        <v>4641388.1500000004</v>
      </c>
      <c r="K5951" s="60">
        <v>4533303.5199999996</v>
      </c>
      <c r="L5951" s="60">
        <v>4489961.09</v>
      </c>
      <c r="M5951" s="74">
        <v>4672935.3099999996</v>
      </c>
      <c r="N5951" s="60">
        <v>4562564.3600000003</v>
      </c>
      <c r="O5951" s="74">
        <v>4384035.6900000004</v>
      </c>
    </row>
    <row r="5952" spans="1:15" hidden="1" outlineLevel="3" x14ac:dyDescent="0.25">
      <c r="A5952" s="72" t="s">
        <v>11050</v>
      </c>
      <c r="B5952" s="72" t="s">
        <v>7204</v>
      </c>
      <c r="C5952" s="73" t="s">
        <v>10989</v>
      </c>
      <c r="D5952" s="73" t="s">
        <v>7276</v>
      </c>
      <c r="E5952" s="60" t="s">
        <v>11250</v>
      </c>
      <c r="F5952" s="60" t="s">
        <v>11250</v>
      </c>
      <c r="G5952" s="60" t="s">
        <v>11250</v>
      </c>
      <c r="H5952" s="60" t="s">
        <v>11250</v>
      </c>
      <c r="I5952" s="60" t="s">
        <v>11250</v>
      </c>
      <c r="J5952" s="60" t="s">
        <v>11250</v>
      </c>
      <c r="K5952" s="60" t="s">
        <v>11250</v>
      </c>
      <c r="L5952" s="60" t="s">
        <v>11250</v>
      </c>
      <c r="O5952" s="74"/>
    </row>
    <row r="5953" spans="1:15" hidden="1" outlineLevel="3" x14ac:dyDescent="0.25">
      <c r="A5953" s="72" t="s">
        <v>11050</v>
      </c>
      <c r="B5953" s="72" t="s">
        <v>7204</v>
      </c>
      <c r="C5953" s="73" t="s">
        <v>10989</v>
      </c>
      <c r="D5953" s="73" t="s">
        <v>7277</v>
      </c>
      <c r="E5953" s="60">
        <v>9201661.589999998</v>
      </c>
      <c r="F5953" s="60">
        <v>9086097.3100000005</v>
      </c>
      <c r="G5953" s="60">
        <v>8658198.5500000007</v>
      </c>
      <c r="H5953" s="60">
        <v>8589039.2200000007</v>
      </c>
      <c r="I5953" s="60">
        <v>8702382.4299999997</v>
      </c>
      <c r="J5953" s="60">
        <v>8354613.6200000001</v>
      </c>
      <c r="K5953" s="60">
        <v>8049836.8700000001</v>
      </c>
      <c r="L5953" s="60">
        <v>8362822.4800000004</v>
      </c>
      <c r="M5953" s="74">
        <v>8541318.9700000007</v>
      </c>
      <c r="N5953" s="60">
        <v>8486588.2799999993</v>
      </c>
      <c r="O5953" s="74">
        <v>7953204.5499999998</v>
      </c>
    </row>
    <row r="5954" spans="1:15" hidden="1" outlineLevel="3" x14ac:dyDescent="0.25">
      <c r="A5954" s="72" t="s">
        <v>11050</v>
      </c>
      <c r="B5954" s="72" t="s">
        <v>7204</v>
      </c>
      <c r="C5954" s="73" t="s">
        <v>10989</v>
      </c>
      <c r="D5954" s="73" t="s">
        <v>7278</v>
      </c>
      <c r="E5954" s="60">
        <v>10176035.129999999</v>
      </c>
      <c r="F5954" s="60">
        <v>9801509.6799999997</v>
      </c>
      <c r="G5954" s="60">
        <v>9782147.4499999993</v>
      </c>
      <c r="H5954" s="60">
        <v>9367916.0999999996</v>
      </c>
      <c r="I5954" s="60">
        <v>9435564.1199999992</v>
      </c>
      <c r="J5954" s="60">
        <v>10071257.02</v>
      </c>
      <c r="K5954" s="60">
        <v>9955112.1300000008</v>
      </c>
      <c r="L5954" s="60">
        <v>9770749.4499999993</v>
      </c>
      <c r="M5954" s="74">
        <v>9233401.3200000003</v>
      </c>
      <c r="N5954" s="60">
        <v>9188851.1099999994</v>
      </c>
      <c r="O5954" s="74">
        <v>9169284.1199999992</v>
      </c>
    </row>
    <row r="5955" spans="1:15" hidden="1" outlineLevel="3" x14ac:dyDescent="0.25">
      <c r="A5955" s="72" t="s">
        <v>11050</v>
      </c>
      <c r="B5955" s="72" t="s">
        <v>7204</v>
      </c>
      <c r="C5955" s="73" t="s">
        <v>10989</v>
      </c>
      <c r="D5955" s="73" t="s">
        <v>7279</v>
      </c>
      <c r="E5955" s="60">
        <v>14497087.969999995</v>
      </c>
      <c r="F5955" s="60">
        <v>13739932.800000001</v>
      </c>
      <c r="G5955" s="60">
        <v>13366034.439999999</v>
      </c>
      <c r="H5955" s="60">
        <v>12811971.57</v>
      </c>
      <c r="I5955" s="60">
        <v>12474106.91</v>
      </c>
      <c r="J5955" s="60">
        <v>12336369.390000001</v>
      </c>
      <c r="K5955" s="60">
        <v>11890600.92</v>
      </c>
      <c r="L5955" s="60">
        <v>12082087.49</v>
      </c>
      <c r="M5955" s="74">
        <v>12000036.609999999</v>
      </c>
      <c r="N5955" s="60">
        <v>11571517.130000001</v>
      </c>
      <c r="O5955" s="74">
        <v>11336181.84</v>
      </c>
    </row>
    <row r="5956" spans="1:15" hidden="1" outlineLevel="3" x14ac:dyDescent="0.25">
      <c r="A5956" s="72" t="s">
        <v>11050</v>
      </c>
      <c r="B5956" s="72" t="s">
        <v>7204</v>
      </c>
      <c r="C5956" s="73" t="s">
        <v>10989</v>
      </c>
      <c r="D5956" s="73" t="s">
        <v>7280</v>
      </c>
      <c r="E5956" s="60" t="s">
        <v>11250</v>
      </c>
      <c r="F5956" s="60" t="s">
        <v>11250</v>
      </c>
      <c r="G5956" s="60" t="s">
        <v>11250</v>
      </c>
      <c r="H5956" s="60" t="s">
        <v>11250</v>
      </c>
      <c r="I5956" s="60" t="s">
        <v>11250</v>
      </c>
      <c r="J5956" s="60" t="s">
        <v>11250</v>
      </c>
      <c r="K5956" s="60" t="s">
        <v>11250</v>
      </c>
      <c r="L5956" s="60" t="s">
        <v>11250</v>
      </c>
      <c r="O5956" s="74"/>
    </row>
    <row r="5957" spans="1:15" hidden="1" outlineLevel="3" x14ac:dyDescent="0.25">
      <c r="A5957" s="72" t="s">
        <v>11050</v>
      </c>
      <c r="B5957" s="72" t="s">
        <v>7204</v>
      </c>
      <c r="C5957" s="73" t="s">
        <v>10989</v>
      </c>
      <c r="D5957" s="73" t="s">
        <v>7281</v>
      </c>
      <c r="E5957" s="60" t="s">
        <v>11250</v>
      </c>
      <c r="F5957" s="60" t="s">
        <v>11250</v>
      </c>
      <c r="G5957" s="60" t="s">
        <v>11250</v>
      </c>
      <c r="H5957" s="60" t="s">
        <v>11250</v>
      </c>
      <c r="I5957" s="60" t="s">
        <v>11250</v>
      </c>
      <c r="J5957" s="60" t="s">
        <v>11250</v>
      </c>
      <c r="K5957" s="60" t="s">
        <v>11250</v>
      </c>
      <c r="L5957" s="60" t="s">
        <v>11250</v>
      </c>
      <c r="O5957" s="74"/>
    </row>
    <row r="5958" spans="1:15" hidden="1" outlineLevel="3" x14ac:dyDescent="0.25">
      <c r="A5958" s="72" t="s">
        <v>11050</v>
      </c>
      <c r="B5958" s="72" t="s">
        <v>7204</v>
      </c>
      <c r="C5958" s="73" t="s">
        <v>10989</v>
      </c>
      <c r="D5958" s="73" t="s">
        <v>7282</v>
      </c>
      <c r="E5958" s="60" t="s">
        <v>11250</v>
      </c>
      <c r="F5958" s="60" t="s">
        <v>11250</v>
      </c>
      <c r="G5958" s="60" t="s">
        <v>11250</v>
      </c>
      <c r="H5958" s="60" t="s">
        <v>11250</v>
      </c>
      <c r="I5958" s="60" t="s">
        <v>11250</v>
      </c>
      <c r="J5958" s="60" t="s">
        <v>11250</v>
      </c>
      <c r="K5958" s="60" t="s">
        <v>11250</v>
      </c>
      <c r="L5958" s="60" t="s">
        <v>11250</v>
      </c>
      <c r="O5958" s="74"/>
    </row>
    <row r="5959" spans="1:15" hidden="1" outlineLevel="3" x14ac:dyDescent="0.25">
      <c r="A5959" s="72" t="s">
        <v>11050</v>
      </c>
      <c r="B5959" s="72" t="s">
        <v>7204</v>
      </c>
      <c r="C5959" s="73" t="s">
        <v>10989</v>
      </c>
      <c r="D5959" s="73" t="s">
        <v>7283</v>
      </c>
      <c r="E5959" s="60" t="s">
        <v>11250</v>
      </c>
      <c r="F5959" s="60" t="s">
        <v>11250</v>
      </c>
      <c r="G5959" s="60" t="s">
        <v>11250</v>
      </c>
      <c r="H5959" s="60" t="s">
        <v>11250</v>
      </c>
      <c r="I5959" s="60" t="s">
        <v>11250</v>
      </c>
      <c r="J5959" s="60" t="s">
        <v>11250</v>
      </c>
      <c r="K5959" s="60" t="s">
        <v>11250</v>
      </c>
      <c r="L5959" s="60" t="s">
        <v>11250</v>
      </c>
      <c r="O5959" s="74"/>
    </row>
    <row r="5960" spans="1:15" hidden="1" outlineLevel="3" x14ac:dyDescent="0.25">
      <c r="A5960" s="72" t="s">
        <v>11050</v>
      </c>
      <c r="B5960" s="72" t="s">
        <v>7204</v>
      </c>
      <c r="C5960" s="73" t="s">
        <v>10989</v>
      </c>
      <c r="D5960" s="73" t="s">
        <v>7284</v>
      </c>
      <c r="E5960" s="60" t="s">
        <v>11250</v>
      </c>
      <c r="F5960" s="60" t="s">
        <v>11250</v>
      </c>
      <c r="G5960" s="60" t="s">
        <v>11250</v>
      </c>
      <c r="H5960" s="60" t="s">
        <v>11250</v>
      </c>
      <c r="I5960" s="60" t="s">
        <v>11250</v>
      </c>
      <c r="J5960" s="60" t="s">
        <v>11250</v>
      </c>
      <c r="K5960" s="60" t="s">
        <v>11250</v>
      </c>
      <c r="L5960" s="60" t="s">
        <v>11250</v>
      </c>
      <c r="O5960" s="74"/>
    </row>
    <row r="5961" spans="1:15" hidden="1" outlineLevel="3" x14ac:dyDescent="0.25">
      <c r="A5961" s="72" t="s">
        <v>11050</v>
      </c>
      <c r="B5961" s="72" t="s">
        <v>7204</v>
      </c>
      <c r="C5961" s="73" t="s">
        <v>10989</v>
      </c>
      <c r="D5961" s="73" t="s">
        <v>7285</v>
      </c>
      <c r="E5961" s="60" t="s">
        <v>11250</v>
      </c>
      <c r="F5961" s="60" t="s">
        <v>11250</v>
      </c>
      <c r="G5961" s="60" t="s">
        <v>11250</v>
      </c>
      <c r="H5961" s="60" t="s">
        <v>11250</v>
      </c>
      <c r="I5961" s="60" t="s">
        <v>11250</v>
      </c>
      <c r="J5961" s="60" t="s">
        <v>11250</v>
      </c>
      <c r="K5961" s="60" t="s">
        <v>11250</v>
      </c>
      <c r="L5961" s="60" t="s">
        <v>11250</v>
      </c>
      <c r="O5961" s="74"/>
    </row>
    <row r="5962" spans="1:15" hidden="1" outlineLevel="3" x14ac:dyDescent="0.25">
      <c r="A5962" s="72" t="s">
        <v>11050</v>
      </c>
      <c r="B5962" s="72" t="s">
        <v>7204</v>
      </c>
      <c r="C5962" s="73" t="s">
        <v>10989</v>
      </c>
      <c r="D5962" s="73" t="s">
        <v>7286</v>
      </c>
      <c r="E5962" s="60" t="s">
        <v>11250</v>
      </c>
      <c r="F5962" s="60" t="s">
        <v>11250</v>
      </c>
      <c r="G5962" s="60" t="s">
        <v>11250</v>
      </c>
      <c r="H5962" s="60" t="s">
        <v>11250</v>
      </c>
      <c r="I5962" s="60" t="s">
        <v>11250</v>
      </c>
      <c r="J5962" s="60" t="s">
        <v>11250</v>
      </c>
      <c r="K5962" s="60" t="s">
        <v>11250</v>
      </c>
      <c r="L5962" s="60" t="s">
        <v>11250</v>
      </c>
      <c r="O5962" s="74"/>
    </row>
    <row r="5963" spans="1:15" hidden="1" outlineLevel="3" x14ac:dyDescent="0.25">
      <c r="A5963" s="72" t="s">
        <v>11050</v>
      </c>
      <c r="B5963" s="72" t="s">
        <v>7204</v>
      </c>
      <c r="C5963" s="73" t="s">
        <v>10989</v>
      </c>
      <c r="D5963" s="73" t="s">
        <v>7287</v>
      </c>
      <c r="E5963" s="60" t="s">
        <v>11250</v>
      </c>
      <c r="F5963" s="60" t="s">
        <v>11250</v>
      </c>
      <c r="G5963" s="60" t="s">
        <v>11250</v>
      </c>
      <c r="H5963" s="60" t="s">
        <v>11250</v>
      </c>
      <c r="I5963" s="60" t="s">
        <v>11250</v>
      </c>
      <c r="J5963" s="60" t="s">
        <v>11250</v>
      </c>
      <c r="K5963" s="60" t="s">
        <v>11250</v>
      </c>
      <c r="L5963" s="60" t="s">
        <v>11250</v>
      </c>
      <c r="O5963" s="74"/>
    </row>
    <row r="5964" spans="1:15" hidden="1" outlineLevel="3" x14ac:dyDescent="0.25">
      <c r="A5964" s="72" t="s">
        <v>11050</v>
      </c>
      <c r="B5964" s="72" t="s">
        <v>7204</v>
      </c>
      <c r="C5964" s="73" t="s">
        <v>10989</v>
      </c>
      <c r="D5964" s="73" t="s">
        <v>7288</v>
      </c>
      <c r="E5964" s="60" t="s">
        <v>11250</v>
      </c>
      <c r="F5964" s="60" t="s">
        <v>11250</v>
      </c>
      <c r="G5964" s="60" t="s">
        <v>11250</v>
      </c>
      <c r="H5964" s="60" t="s">
        <v>11250</v>
      </c>
      <c r="I5964" s="60" t="s">
        <v>11250</v>
      </c>
      <c r="J5964" s="60" t="s">
        <v>11250</v>
      </c>
      <c r="K5964" s="60" t="s">
        <v>11250</v>
      </c>
      <c r="L5964" s="60" t="s">
        <v>11250</v>
      </c>
      <c r="O5964" s="74"/>
    </row>
    <row r="5965" spans="1:15" hidden="1" outlineLevel="3" x14ac:dyDescent="0.25">
      <c r="A5965" s="72" t="s">
        <v>11050</v>
      </c>
      <c r="B5965" s="72" t="s">
        <v>7204</v>
      </c>
      <c r="C5965" s="73" t="s">
        <v>10989</v>
      </c>
      <c r="D5965" s="73" t="s">
        <v>7289</v>
      </c>
      <c r="E5965" s="60" t="s">
        <v>11250</v>
      </c>
      <c r="F5965" s="60" t="s">
        <v>11250</v>
      </c>
      <c r="G5965" s="60" t="s">
        <v>11250</v>
      </c>
      <c r="H5965" s="60" t="s">
        <v>11250</v>
      </c>
      <c r="I5965" s="60" t="s">
        <v>11250</v>
      </c>
      <c r="J5965" s="60" t="s">
        <v>11250</v>
      </c>
      <c r="K5965" s="60" t="s">
        <v>11250</v>
      </c>
      <c r="L5965" s="60" t="s">
        <v>11250</v>
      </c>
      <c r="O5965" s="74"/>
    </row>
    <row r="5966" spans="1:15" hidden="1" outlineLevel="3" x14ac:dyDescent="0.25">
      <c r="A5966" s="72" t="s">
        <v>11050</v>
      </c>
      <c r="B5966" s="72" t="s">
        <v>7204</v>
      </c>
      <c r="C5966" s="73" t="s">
        <v>10989</v>
      </c>
      <c r="D5966" s="73" t="s">
        <v>7290</v>
      </c>
      <c r="E5966" s="60">
        <v>9543299.8900000006</v>
      </c>
      <c r="F5966" s="60">
        <v>8828829.4199999999</v>
      </c>
      <c r="G5966" s="60">
        <v>9961538.3300000001</v>
      </c>
      <c r="H5966" s="60">
        <v>10563013.640000001</v>
      </c>
      <c r="I5966" s="60">
        <v>11359090.27</v>
      </c>
      <c r="J5966" s="60">
        <v>11583409.74</v>
      </c>
      <c r="K5966" s="60">
        <v>12555118.24</v>
      </c>
      <c r="L5966" s="60">
        <v>13493433.07</v>
      </c>
      <c r="M5966" s="74">
        <v>13708352.82</v>
      </c>
      <c r="N5966" s="60">
        <v>14426074.76</v>
      </c>
      <c r="O5966" s="74">
        <v>15145535.800000001</v>
      </c>
    </row>
    <row r="5967" spans="1:15" hidden="1" outlineLevel="3" x14ac:dyDescent="0.25">
      <c r="A5967" s="72" t="s">
        <v>11050</v>
      </c>
      <c r="B5967" s="72" t="s">
        <v>7204</v>
      </c>
      <c r="C5967" s="73" t="s">
        <v>10989</v>
      </c>
      <c r="D5967" s="73" t="s">
        <v>11058</v>
      </c>
      <c r="E5967" s="60" t="s">
        <v>11250</v>
      </c>
      <c r="F5967" s="60" t="s">
        <v>11250</v>
      </c>
      <c r="G5967" s="60" t="s">
        <v>11250</v>
      </c>
      <c r="H5967" s="60" t="s">
        <v>11250</v>
      </c>
      <c r="I5967" s="60" t="s">
        <v>11250</v>
      </c>
      <c r="J5967" s="60" t="s">
        <v>11250</v>
      </c>
      <c r="K5967" s="60" t="s">
        <v>11250</v>
      </c>
      <c r="L5967" s="60" t="s">
        <v>11250</v>
      </c>
      <c r="O5967" s="74"/>
    </row>
    <row r="5968" spans="1:15" hidden="1" outlineLevel="3" x14ac:dyDescent="0.25">
      <c r="A5968" s="72" t="s">
        <v>11050</v>
      </c>
      <c r="B5968" s="72" t="s">
        <v>7204</v>
      </c>
      <c r="C5968" s="73" t="s">
        <v>10989</v>
      </c>
      <c r="D5968" s="73" t="s">
        <v>7291</v>
      </c>
      <c r="E5968" s="60" t="s">
        <v>11250</v>
      </c>
      <c r="F5968" s="60" t="s">
        <v>11250</v>
      </c>
      <c r="G5968" s="60" t="s">
        <v>11250</v>
      </c>
      <c r="H5968" s="60" t="s">
        <v>11250</v>
      </c>
      <c r="I5968" s="60" t="s">
        <v>11250</v>
      </c>
      <c r="J5968" s="60" t="s">
        <v>11250</v>
      </c>
      <c r="K5968" s="60" t="s">
        <v>11250</v>
      </c>
      <c r="L5968" s="60" t="s">
        <v>11250</v>
      </c>
      <c r="O5968" s="74"/>
    </row>
    <row r="5969" spans="1:15" hidden="1" outlineLevel="3" x14ac:dyDescent="0.25">
      <c r="A5969" s="72" t="s">
        <v>11050</v>
      </c>
      <c r="B5969" s="72" t="s">
        <v>7204</v>
      </c>
      <c r="C5969" s="73" t="s">
        <v>10989</v>
      </c>
      <c r="D5969" s="73" t="s">
        <v>7292</v>
      </c>
      <c r="E5969" s="60" t="s">
        <v>11250</v>
      </c>
      <c r="F5969" s="60" t="s">
        <v>11250</v>
      </c>
      <c r="G5969" s="60" t="s">
        <v>11250</v>
      </c>
      <c r="H5969" s="60" t="s">
        <v>11250</v>
      </c>
      <c r="I5969" s="60" t="s">
        <v>11250</v>
      </c>
      <c r="J5969" s="60" t="s">
        <v>11250</v>
      </c>
      <c r="K5969" s="60" t="s">
        <v>11250</v>
      </c>
      <c r="L5969" s="60" t="s">
        <v>11250</v>
      </c>
      <c r="O5969" s="74"/>
    </row>
    <row r="5970" spans="1:15" hidden="1" outlineLevel="3" x14ac:dyDescent="0.25">
      <c r="A5970" s="72" t="s">
        <v>11050</v>
      </c>
      <c r="B5970" s="72" t="s">
        <v>7204</v>
      </c>
      <c r="C5970" s="73" t="s">
        <v>10989</v>
      </c>
      <c r="D5970" s="73" t="s">
        <v>7293</v>
      </c>
      <c r="E5970" s="60" t="s">
        <v>11250</v>
      </c>
      <c r="F5970" s="60" t="s">
        <v>11250</v>
      </c>
      <c r="G5970" s="60" t="s">
        <v>11250</v>
      </c>
      <c r="H5970" s="60" t="s">
        <v>11250</v>
      </c>
      <c r="I5970" s="60" t="s">
        <v>11250</v>
      </c>
      <c r="J5970" s="60" t="s">
        <v>11250</v>
      </c>
      <c r="K5970" s="60" t="s">
        <v>11250</v>
      </c>
      <c r="L5970" s="60" t="s">
        <v>11250</v>
      </c>
      <c r="O5970" s="74"/>
    </row>
    <row r="5971" spans="1:15" hidden="1" outlineLevel="3" x14ac:dyDescent="0.25">
      <c r="A5971" s="72" t="s">
        <v>11050</v>
      </c>
      <c r="B5971" s="72" t="s">
        <v>7204</v>
      </c>
      <c r="C5971" s="73" t="s">
        <v>10989</v>
      </c>
      <c r="D5971" s="73" t="s">
        <v>7294</v>
      </c>
      <c r="E5971" s="60" t="s">
        <v>11250</v>
      </c>
      <c r="F5971" s="60" t="s">
        <v>11250</v>
      </c>
      <c r="G5971" s="60" t="s">
        <v>11250</v>
      </c>
      <c r="H5971" s="60" t="s">
        <v>11250</v>
      </c>
      <c r="I5971" s="60" t="s">
        <v>11250</v>
      </c>
      <c r="J5971" s="60" t="s">
        <v>11250</v>
      </c>
      <c r="K5971" s="60" t="s">
        <v>11250</v>
      </c>
      <c r="L5971" s="60" t="s">
        <v>11250</v>
      </c>
      <c r="O5971" s="74"/>
    </row>
    <row r="5972" spans="1:15" hidden="1" outlineLevel="3" x14ac:dyDescent="0.25">
      <c r="A5972" s="72" t="s">
        <v>11050</v>
      </c>
      <c r="B5972" s="72" t="s">
        <v>7204</v>
      </c>
      <c r="C5972" s="73" t="s">
        <v>10989</v>
      </c>
      <c r="D5972" s="73" t="s">
        <v>7295</v>
      </c>
      <c r="E5972" s="60" t="s">
        <v>11250</v>
      </c>
      <c r="F5972" s="60" t="s">
        <v>11250</v>
      </c>
      <c r="G5972" s="60" t="s">
        <v>11250</v>
      </c>
      <c r="H5972" s="60" t="s">
        <v>11250</v>
      </c>
      <c r="I5972" s="60" t="s">
        <v>11250</v>
      </c>
      <c r="J5972" s="60" t="s">
        <v>11250</v>
      </c>
      <c r="K5972" s="60" t="s">
        <v>11250</v>
      </c>
      <c r="L5972" s="60" t="s">
        <v>11250</v>
      </c>
      <c r="O5972" s="74"/>
    </row>
    <row r="5973" spans="1:15" hidden="1" outlineLevel="3" x14ac:dyDescent="0.25">
      <c r="A5973" s="72" t="s">
        <v>11050</v>
      </c>
      <c r="B5973" s="72" t="s">
        <v>7204</v>
      </c>
      <c r="C5973" s="73" t="s">
        <v>10989</v>
      </c>
      <c r="D5973" s="73" t="s">
        <v>7296</v>
      </c>
      <c r="E5973" s="60">
        <v>904542.94000000018</v>
      </c>
      <c r="F5973" s="60">
        <v>895132.97</v>
      </c>
      <c r="G5973" s="60">
        <v>878019.16</v>
      </c>
      <c r="H5973" s="60">
        <v>863878.12</v>
      </c>
      <c r="I5973" s="60">
        <v>1148802.4099999999</v>
      </c>
      <c r="J5973" s="60">
        <v>1010661.97</v>
      </c>
      <c r="K5973" s="60">
        <v>977198.47</v>
      </c>
      <c r="L5973" s="60">
        <v>886323.1</v>
      </c>
      <c r="M5973" s="74">
        <v>880490.13</v>
      </c>
      <c r="N5973" s="60">
        <v>867537.75</v>
      </c>
      <c r="O5973" s="74">
        <v>959593.57</v>
      </c>
    </row>
    <row r="5974" spans="1:15" hidden="1" outlineLevel="3" x14ac:dyDescent="0.25">
      <c r="A5974" s="72" t="s">
        <v>11050</v>
      </c>
      <c r="B5974" s="72" t="s">
        <v>7204</v>
      </c>
      <c r="C5974" s="73" t="s">
        <v>10989</v>
      </c>
      <c r="D5974" s="73" t="s">
        <v>7297</v>
      </c>
      <c r="E5974" s="60" t="s">
        <v>11250</v>
      </c>
      <c r="F5974" s="60" t="s">
        <v>11250</v>
      </c>
      <c r="G5974" s="60" t="s">
        <v>11250</v>
      </c>
      <c r="H5974" s="60" t="s">
        <v>11250</v>
      </c>
      <c r="I5974" s="60" t="s">
        <v>11250</v>
      </c>
      <c r="J5974" s="60" t="s">
        <v>11250</v>
      </c>
      <c r="K5974" s="60" t="s">
        <v>11250</v>
      </c>
      <c r="L5974" s="60" t="s">
        <v>11250</v>
      </c>
      <c r="O5974" s="74"/>
    </row>
    <row r="5975" spans="1:15" hidden="1" outlineLevel="3" x14ac:dyDescent="0.25">
      <c r="A5975" s="72" t="s">
        <v>11050</v>
      </c>
      <c r="B5975" s="72" t="s">
        <v>7204</v>
      </c>
      <c r="C5975" s="73" t="s">
        <v>10989</v>
      </c>
      <c r="D5975" s="73" t="s">
        <v>7298</v>
      </c>
      <c r="E5975" s="60" t="s">
        <v>11250</v>
      </c>
      <c r="F5975" s="60" t="s">
        <v>11250</v>
      </c>
      <c r="G5975" s="60" t="s">
        <v>11250</v>
      </c>
      <c r="H5975" s="60" t="s">
        <v>11250</v>
      </c>
      <c r="I5975" s="60" t="s">
        <v>11250</v>
      </c>
      <c r="J5975" s="60" t="s">
        <v>11250</v>
      </c>
      <c r="K5975" s="60" t="s">
        <v>11250</v>
      </c>
      <c r="L5975" s="60" t="s">
        <v>11250</v>
      </c>
      <c r="O5975" s="74"/>
    </row>
    <row r="5976" spans="1:15" hidden="1" outlineLevel="3" x14ac:dyDescent="0.25">
      <c r="A5976" s="72" t="s">
        <v>11050</v>
      </c>
      <c r="B5976" s="72" t="s">
        <v>7204</v>
      </c>
      <c r="C5976" s="73" t="s">
        <v>10989</v>
      </c>
      <c r="D5976" s="73" t="s">
        <v>7299</v>
      </c>
      <c r="E5976" s="60" t="s">
        <v>11250</v>
      </c>
      <c r="F5976" s="60" t="s">
        <v>11250</v>
      </c>
      <c r="G5976" s="60" t="s">
        <v>11250</v>
      </c>
      <c r="H5976" s="60" t="s">
        <v>11250</v>
      </c>
      <c r="I5976" s="60" t="s">
        <v>11250</v>
      </c>
      <c r="J5976" s="60" t="s">
        <v>11250</v>
      </c>
      <c r="K5976" s="60" t="s">
        <v>11250</v>
      </c>
      <c r="L5976" s="60" t="s">
        <v>11250</v>
      </c>
      <c r="O5976" s="74"/>
    </row>
    <row r="5977" spans="1:15" hidden="1" outlineLevel="3" x14ac:dyDescent="0.25">
      <c r="A5977" s="72" t="s">
        <v>11050</v>
      </c>
      <c r="B5977" s="72" t="s">
        <v>7204</v>
      </c>
      <c r="C5977" s="73" t="s">
        <v>10989</v>
      </c>
      <c r="D5977" s="73" t="s">
        <v>7300</v>
      </c>
      <c r="E5977" s="60">
        <v>10791784.659999995</v>
      </c>
      <c r="F5977" s="60">
        <v>10226617.57</v>
      </c>
      <c r="G5977" s="60">
        <v>10061867.890000001</v>
      </c>
      <c r="H5977" s="60">
        <v>9793052.5099999998</v>
      </c>
      <c r="I5977" s="60">
        <v>9478883.3100000005</v>
      </c>
      <c r="J5977" s="60">
        <v>9327189.4399999995</v>
      </c>
      <c r="K5977" s="60">
        <v>9483523.8000000007</v>
      </c>
      <c r="L5977" s="60">
        <v>9185397.9600000009</v>
      </c>
      <c r="M5977" s="74">
        <v>8943216.8900000006</v>
      </c>
      <c r="N5977" s="60">
        <v>8557205.2899999991</v>
      </c>
      <c r="O5977" s="74">
        <v>8399026.6600000001</v>
      </c>
    </row>
    <row r="5978" spans="1:15" hidden="1" outlineLevel="3" x14ac:dyDescent="0.25">
      <c r="A5978" s="72" t="s">
        <v>11050</v>
      </c>
      <c r="B5978" s="72" t="s">
        <v>7204</v>
      </c>
      <c r="C5978" s="73" t="s">
        <v>10989</v>
      </c>
      <c r="D5978" s="73" t="s">
        <v>7301</v>
      </c>
      <c r="E5978" s="60">
        <v>19799371.270000014</v>
      </c>
      <c r="F5978" s="60">
        <v>19592489.190000001</v>
      </c>
      <c r="G5978" s="60">
        <v>18891951.690000001</v>
      </c>
      <c r="H5978" s="60">
        <v>18895706.190000001</v>
      </c>
      <c r="I5978" s="60">
        <v>19039284.149999999</v>
      </c>
      <c r="J5978" s="60">
        <v>18412517.469999999</v>
      </c>
      <c r="K5978" s="60">
        <v>17767678.690000001</v>
      </c>
      <c r="L5978" s="60">
        <v>17345049.949999999</v>
      </c>
      <c r="M5978" s="74">
        <v>16138743.189999999</v>
      </c>
      <c r="N5978" s="60">
        <v>16170629.039999999</v>
      </c>
      <c r="O5978" s="74">
        <v>15886618.529999999</v>
      </c>
    </row>
    <row r="5979" spans="1:15" hidden="1" outlineLevel="3" x14ac:dyDescent="0.25">
      <c r="A5979" s="72" t="s">
        <v>11050</v>
      </c>
      <c r="B5979" s="72" t="s">
        <v>7204</v>
      </c>
      <c r="C5979" s="73" t="s">
        <v>10989</v>
      </c>
      <c r="D5979" s="73" t="s">
        <v>11090</v>
      </c>
      <c r="E5979" s="60" t="s">
        <v>11250</v>
      </c>
      <c r="F5979" s="60" t="s">
        <v>11250</v>
      </c>
      <c r="G5979" s="60" t="s">
        <v>11250</v>
      </c>
      <c r="H5979" s="60" t="s">
        <v>11250</v>
      </c>
      <c r="I5979" s="60" t="s">
        <v>11250</v>
      </c>
      <c r="J5979" s="60" t="s">
        <v>11250</v>
      </c>
      <c r="K5979" s="60" t="s">
        <v>11250</v>
      </c>
      <c r="L5979" s="60" t="s">
        <v>11250</v>
      </c>
      <c r="O5979" s="74"/>
    </row>
    <row r="5980" spans="1:15" hidden="1" outlineLevel="3" x14ac:dyDescent="0.25">
      <c r="A5980" s="72" t="s">
        <v>11050</v>
      </c>
      <c r="B5980" s="72" t="s">
        <v>7204</v>
      </c>
      <c r="C5980" s="73" t="s">
        <v>10989</v>
      </c>
      <c r="D5980" s="73" t="s">
        <v>7302</v>
      </c>
      <c r="E5980" s="60" t="s">
        <v>11250</v>
      </c>
      <c r="F5980" s="60" t="s">
        <v>11250</v>
      </c>
      <c r="G5980" s="60" t="s">
        <v>11250</v>
      </c>
      <c r="H5980" s="60" t="s">
        <v>11250</v>
      </c>
      <c r="I5980" s="60" t="s">
        <v>11250</v>
      </c>
      <c r="J5980" s="60" t="s">
        <v>11250</v>
      </c>
      <c r="K5980" s="60" t="s">
        <v>11250</v>
      </c>
      <c r="L5980" s="60" t="s">
        <v>11250</v>
      </c>
      <c r="O5980" s="74"/>
    </row>
    <row r="5981" spans="1:15" hidden="1" outlineLevel="3" x14ac:dyDescent="0.25">
      <c r="A5981" s="72" t="s">
        <v>11050</v>
      </c>
      <c r="B5981" s="72" t="s">
        <v>7204</v>
      </c>
      <c r="C5981" s="73" t="s">
        <v>10989</v>
      </c>
      <c r="D5981" s="73" t="s">
        <v>7303</v>
      </c>
      <c r="E5981" s="60">
        <v>5824300.8300000029</v>
      </c>
      <c r="F5981" s="60">
        <v>5825108.04</v>
      </c>
      <c r="G5981" s="60">
        <v>5455985.2199999997</v>
      </c>
      <c r="H5981" s="60">
        <v>5532506.21</v>
      </c>
      <c r="I5981" s="60">
        <v>5259558.41</v>
      </c>
      <c r="J5981" s="60">
        <v>5240789.5</v>
      </c>
      <c r="K5981" s="60">
        <v>5142569.67</v>
      </c>
      <c r="L5981" s="60">
        <v>5036151.5</v>
      </c>
      <c r="M5981" s="74">
        <v>4986530.66</v>
      </c>
      <c r="N5981" s="60">
        <v>5063771.67</v>
      </c>
      <c r="O5981" s="74">
        <v>5260770.04</v>
      </c>
    </row>
    <row r="5982" spans="1:15" hidden="1" outlineLevel="2" collapsed="1" x14ac:dyDescent="0.25">
      <c r="A5982" s="72"/>
      <c r="B5982" s="72" t="s">
        <v>11157</v>
      </c>
      <c r="C5982" s="73"/>
      <c r="D5982" s="73"/>
      <c r="E5982" s="60">
        <v>392616381.11999989</v>
      </c>
      <c r="F5982" s="60">
        <v>384069878.68000007</v>
      </c>
      <c r="G5982" s="60">
        <v>376415720.22999996</v>
      </c>
      <c r="H5982" s="60">
        <v>372636472.19999987</v>
      </c>
      <c r="I5982" s="60">
        <v>369706074.45000011</v>
      </c>
      <c r="J5982" s="60">
        <v>364957345.75</v>
      </c>
      <c r="K5982" s="60">
        <v>359917870.92000002</v>
      </c>
      <c r="L5982" s="60">
        <v>355806812.99999994</v>
      </c>
      <c r="M5982" s="74">
        <v>350726555.31000006</v>
      </c>
      <c r="N5982" s="60">
        <v>344685706.82000005</v>
      </c>
      <c r="O5982" s="74">
        <v>337073340</v>
      </c>
    </row>
    <row r="5983" spans="1:15" hidden="1" outlineLevel="3" x14ac:dyDescent="0.25">
      <c r="A5983" s="72" t="s">
        <v>11050</v>
      </c>
      <c r="B5983" s="72" t="s">
        <v>7448</v>
      </c>
      <c r="C5983" s="73" t="s">
        <v>10991</v>
      </c>
      <c r="D5983" s="73" t="s">
        <v>7447</v>
      </c>
      <c r="E5983" s="60">
        <v>19697261.100000001</v>
      </c>
      <c r="F5983" s="60">
        <v>18861348.27</v>
      </c>
      <c r="G5983" s="60">
        <v>18493933.949999999</v>
      </c>
      <c r="H5983" s="60">
        <v>18404919.239999998</v>
      </c>
      <c r="I5983" s="60">
        <v>17690072.289999999</v>
      </c>
      <c r="J5983" s="60">
        <v>16963156.27</v>
      </c>
      <c r="K5983" s="60">
        <v>16381298.949999999</v>
      </c>
      <c r="L5983" s="60">
        <v>16234081.300000001</v>
      </c>
      <c r="M5983" s="74">
        <v>17184056.73</v>
      </c>
      <c r="N5983" s="60">
        <v>16387349.789999999</v>
      </c>
      <c r="O5983" s="74">
        <v>15984046.800000001</v>
      </c>
    </row>
    <row r="5984" spans="1:15" hidden="1" outlineLevel="3" x14ac:dyDescent="0.25">
      <c r="A5984" s="72" t="s">
        <v>11050</v>
      </c>
      <c r="B5984" s="72" t="s">
        <v>7448</v>
      </c>
      <c r="C5984" s="73" t="s">
        <v>10991</v>
      </c>
      <c r="D5984" s="73" t="s">
        <v>7449</v>
      </c>
      <c r="E5984" s="60">
        <v>17038354.570000008</v>
      </c>
      <c r="F5984" s="60">
        <v>16423037.859999999</v>
      </c>
      <c r="G5984" s="60">
        <v>16173328.75</v>
      </c>
      <c r="H5984" s="60">
        <v>15909752.550000001</v>
      </c>
      <c r="I5984" s="60">
        <v>15235093.220000001</v>
      </c>
      <c r="J5984" s="60">
        <v>14682172.130000001</v>
      </c>
      <c r="K5984" s="60">
        <v>14661312.24</v>
      </c>
      <c r="L5984" s="60">
        <v>14164077.33</v>
      </c>
      <c r="M5984" s="74">
        <v>16707000.77</v>
      </c>
      <c r="N5984" s="60">
        <v>16618427.25</v>
      </c>
      <c r="O5984" s="74">
        <v>13256758.140000001</v>
      </c>
    </row>
    <row r="5985" spans="1:15" hidden="1" outlineLevel="3" x14ac:dyDescent="0.25">
      <c r="A5985" s="72" t="s">
        <v>11050</v>
      </c>
      <c r="B5985" s="72" t="s">
        <v>7448</v>
      </c>
      <c r="C5985" s="73" t="s">
        <v>10991</v>
      </c>
      <c r="D5985" s="73" t="s">
        <v>7450</v>
      </c>
      <c r="E5985" s="60">
        <v>17046988.849999998</v>
      </c>
      <c r="F5985" s="60">
        <v>16205434.640000001</v>
      </c>
      <c r="G5985" s="60">
        <v>16446321.16</v>
      </c>
      <c r="H5985" s="60">
        <v>16455555.210000001</v>
      </c>
      <c r="I5985" s="60">
        <v>16175073.48</v>
      </c>
      <c r="J5985" s="60">
        <v>15719279.970000001</v>
      </c>
      <c r="K5985" s="60">
        <v>16093917.869999999</v>
      </c>
      <c r="L5985" s="60">
        <v>15809210.949999999</v>
      </c>
      <c r="M5985" s="74">
        <v>13808926.550000001</v>
      </c>
      <c r="N5985" s="60">
        <v>13286921.16</v>
      </c>
      <c r="O5985" s="74">
        <v>14688258.390000001</v>
      </c>
    </row>
    <row r="5986" spans="1:15" hidden="1" outlineLevel="3" x14ac:dyDescent="0.25">
      <c r="A5986" s="72" t="s">
        <v>11050</v>
      </c>
      <c r="B5986" s="72" t="s">
        <v>7448</v>
      </c>
      <c r="C5986" s="73" t="s">
        <v>10991</v>
      </c>
      <c r="D5986" s="73" t="s">
        <v>7451</v>
      </c>
      <c r="E5986" s="60">
        <v>10870451.069999995</v>
      </c>
      <c r="F5986" s="60">
        <v>9926981.3599999994</v>
      </c>
      <c r="G5986" s="60">
        <v>10022596.199999999</v>
      </c>
      <c r="H5986" s="60">
        <v>9633178.5299999993</v>
      </c>
      <c r="I5986" s="60">
        <v>9910290.7599999998</v>
      </c>
      <c r="J5986" s="60">
        <v>10010808.539999999</v>
      </c>
      <c r="K5986" s="60">
        <v>10092522.77</v>
      </c>
      <c r="L5986" s="60">
        <v>10280505.07</v>
      </c>
      <c r="M5986" s="74">
        <v>10370595.539999999</v>
      </c>
      <c r="N5986" s="60">
        <v>10913575.310000001</v>
      </c>
      <c r="O5986" s="74">
        <v>10593637.4</v>
      </c>
    </row>
    <row r="5987" spans="1:15" hidden="1" outlineLevel="3" x14ac:dyDescent="0.25">
      <c r="A5987" s="72" t="s">
        <v>11050</v>
      </c>
      <c r="B5987" s="72" t="s">
        <v>7448</v>
      </c>
      <c r="C5987" s="73" t="s">
        <v>10991</v>
      </c>
      <c r="D5987" s="73" t="s">
        <v>7452</v>
      </c>
      <c r="E5987" s="60">
        <v>9429473.3199999947</v>
      </c>
      <c r="F5987" s="60">
        <v>9067696.4399999995</v>
      </c>
      <c r="G5987" s="60">
        <v>8836480.25</v>
      </c>
      <c r="H5987" s="60">
        <v>8521599.0299999993</v>
      </c>
      <c r="I5987" s="60">
        <v>8257626.2000000002</v>
      </c>
      <c r="J5987" s="60">
        <v>8129955.79</v>
      </c>
      <c r="K5987" s="60">
        <v>7565366.8499999996</v>
      </c>
      <c r="L5987" s="60">
        <v>7389540.7999999998</v>
      </c>
      <c r="M5987" s="74">
        <v>6479697.7699999996</v>
      </c>
      <c r="N5987" s="60">
        <v>6422729.5</v>
      </c>
      <c r="O5987" s="74">
        <v>6219869.7999999998</v>
      </c>
    </row>
    <row r="5988" spans="1:15" hidden="1" outlineLevel="3" x14ac:dyDescent="0.25">
      <c r="A5988" s="72" t="s">
        <v>11050</v>
      </c>
      <c r="B5988" s="72" t="s">
        <v>7448</v>
      </c>
      <c r="C5988" s="73" t="s">
        <v>10991</v>
      </c>
      <c r="D5988" s="73" t="s">
        <v>7453</v>
      </c>
      <c r="E5988" s="60">
        <v>6612178.1100000013</v>
      </c>
      <c r="F5988" s="60">
        <v>6351568.3300000001</v>
      </c>
      <c r="G5988" s="60">
        <v>6122813.7599999998</v>
      </c>
      <c r="H5988" s="60">
        <v>6093511.6200000001</v>
      </c>
      <c r="I5988" s="60">
        <v>6004954.5300000003</v>
      </c>
      <c r="J5988" s="60">
        <v>5849831.6100000003</v>
      </c>
      <c r="K5988" s="60">
        <v>5399929.5499999998</v>
      </c>
      <c r="L5988" s="60">
        <v>5271938.87</v>
      </c>
      <c r="M5988" s="74">
        <v>5492261.4100000001</v>
      </c>
      <c r="N5988" s="60">
        <v>5303415.16</v>
      </c>
      <c r="O5988" s="74">
        <v>4740879.38</v>
      </c>
    </row>
    <row r="5989" spans="1:15" hidden="1" outlineLevel="3" x14ac:dyDescent="0.25">
      <c r="A5989" s="72" t="s">
        <v>11050</v>
      </c>
      <c r="B5989" s="72" t="s">
        <v>7448</v>
      </c>
      <c r="C5989" s="73" t="s">
        <v>10991</v>
      </c>
      <c r="D5989" s="73" t="s">
        <v>7454</v>
      </c>
      <c r="E5989" s="60">
        <v>4000311.1700000004</v>
      </c>
      <c r="F5989" s="60">
        <v>3727608.91</v>
      </c>
      <c r="G5989" s="60">
        <v>3422144.8</v>
      </c>
      <c r="H5989" s="60">
        <v>3428871.4</v>
      </c>
      <c r="I5989" s="60">
        <v>3320385.12</v>
      </c>
      <c r="J5989" s="60">
        <v>3289613.99</v>
      </c>
      <c r="K5989" s="60">
        <v>3287510.17</v>
      </c>
      <c r="L5989" s="60">
        <v>3230496.41</v>
      </c>
      <c r="M5989" s="74">
        <v>3237854.03</v>
      </c>
      <c r="N5989" s="60">
        <v>2930299.55</v>
      </c>
      <c r="O5989" s="74">
        <v>2907711.8</v>
      </c>
    </row>
    <row r="5990" spans="1:15" hidden="1" outlineLevel="3" x14ac:dyDescent="0.25">
      <c r="A5990" s="72" t="s">
        <v>11050</v>
      </c>
      <c r="B5990" s="72" t="s">
        <v>7448</v>
      </c>
      <c r="C5990" s="73" t="s">
        <v>10991</v>
      </c>
      <c r="D5990" s="73" t="s">
        <v>7455</v>
      </c>
      <c r="E5990" s="60" t="s">
        <v>11250</v>
      </c>
      <c r="F5990" s="60" t="s">
        <v>11250</v>
      </c>
      <c r="G5990" s="60" t="s">
        <v>11250</v>
      </c>
      <c r="H5990" s="60" t="s">
        <v>11250</v>
      </c>
      <c r="I5990" s="60" t="s">
        <v>11250</v>
      </c>
      <c r="J5990" s="60" t="s">
        <v>11250</v>
      </c>
      <c r="K5990" s="60" t="s">
        <v>11250</v>
      </c>
      <c r="L5990" s="60" t="s">
        <v>11250</v>
      </c>
      <c r="O5990" s="74"/>
    </row>
    <row r="5991" spans="1:15" hidden="1" outlineLevel="3" x14ac:dyDescent="0.25">
      <c r="A5991" s="72" t="s">
        <v>11050</v>
      </c>
      <c r="B5991" s="72" t="s">
        <v>7448</v>
      </c>
      <c r="C5991" s="73" t="s">
        <v>10991</v>
      </c>
      <c r="D5991" s="73" t="s">
        <v>7456</v>
      </c>
      <c r="E5991" s="60">
        <v>4053324.5799999991</v>
      </c>
      <c r="F5991" s="60">
        <v>3881157.11</v>
      </c>
      <c r="G5991" s="60">
        <v>3797763.64</v>
      </c>
      <c r="H5991" s="60">
        <v>3864604.39</v>
      </c>
      <c r="I5991" s="60">
        <v>3886201.59</v>
      </c>
      <c r="J5991" s="60">
        <v>3907052.99</v>
      </c>
      <c r="K5991" s="60">
        <v>3630935.33</v>
      </c>
      <c r="L5991" s="60">
        <v>3572281.6</v>
      </c>
      <c r="M5991" s="74">
        <v>3644367.08</v>
      </c>
      <c r="N5991" s="60">
        <v>3618036.82</v>
      </c>
      <c r="O5991" s="74">
        <v>3775653.36</v>
      </c>
    </row>
    <row r="5992" spans="1:15" hidden="1" outlineLevel="3" x14ac:dyDescent="0.25">
      <c r="A5992" s="72" t="s">
        <v>11050</v>
      </c>
      <c r="B5992" s="72" t="s">
        <v>7448</v>
      </c>
      <c r="C5992" s="73" t="s">
        <v>10991</v>
      </c>
      <c r="D5992" s="73" t="s">
        <v>7457</v>
      </c>
      <c r="E5992" s="60">
        <v>1612495.0700000003</v>
      </c>
      <c r="F5992" s="60">
        <v>1158052.8799999999</v>
      </c>
      <c r="G5992" s="60">
        <v>1412159.86</v>
      </c>
      <c r="H5992" s="60">
        <v>1515402.53</v>
      </c>
      <c r="I5992" s="60">
        <v>1539597.54</v>
      </c>
      <c r="J5992" s="60">
        <v>1532030.29</v>
      </c>
      <c r="K5992" s="60">
        <v>1284029.03</v>
      </c>
      <c r="L5992" s="60">
        <v>1262422.45</v>
      </c>
      <c r="M5992" s="74">
        <v>1406887.63</v>
      </c>
      <c r="N5992" s="60">
        <v>1391663.26</v>
      </c>
      <c r="O5992" s="74">
        <v>1373384.4</v>
      </c>
    </row>
    <row r="5993" spans="1:15" hidden="1" outlineLevel="3" x14ac:dyDescent="0.25">
      <c r="A5993" s="72" t="s">
        <v>11050</v>
      </c>
      <c r="B5993" s="72" t="s">
        <v>7448</v>
      </c>
      <c r="C5993" s="73" t="s">
        <v>10991</v>
      </c>
      <c r="D5993" s="73" t="s">
        <v>7458</v>
      </c>
      <c r="E5993" s="60">
        <v>4813161.8100000005</v>
      </c>
      <c r="F5993" s="60">
        <v>4785689.6100000003</v>
      </c>
      <c r="G5993" s="60">
        <v>4660849.5199999996</v>
      </c>
      <c r="H5993" s="60">
        <v>4988430.82</v>
      </c>
      <c r="I5993" s="60">
        <v>5146377.8099999996</v>
      </c>
      <c r="J5993" s="60">
        <v>5179328.71</v>
      </c>
      <c r="K5993" s="60">
        <v>5185112.53</v>
      </c>
      <c r="L5993" s="60">
        <v>5142966.59</v>
      </c>
      <c r="M5993" s="74">
        <v>5281940.01</v>
      </c>
      <c r="N5993" s="60">
        <v>5150185.1500000004</v>
      </c>
      <c r="O5993" s="74">
        <v>4981590.5999999996</v>
      </c>
    </row>
    <row r="5994" spans="1:15" hidden="1" outlineLevel="3" x14ac:dyDescent="0.25">
      <c r="A5994" s="72" t="s">
        <v>11050</v>
      </c>
      <c r="B5994" s="72" t="s">
        <v>7448</v>
      </c>
      <c r="C5994" s="73" t="s">
        <v>10991</v>
      </c>
      <c r="D5994" s="73" t="s">
        <v>7459</v>
      </c>
      <c r="E5994" s="60">
        <v>5414878.669999999</v>
      </c>
      <c r="F5994" s="60">
        <v>5090678.67</v>
      </c>
      <c r="G5994" s="60">
        <v>4798238.96</v>
      </c>
      <c r="H5994" s="60">
        <v>4631318.32</v>
      </c>
      <c r="I5994" s="60">
        <v>4691309.1100000003</v>
      </c>
      <c r="J5994" s="60">
        <v>4537651.6399999997</v>
      </c>
      <c r="K5994" s="60">
        <v>4593012.93</v>
      </c>
      <c r="L5994" s="60">
        <v>4453272.72</v>
      </c>
      <c r="M5994" s="74">
        <v>4458641.91</v>
      </c>
      <c r="N5994" s="60">
        <v>4540024.7699999996</v>
      </c>
      <c r="O5994" s="74">
        <v>4382119.32</v>
      </c>
    </row>
    <row r="5995" spans="1:15" hidden="1" outlineLevel="3" x14ac:dyDescent="0.25">
      <c r="A5995" s="72" t="s">
        <v>11050</v>
      </c>
      <c r="B5995" s="72" t="s">
        <v>7448</v>
      </c>
      <c r="C5995" s="73" t="s">
        <v>10991</v>
      </c>
      <c r="D5995" s="73" t="s">
        <v>7460</v>
      </c>
      <c r="E5995" s="60">
        <v>6756660.7699999996</v>
      </c>
      <c r="F5995" s="60">
        <v>6310180.7300000004</v>
      </c>
      <c r="G5995" s="60">
        <v>6404638.3700000001</v>
      </c>
      <c r="H5995" s="60">
        <v>6860719.9699999997</v>
      </c>
      <c r="I5995" s="60">
        <v>6709452.9000000004</v>
      </c>
      <c r="J5995" s="60">
        <v>6067391.3399999999</v>
      </c>
      <c r="K5995" s="60">
        <v>6036297.4100000001</v>
      </c>
      <c r="L5995" s="60">
        <v>6080343.1699999999</v>
      </c>
      <c r="M5995" s="74">
        <v>6426598.4500000002</v>
      </c>
      <c r="N5995" s="60">
        <v>6540436.3499999996</v>
      </c>
      <c r="O5995" s="74">
        <v>6203519.2000000002</v>
      </c>
    </row>
    <row r="5996" spans="1:15" hidden="1" outlineLevel="3" x14ac:dyDescent="0.25">
      <c r="A5996" s="72" t="s">
        <v>11050</v>
      </c>
      <c r="B5996" s="72" t="s">
        <v>7448</v>
      </c>
      <c r="C5996" s="73" t="s">
        <v>10991</v>
      </c>
      <c r="D5996" s="73" t="s">
        <v>7461</v>
      </c>
      <c r="E5996" s="60">
        <v>5253750.4799999995</v>
      </c>
      <c r="F5996" s="60">
        <v>5101643.46</v>
      </c>
      <c r="G5996" s="60">
        <v>5020268.5999999996</v>
      </c>
      <c r="H5996" s="60">
        <v>4925064.09</v>
      </c>
      <c r="I5996" s="60">
        <v>4839089.6500000004</v>
      </c>
      <c r="J5996" s="60">
        <v>4427690</v>
      </c>
      <c r="K5996" s="60">
        <v>4292235.34</v>
      </c>
      <c r="L5996" s="60">
        <v>3944347.06</v>
      </c>
      <c r="M5996" s="74">
        <v>4485473.6399999997</v>
      </c>
      <c r="N5996" s="60">
        <v>4605366.68</v>
      </c>
      <c r="O5996" s="74">
        <v>4422532.6900000004</v>
      </c>
    </row>
    <row r="5997" spans="1:15" hidden="1" outlineLevel="3" x14ac:dyDescent="0.25">
      <c r="A5997" s="72" t="s">
        <v>11050</v>
      </c>
      <c r="B5997" s="72" t="s">
        <v>7448</v>
      </c>
      <c r="C5997" s="73" t="s">
        <v>10991</v>
      </c>
      <c r="D5997" s="73" t="s">
        <v>7462</v>
      </c>
      <c r="E5997" s="60" t="s">
        <v>11250</v>
      </c>
      <c r="F5997" s="60" t="s">
        <v>11250</v>
      </c>
      <c r="G5997" s="60" t="s">
        <v>11250</v>
      </c>
      <c r="H5997" s="60" t="s">
        <v>11250</v>
      </c>
      <c r="I5997" s="60" t="s">
        <v>11250</v>
      </c>
      <c r="J5997" s="60" t="s">
        <v>11250</v>
      </c>
      <c r="K5997" s="60" t="s">
        <v>11250</v>
      </c>
      <c r="L5997" s="60" t="s">
        <v>11250</v>
      </c>
      <c r="O5997" s="74"/>
    </row>
    <row r="5998" spans="1:15" hidden="1" outlineLevel="3" x14ac:dyDescent="0.25">
      <c r="A5998" s="72" t="s">
        <v>11050</v>
      </c>
      <c r="B5998" s="72" t="s">
        <v>7448</v>
      </c>
      <c r="C5998" s="73" t="s">
        <v>10991</v>
      </c>
      <c r="D5998" s="73" t="s">
        <v>7463</v>
      </c>
      <c r="E5998" s="60" t="s">
        <v>11250</v>
      </c>
      <c r="F5998" s="60" t="s">
        <v>11250</v>
      </c>
      <c r="G5998" s="60" t="s">
        <v>11250</v>
      </c>
      <c r="H5998" s="60" t="s">
        <v>11250</v>
      </c>
      <c r="I5998" s="60" t="s">
        <v>11250</v>
      </c>
      <c r="J5998" s="60" t="s">
        <v>11250</v>
      </c>
      <c r="K5998" s="60" t="s">
        <v>11250</v>
      </c>
      <c r="L5998" s="60" t="s">
        <v>11250</v>
      </c>
      <c r="O5998" s="74"/>
    </row>
    <row r="5999" spans="1:15" hidden="1" outlineLevel="3" x14ac:dyDescent="0.25">
      <c r="A5999" s="72" t="s">
        <v>11050</v>
      </c>
      <c r="B5999" s="72" t="s">
        <v>7448</v>
      </c>
      <c r="C5999" s="73" t="s">
        <v>10991</v>
      </c>
      <c r="D5999" s="73" t="s">
        <v>7464</v>
      </c>
      <c r="E5999" s="60">
        <v>824551.1399999999</v>
      </c>
      <c r="F5999" s="60">
        <v>632554.61</v>
      </c>
      <c r="G5999" s="60">
        <v>627348.24</v>
      </c>
      <c r="H5999" s="60">
        <v>622559.65</v>
      </c>
      <c r="I5999" s="60" t="s">
        <v>11250</v>
      </c>
      <c r="J5999" s="60" t="s">
        <v>11250</v>
      </c>
      <c r="K5999" s="60">
        <v>789789.59</v>
      </c>
      <c r="L5999" s="60">
        <v>773433.07</v>
      </c>
      <c r="O5999" s="74"/>
    </row>
    <row r="6000" spans="1:15" hidden="1" outlineLevel="3" x14ac:dyDescent="0.25">
      <c r="A6000" s="72" t="s">
        <v>11050</v>
      </c>
      <c r="B6000" s="72" t="s">
        <v>7448</v>
      </c>
      <c r="C6000" s="73" t="s">
        <v>10991</v>
      </c>
      <c r="D6000" s="73" t="s">
        <v>7465</v>
      </c>
      <c r="E6000" s="60" t="s">
        <v>11250</v>
      </c>
      <c r="F6000" s="60" t="s">
        <v>11250</v>
      </c>
      <c r="G6000" s="60" t="s">
        <v>11250</v>
      </c>
      <c r="H6000" s="60" t="s">
        <v>11250</v>
      </c>
      <c r="I6000" s="60" t="s">
        <v>11250</v>
      </c>
      <c r="J6000" s="60" t="s">
        <v>11250</v>
      </c>
      <c r="K6000" s="60" t="s">
        <v>11250</v>
      </c>
      <c r="L6000" s="60" t="s">
        <v>11250</v>
      </c>
      <c r="O6000" s="74"/>
    </row>
    <row r="6001" spans="1:15" hidden="1" outlineLevel="3" x14ac:dyDescent="0.25">
      <c r="A6001" s="72" t="s">
        <v>11050</v>
      </c>
      <c r="B6001" s="72" t="s">
        <v>7448</v>
      </c>
      <c r="C6001" s="73" t="s">
        <v>10991</v>
      </c>
      <c r="D6001" s="73" t="s">
        <v>7466</v>
      </c>
      <c r="E6001" s="60">
        <v>18231624.799999993</v>
      </c>
      <c r="F6001" s="60">
        <v>17334153.739999998</v>
      </c>
      <c r="G6001" s="60">
        <v>16623509.92</v>
      </c>
      <c r="H6001" s="60">
        <v>16753899.5</v>
      </c>
      <c r="I6001" s="60">
        <v>16547345.699999999</v>
      </c>
      <c r="J6001" s="60">
        <v>15781404.33</v>
      </c>
      <c r="K6001" s="60">
        <v>14923411.039999999</v>
      </c>
      <c r="L6001" s="60">
        <v>14649320.939999999</v>
      </c>
      <c r="M6001" s="74">
        <v>13973763.199999999</v>
      </c>
      <c r="N6001" s="60">
        <v>13240892.460000001</v>
      </c>
      <c r="O6001" s="74">
        <v>13712159.25</v>
      </c>
    </row>
    <row r="6002" spans="1:15" hidden="1" outlineLevel="3" x14ac:dyDescent="0.25">
      <c r="A6002" s="72" t="s">
        <v>11050</v>
      </c>
      <c r="B6002" s="72" t="s">
        <v>7448</v>
      </c>
      <c r="C6002" s="73" t="s">
        <v>10991</v>
      </c>
      <c r="D6002" s="73" t="s">
        <v>7467</v>
      </c>
      <c r="E6002" s="60" t="s">
        <v>11250</v>
      </c>
      <c r="F6002" s="60" t="s">
        <v>11250</v>
      </c>
      <c r="G6002" s="60" t="s">
        <v>11250</v>
      </c>
      <c r="H6002" s="60" t="s">
        <v>11250</v>
      </c>
      <c r="I6002" s="60" t="s">
        <v>11250</v>
      </c>
      <c r="J6002" s="60" t="s">
        <v>11250</v>
      </c>
      <c r="K6002" s="60" t="s">
        <v>11250</v>
      </c>
      <c r="L6002" s="60" t="s">
        <v>11250</v>
      </c>
      <c r="O6002" s="74"/>
    </row>
    <row r="6003" spans="1:15" hidden="1" outlineLevel="3" x14ac:dyDescent="0.25">
      <c r="A6003" s="72" t="s">
        <v>11050</v>
      </c>
      <c r="B6003" s="72" t="s">
        <v>7448</v>
      </c>
      <c r="C6003" s="73" t="s">
        <v>10991</v>
      </c>
      <c r="D6003" s="73" t="s">
        <v>7468</v>
      </c>
      <c r="E6003" s="60">
        <v>14245135.039999999</v>
      </c>
      <c r="F6003" s="60">
        <v>14085911.43</v>
      </c>
      <c r="G6003" s="60">
        <v>13651118.859999999</v>
      </c>
      <c r="H6003" s="60">
        <v>13742324.16</v>
      </c>
      <c r="I6003" s="60">
        <v>13970295.59</v>
      </c>
      <c r="J6003" s="60">
        <v>13381089.26</v>
      </c>
      <c r="K6003" s="60">
        <v>13004190.76</v>
      </c>
      <c r="L6003" s="60">
        <v>12975440.26</v>
      </c>
      <c r="M6003" s="74">
        <v>12307003.609999999</v>
      </c>
      <c r="N6003" s="60">
        <v>12194701.27</v>
      </c>
      <c r="O6003" s="74">
        <v>11507081.41</v>
      </c>
    </row>
    <row r="6004" spans="1:15" hidden="1" outlineLevel="3" x14ac:dyDescent="0.25">
      <c r="A6004" s="72" t="s">
        <v>11050</v>
      </c>
      <c r="B6004" s="72" t="s">
        <v>7448</v>
      </c>
      <c r="C6004" s="73" t="s">
        <v>10991</v>
      </c>
      <c r="D6004" s="73" t="s">
        <v>7469</v>
      </c>
      <c r="E6004" s="60">
        <v>16334434.170000004</v>
      </c>
      <c r="F6004" s="60">
        <v>15559613.16</v>
      </c>
      <c r="G6004" s="60">
        <v>15474992.9</v>
      </c>
      <c r="H6004" s="60">
        <v>14503592.74</v>
      </c>
      <c r="I6004" s="60">
        <v>14797497.41</v>
      </c>
      <c r="J6004" s="60">
        <v>14216041.35</v>
      </c>
      <c r="K6004" s="60">
        <v>13896290.390000001</v>
      </c>
      <c r="L6004" s="60">
        <v>14114313.220000001</v>
      </c>
      <c r="M6004" s="74">
        <v>14476846.380000001</v>
      </c>
      <c r="N6004" s="60">
        <v>13978666.65</v>
      </c>
      <c r="O6004" s="74">
        <v>14127433.039999999</v>
      </c>
    </row>
    <row r="6005" spans="1:15" hidden="1" outlineLevel="3" x14ac:dyDescent="0.25">
      <c r="A6005" s="72" t="s">
        <v>11050</v>
      </c>
      <c r="B6005" s="72" t="s">
        <v>7448</v>
      </c>
      <c r="C6005" s="73" t="s">
        <v>10991</v>
      </c>
      <c r="D6005" s="73" t="s">
        <v>7470</v>
      </c>
      <c r="E6005" s="60">
        <v>4707251.47</v>
      </c>
      <c r="F6005" s="60">
        <v>4524850.53</v>
      </c>
      <c r="G6005" s="60">
        <v>4241281.17</v>
      </c>
      <c r="H6005" s="60">
        <v>4273685.18</v>
      </c>
      <c r="I6005" s="60">
        <v>4292816.6900000004</v>
      </c>
      <c r="J6005" s="60">
        <v>4428452.55</v>
      </c>
      <c r="K6005" s="60">
        <v>4054189.95</v>
      </c>
      <c r="L6005" s="60">
        <v>4160595.54</v>
      </c>
      <c r="M6005" s="74">
        <v>4010446.59</v>
      </c>
      <c r="N6005" s="60">
        <v>3766618.61</v>
      </c>
      <c r="O6005" s="74">
        <v>3660373.68</v>
      </c>
    </row>
    <row r="6006" spans="1:15" hidden="1" outlineLevel="3" x14ac:dyDescent="0.25">
      <c r="A6006" s="72" t="s">
        <v>11050</v>
      </c>
      <c r="B6006" s="72" t="s">
        <v>7448</v>
      </c>
      <c r="C6006" s="73" t="s">
        <v>10991</v>
      </c>
      <c r="D6006" s="73" t="s">
        <v>7471</v>
      </c>
      <c r="E6006" s="60">
        <v>11520194.279999999</v>
      </c>
      <c r="F6006" s="60">
        <v>11371136.539999999</v>
      </c>
      <c r="G6006" s="60">
        <v>11550230.08</v>
      </c>
      <c r="H6006" s="60">
        <v>11440814.390000001</v>
      </c>
      <c r="I6006" s="60">
        <v>11578830.720000001</v>
      </c>
      <c r="J6006" s="60">
        <v>11958986.9</v>
      </c>
      <c r="K6006" s="60">
        <v>11612217.640000001</v>
      </c>
      <c r="L6006" s="60">
        <v>11326514.33</v>
      </c>
      <c r="M6006" s="74">
        <v>11253171.93</v>
      </c>
      <c r="N6006" s="60">
        <v>11451153.33</v>
      </c>
      <c r="O6006" s="74">
        <v>11259024.890000001</v>
      </c>
    </row>
    <row r="6007" spans="1:15" hidden="1" outlineLevel="3" x14ac:dyDescent="0.25">
      <c r="A6007" s="72" t="s">
        <v>11050</v>
      </c>
      <c r="B6007" s="72" t="s">
        <v>7448</v>
      </c>
      <c r="C6007" s="73" t="s">
        <v>10991</v>
      </c>
      <c r="D6007" s="73" t="s">
        <v>7472</v>
      </c>
      <c r="E6007" s="60">
        <v>1731060</v>
      </c>
      <c r="F6007" s="60">
        <v>1826781.48</v>
      </c>
      <c r="G6007" s="60">
        <v>1710701.52</v>
      </c>
      <c r="H6007" s="60">
        <v>1817250.07</v>
      </c>
      <c r="I6007" s="60">
        <v>1769037.01</v>
      </c>
      <c r="J6007" s="60">
        <v>1678933.72</v>
      </c>
      <c r="K6007" s="60">
        <v>1643418.08</v>
      </c>
      <c r="L6007" s="60">
        <v>1465650.77</v>
      </c>
      <c r="M6007" s="74">
        <v>1382630.11</v>
      </c>
      <c r="N6007" s="60">
        <v>1371133.83</v>
      </c>
      <c r="O6007" s="74">
        <v>1245076.1299999999</v>
      </c>
    </row>
    <row r="6008" spans="1:15" hidden="1" outlineLevel="3" x14ac:dyDescent="0.25">
      <c r="A6008" s="72" t="s">
        <v>11050</v>
      </c>
      <c r="B6008" s="72" t="s">
        <v>7448</v>
      </c>
      <c r="C6008" s="73" t="s">
        <v>10991</v>
      </c>
      <c r="D6008" s="73" t="s">
        <v>7473</v>
      </c>
      <c r="E6008" s="60">
        <v>1627629.37</v>
      </c>
      <c r="F6008" s="60">
        <v>1592135.99</v>
      </c>
      <c r="G6008" s="60">
        <v>1344716.61</v>
      </c>
      <c r="H6008" s="60">
        <v>1304197.3999999999</v>
      </c>
      <c r="I6008" s="60">
        <v>1446712.96</v>
      </c>
      <c r="J6008" s="60">
        <v>1153781.57</v>
      </c>
      <c r="K6008" s="60">
        <v>1333032.22</v>
      </c>
      <c r="L6008" s="60">
        <v>1318243.77</v>
      </c>
      <c r="M6008" s="74">
        <v>1296655.3700000001</v>
      </c>
      <c r="N6008" s="60">
        <v>1433233.41</v>
      </c>
      <c r="O6008" s="74">
        <v>1382728.04</v>
      </c>
    </row>
    <row r="6009" spans="1:15" hidden="1" outlineLevel="3" x14ac:dyDescent="0.25">
      <c r="A6009" s="72" t="s">
        <v>11050</v>
      </c>
      <c r="B6009" s="72" t="s">
        <v>7448</v>
      </c>
      <c r="C6009" s="73" t="s">
        <v>10991</v>
      </c>
      <c r="D6009" s="73" t="s">
        <v>7474</v>
      </c>
      <c r="E6009" s="60">
        <v>4171231.58</v>
      </c>
      <c r="F6009" s="60">
        <v>4329888.51</v>
      </c>
      <c r="G6009" s="60">
        <v>3979404.88</v>
      </c>
      <c r="H6009" s="60">
        <v>3886286.06</v>
      </c>
      <c r="I6009" s="60">
        <v>3686198.41</v>
      </c>
      <c r="J6009" s="60">
        <v>3109681.12</v>
      </c>
      <c r="K6009" s="60">
        <v>3010957.09</v>
      </c>
      <c r="L6009" s="60">
        <v>3362125.58</v>
      </c>
      <c r="M6009" s="74">
        <v>3941721.61</v>
      </c>
      <c r="N6009" s="60">
        <v>3840805.31</v>
      </c>
      <c r="O6009" s="74">
        <v>3634352.59</v>
      </c>
    </row>
    <row r="6010" spans="1:15" hidden="1" outlineLevel="3" x14ac:dyDescent="0.25">
      <c r="A6010" s="72" t="s">
        <v>11050</v>
      </c>
      <c r="B6010" s="72" t="s">
        <v>7448</v>
      </c>
      <c r="C6010" s="73" t="s">
        <v>10991</v>
      </c>
      <c r="D6010" s="73" t="s">
        <v>7475</v>
      </c>
      <c r="E6010" s="60">
        <v>380819.69999999995</v>
      </c>
      <c r="F6010" s="60">
        <v>394003.66</v>
      </c>
      <c r="G6010" s="60">
        <v>433444.94</v>
      </c>
      <c r="H6010" s="60" t="s">
        <v>11250</v>
      </c>
      <c r="I6010" s="60" t="s">
        <v>11250</v>
      </c>
      <c r="J6010" s="60" t="s">
        <v>11250</v>
      </c>
      <c r="K6010" s="60" t="s">
        <v>11250</v>
      </c>
      <c r="L6010" s="60" t="s">
        <v>11250</v>
      </c>
      <c r="O6010" s="74"/>
    </row>
    <row r="6011" spans="1:15" hidden="1" outlineLevel="3" x14ac:dyDescent="0.25">
      <c r="A6011" s="72" t="s">
        <v>11050</v>
      </c>
      <c r="B6011" s="72" t="s">
        <v>7448</v>
      </c>
      <c r="C6011" s="73" t="s">
        <v>10991</v>
      </c>
      <c r="D6011" s="73" t="s">
        <v>7476</v>
      </c>
      <c r="E6011" s="60" t="s">
        <v>11250</v>
      </c>
      <c r="F6011" s="60" t="s">
        <v>11250</v>
      </c>
      <c r="G6011" s="60" t="s">
        <v>11250</v>
      </c>
      <c r="H6011" s="60" t="s">
        <v>11250</v>
      </c>
      <c r="I6011" s="60" t="s">
        <v>11250</v>
      </c>
      <c r="J6011" s="60" t="s">
        <v>11250</v>
      </c>
      <c r="K6011" s="60" t="s">
        <v>11250</v>
      </c>
      <c r="L6011" s="60" t="s">
        <v>11250</v>
      </c>
      <c r="O6011" s="74"/>
    </row>
    <row r="6012" spans="1:15" hidden="1" outlineLevel="3" x14ac:dyDescent="0.25">
      <c r="A6012" s="72" t="s">
        <v>11050</v>
      </c>
      <c r="B6012" s="72" t="s">
        <v>7448</v>
      </c>
      <c r="C6012" s="73" t="s">
        <v>10991</v>
      </c>
      <c r="D6012" s="73" t="s">
        <v>7477</v>
      </c>
      <c r="E6012" s="60">
        <v>746793.19000000006</v>
      </c>
      <c r="F6012" s="60" t="s">
        <v>11250</v>
      </c>
      <c r="G6012" s="60" t="s">
        <v>11250</v>
      </c>
      <c r="H6012" s="60" t="s">
        <v>11250</v>
      </c>
      <c r="I6012" s="60" t="s">
        <v>11250</v>
      </c>
      <c r="J6012" s="60" t="s">
        <v>11250</v>
      </c>
      <c r="K6012" s="60" t="s">
        <v>11250</v>
      </c>
      <c r="L6012" s="60" t="s">
        <v>11250</v>
      </c>
      <c r="O6012" s="74"/>
    </row>
    <row r="6013" spans="1:15" hidden="1" outlineLevel="3" x14ac:dyDescent="0.25">
      <c r="A6013" s="72" t="s">
        <v>11050</v>
      </c>
      <c r="B6013" s="72" t="s">
        <v>7448</v>
      </c>
      <c r="C6013" s="73" t="s">
        <v>10991</v>
      </c>
      <c r="D6013" s="73" t="s">
        <v>7478</v>
      </c>
      <c r="E6013" s="60">
        <v>3774560.6799999997</v>
      </c>
      <c r="F6013" s="60">
        <v>3648238.16</v>
      </c>
      <c r="G6013" s="60">
        <v>3635358.98</v>
      </c>
      <c r="H6013" s="60">
        <v>3661709.18</v>
      </c>
      <c r="I6013" s="60">
        <v>3478129.65</v>
      </c>
      <c r="J6013" s="60">
        <v>3412541.39</v>
      </c>
      <c r="K6013" s="60">
        <v>3180238.89</v>
      </c>
      <c r="L6013" s="60">
        <v>2946031.48</v>
      </c>
      <c r="M6013" s="74">
        <v>2860606.25</v>
      </c>
      <c r="N6013" s="60">
        <v>2739531.86</v>
      </c>
      <c r="O6013" s="74">
        <v>2555842.86</v>
      </c>
    </row>
    <row r="6014" spans="1:15" hidden="1" outlineLevel="3" x14ac:dyDescent="0.25">
      <c r="A6014" s="72" t="s">
        <v>11050</v>
      </c>
      <c r="B6014" s="72" t="s">
        <v>7448</v>
      </c>
      <c r="C6014" s="73" t="s">
        <v>10991</v>
      </c>
      <c r="D6014" s="73" t="s">
        <v>7479</v>
      </c>
      <c r="E6014" s="60" t="s">
        <v>11250</v>
      </c>
      <c r="F6014" s="60" t="s">
        <v>11250</v>
      </c>
      <c r="G6014" s="60" t="s">
        <v>11250</v>
      </c>
      <c r="H6014" s="60" t="s">
        <v>11250</v>
      </c>
      <c r="I6014" s="60" t="s">
        <v>11250</v>
      </c>
      <c r="J6014" s="60" t="s">
        <v>11250</v>
      </c>
      <c r="K6014" s="60" t="s">
        <v>11250</v>
      </c>
      <c r="L6014" s="60" t="s">
        <v>11250</v>
      </c>
      <c r="O6014" s="74"/>
    </row>
    <row r="6015" spans="1:15" hidden="1" outlineLevel="3" x14ac:dyDescent="0.25">
      <c r="A6015" s="72" t="s">
        <v>11050</v>
      </c>
      <c r="B6015" s="72" t="s">
        <v>7448</v>
      </c>
      <c r="C6015" s="73" t="s">
        <v>10991</v>
      </c>
      <c r="D6015" s="73" t="s">
        <v>7480</v>
      </c>
      <c r="E6015" s="60">
        <v>12537868.359999998</v>
      </c>
      <c r="F6015" s="60">
        <v>12029293.029999999</v>
      </c>
      <c r="G6015" s="60">
        <v>11950194.539999999</v>
      </c>
      <c r="H6015" s="60">
        <v>11951506.939999999</v>
      </c>
      <c r="I6015" s="60">
        <v>11598617.470000001</v>
      </c>
      <c r="J6015" s="60">
        <v>11458652.84</v>
      </c>
      <c r="K6015" s="60">
        <v>10782112.359999999</v>
      </c>
      <c r="L6015" s="60">
        <v>11451102.82</v>
      </c>
      <c r="M6015" s="74">
        <v>10410443.33</v>
      </c>
      <c r="N6015" s="60">
        <v>10442108.26</v>
      </c>
      <c r="O6015" s="74">
        <v>11137671.57</v>
      </c>
    </row>
    <row r="6016" spans="1:15" hidden="1" outlineLevel="3" x14ac:dyDescent="0.25">
      <c r="A6016" s="72" t="s">
        <v>11050</v>
      </c>
      <c r="B6016" s="72" t="s">
        <v>7448</v>
      </c>
      <c r="C6016" s="73" t="s">
        <v>10991</v>
      </c>
      <c r="D6016" s="73" t="s">
        <v>7481</v>
      </c>
      <c r="E6016" s="60" t="s">
        <v>11250</v>
      </c>
      <c r="F6016" s="60" t="s">
        <v>11250</v>
      </c>
      <c r="G6016" s="60" t="s">
        <v>11250</v>
      </c>
      <c r="H6016" s="60" t="s">
        <v>11250</v>
      </c>
      <c r="I6016" s="60" t="s">
        <v>11250</v>
      </c>
      <c r="J6016" s="60" t="s">
        <v>11250</v>
      </c>
      <c r="K6016" s="60" t="s">
        <v>11250</v>
      </c>
      <c r="L6016" s="60" t="s">
        <v>11250</v>
      </c>
      <c r="O6016" s="74"/>
    </row>
    <row r="6017" spans="1:15" hidden="1" outlineLevel="3" x14ac:dyDescent="0.25">
      <c r="A6017" s="72" t="s">
        <v>11050</v>
      </c>
      <c r="B6017" s="72" t="s">
        <v>7448</v>
      </c>
      <c r="C6017" s="73" t="s">
        <v>10991</v>
      </c>
      <c r="D6017" s="73" t="s">
        <v>7482</v>
      </c>
      <c r="E6017" s="60">
        <v>896304.15</v>
      </c>
      <c r="F6017" s="60">
        <v>888360.43</v>
      </c>
      <c r="G6017" s="60">
        <v>757503.54</v>
      </c>
      <c r="H6017" s="60" t="s">
        <v>11250</v>
      </c>
      <c r="I6017" s="60" t="s">
        <v>11250</v>
      </c>
      <c r="J6017" s="60" t="s">
        <v>11250</v>
      </c>
      <c r="K6017" s="60" t="s">
        <v>11250</v>
      </c>
      <c r="L6017" s="60" t="s">
        <v>11250</v>
      </c>
      <c r="O6017" s="74"/>
    </row>
    <row r="6018" spans="1:15" hidden="1" outlineLevel="3" x14ac:dyDescent="0.25">
      <c r="A6018" s="72" t="s">
        <v>11050</v>
      </c>
      <c r="B6018" s="72" t="s">
        <v>7448</v>
      </c>
      <c r="C6018" s="73" t="s">
        <v>10991</v>
      </c>
      <c r="D6018" s="73" t="s">
        <v>7483</v>
      </c>
      <c r="E6018" s="60">
        <v>1650623.5</v>
      </c>
      <c r="F6018" s="60">
        <v>1640985.11</v>
      </c>
      <c r="G6018" s="60">
        <v>1631173.16</v>
      </c>
      <c r="H6018" s="60">
        <v>1596428.18</v>
      </c>
      <c r="I6018" s="60">
        <v>1568245.71</v>
      </c>
      <c r="J6018" s="60">
        <v>1492987.53</v>
      </c>
      <c r="K6018" s="60">
        <v>1446465.91</v>
      </c>
      <c r="L6018" s="60">
        <v>1436782.65</v>
      </c>
      <c r="M6018" s="74">
        <v>1426692.12</v>
      </c>
      <c r="N6018" s="60">
        <v>1416571.65</v>
      </c>
      <c r="O6018" s="74">
        <v>1360334.43</v>
      </c>
    </row>
    <row r="6019" spans="1:15" hidden="1" outlineLevel="3" x14ac:dyDescent="0.25">
      <c r="A6019" s="72" t="s">
        <v>11050</v>
      </c>
      <c r="B6019" s="72" t="s">
        <v>7448</v>
      </c>
      <c r="C6019" s="73" t="s">
        <v>10991</v>
      </c>
      <c r="D6019" s="73" t="s">
        <v>7484</v>
      </c>
      <c r="E6019" s="60">
        <v>7527668.8499999959</v>
      </c>
      <c r="F6019" s="60">
        <v>7430269.2000000002</v>
      </c>
      <c r="G6019" s="60">
        <v>7400031.1900000004</v>
      </c>
      <c r="H6019" s="60">
        <v>6959036.0800000001</v>
      </c>
      <c r="I6019" s="60">
        <v>6985680.5</v>
      </c>
      <c r="J6019" s="60">
        <v>6871504.9500000002</v>
      </c>
      <c r="K6019" s="60">
        <v>6637807.1500000004</v>
      </c>
      <c r="L6019" s="60">
        <v>6306090.5800000001</v>
      </c>
      <c r="M6019" s="74">
        <v>6242392.9100000001</v>
      </c>
      <c r="N6019" s="60">
        <v>6095279.0300000003</v>
      </c>
      <c r="O6019" s="74">
        <v>5856126.3499999996</v>
      </c>
    </row>
    <row r="6020" spans="1:15" hidden="1" outlineLevel="3" x14ac:dyDescent="0.25">
      <c r="A6020" s="72" t="s">
        <v>11050</v>
      </c>
      <c r="B6020" s="72" t="s">
        <v>7448</v>
      </c>
      <c r="C6020" s="73" t="s">
        <v>10991</v>
      </c>
      <c r="D6020" s="73" t="s">
        <v>7485</v>
      </c>
      <c r="E6020" s="60">
        <v>6086569.4099999964</v>
      </c>
      <c r="F6020" s="60">
        <v>5800860.46</v>
      </c>
      <c r="G6020" s="60">
        <v>5825081.46</v>
      </c>
      <c r="H6020" s="60">
        <v>5701343.7300000004</v>
      </c>
      <c r="I6020" s="60">
        <v>5522158.3899999997</v>
      </c>
      <c r="J6020" s="60">
        <v>5512837.3200000003</v>
      </c>
      <c r="K6020" s="60">
        <v>5350256.08</v>
      </c>
      <c r="L6020" s="60">
        <v>5049744.9400000004</v>
      </c>
      <c r="M6020" s="74">
        <v>4856303.8499999996</v>
      </c>
      <c r="N6020" s="60">
        <v>4867411.84</v>
      </c>
      <c r="O6020" s="74">
        <v>4911685.4800000004</v>
      </c>
    </row>
    <row r="6021" spans="1:15" hidden="1" outlineLevel="3" x14ac:dyDescent="0.25">
      <c r="A6021" s="72" t="s">
        <v>11050</v>
      </c>
      <c r="B6021" s="72" t="s">
        <v>7448</v>
      </c>
      <c r="C6021" s="73" t="s">
        <v>10991</v>
      </c>
      <c r="D6021" s="73" t="s">
        <v>7486</v>
      </c>
      <c r="E6021" s="60" t="s">
        <v>11250</v>
      </c>
      <c r="F6021" s="60" t="s">
        <v>11250</v>
      </c>
      <c r="G6021" s="60" t="s">
        <v>11250</v>
      </c>
      <c r="H6021" s="60" t="s">
        <v>11250</v>
      </c>
      <c r="I6021" s="60" t="s">
        <v>11250</v>
      </c>
      <c r="J6021" s="60" t="s">
        <v>11250</v>
      </c>
      <c r="K6021" s="60" t="s">
        <v>11250</v>
      </c>
      <c r="L6021" s="60" t="s">
        <v>11250</v>
      </c>
      <c r="O6021" s="74"/>
    </row>
    <row r="6022" spans="1:15" hidden="1" outlineLevel="3" x14ac:dyDescent="0.25">
      <c r="A6022" s="72" t="s">
        <v>11050</v>
      </c>
      <c r="B6022" s="72" t="s">
        <v>7448</v>
      </c>
      <c r="C6022" s="73" t="s">
        <v>10991</v>
      </c>
      <c r="D6022" s="73" t="s">
        <v>7487</v>
      </c>
      <c r="E6022" s="60">
        <v>843305.64999999991</v>
      </c>
      <c r="F6022" s="60">
        <v>924331.58</v>
      </c>
      <c r="G6022" s="60">
        <v>874649.33</v>
      </c>
      <c r="H6022" s="60">
        <v>1020341.62</v>
      </c>
      <c r="I6022" s="60">
        <v>877087.55</v>
      </c>
      <c r="J6022" s="60">
        <v>745927.67</v>
      </c>
      <c r="K6022" s="60">
        <v>713430.7</v>
      </c>
      <c r="L6022" s="60">
        <v>691554.59</v>
      </c>
      <c r="M6022" s="74">
        <v>767421.21</v>
      </c>
      <c r="N6022" s="60">
        <v>805989.46</v>
      </c>
      <c r="O6022" s="74">
        <v>1005475.42</v>
      </c>
    </row>
    <row r="6023" spans="1:15" hidden="1" outlineLevel="3" x14ac:dyDescent="0.25">
      <c r="A6023" s="72" t="s">
        <v>11050</v>
      </c>
      <c r="B6023" s="72" t="s">
        <v>7448</v>
      </c>
      <c r="C6023" s="73" t="s">
        <v>10991</v>
      </c>
      <c r="D6023" s="73" t="s">
        <v>7488</v>
      </c>
      <c r="E6023" s="60" t="s">
        <v>11250</v>
      </c>
      <c r="F6023" s="60" t="s">
        <v>11250</v>
      </c>
      <c r="G6023" s="60" t="s">
        <v>11250</v>
      </c>
      <c r="H6023" s="60" t="s">
        <v>11250</v>
      </c>
      <c r="I6023" s="60" t="s">
        <v>11250</v>
      </c>
      <c r="J6023" s="60" t="s">
        <v>11250</v>
      </c>
      <c r="K6023" s="60" t="s">
        <v>11250</v>
      </c>
      <c r="L6023" s="60" t="s">
        <v>11250</v>
      </c>
      <c r="O6023" s="74"/>
    </row>
    <row r="6024" spans="1:15" hidden="1" outlineLevel="3" x14ac:dyDescent="0.25">
      <c r="A6024" s="72" t="s">
        <v>11050</v>
      </c>
      <c r="B6024" s="72" t="s">
        <v>7448</v>
      </c>
      <c r="C6024" s="73" t="s">
        <v>10991</v>
      </c>
      <c r="D6024" s="73" t="s">
        <v>7489</v>
      </c>
      <c r="E6024" s="60">
        <v>1311290.48</v>
      </c>
      <c r="F6024" s="60">
        <v>1302836.53</v>
      </c>
      <c r="G6024" s="60">
        <v>1245758.67</v>
      </c>
      <c r="H6024" s="60">
        <v>1239558.04</v>
      </c>
      <c r="I6024" s="60" t="s">
        <v>11250</v>
      </c>
      <c r="J6024" s="60" t="s">
        <v>11250</v>
      </c>
      <c r="K6024" s="60" t="s">
        <v>11250</v>
      </c>
      <c r="L6024" s="60" t="s">
        <v>11250</v>
      </c>
      <c r="O6024" s="74">
        <v>1291610.72</v>
      </c>
    </row>
    <row r="6025" spans="1:15" hidden="1" outlineLevel="3" x14ac:dyDescent="0.25">
      <c r="A6025" s="72" t="s">
        <v>11050</v>
      </c>
      <c r="B6025" s="72" t="s">
        <v>7448</v>
      </c>
      <c r="C6025" s="73" t="s">
        <v>10991</v>
      </c>
      <c r="D6025" s="73" t="s">
        <v>7490</v>
      </c>
      <c r="E6025" s="60" t="s">
        <v>11250</v>
      </c>
      <c r="F6025" s="60" t="s">
        <v>11250</v>
      </c>
      <c r="G6025" s="60" t="s">
        <v>11250</v>
      </c>
      <c r="H6025" s="60" t="s">
        <v>11250</v>
      </c>
      <c r="I6025" s="60" t="s">
        <v>11250</v>
      </c>
      <c r="J6025" s="60" t="s">
        <v>11250</v>
      </c>
      <c r="K6025" s="60" t="s">
        <v>11250</v>
      </c>
      <c r="L6025" s="60" t="s">
        <v>11250</v>
      </c>
      <c r="O6025" s="74"/>
    </row>
    <row r="6026" spans="1:15" hidden="1" outlineLevel="3" x14ac:dyDescent="0.25">
      <c r="A6026" s="72" t="s">
        <v>11050</v>
      </c>
      <c r="B6026" s="72" t="s">
        <v>7448</v>
      </c>
      <c r="C6026" s="73" t="s">
        <v>10991</v>
      </c>
      <c r="D6026" s="73" t="s">
        <v>7491</v>
      </c>
      <c r="E6026" s="60" t="s">
        <v>11250</v>
      </c>
      <c r="F6026" s="60" t="s">
        <v>11250</v>
      </c>
      <c r="G6026" s="60" t="s">
        <v>11250</v>
      </c>
      <c r="H6026" s="60" t="s">
        <v>11250</v>
      </c>
      <c r="I6026" s="60" t="s">
        <v>11250</v>
      </c>
      <c r="J6026" s="60" t="s">
        <v>11250</v>
      </c>
      <c r="K6026" s="60" t="s">
        <v>11250</v>
      </c>
      <c r="L6026" s="60" t="s">
        <v>11250</v>
      </c>
      <c r="O6026" s="74"/>
    </row>
    <row r="6027" spans="1:15" hidden="1" outlineLevel="3" x14ac:dyDescent="0.25">
      <c r="A6027" s="72" t="s">
        <v>11050</v>
      </c>
      <c r="B6027" s="72" t="s">
        <v>7448</v>
      </c>
      <c r="C6027" s="73" t="s">
        <v>10991</v>
      </c>
      <c r="D6027" s="73" t="s">
        <v>7492</v>
      </c>
      <c r="E6027" s="60" t="s">
        <v>11250</v>
      </c>
      <c r="F6027" s="60" t="s">
        <v>11250</v>
      </c>
      <c r="G6027" s="60" t="s">
        <v>11250</v>
      </c>
      <c r="H6027" s="60" t="s">
        <v>11250</v>
      </c>
      <c r="I6027" s="60" t="s">
        <v>11250</v>
      </c>
      <c r="J6027" s="60" t="s">
        <v>11250</v>
      </c>
      <c r="K6027" s="60" t="s">
        <v>11250</v>
      </c>
      <c r="L6027" s="60" t="s">
        <v>11250</v>
      </c>
      <c r="O6027" s="74"/>
    </row>
    <row r="6028" spans="1:15" hidden="1" outlineLevel="3" x14ac:dyDescent="0.25">
      <c r="A6028" s="72" t="s">
        <v>11050</v>
      </c>
      <c r="B6028" s="72" t="s">
        <v>7448</v>
      </c>
      <c r="C6028" s="73" t="s">
        <v>10991</v>
      </c>
      <c r="D6028" s="73" t="s">
        <v>7493</v>
      </c>
      <c r="E6028" s="60">
        <v>1855653.6099999999</v>
      </c>
      <c r="F6028" s="60">
        <v>1731418.2</v>
      </c>
      <c r="G6028" s="60">
        <v>1395150.81</v>
      </c>
      <c r="H6028" s="60">
        <v>1220343.1100000001</v>
      </c>
      <c r="I6028" s="60">
        <v>1209037.5</v>
      </c>
      <c r="J6028" s="60">
        <v>1196770.28</v>
      </c>
      <c r="K6028" s="60">
        <v>1152739.58</v>
      </c>
      <c r="L6028" s="60">
        <v>1138984.1299999999</v>
      </c>
      <c r="M6028" s="74">
        <v>1127262.74</v>
      </c>
      <c r="N6028" s="60">
        <v>1106393.68</v>
      </c>
      <c r="O6028" s="74">
        <v>1169392.3400000001</v>
      </c>
    </row>
    <row r="6029" spans="1:15" hidden="1" outlineLevel="3" x14ac:dyDescent="0.25">
      <c r="A6029" s="72" t="s">
        <v>11050</v>
      </c>
      <c r="B6029" s="72" t="s">
        <v>7448</v>
      </c>
      <c r="C6029" s="73" t="s">
        <v>10991</v>
      </c>
      <c r="D6029" s="73" t="s">
        <v>7494</v>
      </c>
      <c r="E6029" s="60" t="s">
        <v>11250</v>
      </c>
      <c r="F6029" s="60" t="s">
        <v>11250</v>
      </c>
      <c r="G6029" s="60" t="s">
        <v>11250</v>
      </c>
      <c r="H6029" s="60" t="s">
        <v>11250</v>
      </c>
      <c r="I6029" s="60" t="s">
        <v>11250</v>
      </c>
      <c r="J6029" s="60" t="s">
        <v>11250</v>
      </c>
      <c r="K6029" s="60" t="s">
        <v>11250</v>
      </c>
      <c r="L6029" s="60" t="s">
        <v>11250</v>
      </c>
      <c r="O6029" s="74"/>
    </row>
    <row r="6030" spans="1:15" hidden="1" outlineLevel="3" x14ac:dyDescent="0.25">
      <c r="A6030" s="72" t="s">
        <v>11050</v>
      </c>
      <c r="B6030" s="72" t="s">
        <v>7448</v>
      </c>
      <c r="C6030" s="73" t="s">
        <v>10991</v>
      </c>
      <c r="D6030" s="73" t="s">
        <v>7495</v>
      </c>
      <c r="E6030" s="60" t="s">
        <v>11250</v>
      </c>
      <c r="F6030" s="60" t="s">
        <v>11250</v>
      </c>
      <c r="G6030" s="60" t="s">
        <v>11250</v>
      </c>
      <c r="H6030" s="60" t="s">
        <v>11250</v>
      </c>
      <c r="I6030" s="60" t="s">
        <v>11250</v>
      </c>
      <c r="J6030" s="60" t="s">
        <v>11250</v>
      </c>
      <c r="K6030" s="60" t="s">
        <v>11250</v>
      </c>
      <c r="L6030" s="60" t="s">
        <v>11250</v>
      </c>
      <c r="O6030" s="74"/>
    </row>
    <row r="6031" spans="1:15" hidden="1" outlineLevel="3" x14ac:dyDescent="0.25">
      <c r="A6031" s="72" t="s">
        <v>11050</v>
      </c>
      <c r="B6031" s="72" t="s">
        <v>7448</v>
      </c>
      <c r="C6031" s="73" t="s">
        <v>10991</v>
      </c>
      <c r="D6031" s="73" t="s">
        <v>7496</v>
      </c>
      <c r="E6031" s="60" t="s">
        <v>11250</v>
      </c>
      <c r="F6031" s="60" t="s">
        <v>11250</v>
      </c>
      <c r="G6031" s="60" t="s">
        <v>11250</v>
      </c>
      <c r="H6031" s="60" t="s">
        <v>11250</v>
      </c>
      <c r="I6031" s="60" t="s">
        <v>11250</v>
      </c>
      <c r="J6031" s="60" t="s">
        <v>11250</v>
      </c>
      <c r="K6031" s="60" t="s">
        <v>11250</v>
      </c>
      <c r="L6031" s="60" t="s">
        <v>11250</v>
      </c>
      <c r="O6031" s="74"/>
    </row>
    <row r="6032" spans="1:15" hidden="1" outlineLevel="3" x14ac:dyDescent="0.25">
      <c r="A6032" s="72" t="s">
        <v>11050</v>
      </c>
      <c r="B6032" s="72" t="s">
        <v>7448</v>
      </c>
      <c r="C6032" s="73" t="s">
        <v>10991</v>
      </c>
      <c r="D6032" s="73" t="s">
        <v>7497</v>
      </c>
      <c r="E6032" s="60" t="s">
        <v>11250</v>
      </c>
      <c r="F6032" s="60" t="s">
        <v>11250</v>
      </c>
      <c r="G6032" s="60" t="s">
        <v>11250</v>
      </c>
      <c r="H6032" s="60" t="s">
        <v>11250</v>
      </c>
      <c r="I6032" s="60" t="s">
        <v>11250</v>
      </c>
      <c r="J6032" s="60" t="s">
        <v>11250</v>
      </c>
      <c r="K6032" s="60" t="s">
        <v>11250</v>
      </c>
      <c r="L6032" s="60" t="s">
        <v>11250</v>
      </c>
      <c r="O6032" s="74"/>
    </row>
    <row r="6033" spans="1:15" hidden="1" outlineLevel="3" x14ac:dyDescent="0.25">
      <c r="A6033" s="72" t="s">
        <v>11050</v>
      </c>
      <c r="B6033" s="72" t="s">
        <v>7448</v>
      </c>
      <c r="C6033" s="73" t="s">
        <v>10991</v>
      </c>
      <c r="D6033" s="73" t="s">
        <v>7498</v>
      </c>
      <c r="E6033" s="60" t="s">
        <v>11250</v>
      </c>
      <c r="F6033" s="60" t="s">
        <v>11250</v>
      </c>
      <c r="G6033" s="60" t="s">
        <v>11250</v>
      </c>
      <c r="H6033" s="60" t="s">
        <v>11250</v>
      </c>
      <c r="I6033" s="60" t="s">
        <v>11250</v>
      </c>
      <c r="J6033" s="60" t="s">
        <v>11250</v>
      </c>
      <c r="K6033" s="60" t="s">
        <v>11250</v>
      </c>
      <c r="L6033" s="60" t="s">
        <v>11250</v>
      </c>
      <c r="O6033" s="74"/>
    </row>
    <row r="6034" spans="1:15" hidden="1" outlineLevel="3" x14ac:dyDescent="0.25">
      <c r="A6034" s="72" t="s">
        <v>11050</v>
      </c>
      <c r="B6034" s="72" t="s">
        <v>7448</v>
      </c>
      <c r="C6034" s="73" t="s">
        <v>10991</v>
      </c>
      <c r="D6034" s="73" t="s">
        <v>7499</v>
      </c>
      <c r="E6034" s="60" t="s">
        <v>11250</v>
      </c>
      <c r="F6034" s="60" t="s">
        <v>11250</v>
      </c>
      <c r="G6034" s="60" t="s">
        <v>11250</v>
      </c>
      <c r="H6034" s="60" t="s">
        <v>11250</v>
      </c>
      <c r="I6034" s="60" t="s">
        <v>11250</v>
      </c>
      <c r="J6034" s="60" t="s">
        <v>11250</v>
      </c>
      <c r="K6034" s="60" t="s">
        <v>11250</v>
      </c>
      <c r="L6034" s="60" t="s">
        <v>11250</v>
      </c>
      <c r="O6034" s="74"/>
    </row>
    <row r="6035" spans="1:15" hidden="1" outlineLevel="3" x14ac:dyDescent="0.25">
      <c r="A6035" s="72" t="s">
        <v>11050</v>
      </c>
      <c r="B6035" s="72" t="s">
        <v>7448</v>
      </c>
      <c r="C6035" s="73" t="s">
        <v>10991</v>
      </c>
      <c r="D6035" s="73" t="s">
        <v>7500</v>
      </c>
      <c r="E6035" s="60">
        <v>577872.72000000009</v>
      </c>
      <c r="F6035" s="60">
        <v>699475.33</v>
      </c>
      <c r="G6035" s="60">
        <v>685027.1</v>
      </c>
      <c r="H6035" s="60">
        <v>677511.09</v>
      </c>
      <c r="I6035" s="60">
        <v>636936.63</v>
      </c>
      <c r="J6035" s="60" t="s">
        <v>11250</v>
      </c>
      <c r="K6035" s="60" t="s">
        <v>11250</v>
      </c>
      <c r="L6035" s="60" t="s">
        <v>11250</v>
      </c>
      <c r="M6035" s="74">
        <v>513485.13</v>
      </c>
      <c r="N6035" s="60">
        <v>576515.56999999995</v>
      </c>
      <c r="O6035" s="74">
        <v>568768.80000000005</v>
      </c>
    </row>
    <row r="6036" spans="1:15" hidden="1" outlineLevel="3" x14ac:dyDescent="0.25">
      <c r="A6036" s="72" t="s">
        <v>11050</v>
      </c>
      <c r="B6036" s="72" t="s">
        <v>7448</v>
      </c>
      <c r="C6036" s="73" t="s">
        <v>10991</v>
      </c>
      <c r="D6036" s="73" t="s">
        <v>7501</v>
      </c>
      <c r="E6036" s="60">
        <v>817299.03</v>
      </c>
      <c r="F6036" s="60">
        <v>691456.01</v>
      </c>
      <c r="G6036" s="60">
        <v>651314.64</v>
      </c>
      <c r="H6036" s="60">
        <v>641915.12</v>
      </c>
      <c r="I6036" s="60">
        <v>690981.47</v>
      </c>
      <c r="J6036" s="60">
        <v>680946.17</v>
      </c>
      <c r="K6036" s="60">
        <v>666508.09</v>
      </c>
      <c r="L6036" s="60">
        <v>653620.52</v>
      </c>
      <c r="M6036" s="74">
        <v>557717.71</v>
      </c>
      <c r="N6036" s="60">
        <v>549150.18999999994</v>
      </c>
      <c r="O6036" s="74"/>
    </row>
    <row r="6037" spans="1:15" hidden="1" outlineLevel="3" x14ac:dyDescent="0.25">
      <c r="A6037" s="72" t="s">
        <v>11050</v>
      </c>
      <c r="B6037" s="72" t="s">
        <v>7448</v>
      </c>
      <c r="C6037" s="73" t="s">
        <v>10991</v>
      </c>
      <c r="D6037" s="73" t="s">
        <v>7502</v>
      </c>
      <c r="E6037" s="60">
        <v>1260783.48</v>
      </c>
      <c r="F6037" s="60">
        <v>1250854.2</v>
      </c>
      <c r="G6037" s="60">
        <v>1240328.19</v>
      </c>
      <c r="H6037" s="60">
        <v>1222536.33</v>
      </c>
      <c r="I6037" s="60">
        <v>1112034.46</v>
      </c>
      <c r="J6037" s="60">
        <v>1102535.96</v>
      </c>
      <c r="K6037" s="60">
        <v>1095362.31</v>
      </c>
      <c r="L6037" s="60">
        <v>1158207.44</v>
      </c>
      <c r="M6037" s="74">
        <v>1149288.18</v>
      </c>
      <c r="N6037" s="60">
        <v>1064709.29</v>
      </c>
      <c r="O6037" s="74">
        <v>1055390.67</v>
      </c>
    </row>
    <row r="6038" spans="1:15" hidden="1" outlineLevel="3" x14ac:dyDescent="0.25">
      <c r="A6038" s="72" t="s">
        <v>11050</v>
      </c>
      <c r="B6038" s="72" t="s">
        <v>7448</v>
      </c>
      <c r="C6038" s="73" t="s">
        <v>10991</v>
      </c>
      <c r="D6038" s="73" t="s">
        <v>7503</v>
      </c>
      <c r="E6038" s="60">
        <v>3116623.9400000004</v>
      </c>
      <c r="F6038" s="60">
        <v>3094219.88</v>
      </c>
      <c r="G6038" s="60">
        <v>3075925.41</v>
      </c>
      <c r="H6038" s="60">
        <v>3101292.76</v>
      </c>
      <c r="I6038" s="60">
        <v>3365229.06</v>
      </c>
      <c r="J6038" s="60">
        <v>3337793.16</v>
      </c>
      <c r="K6038" s="60">
        <v>3046236.02</v>
      </c>
      <c r="L6038" s="60">
        <v>2867890.12</v>
      </c>
      <c r="M6038" s="74">
        <v>2844908.37</v>
      </c>
      <c r="N6038" s="60">
        <v>2670757.23</v>
      </c>
      <c r="O6038" s="74">
        <v>2813790.04</v>
      </c>
    </row>
    <row r="6039" spans="1:15" hidden="1" outlineLevel="3" x14ac:dyDescent="0.25">
      <c r="A6039" s="72" t="s">
        <v>11050</v>
      </c>
      <c r="B6039" s="72" t="s">
        <v>7448</v>
      </c>
      <c r="C6039" s="73" t="s">
        <v>10991</v>
      </c>
      <c r="D6039" s="73" t="s">
        <v>7504</v>
      </c>
      <c r="E6039" s="60">
        <v>8167003.5</v>
      </c>
      <c r="F6039" s="60">
        <v>7947276.8700000001</v>
      </c>
      <c r="G6039" s="60">
        <v>8069378.9800000004</v>
      </c>
      <c r="H6039" s="60">
        <v>7628427.4900000002</v>
      </c>
      <c r="I6039" s="60">
        <v>7462740.9100000001</v>
      </c>
      <c r="J6039" s="60">
        <v>7268472.8200000003</v>
      </c>
      <c r="K6039" s="60">
        <v>7346187.5499999998</v>
      </c>
      <c r="L6039" s="60">
        <v>7520987.8799999999</v>
      </c>
      <c r="M6039" s="74">
        <v>7526295.7000000002</v>
      </c>
      <c r="N6039" s="60">
        <v>7508507.8600000003</v>
      </c>
      <c r="O6039" s="74">
        <v>7879831.2400000002</v>
      </c>
    </row>
    <row r="6040" spans="1:15" hidden="1" outlineLevel="3" x14ac:dyDescent="0.25">
      <c r="A6040" s="72" t="s">
        <v>11050</v>
      </c>
      <c r="B6040" s="72" t="s">
        <v>7448</v>
      </c>
      <c r="C6040" s="73" t="s">
        <v>10991</v>
      </c>
      <c r="D6040" s="73" t="s">
        <v>7505</v>
      </c>
      <c r="E6040" s="60">
        <v>3273630.9699999993</v>
      </c>
      <c r="F6040" s="60">
        <v>3012093.76</v>
      </c>
      <c r="G6040" s="60">
        <v>2510860.2599999998</v>
      </c>
      <c r="H6040" s="60">
        <v>2489269.04</v>
      </c>
      <c r="I6040" s="60">
        <v>2386488.44</v>
      </c>
      <c r="J6040" s="60">
        <v>2451233.5099999998</v>
      </c>
      <c r="K6040" s="60">
        <v>2435748.9700000002</v>
      </c>
      <c r="L6040" s="60">
        <v>2666491.62</v>
      </c>
      <c r="M6040" s="74">
        <v>2701319.09</v>
      </c>
      <c r="N6040" s="60">
        <v>2786933.45</v>
      </c>
      <c r="O6040" s="74">
        <v>2702475.96</v>
      </c>
    </row>
    <row r="6041" spans="1:15" hidden="1" outlineLevel="3" x14ac:dyDescent="0.25">
      <c r="A6041" s="72" t="s">
        <v>11050</v>
      </c>
      <c r="B6041" s="72" t="s">
        <v>7448</v>
      </c>
      <c r="C6041" s="73" t="s">
        <v>10991</v>
      </c>
      <c r="D6041" s="73" t="s">
        <v>7506</v>
      </c>
      <c r="E6041" s="60" t="s">
        <v>11250</v>
      </c>
      <c r="F6041" s="60" t="s">
        <v>11250</v>
      </c>
      <c r="G6041" s="60" t="s">
        <v>11250</v>
      </c>
      <c r="H6041" s="60" t="s">
        <v>11250</v>
      </c>
      <c r="I6041" s="60" t="s">
        <v>11250</v>
      </c>
      <c r="J6041" s="60" t="s">
        <v>11250</v>
      </c>
      <c r="K6041" s="60" t="s">
        <v>11250</v>
      </c>
      <c r="L6041" s="60" t="s">
        <v>11250</v>
      </c>
      <c r="O6041" s="74"/>
    </row>
    <row r="6042" spans="1:15" hidden="1" outlineLevel="3" x14ac:dyDescent="0.25">
      <c r="A6042" s="72" t="s">
        <v>11050</v>
      </c>
      <c r="B6042" s="72" t="s">
        <v>7448</v>
      </c>
      <c r="C6042" s="73" t="s">
        <v>10991</v>
      </c>
      <c r="D6042" s="73" t="s">
        <v>7507</v>
      </c>
      <c r="E6042" s="60">
        <v>3395508.56</v>
      </c>
      <c r="F6042" s="60">
        <v>3038051.87</v>
      </c>
      <c r="G6042" s="60">
        <v>3177978.97</v>
      </c>
      <c r="H6042" s="60">
        <v>3356276.65</v>
      </c>
      <c r="I6042" s="60">
        <v>2950688.96</v>
      </c>
      <c r="J6042" s="60">
        <v>2788243.07</v>
      </c>
      <c r="K6042" s="60">
        <v>3053002.79</v>
      </c>
      <c r="L6042" s="60">
        <v>2959042.51</v>
      </c>
      <c r="M6042" s="74">
        <v>3127860.07</v>
      </c>
      <c r="N6042" s="60">
        <v>2893622.34</v>
      </c>
      <c r="O6042" s="74">
        <v>2874618.36</v>
      </c>
    </row>
    <row r="6043" spans="1:15" hidden="1" outlineLevel="3" x14ac:dyDescent="0.25">
      <c r="A6043" s="72" t="s">
        <v>11050</v>
      </c>
      <c r="B6043" s="72" t="s">
        <v>7448</v>
      </c>
      <c r="C6043" s="73" t="s">
        <v>10991</v>
      </c>
      <c r="D6043" s="73" t="s">
        <v>7508</v>
      </c>
      <c r="E6043" s="60">
        <v>1916972.12</v>
      </c>
      <c r="F6043" s="60">
        <v>1717424.88</v>
      </c>
      <c r="G6043" s="60">
        <v>1698417.05</v>
      </c>
      <c r="H6043" s="60">
        <v>1801999.69</v>
      </c>
      <c r="I6043" s="60">
        <v>1786489.88</v>
      </c>
      <c r="J6043" s="60">
        <v>1740531.02</v>
      </c>
      <c r="K6043" s="60">
        <v>1454266.27</v>
      </c>
      <c r="L6043" s="60">
        <v>1450765.33</v>
      </c>
      <c r="M6043" s="74">
        <v>1694370.5</v>
      </c>
      <c r="N6043" s="60">
        <v>1857077.75</v>
      </c>
      <c r="O6043" s="74">
        <v>1966677.52</v>
      </c>
    </row>
    <row r="6044" spans="1:15" hidden="1" outlineLevel="2" collapsed="1" x14ac:dyDescent="0.25">
      <c r="A6044" s="72"/>
      <c r="B6044" s="72" t="s">
        <v>11158</v>
      </c>
      <c r="C6044" s="73"/>
      <c r="D6044" s="73"/>
      <c r="E6044" s="60">
        <v>246129553.32000002</v>
      </c>
      <c r="F6044" s="60">
        <v>235389553.41999996</v>
      </c>
      <c r="G6044" s="60">
        <v>231072419.21999994</v>
      </c>
      <c r="H6044" s="60">
        <v>227847031.9000001</v>
      </c>
      <c r="I6044" s="60">
        <v>223124805.27000004</v>
      </c>
      <c r="J6044" s="60">
        <v>216065311.75999996</v>
      </c>
      <c r="K6044" s="60">
        <v>211131340.40000001</v>
      </c>
      <c r="L6044" s="60">
        <v>209278418.41000006</v>
      </c>
      <c r="M6044" s="74">
        <v>209432907.48000008</v>
      </c>
      <c r="N6044" s="60">
        <v>206366195.08000004</v>
      </c>
      <c r="O6044" s="74">
        <v>203207882.07000002</v>
      </c>
    </row>
    <row r="6045" spans="1:15" hidden="1" outlineLevel="3" x14ac:dyDescent="0.25">
      <c r="A6045" s="72" t="s">
        <v>11050</v>
      </c>
      <c r="B6045" s="72" t="s">
        <v>9640</v>
      </c>
      <c r="C6045" s="73" t="s">
        <v>11034</v>
      </c>
      <c r="D6045" s="73" t="s">
        <v>9639</v>
      </c>
      <c r="E6045" s="60">
        <v>5609155.8099999996</v>
      </c>
      <c r="F6045" s="60">
        <v>5258405.79</v>
      </c>
      <c r="G6045" s="60">
        <v>5278749.71</v>
      </c>
      <c r="H6045" s="60">
        <v>5280991.4400000004</v>
      </c>
      <c r="I6045" s="60">
        <v>5306777.4800000004</v>
      </c>
      <c r="J6045" s="60">
        <v>5534153.5999999996</v>
      </c>
      <c r="K6045" s="60">
        <v>5630827.8399999999</v>
      </c>
      <c r="L6045" s="60">
        <v>5449930.0099999998</v>
      </c>
      <c r="M6045" s="74">
        <v>5392252.2000000002</v>
      </c>
      <c r="N6045" s="60">
        <v>5182068.26</v>
      </c>
      <c r="O6045" s="74">
        <v>5128942.88</v>
      </c>
    </row>
    <row r="6046" spans="1:15" hidden="1" outlineLevel="3" x14ac:dyDescent="0.25">
      <c r="A6046" s="72" t="s">
        <v>11050</v>
      </c>
      <c r="B6046" s="72" t="s">
        <v>9640</v>
      </c>
      <c r="C6046" s="73" t="s">
        <v>11034</v>
      </c>
      <c r="D6046" s="73" t="s">
        <v>9641</v>
      </c>
      <c r="E6046" s="60">
        <v>7438144.1899999985</v>
      </c>
      <c r="F6046" s="60">
        <v>7372686.0899999999</v>
      </c>
      <c r="G6046" s="60">
        <v>7632206.6699999999</v>
      </c>
      <c r="H6046" s="60">
        <v>7813476.8899999997</v>
      </c>
      <c r="I6046" s="60">
        <v>7770706.2199999997</v>
      </c>
      <c r="J6046" s="60">
        <v>8006198.54</v>
      </c>
      <c r="K6046" s="60">
        <v>7913409.1200000001</v>
      </c>
      <c r="L6046" s="60">
        <v>8228270.8799999999</v>
      </c>
      <c r="M6046" s="74">
        <v>8222102.6399999997</v>
      </c>
      <c r="N6046" s="60">
        <v>8087065.0800000001</v>
      </c>
      <c r="O6046" s="74">
        <v>7931266.3799999999</v>
      </c>
    </row>
    <row r="6047" spans="1:15" hidden="1" outlineLevel="3" x14ac:dyDescent="0.25">
      <c r="A6047" s="72" t="s">
        <v>11050</v>
      </c>
      <c r="B6047" s="72" t="s">
        <v>9640</v>
      </c>
      <c r="C6047" s="73" t="s">
        <v>11034</v>
      </c>
      <c r="D6047" s="73" t="s">
        <v>9642</v>
      </c>
      <c r="E6047" s="60">
        <v>8852226.1599999964</v>
      </c>
      <c r="F6047" s="60">
        <v>8576980.7599999998</v>
      </c>
      <c r="G6047" s="60">
        <v>8409196.6699999999</v>
      </c>
      <c r="H6047" s="60">
        <v>8428721.3399999999</v>
      </c>
      <c r="I6047" s="60">
        <v>8108528.54</v>
      </c>
      <c r="J6047" s="60">
        <v>7695752.3700000001</v>
      </c>
      <c r="K6047" s="60">
        <v>7584963.1600000001</v>
      </c>
      <c r="L6047" s="60">
        <v>7639413.2000000002</v>
      </c>
      <c r="M6047" s="74">
        <v>7724845.54</v>
      </c>
      <c r="N6047" s="60">
        <v>7256787.2000000002</v>
      </c>
      <c r="O6047" s="74">
        <v>7035810.4400000004</v>
      </c>
    </row>
    <row r="6048" spans="1:15" hidden="1" outlineLevel="3" x14ac:dyDescent="0.25">
      <c r="A6048" s="72" t="s">
        <v>11050</v>
      </c>
      <c r="B6048" s="72" t="s">
        <v>9640</v>
      </c>
      <c r="C6048" s="73" t="s">
        <v>11034</v>
      </c>
      <c r="D6048" s="73" t="s">
        <v>9643</v>
      </c>
      <c r="E6048" s="60" t="s">
        <v>11250</v>
      </c>
      <c r="F6048" s="60" t="s">
        <v>11250</v>
      </c>
      <c r="G6048" s="60" t="s">
        <v>11250</v>
      </c>
      <c r="H6048" s="60" t="s">
        <v>11250</v>
      </c>
      <c r="I6048" s="60" t="s">
        <v>11250</v>
      </c>
      <c r="J6048" s="60" t="s">
        <v>11250</v>
      </c>
      <c r="K6048" s="60" t="s">
        <v>11250</v>
      </c>
      <c r="L6048" s="60" t="s">
        <v>11250</v>
      </c>
      <c r="O6048" s="74"/>
    </row>
    <row r="6049" spans="1:15" hidden="1" outlineLevel="3" x14ac:dyDescent="0.25">
      <c r="A6049" s="72" t="s">
        <v>11050</v>
      </c>
      <c r="B6049" s="72" t="s">
        <v>9640</v>
      </c>
      <c r="C6049" s="73" t="s">
        <v>11034</v>
      </c>
      <c r="D6049" s="73" t="s">
        <v>9644</v>
      </c>
      <c r="E6049" s="60">
        <v>818771.48</v>
      </c>
      <c r="F6049" s="60">
        <v>791448.21</v>
      </c>
      <c r="G6049" s="60">
        <v>784264.26</v>
      </c>
      <c r="H6049" s="60">
        <v>778843.06</v>
      </c>
      <c r="I6049" s="60">
        <v>769749.74</v>
      </c>
      <c r="J6049" s="60">
        <v>807973.75</v>
      </c>
      <c r="K6049" s="60">
        <v>792493.12</v>
      </c>
      <c r="L6049" s="60">
        <v>780561.33</v>
      </c>
      <c r="M6049" s="74">
        <v>771697.66</v>
      </c>
      <c r="N6049" s="60">
        <v>760200.95</v>
      </c>
      <c r="O6049" s="74">
        <v>750030.55</v>
      </c>
    </row>
    <row r="6050" spans="1:15" hidden="1" outlineLevel="3" x14ac:dyDescent="0.25">
      <c r="A6050" s="72" t="s">
        <v>11050</v>
      </c>
      <c r="B6050" s="72" t="s">
        <v>9640</v>
      </c>
      <c r="C6050" s="73" t="s">
        <v>11034</v>
      </c>
      <c r="D6050" s="73" t="s">
        <v>9645</v>
      </c>
      <c r="E6050" s="60">
        <v>6281199.1500000004</v>
      </c>
      <c r="F6050" s="60">
        <v>6008546.7300000004</v>
      </c>
      <c r="G6050" s="60">
        <v>6094761.1900000004</v>
      </c>
      <c r="H6050" s="60">
        <v>6146768.3399999999</v>
      </c>
      <c r="I6050" s="60">
        <v>6132315.3799999999</v>
      </c>
      <c r="J6050" s="60">
        <v>6499978.2999999998</v>
      </c>
      <c r="K6050" s="60">
        <v>6383531.4400000004</v>
      </c>
      <c r="L6050" s="60">
        <v>6135473.4400000004</v>
      </c>
      <c r="M6050" s="74">
        <v>5811616.8600000003</v>
      </c>
      <c r="N6050" s="60">
        <v>5819243.4100000001</v>
      </c>
      <c r="O6050" s="74">
        <v>6180475.6500000004</v>
      </c>
    </row>
    <row r="6051" spans="1:15" hidden="1" outlineLevel="3" x14ac:dyDescent="0.25">
      <c r="A6051" s="72" t="s">
        <v>11050</v>
      </c>
      <c r="B6051" s="72" t="s">
        <v>9640</v>
      </c>
      <c r="C6051" s="73" t="s">
        <v>11034</v>
      </c>
      <c r="D6051" s="73" t="s">
        <v>9646</v>
      </c>
      <c r="E6051" s="60">
        <v>3698182.0599999996</v>
      </c>
      <c r="F6051" s="60">
        <v>3563407.02</v>
      </c>
      <c r="G6051" s="60">
        <v>3647990.67</v>
      </c>
      <c r="H6051" s="60">
        <v>3587980.21</v>
      </c>
      <c r="I6051" s="60">
        <v>3423282.98</v>
      </c>
      <c r="J6051" s="60">
        <v>3359140.82</v>
      </c>
      <c r="K6051" s="60">
        <v>3314188.71</v>
      </c>
      <c r="L6051" s="60">
        <v>3476744.48</v>
      </c>
      <c r="M6051" s="74">
        <v>3393069.72</v>
      </c>
      <c r="N6051" s="60">
        <v>3301680.68</v>
      </c>
      <c r="O6051" s="74">
        <v>3030788.31</v>
      </c>
    </row>
    <row r="6052" spans="1:15" hidden="1" outlineLevel="3" x14ac:dyDescent="0.25">
      <c r="A6052" s="72" t="s">
        <v>11050</v>
      </c>
      <c r="B6052" s="72" t="s">
        <v>9640</v>
      </c>
      <c r="C6052" s="73" t="s">
        <v>11034</v>
      </c>
      <c r="D6052" s="73" t="s">
        <v>9647</v>
      </c>
      <c r="E6052" s="60">
        <v>1871632.08</v>
      </c>
      <c r="F6052" s="60">
        <v>2090594.69</v>
      </c>
      <c r="G6052" s="60">
        <v>1969324.85</v>
      </c>
      <c r="H6052" s="60">
        <v>1953299.13</v>
      </c>
      <c r="I6052" s="60">
        <v>1936694.98</v>
      </c>
      <c r="J6052" s="60">
        <v>1922545.93</v>
      </c>
      <c r="K6052" s="60">
        <v>1835644.97</v>
      </c>
      <c r="L6052" s="60">
        <v>1824738.74</v>
      </c>
      <c r="M6052" s="74">
        <v>1817235.43</v>
      </c>
      <c r="N6052" s="60">
        <v>1904022.16</v>
      </c>
      <c r="O6052" s="74">
        <v>1891040.6</v>
      </c>
    </row>
    <row r="6053" spans="1:15" hidden="1" outlineLevel="3" x14ac:dyDescent="0.25">
      <c r="A6053" s="72" t="s">
        <v>11050</v>
      </c>
      <c r="B6053" s="72" t="s">
        <v>9640</v>
      </c>
      <c r="C6053" s="73" t="s">
        <v>11034</v>
      </c>
      <c r="D6053" s="73" t="s">
        <v>9648</v>
      </c>
      <c r="E6053" s="60">
        <v>9066222.4399999976</v>
      </c>
      <c r="F6053" s="60">
        <v>8608865.9399999995</v>
      </c>
      <c r="G6053" s="60">
        <v>8542960.1699999999</v>
      </c>
      <c r="H6053" s="60">
        <v>8509915.9700000007</v>
      </c>
      <c r="I6053" s="60">
        <v>8318020.79</v>
      </c>
      <c r="J6053" s="60">
        <v>8224456.2599999998</v>
      </c>
      <c r="K6053" s="60">
        <v>7991675.1200000001</v>
      </c>
      <c r="L6053" s="60">
        <v>7880944.0700000003</v>
      </c>
      <c r="M6053" s="74">
        <v>8017753.8200000003</v>
      </c>
      <c r="N6053" s="60">
        <v>7784288.2699999996</v>
      </c>
      <c r="O6053" s="74">
        <v>8010921.4199999999</v>
      </c>
    </row>
    <row r="6054" spans="1:15" hidden="1" outlineLevel="3" x14ac:dyDescent="0.25">
      <c r="A6054" s="72" t="s">
        <v>11050</v>
      </c>
      <c r="B6054" s="72" t="s">
        <v>9640</v>
      </c>
      <c r="C6054" s="73" t="s">
        <v>11034</v>
      </c>
      <c r="D6054" s="73" t="s">
        <v>9649</v>
      </c>
      <c r="E6054" s="60">
        <v>8784698.660000002</v>
      </c>
      <c r="F6054" s="60">
        <v>8736950.5800000001</v>
      </c>
      <c r="G6054" s="60">
        <v>8578278.2100000009</v>
      </c>
      <c r="H6054" s="60">
        <v>8494600.7899999991</v>
      </c>
      <c r="I6054" s="60">
        <v>8330078.3700000001</v>
      </c>
      <c r="J6054" s="60">
        <v>8185634.1200000001</v>
      </c>
      <c r="K6054" s="60">
        <v>8077163.7800000003</v>
      </c>
      <c r="L6054" s="60">
        <v>7800314.7599999998</v>
      </c>
      <c r="M6054" s="74">
        <v>8205658.9800000004</v>
      </c>
      <c r="N6054" s="60">
        <v>8160815.5999999996</v>
      </c>
      <c r="O6054" s="74">
        <v>7427971.5599999996</v>
      </c>
    </row>
    <row r="6055" spans="1:15" hidden="1" outlineLevel="3" x14ac:dyDescent="0.25">
      <c r="A6055" s="72" t="s">
        <v>11050</v>
      </c>
      <c r="B6055" s="72" t="s">
        <v>9640</v>
      </c>
      <c r="C6055" s="73" t="s">
        <v>11034</v>
      </c>
      <c r="D6055" s="73" t="s">
        <v>9650</v>
      </c>
      <c r="E6055" s="60">
        <v>12773481.399999995</v>
      </c>
      <c r="F6055" s="60">
        <v>12316436.27</v>
      </c>
      <c r="G6055" s="60">
        <v>11632769.35</v>
      </c>
      <c r="H6055" s="60">
        <v>11824719.220000001</v>
      </c>
      <c r="I6055" s="60">
        <v>11947855.810000001</v>
      </c>
      <c r="J6055" s="60">
        <v>11730401.6</v>
      </c>
      <c r="K6055" s="60">
        <v>11891900.199999999</v>
      </c>
      <c r="L6055" s="60">
        <v>12008190.470000001</v>
      </c>
      <c r="M6055" s="74">
        <v>11617592.140000001</v>
      </c>
      <c r="N6055" s="60">
        <v>11338172.529999999</v>
      </c>
      <c r="O6055" s="74">
        <v>11195944.220000001</v>
      </c>
    </row>
    <row r="6056" spans="1:15" hidden="1" outlineLevel="3" x14ac:dyDescent="0.25">
      <c r="A6056" s="72" t="s">
        <v>11050</v>
      </c>
      <c r="B6056" s="72" t="s">
        <v>9640</v>
      </c>
      <c r="C6056" s="73" t="s">
        <v>11034</v>
      </c>
      <c r="D6056" s="73" t="s">
        <v>9651</v>
      </c>
      <c r="E6056" s="60" t="s">
        <v>11250</v>
      </c>
      <c r="F6056" s="60" t="s">
        <v>11250</v>
      </c>
      <c r="G6056" s="60" t="s">
        <v>11250</v>
      </c>
      <c r="H6056" s="60" t="s">
        <v>11250</v>
      </c>
      <c r="I6056" s="60" t="s">
        <v>11250</v>
      </c>
      <c r="J6056" s="60" t="s">
        <v>11250</v>
      </c>
      <c r="K6056" s="60" t="s">
        <v>11250</v>
      </c>
      <c r="L6056" s="60" t="s">
        <v>11250</v>
      </c>
      <c r="O6056" s="74"/>
    </row>
    <row r="6057" spans="1:15" hidden="1" outlineLevel="3" x14ac:dyDescent="0.25">
      <c r="A6057" s="72" t="s">
        <v>11050</v>
      </c>
      <c r="B6057" s="72" t="s">
        <v>9640</v>
      </c>
      <c r="C6057" s="73" t="s">
        <v>11034</v>
      </c>
      <c r="D6057" s="73" t="s">
        <v>9652</v>
      </c>
      <c r="E6057" s="60">
        <v>6876071.4699999997</v>
      </c>
      <c r="F6057" s="60">
        <v>6947042.8499999996</v>
      </c>
      <c r="G6057" s="60">
        <v>6724620.9299999997</v>
      </c>
      <c r="H6057" s="60">
        <v>6816582.9299999997</v>
      </c>
      <c r="I6057" s="60">
        <v>7035958.6699999999</v>
      </c>
      <c r="J6057" s="60">
        <v>7200296.3300000001</v>
      </c>
      <c r="K6057" s="60">
        <v>7068574.3799999999</v>
      </c>
      <c r="L6057" s="60">
        <v>6953605.6600000001</v>
      </c>
      <c r="M6057" s="74">
        <v>7471505.6399999997</v>
      </c>
      <c r="N6057" s="60">
        <v>7218000.2800000003</v>
      </c>
      <c r="O6057" s="74">
        <v>7350052.5199999996</v>
      </c>
    </row>
    <row r="6058" spans="1:15" hidden="1" outlineLevel="3" x14ac:dyDescent="0.25">
      <c r="A6058" s="72" t="s">
        <v>11050</v>
      </c>
      <c r="B6058" s="72" t="s">
        <v>9640</v>
      </c>
      <c r="C6058" s="73" t="s">
        <v>11034</v>
      </c>
      <c r="D6058" s="73" t="s">
        <v>9653</v>
      </c>
      <c r="E6058" s="60">
        <v>1303330.42</v>
      </c>
      <c r="F6058" s="60">
        <v>1298222.51</v>
      </c>
      <c r="G6058" s="60">
        <v>1293431.8999999999</v>
      </c>
      <c r="H6058" s="60">
        <v>1225782.94</v>
      </c>
      <c r="I6058" s="60">
        <v>1221843.69</v>
      </c>
      <c r="J6058" s="60">
        <v>1217323.3999999999</v>
      </c>
      <c r="K6058" s="60" t="s">
        <v>11250</v>
      </c>
      <c r="L6058" s="60" t="s">
        <v>11250</v>
      </c>
      <c r="O6058" s="74"/>
    </row>
    <row r="6059" spans="1:15" hidden="1" outlineLevel="3" x14ac:dyDescent="0.25">
      <c r="A6059" s="72" t="s">
        <v>11050</v>
      </c>
      <c r="B6059" s="72" t="s">
        <v>9640</v>
      </c>
      <c r="C6059" s="73" t="s">
        <v>11034</v>
      </c>
      <c r="D6059" s="73" t="s">
        <v>9654</v>
      </c>
      <c r="E6059" s="60">
        <v>2306366.2899999996</v>
      </c>
      <c r="F6059" s="60">
        <v>2166325.9700000002</v>
      </c>
      <c r="G6059" s="60">
        <v>2187572.7200000002</v>
      </c>
      <c r="H6059" s="60">
        <v>2110499.38</v>
      </c>
      <c r="I6059" s="60">
        <v>2129488.94</v>
      </c>
      <c r="J6059" s="60">
        <v>2488512.9500000002</v>
      </c>
      <c r="K6059" s="60">
        <v>2471405.9900000002</v>
      </c>
      <c r="L6059" s="60">
        <v>2318540.69</v>
      </c>
      <c r="M6059" s="74">
        <v>2263749.17</v>
      </c>
      <c r="N6059" s="60">
        <v>2481159.86</v>
      </c>
      <c r="O6059" s="74">
        <v>2344687.4</v>
      </c>
    </row>
    <row r="6060" spans="1:15" hidden="1" outlineLevel="3" x14ac:dyDescent="0.25">
      <c r="A6060" s="72" t="s">
        <v>11050</v>
      </c>
      <c r="B6060" s="72" t="s">
        <v>9640</v>
      </c>
      <c r="C6060" s="73" t="s">
        <v>11034</v>
      </c>
      <c r="D6060" s="73" t="s">
        <v>9655</v>
      </c>
      <c r="E6060" s="60">
        <v>5195654.0300000031</v>
      </c>
      <c r="F6060" s="60">
        <v>5095152.91</v>
      </c>
      <c r="G6060" s="60">
        <v>5293123.59</v>
      </c>
      <c r="H6060" s="60">
        <v>4876955.99</v>
      </c>
      <c r="I6060" s="60">
        <v>4540454.43</v>
      </c>
      <c r="J6060" s="60">
        <v>4359878.04</v>
      </c>
      <c r="K6060" s="60">
        <v>4271969.55</v>
      </c>
      <c r="L6060" s="60">
        <v>4208790.0999999996</v>
      </c>
      <c r="M6060" s="74">
        <v>4056991.2</v>
      </c>
      <c r="N6060" s="60">
        <v>3852679.19</v>
      </c>
      <c r="O6060" s="74">
        <v>3613087.58</v>
      </c>
    </row>
    <row r="6061" spans="1:15" hidden="1" outlineLevel="3" x14ac:dyDescent="0.25">
      <c r="A6061" s="72" t="s">
        <v>11050</v>
      </c>
      <c r="B6061" s="72" t="s">
        <v>9640</v>
      </c>
      <c r="C6061" s="73" t="s">
        <v>11034</v>
      </c>
      <c r="D6061" s="73" t="s">
        <v>9656</v>
      </c>
      <c r="E6061" s="60">
        <v>3231598.06</v>
      </c>
      <c r="F6061" s="60">
        <v>3450349.65</v>
      </c>
      <c r="G6061" s="60">
        <v>3354856.26</v>
      </c>
      <c r="H6061" s="60">
        <v>3238757.38</v>
      </c>
      <c r="I6061" s="60">
        <v>3176683.53</v>
      </c>
      <c r="J6061" s="60">
        <v>3039110.38</v>
      </c>
      <c r="K6061" s="60">
        <v>2741748.65</v>
      </c>
      <c r="L6061" s="60">
        <v>3017608.6</v>
      </c>
      <c r="M6061" s="74">
        <v>3070079.59</v>
      </c>
      <c r="N6061" s="60">
        <v>2462584.9500000002</v>
      </c>
      <c r="O6061" s="74">
        <v>2399550.27</v>
      </c>
    </row>
    <row r="6062" spans="1:15" hidden="1" outlineLevel="3" x14ac:dyDescent="0.25">
      <c r="A6062" s="72" t="s">
        <v>11050</v>
      </c>
      <c r="B6062" s="72" t="s">
        <v>9640</v>
      </c>
      <c r="C6062" s="73" t="s">
        <v>11034</v>
      </c>
      <c r="D6062" s="73" t="s">
        <v>9657</v>
      </c>
      <c r="E6062" s="60" t="s">
        <v>11250</v>
      </c>
      <c r="F6062" s="60" t="s">
        <v>11250</v>
      </c>
      <c r="G6062" s="60" t="s">
        <v>11250</v>
      </c>
      <c r="H6062" s="60" t="s">
        <v>11250</v>
      </c>
      <c r="I6062" s="60" t="s">
        <v>11250</v>
      </c>
      <c r="J6062" s="60" t="s">
        <v>11250</v>
      </c>
      <c r="K6062" s="60" t="s">
        <v>11250</v>
      </c>
      <c r="L6062" s="60" t="s">
        <v>11250</v>
      </c>
      <c r="O6062" s="74"/>
    </row>
    <row r="6063" spans="1:15" hidden="1" outlineLevel="3" x14ac:dyDescent="0.25">
      <c r="A6063" s="72" t="s">
        <v>11050</v>
      </c>
      <c r="B6063" s="72" t="s">
        <v>9640</v>
      </c>
      <c r="C6063" s="73" t="s">
        <v>11034</v>
      </c>
      <c r="D6063" s="73" t="s">
        <v>9658</v>
      </c>
      <c r="E6063" s="60">
        <v>5252121.7799999993</v>
      </c>
      <c r="F6063" s="60">
        <v>5267141.88</v>
      </c>
      <c r="G6063" s="60">
        <v>5152326.66</v>
      </c>
      <c r="H6063" s="60">
        <v>5182067.13</v>
      </c>
      <c r="I6063" s="60">
        <v>5508373.5599999996</v>
      </c>
      <c r="J6063" s="60">
        <v>5386044.25</v>
      </c>
      <c r="K6063" s="60">
        <v>5597493.0199999996</v>
      </c>
      <c r="L6063" s="60">
        <v>5710157.5599999996</v>
      </c>
      <c r="M6063" s="74">
        <v>5408185.7800000003</v>
      </c>
      <c r="N6063" s="60">
        <v>5107005.0999999996</v>
      </c>
      <c r="O6063" s="74">
        <v>4941587.8099999996</v>
      </c>
    </row>
    <row r="6064" spans="1:15" hidden="1" outlineLevel="3" x14ac:dyDescent="0.25">
      <c r="A6064" s="72" t="s">
        <v>11050</v>
      </c>
      <c r="B6064" s="72" t="s">
        <v>9640</v>
      </c>
      <c r="C6064" s="73" t="s">
        <v>11034</v>
      </c>
      <c r="D6064" s="73" t="s">
        <v>9659</v>
      </c>
      <c r="E6064" s="60" t="s">
        <v>11250</v>
      </c>
      <c r="F6064" s="60" t="s">
        <v>11250</v>
      </c>
      <c r="G6064" s="60" t="s">
        <v>11250</v>
      </c>
      <c r="H6064" s="60" t="s">
        <v>11250</v>
      </c>
      <c r="I6064" s="60" t="s">
        <v>11250</v>
      </c>
      <c r="J6064" s="60" t="s">
        <v>11250</v>
      </c>
      <c r="K6064" s="60" t="s">
        <v>11250</v>
      </c>
      <c r="L6064" s="60" t="s">
        <v>11250</v>
      </c>
      <c r="O6064" s="74"/>
    </row>
    <row r="6065" spans="1:15" hidden="1" outlineLevel="3" x14ac:dyDescent="0.25">
      <c r="A6065" s="72" t="s">
        <v>11050</v>
      </c>
      <c r="B6065" s="72" t="s">
        <v>9640</v>
      </c>
      <c r="C6065" s="73" t="s">
        <v>11034</v>
      </c>
      <c r="D6065" s="73" t="s">
        <v>9660</v>
      </c>
      <c r="E6065" s="60">
        <v>6863895.580000001</v>
      </c>
      <c r="F6065" s="60">
        <v>6860705.2599999998</v>
      </c>
      <c r="G6065" s="60">
        <v>6491883.9800000004</v>
      </c>
      <c r="H6065" s="60">
        <v>6535438.6799999997</v>
      </c>
      <c r="I6065" s="60">
        <v>6439200.0499999998</v>
      </c>
      <c r="J6065" s="60">
        <v>6629032.75</v>
      </c>
      <c r="K6065" s="60">
        <v>6683075</v>
      </c>
      <c r="L6065" s="60">
        <v>6575335.1100000003</v>
      </c>
      <c r="M6065" s="74">
        <v>6204117.7199999997</v>
      </c>
      <c r="N6065" s="60">
        <v>6159259.4900000002</v>
      </c>
      <c r="O6065" s="74">
        <v>6584359.6500000004</v>
      </c>
    </row>
    <row r="6066" spans="1:15" hidden="1" outlineLevel="3" x14ac:dyDescent="0.25">
      <c r="A6066" s="72" t="s">
        <v>11050</v>
      </c>
      <c r="B6066" s="72" t="s">
        <v>9640</v>
      </c>
      <c r="C6066" s="73" t="s">
        <v>11034</v>
      </c>
      <c r="D6066" s="73" t="s">
        <v>9661</v>
      </c>
      <c r="E6066" s="60">
        <v>3410400.6800000011</v>
      </c>
      <c r="F6066" s="60">
        <v>3368715.12</v>
      </c>
      <c r="G6066" s="60">
        <v>3563684.7</v>
      </c>
      <c r="H6066" s="60">
        <v>3493708.89</v>
      </c>
      <c r="I6066" s="60">
        <v>3386592.48</v>
      </c>
      <c r="J6066" s="60">
        <v>3348369.25</v>
      </c>
      <c r="K6066" s="60">
        <v>3144861.31</v>
      </c>
      <c r="L6066" s="60">
        <v>3016029.26</v>
      </c>
      <c r="M6066" s="74">
        <v>2928026.41</v>
      </c>
      <c r="N6066" s="60">
        <v>3139107.19</v>
      </c>
      <c r="O6066" s="74">
        <v>3289213.75</v>
      </c>
    </row>
    <row r="6067" spans="1:15" hidden="1" outlineLevel="3" x14ac:dyDescent="0.25">
      <c r="A6067" s="72" t="s">
        <v>11050</v>
      </c>
      <c r="B6067" s="72" t="s">
        <v>9640</v>
      </c>
      <c r="C6067" s="73" t="s">
        <v>11034</v>
      </c>
      <c r="D6067" s="73" t="s">
        <v>9662</v>
      </c>
      <c r="E6067" s="60">
        <v>3520455.3599999989</v>
      </c>
      <c r="F6067" s="60">
        <v>3383911.31</v>
      </c>
      <c r="G6067" s="60">
        <v>3298509.18</v>
      </c>
      <c r="H6067" s="60">
        <v>3247036.29</v>
      </c>
      <c r="I6067" s="60">
        <v>3298574.74</v>
      </c>
      <c r="J6067" s="60">
        <v>3339655.52</v>
      </c>
      <c r="K6067" s="60">
        <v>3304846.23</v>
      </c>
      <c r="L6067" s="60">
        <v>3211823.77</v>
      </c>
      <c r="M6067" s="74">
        <v>3323041.88</v>
      </c>
      <c r="N6067" s="60">
        <v>3265517.3</v>
      </c>
      <c r="O6067" s="74">
        <v>3165551.97</v>
      </c>
    </row>
    <row r="6068" spans="1:15" hidden="1" outlineLevel="3" x14ac:dyDescent="0.25">
      <c r="A6068" s="72" t="s">
        <v>11050</v>
      </c>
      <c r="B6068" s="72" t="s">
        <v>9640</v>
      </c>
      <c r="C6068" s="73" t="s">
        <v>11034</v>
      </c>
      <c r="D6068" s="73" t="s">
        <v>9663</v>
      </c>
      <c r="E6068" s="60" t="s">
        <v>11250</v>
      </c>
      <c r="F6068" s="60" t="s">
        <v>11250</v>
      </c>
      <c r="G6068" s="60" t="s">
        <v>11250</v>
      </c>
      <c r="H6068" s="60" t="s">
        <v>11250</v>
      </c>
      <c r="I6068" s="60" t="s">
        <v>11250</v>
      </c>
      <c r="J6068" s="60" t="s">
        <v>11250</v>
      </c>
      <c r="K6068" s="60" t="s">
        <v>11250</v>
      </c>
      <c r="L6068" s="60" t="s">
        <v>11250</v>
      </c>
      <c r="O6068" s="74"/>
    </row>
    <row r="6069" spans="1:15" hidden="1" outlineLevel="3" x14ac:dyDescent="0.25">
      <c r="A6069" s="72" t="s">
        <v>11050</v>
      </c>
      <c r="B6069" s="72" t="s">
        <v>9640</v>
      </c>
      <c r="C6069" s="73" t="s">
        <v>11034</v>
      </c>
      <c r="D6069" s="73" t="s">
        <v>9664</v>
      </c>
      <c r="E6069" s="60">
        <v>7776581.9400000004</v>
      </c>
      <c r="F6069" s="60">
        <v>6981211.7199999997</v>
      </c>
      <c r="G6069" s="60">
        <v>6922077.1299999999</v>
      </c>
      <c r="H6069" s="60">
        <v>6854818.9199999999</v>
      </c>
      <c r="I6069" s="60">
        <v>6879325.2599999998</v>
      </c>
      <c r="J6069" s="60">
        <v>6837298.46</v>
      </c>
      <c r="K6069" s="60">
        <v>6642561.5300000003</v>
      </c>
      <c r="L6069" s="60">
        <v>6282848.1699999999</v>
      </c>
      <c r="M6069" s="74">
        <v>6262066.6299999999</v>
      </c>
      <c r="N6069" s="60">
        <v>5789315.1500000004</v>
      </c>
      <c r="O6069" s="74">
        <v>5516167.3300000001</v>
      </c>
    </row>
    <row r="6070" spans="1:15" hidden="1" outlineLevel="3" x14ac:dyDescent="0.25">
      <c r="A6070" s="72" t="s">
        <v>11050</v>
      </c>
      <c r="B6070" s="72" t="s">
        <v>9640</v>
      </c>
      <c r="C6070" s="73" t="s">
        <v>11034</v>
      </c>
      <c r="D6070" s="73" t="s">
        <v>11075</v>
      </c>
      <c r="E6070" s="60" t="s">
        <v>11250</v>
      </c>
      <c r="F6070" s="60" t="s">
        <v>11250</v>
      </c>
      <c r="G6070" s="60" t="s">
        <v>11250</v>
      </c>
      <c r="H6070" s="60" t="s">
        <v>11250</v>
      </c>
      <c r="I6070" s="60" t="s">
        <v>11250</v>
      </c>
      <c r="J6070" s="60" t="s">
        <v>11250</v>
      </c>
      <c r="K6070" s="60" t="s">
        <v>11250</v>
      </c>
      <c r="L6070" s="60" t="s">
        <v>11250</v>
      </c>
      <c r="O6070" s="74"/>
    </row>
    <row r="6071" spans="1:15" hidden="1" outlineLevel="3" x14ac:dyDescent="0.25">
      <c r="A6071" s="72" t="s">
        <v>11050</v>
      </c>
      <c r="B6071" s="72" t="s">
        <v>9640</v>
      </c>
      <c r="C6071" s="73" t="s">
        <v>11034</v>
      </c>
      <c r="D6071" s="73" t="s">
        <v>9665</v>
      </c>
      <c r="E6071" s="60">
        <v>8302205.8999999976</v>
      </c>
      <c r="F6071" s="60">
        <v>8163117.9800000004</v>
      </c>
      <c r="G6071" s="60">
        <v>8260269.2599999998</v>
      </c>
      <c r="H6071" s="60">
        <v>8189236.0499999998</v>
      </c>
      <c r="I6071" s="60">
        <v>7878410.8600000003</v>
      </c>
      <c r="J6071" s="60">
        <v>7855245.4400000004</v>
      </c>
      <c r="K6071" s="60">
        <v>7843813.8099999996</v>
      </c>
      <c r="L6071" s="60">
        <v>7761056.0899999999</v>
      </c>
      <c r="M6071" s="74">
        <v>7603769.1600000001</v>
      </c>
      <c r="N6071" s="60">
        <v>7420118.4000000004</v>
      </c>
      <c r="O6071" s="74">
        <v>7375526.3399999999</v>
      </c>
    </row>
    <row r="6072" spans="1:15" hidden="1" outlineLevel="3" x14ac:dyDescent="0.25">
      <c r="A6072" s="72" t="s">
        <v>11050</v>
      </c>
      <c r="B6072" s="72" t="s">
        <v>9640</v>
      </c>
      <c r="C6072" s="73" t="s">
        <v>11034</v>
      </c>
      <c r="D6072" s="73" t="s">
        <v>9666</v>
      </c>
      <c r="E6072" s="60" t="s">
        <v>11250</v>
      </c>
      <c r="F6072" s="60" t="s">
        <v>11250</v>
      </c>
      <c r="G6072" s="60" t="s">
        <v>11250</v>
      </c>
      <c r="H6072" s="60" t="s">
        <v>11250</v>
      </c>
      <c r="I6072" s="60" t="s">
        <v>11250</v>
      </c>
      <c r="J6072" s="60" t="s">
        <v>11250</v>
      </c>
      <c r="K6072" s="60" t="s">
        <v>11250</v>
      </c>
      <c r="L6072" s="60" t="s">
        <v>11250</v>
      </c>
      <c r="O6072" s="74"/>
    </row>
    <row r="6073" spans="1:15" hidden="1" outlineLevel="3" x14ac:dyDescent="0.25">
      <c r="A6073" s="72" t="s">
        <v>11050</v>
      </c>
      <c r="B6073" s="72" t="s">
        <v>9640</v>
      </c>
      <c r="C6073" s="73" t="s">
        <v>11034</v>
      </c>
      <c r="D6073" s="73" t="s">
        <v>9667</v>
      </c>
      <c r="E6073" s="60">
        <v>7057548.0099999998</v>
      </c>
      <c r="F6073" s="60">
        <v>7194813.9100000001</v>
      </c>
      <c r="G6073" s="60">
        <v>7127171.2999999998</v>
      </c>
      <c r="H6073" s="60">
        <v>7155873.7599999998</v>
      </c>
      <c r="I6073" s="60">
        <v>6965022.3600000003</v>
      </c>
      <c r="J6073" s="60">
        <v>7232075.4500000002</v>
      </c>
      <c r="K6073" s="60">
        <v>7078823.1200000001</v>
      </c>
      <c r="L6073" s="60">
        <v>6872539.46</v>
      </c>
      <c r="M6073" s="74">
        <v>6909282.5800000001</v>
      </c>
      <c r="N6073" s="60">
        <v>6780742.21</v>
      </c>
      <c r="O6073" s="74">
        <v>6743243.1799999997</v>
      </c>
    </row>
    <row r="6074" spans="1:15" hidden="1" outlineLevel="3" x14ac:dyDescent="0.25">
      <c r="A6074" s="72" t="s">
        <v>11050</v>
      </c>
      <c r="B6074" s="72" t="s">
        <v>9640</v>
      </c>
      <c r="C6074" s="73" t="s">
        <v>11034</v>
      </c>
      <c r="D6074" s="73" t="s">
        <v>9668</v>
      </c>
      <c r="E6074" s="60">
        <v>7067219.5000000019</v>
      </c>
      <c r="F6074" s="60">
        <v>6857426.1799999997</v>
      </c>
      <c r="G6074" s="60">
        <v>6844837.4500000002</v>
      </c>
      <c r="H6074" s="60">
        <v>7090397.96</v>
      </c>
      <c r="I6074" s="60">
        <v>7070930.8899999997</v>
      </c>
      <c r="J6074" s="60">
        <v>6932088.7800000003</v>
      </c>
      <c r="K6074" s="60">
        <v>7209542.3399999999</v>
      </c>
      <c r="L6074" s="60">
        <v>7474119.5300000003</v>
      </c>
      <c r="M6074" s="74">
        <v>7804229.6100000003</v>
      </c>
      <c r="N6074" s="60">
        <v>7667980.71</v>
      </c>
      <c r="O6074" s="74">
        <v>7320362.1600000001</v>
      </c>
    </row>
    <row r="6075" spans="1:15" hidden="1" outlineLevel="3" x14ac:dyDescent="0.25">
      <c r="A6075" s="72" t="s">
        <v>11050</v>
      </c>
      <c r="B6075" s="72" t="s">
        <v>9640</v>
      </c>
      <c r="C6075" s="73" t="s">
        <v>11034</v>
      </c>
      <c r="D6075" s="73" t="s">
        <v>9669</v>
      </c>
      <c r="E6075" s="60">
        <v>8678588.0099999998</v>
      </c>
      <c r="F6075" s="60">
        <v>8413616.1500000004</v>
      </c>
      <c r="G6075" s="60">
        <v>8838594.0299999993</v>
      </c>
      <c r="H6075" s="60">
        <v>8618566.8599999994</v>
      </c>
      <c r="I6075" s="60">
        <v>8638261.4100000001</v>
      </c>
      <c r="J6075" s="60">
        <v>8459571.0299999993</v>
      </c>
      <c r="K6075" s="60">
        <v>8233248.5899999999</v>
      </c>
      <c r="L6075" s="60">
        <v>8097623.3099999996</v>
      </c>
      <c r="M6075" s="74">
        <v>8204351.2599999998</v>
      </c>
      <c r="N6075" s="60">
        <v>8523549.8599999994</v>
      </c>
      <c r="O6075" s="74">
        <v>8645453.5299999993</v>
      </c>
    </row>
    <row r="6076" spans="1:15" hidden="1" outlineLevel="2" collapsed="1" x14ac:dyDescent="0.25">
      <c r="A6076" s="72"/>
      <c r="B6076" s="72" t="s">
        <v>11159</v>
      </c>
      <c r="C6076" s="73"/>
      <c r="D6076" s="73"/>
      <c r="E6076" s="60">
        <v>142035750.46000001</v>
      </c>
      <c r="F6076" s="60">
        <v>138772075.48000002</v>
      </c>
      <c r="G6076" s="60">
        <v>137923460.84000003</v>
      </c>
      <c r="H6076" s="60">
        <v>137455039.54999995</v>
      </c>
      <c r="I6076" s="60">
        <v>136213131.16</v>
      </c>
      <c r="J6076" s="60">
        <v>136290737.31999999</v>
      </c>
      <c r="K6076" s="60">
        <v>133707760.98000002</v>
      </c>
      <c r="L6076" s="60">
        <v>132724658.68999998</v>
      </c>
      <c r="M6076" s="74">
        <v>132483221.61999999</v>
      </c>
      <c r="N6076" s="60">
        <v>129461363.82999998</v>
      </c>
      <c r="O6076" s="74">
        <v>127872035.5</v>
      </c>
    </row>
    <row r="6077" spans="1:15" hidden="1" outlineLevel="3" x14ac:dyDescent="0.25">
      <c r="A6077" s="72" t="s">
        <v>11050</v>
      </c>
      <c r="B6077" s="72" t="s">
        <v>10913</v>
      </c>
      <c r="C6077" s="73" t="s">
        <v>11038</v>
      </c>
      <c r="D6077" s="73" t="s">
        <v>11077</v>
      </c>
      <c r="E6077" s="60">
        <v>6944559.8999999994</v>
      </c>
      <c r="F6077" s="60">
        <v>6871509.4299999997</v>
      </c>
      <c r="G6077" s="60">
        <v>6734710.3700000001</v>
      </c>
      <c r="H6077" s="60">
        <v>7154338.5700000003</v>
      </c>
      <c r="I6077" s="60">
        <v>6895662.9900000002</v>
      </c>
      <c r="J6077" s="60">
        <v>6813092.9000000004</v>
      </c>
      <c r="K6077" s="60">
        <v>6689238.1100000003</v>
      </c>
      <c r="L6077" s="60">
        <v>6716392.0300000003</v>
      </c>
      <c r="M6077" s="74">
        <v>6788502.4900000002</v>
      </c>
      <c r="N6077" s="60">
        <v>6417205.5700000003</v>
      </c>
      <c r="O6077" s="74">
        <v>6077973.4699999997</v>
      </c>
    </row>
    <row r="6078" spans="1:15" hidden="1" outlineLevel="3" x14ac:dyDescent="0.25">
      <c r="A6078" s="72" t="s">
        <v>11050</v>
      </c>
      <c r="B6078" s="72" t="s">
        <v>10913</v>
      </c>
      <c r="C6078" s="73" t="s">
        <v>11038</v>
      </c>
      <c r="D6078" s="73" t="s">
        <v>11078</v>
      </c>
      <c r="E6078" s="60" t="s">
        <v>11250</v>
      </c>
      <c r="F6078" s="60" t="s">
        <v>11250</v>
      </c>
      <c r="G6078" s="60" t="s">
        <v>11250</v>
      </c>
      <c r="H6078" s="60" t="s">
        <v>11250</v>
      </c>
      <c r="I6078" s="60" t="s">
        <v>11250</v>
      </c>
      <c r="J6078" s="60" t="s">
        <v>11250</v>
      </c>
      <c r="K6078" s="60" t="s">
        <v>11250</v>
      </c>
      <c r="L6078" s="60" t="s">
        <v>11250</v>
      </c>
      <c r="O6078" s="74"/>
    </row>
    <row r="6079" spans="1:15" hidden="1" outlineLevel="3" x14ac:dyDescent="0.25">
      <c r="A6079" s="72" t="s">
        <v>11050</v>
      </c>
      <c r="B6079" s="72" t="s">
        <v>10913</v>
      </c>
      <c r="C6079" s="73" t="s">
        <v>11038</v>
      </c>
      <c r="D6079" s="73" t="s">
        <v>11079</v>
      </c>
      <c r="E6079" s="60">
        <v>11776198.860000003</v>
      </c>
      <c r="F6079" s="60">
        <v>11124658.99</v>
      </c>
      <c r="G6079" s="60">
        <v>10894519.48</v>
      </c>
      <c r="H6079" s="60">
        <v>10249904.439999999</v>
      </c>
      <c r="I6079" s="60">
        <v>10007941.380000001</v>
      </c>
      <c r="J6079" s="60">
        <v>9720297.5199999996</v>
      </c>
      <c r="K6079" s="60">
        <v>9267289.1999999993</v>
      </c>
      <c r="L6079" s="60">
        <v>9140703.2400000002</v>
      </c>
      <c r="M6079" s="74">
        <v>9038615.8300000001</v>
      </c>
      <c r="N6079" s="60">
        <v>8771503.5199999996</v>
      </c>
      <c r="O6079" s="74">
        <v>9033996.6799999997</v>
      </c>
    </row>
    <row r="6080" spans="1:15" hidden="1" outlineLevel="3" x14ac:dyDescent="0.25">
      <c r="A6080" s="72" t="s">
        <v>11050</v>
      </c>
      <c r="B6080" s="72" t="s">
        <v>10913</v>
      </c>
      <c r="C6080" s="73" t="s">
        <v>11038</v>
      </c>
      <c r="D6080" s="73" t="s">
        <v>11080</v>
      </c>
      <c r="E6080" s="60" t="s">
        <v>11250</v>
      </c>
      <c r="F6080" s="60" t="s">
        <v>11250</v>
      </c>
      <c r="G6080" s="60" t="s">
        <v>11250</v>
      </c>
      <c r="H6080" s="60" t="s">
        <v>11250</v>
      </c>
      <c r="I6080" s="60" t="s">
        <v>11250</v>
      </c>
      <c r="J6080" s="60" t="s">
        <v>11250</v>
      </c>
      <c r="K6080" s="60" t="s">
        <v>11250</v>
      </c>
      <c r="L6080" s="60" t="s">
        <v>11250</v>
      </c>
      <c r="O6080" s="74"/>
    </row>
    <row r="6081" spans="1:15" hidden="1" outlineLevel="2" collapsed="1" x14ac:dyDescent="0.25">
      <c r="A6081" s="72"/>
      <c r="B6081" s="72" t="s">
        <v>11160</v>
      </c>
      <c r="C6081" s="73"/>
      <c r="D6081" s="73"/>
      <c r="E6081" s="60">
        <v>18720758.760000002</v>
      </c>
      <c r="F6081" s="60">
        <v>17996168.420000002</v>
      </c>
      <c r="G6081" s="60">
        <v>17629229.850000001</v>
      </c>
      <c r="H6081" s="60">
        <v>17404243.009999998</v>
      </c>
      <c r="I6081" s="60">
        <v>16903604.370000001</v>
      </c>
      <c r="J6081" s="60">
        <v>16533390.42</v>
      </c>
      <c r="K6081" s="60">
        <v>15956527.309999999</v>
      </c>
      <c r="L6081" s="60">
        <v>15857095.27</v>
      </c>
      <c r="M6081" s="74">
        <v>15827118.32</v>
      </c>
      <c r="N6081" s="60">
        <v>15188709.09</v>
      </c>
      <c r="O6081" s="74">
        <v>15111970.149999999</v>
      </c>
    </row>
    <row r="6082" spans="1:15" outlineLevel="1" collapsed="1" x14ac:dyDescent="0.25">
      <c r="A6082" s="72" t="s">
        <v>11230</v>
      </c>
      <c r="B6082" s="72"/>
      <c r="C6082" s="73"/>
      <c r="D6082" s="73"/>
      <c r="E6082" s="60">
        <v>8208870614.6499949</v>
      </c>
      <c r="F6082" s="60">
        <v>8004313979.7299891</v>
      </c>
      <c r="G6082" s="60">
        <v>7841502062.1400032</v>
      </c>
      <c r="H6082" s="60">
        <v>7742894872.7499952</v>
      </c>
      <c r="I6082" s="60">
        <v>7672095336.7400036</v>
      </c>
      <c r="J6082" s="60">
        <v>7567066769.8000021</v>
      </c>
      <c r="K6082" s="60">
        <v>7446705269.7499971</v>
      </c>
      <c r="L6082" s="60">
        <v>7373502009.1800051</v>
      </c>
      <c r="M6082" s="74">
        <v>7330259298.6699991</v>
      </c>
      <c r="N6082" s="60">
        <v>7278561030.5399971</v>
      </c>
      <c r="O6082" s="74">
        <v>7207940789.3499985</v>
      </c>
    </row>
    <row r="6083" spans="1:15" hidden="1" outlineLevel="3" x14ac:dyDescent="0.25">
      <c r="A6083" s="72" t="s">
        <v>11041</v>
      </c>
      <c r="B6083" s="72" t="s">
        <v>110</v>
      </c>
      <c r="C6083" s="73" t="s">
        <v>10920</v>
      </c>
      <c r="D6083" s="73" t="s">
        <v>109</v>
      </c>
      <c r="E6083" s="60">
        <v>25040797.249999993</v>
      </c>
      <c r="F6083" s="60">
        <v>23544928.27</v>
      </c>
      <c r="G6083" s="60">
        <v>23889263.120000001</v>
      </c>
      <c r="H6083" s="60">
        <v>24275182.16</v>
      </c>
      <c r="I6083" s="60">
        <v>24902622.02</v>
      </c>
      <c r="J6083" s="60">
        <v>27608507.57</v>
      </c>
      <c r="K6083" s="60">
        <v>29241863.52</v>
      </c>
      <c r="L6083" s="60">
        <v>30461917.420000002</v>
      </c>
      <c r="M6083" s="74">
        <v>29435677.27</v>
      </c>
      <c r="N6083" s="60">
        <v>31210748.75</v>
      </c>
      <c r="O6083" s="74">
        <v>31547705.109999999</v>
      </c>
    </row>
    <row r="6084" spans="1:15" hidden="1" outlineLevel="3" x14ac:dyDescent="0.25">
      <c r="A6084" s="72" t="s">
        <v>11041</v>
      </c>
      <c r="B6084" s="72" t="s">
        <v>110</v>
      </c>
      <c r="C6084" s="73" t="s">
        <v>10920</v>
      </c>
      <c r="D6084" s="73" t="s">
        <v>111</v>
      </c>
      <c r="E6084" s="60">
        <v>23302012.080000009</v>
      </c>
      <c r="F6084" s="60">
        <v>23018435.100000001</v>
      </c>
      <c r="G6084" s="60">
        <v>22620433.300000001</v>
      </c>
      <c r="H6084" s="60">
        <v>22497555.02</v>
      </c>
      <c r="I6084" s="60">
        <v>23364642.120000001</v>
      </c>
      <c r="J6084" s="60">
        <v>23421578.460000001</v>
      </c>
      <c r="K6084" s="60">
        <v>23018585.41</v>
      </c>
      <c r="L6084" s="60">
        <v>24085904.25</v>
      </c>
      <c r="M6084" s="74">
        <v>25896166.899999999</v>
      </c>
      <c r="N6084" s="60">
        <v>27211333.260000002</v>
      </c>
      <c r="O6084" s="74">
        <v>28678289.25</v>
      </c>
    </row>
    <row r="6085" spans="1:15" hidden="1" outlineLevel="3" x14ac:dyDescent="0.25">
      <c r="A6085" s="72" t="s">
        <v>11041</v>
      </c>
      <c r="B6085" s="72" t="s">
        <v>110</v>
      </c>
      <c r="C6085" s="73" t="s">
        <v>10920</v>
      </c>
      <c r="D6085" s="73" t="s">
        <v>112</v>
      </c>
      <c r="E6085" s="60">
        <v>22193110.089999985</v>
      </c>
      <c r="F6085" s="60">
        <v>22854679.640000001</v>
      </c>
      <c r="G6085" s="60">
        <v>22888929.859999999</v>
      </c>
      <c r="H6085" s="60">
        <v>24395027.02</v>
      </c>
      <c r="I6085" s="60">
        <v>25436843.969999999</v>
      </c>
      <c r="J6085" s="60">
        <v>26243876.329999998</v>
      </c>
      <c r="K6085" s="60">
        <v>26982628.390000001</v>
      </c>
      <c r="L6085" s="60">
        <v>28373178.079999998</v>
      </c>
      <c r="M6085" s="74">
        <v>26290934.289999999</v>
      </c>
      <c r="N6085" s="60">
        <v>28350274.949999999</v>
      </c>
      <c r="O6085" s="74">
        <v>31146452.48</v>
      </c>
    </row>
    <row r="6086" spans="1:15" hidden="1" outlineLevel="3" x14ac:dyDescent="0.25">
      <c r="A6086" s="72" t="s">
        <v>11041</v>
      </c>
      <c r="B6086" s="72" t="s">
        <v>110</v>
      </c>
      <c r="C6086" s="73" t="s">
        <v>10920</v>
      </c>
      <c r="D6086" s="73" t="s">
        <v>113</v>
      </c>
      <c r="E6086" s="60">
        <v>46172256.960000001</v>
      </c>
      <c r="F6086" s="60">
        <v>46342823.780000001</v>
      </c>
      <c r="G6086" s="60">
        <v>45526873.009999998</v>
      </c>
      <c r="H6086" s="60">
        <v>46676714.329999998</v>
      </c>
      <c r="I6086" s="60">
        <v>55163101.439999998</v>
      </c>
      <c r="J6086" s="60">
        <v>58717891.719999999</v>
      </c>
      <c r="K6086" s="60">
        <v>61306710.740000002</v>
      </c>
      <c r="L6086" s="60">
        <v>61956152.57</v>
      </c>
      <c r="M6086" s="74">
        <v>61447972.770000003</v>
      </c>
      <c r="N6086" s="60">
        <v>63300378.170000002</v>
      </c>
      <c r="O6086" s="74">
        <v>66749777.020000003</v>
      </c>
    </row>
    <row r="6087" spans="1:15" hidden="1" outlineLevel="3" x14ac:dyDescent="0.25">
      <c r="A6087" s="72" t="s">
        <v>11041</v>
      </c>
      <c r="B6087" s="72" t="s">
        <v>110</v>
      </c>
      <c r="C6087" s="73" t="s">
        <v>10920</v>
      </c>
      <c r="D6087" s="73" t="s">
        <v>114</v>
      </c>
      <c r="E6087" s="60">
        <v>35355198.889999986</v>
      </c>
      <c r="F6087" s="60">
        <v>32341767.190000001</v>
      </c>
      <c r="G6087" s="60">
        <v>31810801.98</v>
      </c>
      <c r="H6087" s="60">
        <v>32488493.690000001</v>
      </c>
      <c r="I6087" s="60">
        <v>35270881.950000003</v>
      </c>
      <c r="J6087" s="60">
        <v>36349995.380000003</v>
      </c>
      <c r="K6087" s="60">
        <v>36970652.289999999</v>
      </c>
      <c r="L6087" s="60">
        <v>36473272.859999999</v>
      </c>
      <c r="M6087" s="74">
        <v>40273030.640000001</v>
      </c>
      <c r="N6087" s="60">
        <v>41637420.219999999</v>
      </c>
      <c r="O6087" s="74">
        <v>39441916.520000003</v>
      </c>
    </row>
    <row r="6088" spans="1:15" hidden="1" outlineLevel="3" x14ac:dyDescent="0.25">
      <c r="A6088" s="72" t="s">
        <v>11041</v>
      </c>
      <c r="B6088" s="72" t="s">
        <v>110</v>
      </c>
      <c r="C6088" s="73" t="s">
        <v>10920</v>
      </c>
      <c r="D6088" s="73" t="s">
        <v>115</v>
      </c>
      <c r="E6088" s="60" t="s">
        <v>11250</v>
      </c>
      <c r="F6088" s="60" t="s">
        <v>11250</v>
      </c>
      <c r="G6088" s="60" t="s">
        <v>11250</v>
      </c>
      <c r="H6088" s="60" t="s">
        <v>11250</v>
      </c>
      <c r="I6088" s="60" t="s">
        <v>11250</v>
      </c>
      <c r="J6088" s="60" t="s">
        <v>11250</v>
      </c>
      <c r="K6088" s="60" t="s">
        <v>11250</v>
      </c>
      <c r="L6088" s="60" t="s">
        <v>11250</v>
      </c>
      <c r="O6088" s="74"/>
    </row>
    <row r="6089" spans="1:15" hidden="1" outlineLevel="3" x14ac:dyDescent="0.25">
      <c r="A6089" s="72" t="s">
        <v>11041</v>
      </c>
      <c r="B6089" s="72" t="s">
        <v>110</v>
      </c>
      <c r="C6089" s="73" t="s">
        <v>10920</v>
      </c>
      <c r="D6089" s="73" t="s">
        <v>116</v>
      </c>
      <c r="E6089" s="60">
        <v>23089859.360000007</v>
      </c>
      <c r="F6089" s="60">
        <v>22817311.66</v>
      </c>
      <c r="G6089" s="60">
        <v>23018161.190000001</v>
      </c>
      <c r="H6089" s="60">
        <v>23241365.129999999</v>
      </c>
      <c r="I6089" s="60">
        <v>23093124.539999999</v>
      </c>
      <c r="J6089" s="60">
        <v>22507256.370000001</v>
      </c>
      <c r="K6089" s="60">
        <v>22647952.649999999</v>
      </c>
      <c r="L6089" s="60">
        <v>23057124.449999999</v>
      </c>
      <c r="M6089" s="74">
        <v>23583521.710000001</v>
      </c>
      <c r="N6089" s="60">
        <v>23463969.629999999</v>
      </c>
      <c r="O6089" s="74">
        <v>22524017.899999999</v>
      </c>
    </row>
    <row r="6090" spans="1:15" hidden="1" outlineLevel="3" x14ac:dyDescent="0.25">
      <c r="A6090" s="72" t="s">
        <v>11041</v>
      </c>
      <c r="B6090" s="72" t="s">
        <v>110</v>
      </c>
      <c r="C6090" s="73" t="s">
        <v>10920</v>
      </c>
      <c r="D6090" s="73" t="s">
        <v>117</v>
      </c>
      <c r="E6090" s="60" t="s">
        <v>11250</v>
      </c>
      <c r="F6090" s="60" t="s">
        <v>11250</v>
      </c>
      <c r="G6090" s="60" t="s">
        <v>11250</v>
      </c>
      <c r="H6090" s="60" t="s">
        <v>11250</v>
      </c>
      <c r="I6090" s="60" t="s">
        <v>11250</v>
      </c>
      <c r="J6090" s="60" t="s">
        <v>11250</v>
      </c>
      <c r="K6090" s="60" t="s">
        <v>11250</v>
      </c>
      <c r="L6090" s="60" t="s">
        <v>11250</v>
      </c>
      <c r="O6090" s="74"/>
    </row>
    <row r="6091" spans="1:15" hidden="1" outlineLevel="3" x14ac:dyDescent="0.25">
      <c r="A6091" s="72" t="s">
        <v>11041</v>
      </c>
      <c r="B6091" s="72" t="s">
        <v>110</v>
      </c>
      <c r="C6091" s="73" t="s">
        <v>10920</v>
      </c>
      <c r="D6091" s="73" t="s">
        <v>118</v>
      </c>
      <c r="E6091" s="60">
        <v>19415608.800000004</v>
      </c>
      <c r="F6091" s="60">
        <v>19422404.09</v>
      </c>
      <c r="G6091" s="60">
        <v>18585410.27</v>
      </c>
      <c r="H6091" s="60">
        <v>18314560.82</v>
      </c>
      <c r="I6091" s="60">
        <v>18146117.620000001</v>
      </c>
      <c r="J6091" s="60">
        <v>18935292.199999999</v>
      </c>
      <c r="K6091" s="60">
        <v>19500449.699999999</v>
      </c>
      <c r="L6091" s="60">
        <v>19692312.16</v>
      </c>
      <c r="M6091" s="74">
        <v>19911431.98</v>
      </c>
      <c r="N6091" s="60">
        <v>19846187.809999999</v>
      </c>
      <c r="O6091" s="74">
        <v>20072311.859999999</v>
      </c>
    </row>
    <row r="6092" spans="1:15" hidden="1" outlineLevel="3" x14ac:dyDescent="0.25">
      <c r="A6092" s="72" t="s">
        <v>11041</v>
      </c>
      <c r="B6092" s="72" t="s">
        <v>110</v>
      </c>
      <c r="C6092" s="73" t="s">
        <v>10920</v>
      </c>
      <c r="D6092" s="73" t="s">
        <v>119</v>
      </c>
      <c r="E6092" s="60">
        <v>39310205.259999998</v>
      </c>
      <c r="F6092" s="60">
        <v>37398355.329999998</v>
      </c>
      <c r="G6092" s="60">
        <v>37166636.590000004</v>
      </c>
      <c r="H6092" s="60">
        <v>36602242.719999999</v>
      </c>
      <c r="I6092" s="60">
        <v>37008396.109999999</v>
      </c>
      <c r="J6092" s="60">
        <v>37191115.450000003</v>
      </c>
      <c r="K6092" s="60">
        <v>36802819.43</v>
      </c>
      <c r="L6092" s="60">
        <v>36803704.979999997</v>
      </c>
      <c r="M6092" s="74">
        <v>37227594.770000003</v>
      </c>
      <c r="N6092" s="60">
        <v>40144196.539999999</v>
      </c>
      <c r="O6092" s="74">
        <v>40412582.490000002</v>
      </c>
    </row>
    <row r="6093" spans="1:15" hidden="1" outlineLevel="3" x14ac:dyDescent="0.25">
      <c r="A6093" s="72" t="s">
        <v>11041</v>
      </c>
      <c r="B6093" s="72" t="s">
        <v>110</v>
      </c>
      <c r="C6093" s="73" t="s">
        <v>10920</v>
      </c>
      <c r="D6093" s="73" t="s">
        <v>120</v>
      </c>
      <c r="E6093" s="60">
        <v>44271294.619999997</v>
      </c>
      <c r="F6093" s="60">
        <v>44516161.68</v>
      </c>
      <c r="G6093" s="60">
        <v>43501071.850000001</v>
      </c>
      <c r="H6093" s="60">
        <v>43741713.619999997</v>
      </c>
      <c r="I6093" s="60">
        <v>44020462.700000003</v>
      </c>
      <c r="J6093" s="60">
        <v>42208082.649999999</v>
      </c>
      <c r="K6093" s="60">
        <v>42604894.140000001</v>
      </c>
      <c r="L6093" s="60">
        <v>41869692.68</v>
      </c>
      <c r="M6093" s="74">
        <v>42774384.310000002</v>
      </c>
      <c r="N6093" s="60">
        <v>43797617.350000001</v>
      </c>
      <c r="O6093" s="74">
        <v>43982194.770000003</v>
      </c>
    </row>
    <row r="6094" spans="1:15" hidden="1" outlineLevel="3" x14ac:dyDescent="0.25">
      <c r="A6094" s="72" t="s">
        <v>11041</v>
      </c>
      <c r="B6094" s="72" t="s">
        <v>110</v>
      </c>
      <c r="C6094" s="73" t="s">
        <v>10920</v>
      </c>
      <c r="D6094" s="73" t="s">
        <v>121</v>
      </c>
      <c r="E6094" s="60">
        <v>28791763.010000002</v>
      </c>
      <c r="F6094" s="60">
        <v>28680901.760000002</v>
      </c>
      <c r="G6094" s="60">
        <v>28994588.559999999</v>
      </c>
      <c r="H6094" s="60">
        <v>30163232.640000001</v>
      </c>
      <c r="I6094" s="60">
        <v>30767884.899999999</v>
      </c>
      <c r="J6094" s="60">
        <v>30870298.43</v>
      </c>
      <c r="K6094" s="60">
        <v>31513244.41</v>
      </c>
      <c r="L6094" s="60">
        <v>31332715.18</v>
      </c>
      <c r="M6094" s="74">
        <v>31138893.23</v>
      </c>
      <c r="N6094" s="60">
        <v>31739804.559999999</v>
      </c>
      <c r="O6094" s="74">
        <v>31911514.050000001</v>
      </c>
    </row>
    <row r="6095" spans="1:15" hidden="1" outlineLevel="3" x14ac:dyDescent="0.25">
      <c r="A6095" s="72" t="s">
        <v>11041</v>
      </c>
      <c r="B6095" s="72" t="s">
        <v>110</v>
      </c>
      <c r="C6095" s="73" t="s">
        <v>10920</v>
      </c>
      <c r="D6095" s="73" t="s">
        <v>122</v>
      </c>
      <c r="E6095" s="60">
        <v>37440402.349999994</v>
      </c>
      <c r="F6095" s="60">
        <v>37338706.189999998</v>
      </c>
      <c r="G6095" s="60">
        <v>36941876.219999999</v>
      </c>
      <c r="H6095" s="60">
        <v>38173239.280000001</v>
      </c>
      <c r="I6095" s="60">
        <v>38390881.189999998</v>
      </c>
      <c r="J6095" s="60">
        <v>38065144.719999999</v>
      </c>
      <c r="K6095" s="60">
        <v>37952691.869999997</v>
      </c>
      <c r="L6095" s="60">
        <v>37973544.729999997</v>
      </c>
      <c r="M6095" s="74">
        <v>38350602.649999999</v>
      </c>
      <c r="N6095" s="60">
        <v>39358245.829999998</v>
      </c>
      <c r="O6095" s="74">
        <v>40765441.219999999</v>
      </c>
    </row>
    <row r="6096" spans="1:15" hidden="1" outlineLevel="3" x14ac:dyDescent="0.25">
      <c r="A6096" s="72" t="s">
        <v>11041</v>
      </c>
      <c r="B6096" s="72" t="s">
        <v>110</v>
      </c>
      <c r="C6096" s="73" t="s">
        <v>10920</v>
      </c>
      <c r="D6096" s="73" t="s">
        <v>123</v>
      </c>
      <c r="E6096" s="60">
        <v>31032760.610000007</v>
      </c>
      <c r="F6096" s="60">
        <v>30606285.280000001</v>
      </c>
      <c r="G6096" s="60">
        <v>31481362.989999998</v>
      </c>
      <c r="H6096" s="60">
        <v>33569628.909999996</v>
      </c>
      <c r="I6096" s="60">
        <v>34998302.600000001</v>
      </c>
      <c r="J6096" s="60">
        <v>34656126.729999997</v>
      </c>
      <c r="K6096" s="60">
        <v>34602944.649999999</v>
      </c>
      <c r="L6096" s="60">
        <v>35695198.140000001</v>
      </c>
      <c r="M6096" s="74">
        <v>38017314.170000002</v>
      </c>
      <c r="N6096" s="60">
        <v>37893570.310000002</v>
      </c>
      <c r="O6096" s="74">
        <v>37346887.670000002</v>
      </c>
    </row>
    <row r="6097" spans="1:15" hidden="1" outlineLevel="3" x14ac:dyDescent="0.25">
      <c r="A6097" s="72" t="s">
        <v>11041</v>
      </c>
      <c r="B6097" s="72" t="s">
        <v>110</v>
      </c>
      <c r="C6097" s="73" t="s">
        <v>10920</v>
      </c>
      <c r="D6097" s="73" t="s">
        <v>124</v>
      </c>
      <c r="E6097" s="60">
        <v>35594811.579999998</v>
      </c>
      <c r="F6097" s="60">
        <v>34403595.270000003</v>
      </c>
      <c r="G6097" s="60">
        <v>34838840.100000001</v>
      </c>
      <c r="H6097" s="60">
        <v>34510644.119999997</v>
      </c>
      <c r="I6097" s="60">
        <v>36329763.590000004</v>
      </c>
      <c r="J6097" s="60">
        <v>37593091.600000001</v>
      </c>
      <c r="K6097" s="60">
        <v>37336591.490000002</v>
      </c>
      <c r="L6097" s="60">
        <v>38584941.100000001</v>
      </c>
      <c r="M6097" s="74">
        <v>39593654.399999999</v>
      </c>
      <c r="N6097" s="60">
        <v>41138051.539999999</v>
      </c>
      <c r="O6097" s="74">
        <v>43107885.229999997</v>
      </c>
    </row>
    <row r="6098" spans="1:15" hidden="1" outlineLevel="3" x14ac:dyDescent="0.25">
      <c r="A6098" s="72" t="s">
        <v>11041</v>
      </c>
      <c r="B6098" s="72" t="s">
        <v>110</v>
      </c>
      <c r="C6098" s="73" t="s">
        <v>10920</v>
      </c>
      <c r="D6098" s="73" t="s">
        <v>125</v>
      </c>
      <c r="E6098" s="60">
        <v>14529906.979999997</v>
      </c>
      <c r="F6098" s="60">
        <v>14818584.9</v>
      </c>
      <c r="G6098" s="60">
        <v>13613420.4</v>
      </c>
      <c r="H6098" s="60">
        <v>14274725.41</v>
      </c>
      <c r="I6098" s="60">
        <v>14923309.93</v>
      </c>
      <c r="J6098" s="60">
        <v>16763432.130000001</v>
      </c>
      <c r="K6098" s="60">
        <v>16789056.079999998</v>
      </c>
      <c r="L6098" s="60">
        <v>16166020.98</v>
      </c>
      <c r="M6098" s="74">
        <v>17787220.02</v>
      </c>
      <c r="N6098" s="60">
        <v>17949455.34</v>
      </c>
      <c r="O6098" s="74">
        <v>17878177.030000001</v>
      </c>
    </row>
    <row r="6099" spans="1:15" hidden="1" outlineLevel="3" x14ac:dyDescent="0.25">
      <c r="A6099" s="72" t="s">
        <v>11041</v>
      </c>
      <c r="B6099" s="72" t="s">
        <v>110</v>
      </c>
      <c r="C6099" s="73" t="s">
        <v>10920</v>
      </c>
      <c r="D6099" s="73" t="s">
        <v>126</v>
      </c>
      <c r="E6099" s="60">
        <v>22996476.830000009</v>
      </c>
      <c r="F6099" s="60">
        <v>23200931.440000001</v>
      </c>
      <c r="G6099" s="60">
        <v>23725222</v>
      </c>
      <c r="H6099" s="60">
        <v>23931671.68</v>
      </c>
      <c r="I6099" s="60">
        <v>24748973.59</v>
      </c>
      <c r="J6099" s="60">
        <v>25833505.600000001</v>
      </c>
      <c r="K6099" s="60">
        <v>24844211.440000001</v>
      </c>
      <c r="L6099" s="60">
        <v>25304748.91</v>
      </c>
      <c r="M6099" s="74">
        <v>25607797.030000001</v>
      </c>
      <c r="N6099" s="60">
        <v>24378917.640000001</v>
      </c>
      <c r="O6099" s="74">
        <v>24813084.879999999</v>
      </c>
    </row>
    <row r="6100" spans="1:15" hidden="1" outlineLevel="3" x14ac:dyDescent="0.25">
      <c r="A6100" s="72" t="s">
        <v>11041</v>
      </c>
      <c r="B6100" s="72" t="s">
        <v>110</v>
      </c>
      <c r="C6100" s="73" t="s">
        <v>10920</v>
      </c>
      <c r="D6100" s="73" t="s">
        <v>127</v>
      </c>
      <c r="E6100" s="60">
        <v>21066801.569999993</v>
      </c>
      <c r="F6100" s="60">
        <v>21198957.48</v>
      </c>
      <c r="G6100" s="60">
        <v>21133571.329999998</v>
      </c>
      <c r="H6100" s="60">
        <v>21317800.920000002</v>
      </c>
      <c r="I6100" s="60">
        <v>22283268.050000001</v>
      </c>
      <c r="J6100" s="60">
        <v>24209529.789999999</v>
      </c>
      <c r="K6100" s="60">
        <v>24297213.399999999</v>
      </c>
      <c r="L6100" s="60">
        <v>25943290.579999998</v>
      </c>
      <c r="M6100" s="74">
        <v>26324578.690000001</v>
      </c>
      <c r="N6100" s="60">
        <v>27512606.890000001</v>
      </c>
      <c r="O6100" s="74">
        <v>27801026.149999999</v>
      </c>
    </row>
    <row r="6101" spans="1:15" hidden="1" outlineLevel="3" x14ac:dyDescent="0.25">
      <c r="A6101" s="72" t="s">
        <v>11041</v>
      </c>
      <c r="B6101" s="72" t="s">
        <v>110</v>
      </c>
      <c r="C6101" s="73" t="s">
        <v>10920</v>
      </c>
      <c r="D6101" s="73" t="s">
        <v>128</v>
      </c>
      <c r="E6101" s="60">
        <v>50529731.659999996</v>
      </c>
      <c r="F6101" s="60">
        <v>50665696.520000003</v>
      </c>
      <c r="G6101" s="60">
        <v>51206548.149999999</v>
      </c>
      <c r="H6101" s="60">
        <v>50895220.75</v>
      </c>
      <c r="I6101" s="60">
        <v>51503947.93</v>
      </c>
      <c r="J6101" s="60">
        <v>51858438.810000002</v>
      </c>
      <c r="K6101" s="60">
        <v>50388647.359999999</v>
      </c>
      <c r="L6101" s="60">
        <v>51038240.93</v>
      </c>
      <c r="M6101" s="74">
        <v>51644308.310000002</v>
      </c>
      <c r="N6101" s="60">
        <v>51338403.259999998</v>
      </c>
      <c r="O6101" s="74">
        <v>51114175.57</v>
      </c>
    </row>
    <row r="6102" spans="1:15" hidden="1" outlineLevel="3" x14ac:dyDescent="0.25">
      <c r="A6102" s="72" t="s">
        <v>11041</v>
      </c>
      <c r="B6102" s="72" t="s">
        <v>110</v>
      </c>
      <c r="C6102" s="73" t="s">
        <v>10920</v>
      </c>
      <c r="D6102" s="73" t="s">
        <v>129</v>
      </c>
      <c r="E6102" s="60">
        <v>31990578.280000012</v>
      </c>
      <c r="F6102" s="60">
        <v>31435990.960000001</v>
      </c>
      <c r="G6102" s="60">
        <v>30617882.710000001</v>
      </c>
      <c r="H6102" s="60">
        <v>30630842.149999999</v>
      </c>
      <c r="I6102" s="60">
        <v>30979915.75</v>
      </c>
      <c r="J6102" s="60">
        <v>34425597.520000003</v>
      </c>
      <c r="K6102" s="60">
        <v>34663071.859999999</v>
      </c>
      <c r="L6102" s="60">
        <v>35097719.32</v>
      </c>
      <c r="M6102" s="74">
        <v>35209567.380000003</v>
      </c>
      <c r="N6102" s="60">
        <v>34858447.020000003</v>
      </c>
      <c r="O6102" s="74">
        <v>34419789.479999997</v>
      </c>
    </row>
    <row r="6103" spans="1:15" hidden="1" outlineLevel="3" x14ac:dyDescent="0.25">
      <c r="A6103" s="72" t="s">
        <v>11041</v>
      </c>
      <c r="B6103" s="72" t="s">
        <v>110</v>
      </c>
      <c r="C6103" s="73" t="s">
        <v>10920</v>
      </c>
      <c r="D6103" s="73" t="s">
        <v>130</v>
      </c>
      <c r="E6103" s="60">
        <v>41931977.089999996</v>
      </c>
      <c r="F6103" s="60">
        <v>41518718.200000003</v>
      </c>
      <c r="G6103" s="60">
        <v>42125018.159999996</v>
      </c>
      <c r="H6103" s="60">
        <v>42570467</v>
      </c>
      <c r="I6103" s="60">
        <v>44804955.299999997</v>
      </c>
      <c r="J6103" s="60">
        <v>46667263.850000001</v>
      </c>
      <c r="K6103" s="60">
        <v>46396117.469999999</v>
      </c>
      <c r="L6103" s="60">
        <v>46595650.850000001</v>
      </c>
      <c r="M6103" s="74">
        <v>48865490.399999999</v>
      </c>
      <c r="N6103" s="60">
        <v>51068702.950000003</v>
      </c>
      <c r="O6103" s="74">
        <v>52014310.729999997</v>
      </c>
    </row>
    <row r="6104" spans="1:15" hidden="1" outlineLevel="3" x14ac:dyDescent="0.25">
      <c r="A6104" s="72" t="s">
        <v>11041</v>
      </c>
      <c r="B6104" s="72" t="s">
        <v>110</v>
      </c>
      <c r="C6104" s="73" t="s">
        <v>10920</v>
      </c>
      <c r="D6104" s="73" t="s">
        <v>131</v>
      </c>
      <c r="E6104" s="60">
        <v>23914937.75</v>
      </c>
      <c r="F6104" s="60">
        <v>24006334.890000001</v>
      </c>
      <c r="G6104" s="60">
        <v>24262607.039999999</v>
      </c>
      <c r="H6104" s="60">
        <v>24762430.5</v>
      </c>
      <c r="I6104" s="60">
        <v>25351581.07</v>
      </c>
      <c r="J6104" s="60">
        <v>27055405.75</v>
      </c>
      <c r="K6104" s="60">
        <v>25602354.739999998</v>
      </c>
      <c r="L6104" s="60">
        <v>25755877.640000001</v>
      </c>
      <c r="M6104" s="74">
        <v>27156582.609999999</v>
      </c>
      <c r="N6104" s="60">
        <v>27503275.579999998</v>
      </c>
      <c r="O6104" s="74">
        <v>27445520.129999999</v>
      </c>
    </row>
    <row r="6105" spans="1:15" hidden="1" outlineLevel="3" x14ac:dyDescent="0.25">
      <c r="A6105" s="72" t="s">
        <v>11041</v>
      </c>
      <c r="B6105" s="72" t="s">
        <v>110</v>
      </c>
      <c r="C6105" s="73" t="s">
        <v>10920</v>
      </c>
      <c r="D6105" s="73" t="s">
        <v>132</v>
      </c>
      <c r="E6105" s="60">
        <v>18138606.310000002</v>
      </c>
      <c r="F6105" s="60">
        <v>17328956.670000002</v>
      </c>
      <c r="G6105" s="60">
        <v>17901435.530000001</v>
      </c>
      <c r="H6105" s="60">
        <v>17760865.57</v>
      </c>
      <c r="I6105" s="60">
        <v>22245606.02</v>
      </c>
      <c r="J6105" s="60">
        <v>29077278.68</v>
      </c>
      <c r="K6105" s="60">
        <v>29569698.600000001</v>
      </c>
      <c r="L6105" s="60">
        <v>28922850.199999999</v>
      </c>
      <c r="M6105" s="74">
        <v>30194188.809999999</v>
      </c>
      <c r="N6105" s="60">
        <v>32066524.84</v>
      </c>
      <c r="O6105" s="74">
        <v>32456139.510000002</v>
      </c>
    </row>
    <row r="6106" spans="1:15" hidden="1" outlineLevel="3" x14ac:dyDescent="0.25">
      <c r="A6106" s="72" t="s">
        <v>11041</v>
      </c>
      <c r="B6106" s="72" t="s">
        <v>110</v>
      </c>
      <c r="C6106" s="73" t="s">
        <v>10920</v>
      </c>
      <c r="D6106" s="73" t="s">
        <v>133</v>
      </c>
      <c r="E6106" s="60">
        <v>24615885.100000016</v>
      </c>
      <c r="F6106" s="60">
        <v>24524108.43</v>
      </c>
      <c r="G6106" s="60">
        <v>25192447.52</v>
      </c>
      <c r="H6106" s="60">
        <v>25979984.449999999</v>
      </c>
      <c r="I6106" s="60">
        <v>27166992.66</v>
      </c>
      <c r="J6106" s="60">
        <v>31466214.350000001</v>
      </c>
      <c r="K6106" s="60">
        <v>33285889.91</v>
      </c>
      <c r="L6106" s="60">
        <v>34012072.609999999</v>
      </c>
      <c r="M6106" s="74">
        <v>31328862.77</v>
      </c>
      <c r="N6106" s="60">
        <v>34831841.289999999</v>
      </c>
      <c r="O6106" s="74">
        <v>37632595.729999997</v>
      </c>
    </row>
    <row r="6107" spans="1:15" hidden="1" outlineLevel="3" x14ac:dyDescent="0.25">
      <c r="A6107" s="72" t="s">
        <v>11041</v>
      </c>
      <c r="B6107" s="72" t="s">
        <v>110</v>
      </c>
      <c r="C6107" s="73" t="s">
        <v>10920</v>
      </c>
      <c r="D6107" s="73" t="s">
        <v>134</v>
      </c>
      <c r="E6107" s="60">
        <v>33984954.469999999</v>
      </c>
      <c r="F6107" s="60">
        <v>33157082.18</v>
      </c>
      <c r="G6107" s="60">
        <v>34438580.82</v>
      </c>
      <c r="H6107" s="60">
        <v>36672195</v>
      </c>
      <c r="I6107" s="60">
        <v>36112591.280000001</v>
      </c>
      <c r="J6107" s="60">
        <v>38954824.100000001</v>
      </c>
      <c r="K6107" s="60">
        <v>40376732.369999997</v>
      </c>
      <c r="L6107" s="60">
        <v>41845960.770000003</v>
      </c>
      <c r="M6107" s="74">
        <v>43477192.530000001</v>
      </c>
      <c r="N6107" s="60">
        <v>44607892.43</v>
      </c>
      <c r="O6107" s="74">
        <v>45865760.609999999</v>
      </c>
    </row>
    <row r="6108" spans="1:15" hidden="1" outlineLevel="3" x14ac:dyDescent="0.25">
      <c r="A6108" s="72" t="s">
        <v>11041</v>
      </c>
      <c r="B6108" s="72" t="s">
        <v>110</v>
      </c>
      <c r="C6108" s="73" t="s">
        <v>10920</v>
      </c>
      <c r="D6108" s="73" t="s">
        <v>135</v>
      </c>
      <c r="E6108" s="60">
        <v>33031777.799999997</v>
      </c>
      <c r="F6108" s="60">
        <v>34720820.810000002</v>
      </c>
      <c r="G6108" s="60">
        <v>36197035</v>
      </c>
      <c r="H6108" s="60">
        <v>36574712.030000001</v>
      </c>
      <c r="I6108" s="60">
        <v>37647377.950000003</v>
      </c>
      <c r="J6108" s="60">
        <v>36719522.670000002</v>
      </c>
      <c r="K6108" s="60">
        <v>39485889.920000002</v>
      </c>
      <c r="L6108" s="60">
        <v>39150793.659999996</v>
      </c>
      <c r="M6108" s="74">
        <v>40825501.039999999</v>
      </c>
      <c r="N6108" s="60">
        <v>42731449.659999996</v>
      </c>
      <c r="O6108" s="74">
        <v>41351293.630000003</v>
      </c>
    </row>
    <row r="6109" spans="1:15" hidden="1" outlineLevel="3" x14ac:dyDescent="0.25">
      <c r="A6109" s="72" t="s">
        <v>11041</v>
      </c>
      <c r="B6109" s="72" t="s">
        <v>110</v>
      </c>
      <c r="C6109" s="73" t="s">
        <v>10920</v>
      </c>
      <c r="D6109" s="73" t="s">
        <v>136</v>
      </c>
      <c r="E6109" s="60" t="s">
        <v>11250</v>
      </c>
      <c r="F6109" s="60" t="s">
        <v>11250</v>
      </c>
      <c r="G6109" s="60" t="s">
        <v>11250</v>
      </c>
      <c r="H6109" s="60" t="s">
        <v>11250</v>
      </c>
      <c r="I6109" s="60" t="s">
        <v>11250</v>
      </c>
      <c r="J6109" s="60" t="s">
        <v>11250</v>
      </c>
      <c r="K6109" s="60" t="s">
        <v>11250</v>
      </c>
      <c r="L6109" s="60" t="s">
        <v>11250</v>
      </c>
      <c r="O6109" s="74"/>
    </row>
    <row r="6110" spans="1:15" hidden="1" outlineLevel="3" x14ac:dyDescent="0.25">
      <c r="A6110" s="72" t="s">
        <v>11041</v>
      </c>
      <c r="B6110" s="72" t="s">
        <v>110</v>
      </c>
      <c r="C6110" s="73" t="s">
        <v>10920</v>
      </c>
      <c r="D6110" s="73" t="s">
        <v>137</v>
      </c>
      <c r="E6110" s="60">
        <v>29336105.150000006</v>
      </c>
      <c r="F6110" s="60">
        <v>28523164.07</v>
      </c>
      <c r="G6110" s="60">
        <v>29394026.899999999</v>
      </c>
      <c r="H6110" s="60">
        <v>30527372.309999999</v>
      </c>
      <c r="I6110" s="60">
        <v>30767124.399999999</v>
      </c>
      <c r="J6110" s="60">
        <v>33899281.229999997</v>
      </c>
      <c r="K6110" s="60">
        <v>34766143.469999999</v>
      </c>
      <c r="L6110" s="60">
        <v>33818452.840000004</v>
      </c>
      <c r="M6110" s="74">
        <v>34466489.149999999</v>
      </c>
      <c r="N6110" s="60">
        <v>37285893.530000001</v>
      </c>
      <c r="O6110" s="74">
        <v>39096288.259999998</v>
      </c>
    </row>
    <row r="6111" spans="1:15" hidden="1" outlineLevel="3" x14ac:dyDescent="0.25">
      <c r="A6111" s="72" t="s">
        <v>11041</v>
      </c>
      <c r="B6111" s="72" t="s">
        <v>110</v>
      </c>
      <c r="C6111" s="73" t="s">
        <v>10920</v>
      </c>
      <c r="D6111" s="73" t="s">
        <v>138</v>
      </c>
      <c r="E6111" s="60">
        <v>18704971.250000007</v>
      </c>
      <c r="F6111" s="60">
        <v>18501167.989999998</v>
      </c>
      <c r="G6111" s="60">
        <v>19529027.379999999</v>
      </c>
      <c r="H6111" s="60">
        <v>20160635.219999999</v>
      </c>
      <c r="I6111" s="60">
        <v>20305638.41</v>
      </c>
      <c r="J6111" s="60">
        <v>20923143.739999998</v>
      </c>
      <c r="K6111" s="60">
        <v>20479181.239999998</v>
      </c>
      <c r="L6111" s="60">
        <v>20805170.530000001</v>
      </c>
      <c r="M6111" s="74">
        <v>21791725.199999999</v>
      </c>
      <c r="N6111" s="60">
        <v>21376503.789999999</v>
      </c>
      <c r="O6111" s="74">
        <v>25453041.670000002</v>
      </c>
    </row>
    <row r="6112" spans="1:15" hidden="1" outlineLevel="3" x14ac:dyDescent="0.25">
      <c r="A6112" s="72" t="s">
        <v>11041</v>
      </c>
      <c r="B6112" s="72" t="s">
        <v>110</v>
      </c>
      <c r="C6112" s="73" t="s">
        <v>10920</v>
      </c>
      <c r="D6112" s="73" t="s">
        <v>139</v>
      </c>
      <c r="E6112" s="60">
        <v>14327803.360000001</v>
      </c>
      <c r="F6112" s="60">
        <v>14437766.890000001</v>
      </c>
      <c r="G6112" s="60">
        <v>14338996.949999999</v>
      </c>
      <c r="H6112" s="60">
        <v>15059412.939999999</v>
      </c>
      <c r="I6112" s="60">
        <v>15707966.33</v>
      </c>
      <c r="J6112" s="60">
        <v>15022790.34</v>
      </c>
      <c r="K6112" s="60">
        <v>15309074.84</v>
      </c>
      <c r="L6112" s="60">
        <v>16000285.859999999</v>
      </c>
      <c r="M6112" s="74">
        <v>16750788.960000001</v>
      </c>
      <c r="N6112" s="60">
        <v>16614993.43</v>
      </c>
      <c r="O6112" s="74">
        <v>15567684.140000001</v>
      </c>
    </row>
    <row r="6113" spans="1:15" hidden="1" outlineLevel="3" x14ac:dyDescent="0.25">
      <c r="A6113" s="72" t="s">
        <v>11041</v>
      </c>
      <c r="B6113" s="72" t="s">
        <v>110</v>
      </c>
      <c r="C6113" s="73" t="s">
        <v>10920</v>
      </c>
      <c r="D6113" s="73" t="s">
        <v>140</v>
      </c>
      <c r="E6113" s="60">
        <v>22957202.859999992</v>
      </c>
      <c r="F6113" s="60">
        <v>21713798.32</v>
      </c>
      <c r="G6113" s="60">
        <v>20914745.789999999</v>
      </c>
      <c r="H6113" s="60">
        <v>18975626.129999999</v>
      </c>
      <c r="I6113" s="60">
        <v>18103824.41</v>
      </c>
      <c r="J6113" s="60">
        <v>17656796.030000001</v>
      </c>
      <c r="K6113" s="60">
        <v>17389835.329999998</v>
      </c>
      <c r="L6113" s="60">
        <v>17647879.670000002</v>
      </c>
      <c r="M6113" s="74">
        <v>17939070.27</v>
      </c>
      <c r="N6113" s="60">
        <v>18234239.399999999</v>
      </c>
      <c r="O6113" s="74">
        <v>18021024.280000001</v>
      </c>
    </row>
    <row r="6114" spans="1:15" hidden="1" outlineLevel="3" x14ac:dyDescent="0.25">
      <c r="A6114" s="72" t="s">
        <v>11041</v>
      </c>
      <c r="B6114" s="72" t="s">
        <v>110</v>
      </c>
      <c r="C6114" s="73" t="s">
        <v>10920</v>
      </c>
      <c r="D6114" s="73" t="s">
        <v>141</v>
      </c>
      <c r="E6114" s="60">
        <v>20951360.410000008</v>
      </c>
      <c r="F6114" s="60">
        <v>22226104.34</v>
      </c>
      <c r="G6114" s="60">
        <v>22386703.620000001</v>
      </c>
      <c r="H6114" s="60">
        <v>21174320.949999999</v>
      </c>
      <c r="I6114" s="60">
        <v>20061539.960000001</v>
      </c>
      <c r="J6114" s="60">
        <v>20490427.210000001</v>
      </c>
      <c r="K6114" s="60">
        <v>20234705.350000001</v>
      </c>
      <c r="L6114" s="60">
        <v>20331970.609999999</v>
      </c>
      <c r="M6114" s="74">
        <v>22304915.27</v>
      </c>
      <c r="N6114" s="60">
        <v>23153996.609999999</v>
      </c>
      <c r="O6114" s="74">
        <v>22840844.120000001</v>
      </c>
    </row>
    <row r="6115" spans="1:15" hidden="1" outlineLevel="3" x14ac:dyDescent="0.25">
      <c r="A6115" s="72" t="s">
        <v>11041</v>
      </c>
      <c r="B6115" s="72" t="s">
        <v>110</v>
      </c>
      <c r="C6115" s="73" t="s">
        <v>10920</v>
      </c>
      <c r="D6115" s="73" t="s">
        <v>142</v>
      </c>
      <c r="E6115" s="60">
        <v>34964952.170000002</v>
      </c>
      <c r="F6115" s="60">
        <v>32971673.440000001</v>
      </c>
      <c r="G6115" s="60">
        <v>32189230.420000002</v>
      </c>
      <c r="H6115" s="60">
        <v>32275003.449999999</v>
      </c>
      <c r="I6115" s="60">
        <v>33055622.800000001</v>
      </c>
      <c r="J6115" s="60">
        <v>33220549.84</v>
      </c>
      <c r="K6115" s="60">
        <v>34118928.75</v>
      </c>
      <c r="L6115" s="60">
        <v>33503823.260000002</v>
      </c>
      <c r="M6115" s="74">
        <v>34525602.969999999</v>
      </c>
      <c r="N6115" s="60">
        <v>33918277.93</v>
      </c>
      <c r="O6115" s="74">
        <v>34764563.789999999</v>
      </c>
    </row>
    <row r="6116" spans="1:15" hidden="1" outlineLevel="3" x14ac:dyDescent="0.25">
      <c r="A6116" s="72" t="s">
        <v>11041</v>
      </c>
      <c r="B6116" s="72" t="s">
        <v>110</v>
      </c>
      <c r="C6116" s="73" t="s">
        <v>10920</v>
      </c>
      <c r="D6116" s="73" t="s">
        <v>143</v>
      </c>
      <c r="E6116" s="60" t="s">
        <v>11250</v>
      </c>
      <c r="F6116" s="60" t="s">
        <v>11250</v>
      </c>
      <c r="G6116" s="60" t="s">
        <v>11250</v>
      </c>
      <c r="H6116" s="60" t="s">
        <v>11250</v>
      </c>
      <c r="I6116" s="60" t="s">
        <v>11250</v>
      </c>
      <c r="J6116" s="60" t="s">
        <v>11250</v>
      </c>
      <c r="K6116" s="60" t="s">
        <v>11250</v>
      </c>
      <c r="L6116" s="60" t="s">
        <v>11250</v>
      </c>
      <c r="O6116" s="74"/>
    </row>
    <row r="6117" spans="1:15" hidden="1" outlineLevel="3" x14ac:dyDescent="0.25">
      <c r="A6117" s="72" t="s">
        <v>11041</v>
      </c>
      <c r="B6117" s="72" t="s">
        <v>110</v>
      </c>
      <c r="C6117" s="73" t="s">
        <v>10920</v>
      </c>
      <c r="D6117" s="73" t="s">
        <v>144</v>
      </c>
      <c r="E6117" s="60">
        <v>13067452.880000001</v>
      </c>
      <c r="F6117" s="60">
        <v>12779426.51</v>
      </c>
      <c r="G6117" s="60">
        <v>12819077.560000001</v>
      </c>
      <c r="H6117" s="60">
        <v>14028234.83</v>
      </c>
      <c r="I6117" s="60">
        <v>14276039.460000001</v>
      </c>
      <c r="J6117" s="60">
        <v>15210147.01</v>
      </c>
      <c r="K6117" s="60">
        <v>15875638.02</v>
      </c>
      <c r="L6117" s="60">
        <v>15967177.310000001</v>
      </c>
      <c r="M6117" s="74">
        <v>14334096.65</v>
      </c>
      <c r="N6117" s="60">
        <v>14920655.539999999</v>
      </c>
      <c r="O6117" s="74">
        <v>15670647.82</v>
      </c>
    </row>
    <row r="6118" spans="1:15" hidden="1" outlineLevel="3" x14ac:dyDescent="0.25">
      <c r="A6118" s="72" t="s">
        <v>11041</v>
      </c>
      <c r="B6118" s="72" t="s">
        <v>110</v>
      </c>
      <c r="C6118" s="73" t="s">
        <v>10920</v>
      </c>
      <c r="D6118" s="73" t="s">
        <v>145</v>
      </c>
      <c r="E6118" s="60">
        <v>23839457.649999991</v>
      </c>
      <c r="F6118" s="60">
        <v>23619128.510000002</v>
      </c>
      <c r="G6118" s="60">
        <v>22568016.100000001</v>
      </c>
      <c r="H6118" s="60">
        <v>23722160.23</v>
      </c>
      <c r="I6118" s="60">
        <v>24176748.199999999</v>
      </c>
      <c r="J6118" s="60">
        <v>24322997.059999999</v>
      </c>
      <c r="K6118" s="60">
        <v>24280548.93</v>
      </c>
      <c r="L6118" s="60">
        <v>24857494.059999999</v>
      </c>
      <c r="M6118" s="74">
        <v>24546387.870000001</v>
      </c>
      <c r="N6118" s="60">
        <v>23817612.960000001</v>
      </c>
      <c r="O6118" s="74">
        <v>23976173.469999999</v>
      </c>
    </row>
    <row r="6119" spans="1:15" hidden="1" outlineLevel="3" x14ac:dyDescent="0.25">
      <c r="A6119" s="72" t="s">
        <v>11041</v>
      </c>
      <c r="B6119" s="72" t="s">
        <v>110</v>
      </c>
      <c r="C6119" s="73" t="s">
        <v>10920</v>
      </c>
      <c r="D6119" s="73" t="s">
        <v>146</v>
      </c>
      <c r="E6119" s="60">
        <v>7927595.1099999994</v>
      </c>
      <c r="F6119" s="60">
        <v>7682754.8200000003</v>
      </c>
      <c r="G6119" s="60">
        <v>7774592.0099999998</v>
      </c>
      <c r="H6119" s="60">
        <v>8161239.5599999996</v>
      </c>
      <c r="I6119" s="60">
        <v>8151342.5199999996</v>
      </c>
      <c r="J6119" s="60">
        <v>7976560.5099999998</v>
      </c>
      <c r="K6119" s="60">
        <v>8581979.0299999993</v>
      </c>
      <c r="L6119" s="60">
        <v>8813922.9800000004</v>
      </c>
      <c r="M6119" s="74">
        <v>8932571.0500000007</v>
      </c>
      <c r="N6119" s="60">
        <v>9739007.0899999999</v>
      </c>
      <c r="O6119" s="74">
        <v>11419846.67</v>
      </c>
    </row>
    <row r="6120" spans="1:15" hidden="1" outlineLevel="3" x14ac:dyDescent="0.25">
      <c r="A6120" s="72" t="s">
        <v>11041</v>
      </c>
      <c r="B6120" s="72" t="s">
        <v>110</v>
      </c>
      <c r="C6120" s="73" t="s">
        <v>10920</v>
      </c>
      <c r="D6120" s="73" t="s">
        <v>147</v>
      </c>
      <c r="E6120" s="60">
        <v>9831660.8900000025</v>
      </c>
      <c r="F6120" s="60">
        <v>9820833.1999999993</v>
      </c>
      <c r="G6120" s="60">
        <v>10125442.6</v>
      </c>
      <c r="H6120" s="60">
        <v>9698662.6999999993</v>
      </c>
      <c r="I6120" s="60">
        <v>11722219.92</v>
      </c>
      <c r="J6120" s="60">
        <v>11055080.26</v>
      </c>
      <c r="K6120" s="60">
        <v>11518698.07</v>
      </c>
      <c r="L6120" s="60">
        <v>11449683.35</v>
      </c>
      <c r="M6120" s="74">
        <v>12751520.99</v>
      </c>
      <c r="N6120" s="60">
        <v>13151288.359999999</v>
      </c>
      <c r="O6120" s="74">
        <v>12281679.01</v>
      </c>
    </row>
    <row r="6121" spans="1:15" hidden="1" outlineLevel="3" x14ac:dyDescent="0.25">
      <c r="A6121" s="72" t="s">
        <v>11041</v>
      </c>
      <c r="B6121" s="72" t="s">
        <v>110</v>
      </c>
      <c r="C6121" s="73" t="s">
        <v>10920</v>
      </c>
      <c r="D6121" s="73" t="s">
        <v>148</v>
      </c>
      <c r="E6121" s="60">
        <v>35183985.93999999</v>
      </c>
      <c r="F6121" s="60">
        <v>35988867.380000003</v>
      </c>
      <c r="G6121" s="60">
        <v>36236090.93</v>
      </c>
      <c r="H6121" s="60">
        <v>37547258.539999999</v>
      </c>
      <c r="I6121" s="60">
        <v>40581053.960000001</v>
      </c>
      <c r="J6121" s="60">
        <v>42140575.219999999</v>
      </c>
      <c r="K6121" s="60">
        <v>44009668.32</v>
      </c>
      <c r="L6121" s="60">
        <v>46329310.079999998</v>
      </c>
      <c r="M6121" s="74">
        <v>45292783.159999996</v>
      </c>
      <c r="N6121" s="60">
        <v>45839365.689999998</v>
      </c>
      <c r="O6121" s="74">
        <v>47919061.659999996</v>
      </c>
    </row>
    <row r="6122" spans="1:15" hidden="1" outlineLevel="2" collapsed="1" x14ac:dyDescent="0.25">
      <c r="A6122" s="72"/>
      <c r="B6122" s="72" t="s">
        <v>11161</v>
      </c>
      <c r="C6122" s="73"/>
      <c r="D6122" s="73"/>
      <c r="E6122" s="60">
        <v>958834262.36999977</v>
      </c>
      <c r="F6122" s="60">
        <v>948127223.19000006</v>
      </c>
      <c r="G6122" s="60">
        <v>949953967.9599998</v>
      </c>
      <c r="H6122" s="60">
        <v>965350441.78000021</v>
      </c>
      <c r="I6122" s="60">
        <v>1001570664.65</v>
      </c>
      <c r="J6122" s="60">
        <v>1039317619.3100001</v>
      </c>
      <c r="K6122" s="60">
        <v>1052745313.1900001</v>
      </c>
      <c r="L6122" s="60">
        <v>1065718055.6</v>
      </c>
      <c r="M6122" s="74">
        <v>1085998420.2199998</v>
      </c>
      <c r="N6122" s="60">
        <v>1115991150.1499999</v>
      </c>
      <c r="O6122" s="74">
        <v>1137489703.9100003</v>
      </c>
    </row>
    <row r="6123" spans="1:15" hidden="1" outlineLevel="3" x14ac:dyDescent="0.25">
      <c r="A6123" s="72" t="s">
        <v>11041</v>
      </c>
      <c r="B6123" s="72" t="s">
        <v>837</v>
      </c>
      <c r="C6123" s="73" t="s">
        <v>10927</v>
      </c>
      <c r="D6123" s="73" t="s">
        <v>836</v>
      </c>
      <c r="E6123" s="60">
        <v>4408376.6100000003</v>
      </c>
      <c r="F6123" s="60">
        <v>4397968.21</v>
      </c>
      <c r="G6123" s="60">
        <v>4395449.05</v>
      </c>
      <c r="H6123" s="60">
        <v>4377663.33</v>
      </c>
      <c r="I6123" s="60">
        <v>4207431.42</v>
      </c>
      <c r="J6123" s="60">
        <v>4028204.65</v>
      </c>
      <c r="K6123" s="60">
        <v>4149135.05</v>
      </c>
      <c r="L6123" s="60">
        <v>4467551.32</v>
      </c>
      <c r="M6123" s="74">
        <v>6124270.96</v>
      </c>
      <c r="N6123" s="60">
        <v>6593951.3399999999</v>
      </c>
      <c r="O6123" s="74">
        <v>5188119.1399999997</v>
      </c>
    </row>
    <row r="6124" spans="1:15" hidden="1" outlineLevel="3" x14ac:dyDescent="0.25">
      <c r="A6124" s="72" t="s">
        <v>11041</v>
      </c>
      <c r="B6124" s="72" t="s">
        <v>837</v>
      </c>
      <c r="C6124" s="73" t="s">
        <v>10927</v>
      </c>
      <c r="D6124" s="73" t="s">
        <v>838</v>
      </c>
      <c r="E6124" s="60">
        <v>15019203.989999995</v>
      </c>
      <c r="F6124" s="60">
        <v>14686348.74</v>
      </c>
      <c r="G6124" s="60">
        <v>14611167.09</v>
      </c>
      <c r="H6124" s="60">
        <v>14373746.189999999</v>
      </c>
      <c r="I6124" s="60">
        <v>14195492.1</v>
      </c>
      <c r="J6124" s="60">
        <v>14649202.800000001</v>
      </c>
      <c r="K6124" s="60">
        <v>15726777.619999999</v>
      </c>
      <c r="L6124" s="60">
        <v>15663133.720000001</v>
      </c>
      <c r="M6124" s="74">
        <v>13649843.970000001</v>
      </c>
      <c r="N6124" s="60">
        <v>13420434.199999999</v>
      </c>
      <c r="O6124" s="74">
        <v>16715467.16</v>
      </c>
    </row>
    <row r="6125" spans="1:15" hidden="1" outlineLevel="3" x14ac:dyDescent="0.25">
      <c r="A6125" s="72" t="s">
        <v>11041</v>
      </c>
      <c r="B6125" s="72" t="s">
        <v>837</v>
      </c>
      <c r="C6125" s="73" t="s">
        <v>10927</v>
      </c>
      <c r="D6125" s="73" t="s">
        <v>839</v>
      </c>
      <c r="E6125" s="60">
        <v>47019046.430000015</v>
      </c>
      <c r="F6125" s="60">
        <v>45921221</v>
      </c>
      <c r="G6125" s="60">
        <v>44460153.670000002</v>
      </c>
      <c r="H6125" s="60">
        <v>44529449.579999998</v>
      </c>
      <c r="I6125" s="60">
        <v>45507669.829999998</v>
      </c>
      <c r="J6125" s="60">
        <v>46003396.340000004</v>
      </c>
      <c r="K6125" s="60">
        <v>46371404.149999999</v>
      </c>
      <c r="L6125" s="60">
        <v>47402287.200000003</v>
      </c>
      <c r="M6125" s="74">
        <v>47828351.119999997</v>
      </c>
      <c r="N6125" s="60">
        <v>48936287.649999999</v>
      </c>
      <c r="O6125" s="74">
        <v>50937764.159999996</v>
      </c>
    </row>
    <row r="6126" spans="1:15" hidden="1" outlineLevel="3" x14ac:dyDescent="0.25">
      <c r="A6126" s="72" t="s">
        <v>11041</v>
      </c>
      <c r="B6126" s="72" t="s">
        <v>837</v>
      </c>
      <c r="C6126" s="73" t="s">
        <v>10927</v>
      </c>
      <c r="D6126" s="73" t="s">
        <v>840</v>
      </c>
      <c r="E6126" s="60">
        <v>24681582.100000001</v>
      </c>
      <c r="F6126" s="60">
        <v>24540335.68</v>
      </c>
      <c r="G6126" s="60">
        <v>24477126.140000001</v>
      </c>
      <c r="H6126" s="60">
        <v>24865912.780000001</v>
      </c>
      <c r="I6126" s="60">
        <v>25290322.870000001</v>
      </c>
      <c r="J6126" s="60">
        <v>26654561.960000001</v>
      </c>
      <c r="K6126" s="60">
        <v>26404643.66</v>
      </c>
      <c r="L6126" s="60">
        <v>26618629.079999998</v>
      </c>
      <c r="M6126" s="74">
        <v>31868116.18</v>
      </c>
      <c r="N6126" s="60">
        <v>32031391.82</v>
      </c>
      <c r="O6126" s="74">
        <v>26594542.73</v>
      </c>
    </row>
    <row r="6127" spans="1:15" hidden="1" outlineLevel="3" x14ac:dyDescent="0.25">
      <c r="A6127" s="72" t="s">
        <v>11041</v>
      </c>
      <c r="B6127" s="72" t="s">
        <v>837</v>
      </c>
      <c r="C6127" s="73" t="s">
        <v>10927</v>
      </c>
      <c r="D6127" s="73" t="s">
        <v>841</v>
      </c>
      <c r="E6127" s="60">
        <v>56720406.019999996</v>
      </c>
      <c r="F6127" s="60">
        <v>57175084.719999999</v>
      </c>
      <c r="G6127" s="60">
        <v>55793089.659999996</v>
      </c>
      <c r="H6127" s="60">
        <v>57088505.68</v>
      </c>
      <c r="I6127" s="60">
        <v>59175551.32</v>
      </c>
      <c r="J6127" s="60">
        <v>61165849.799999997</v>
      </c>
      <c r="K6127" s="60">
        <v>61202256.020000003</v>
      </c>
      <c r="L6127" s="60">
        <v>60668577.719999999</v>
      </c>
      <c r="M6127" s="74">
        <v>61818330.950000003</v>
      </c>
      <c r="N6127" s="60">
        <v>62798392.689999998</v>
      </c>
      <c r="O6127" s="74">
        <v>63287058.310000002</v>
      </c>
    </row>
    <row r="6128" spans="1:15" hidden="1" outlineLevel="3" x14ac:dyDescent="0.25">
      <c r="A6128" s="72" t="s">
        <v>11041</v>
      </c>
      <c r="B6128" s="72" t="s">
        <v>837</v>
      </c>
      <c r="C6128" s="73" t="s">
        <v>10927</v>
      </c>
      <c r="D6128" s="73" t="s">
        <v>842</v>
      </c>
      <c r="E6128" s="60">
        <v>83253602.579999894</v>
      </c>
      <c r="F6128" s="60">
        <v>80455444.239999995</v>
      </c>
      <c r="G6128" s="60">
        <v>79619571.640000001</v>
      </c>
      <c r="H6128" s="60">
        <v>78219936.099999994</v>
      </c>
      <c r="I6128" s="60">
        <v>83049493.040000007</v>
      </c>
      <c r="J6128" s="60">
        <v>85444255.269999996</v>
      </c>
      <c r="K6128" s="60">
        <v>83995260.489999995</v>
      </c>
      <c r="L6128" s="60">
        <v>84166503.709999993</v>
      </c>
      <c r="M6128" s="74">
        <v>80955476.129999995</v>
      </c>
      <c r="N6128" s="60">
        <v>81747345.519999996</v>
      </c>
      <c r="O6128" s="74">
        <v>87006633.5</v>
      </c>
    </row>
    <row r="6129" spans="1:15" hidden="1" outlineLevel="3" x14ac:dyDescent="0.25">
      <c r="A6129" s="72" t="s">
        <v>11041</v>
      </c>
      <c r="B6129" s="72" t="s">
        <v>837</v>
      </c>
      <c r="C6129" s="73" t="s">
        <v>10927</v>
      </c>
      <c r="D6129" s="73" t="s">
        <v>843</v>
      </c>
      <c r="E6129" s="60">
        <v>22332162.399999976</v>
      </c>
      <c r="F6129" s="60">
        <v>21952662.859999999</v>
      </c>
      <c r="G6129" s="60">
        <v>21468277.91</v>
      </c>
      <c r="H6129" s="60">
        <v>20631367.02</v>
      </c>
      <c r="I6129" s="60">
        <v>20130437.440000001</v>
      </c>
      <c r="J6129" s="60">
        <v>20168994.91</v>
      </c>
      <c r="K6129" s="60">
        <v>19722099.210000001</v>
      </c>
      <c r="L6129" s="60">
        <v>19726543.239999998</v>
      </c>
      <c r="M6129" s="74">
        <v>19045109.66</v>
      </c>
      <c r="N6129" s="60">
        <v>19775944.260000002</v>
      </c>
      <c r="O6129" s="74">
        <v>20629090.27</v>
      </c>
    </row>
    <row r="6130" spans="1:15" hidden="1" outlineLevel="3" x14ac:dyDescent="0.25">
      <c r="A6130" s="72" t="s">
        <v>11041</v>
      </c>
      <c r="B6130" s="72" t="s">
        <v>837</v>
      </c>
      <c r="C6130" s="73" t="s">
        <v>10927</v>
      </c>
      <c r="D6130" s="73" t="s">
        <v>844</v>
      </c>
      <c r="E6130" s="60">
        <v>57864312.750000022</v>
      </c>
      <c r="F6130" s="60">
        <v>57017793.090000004</v>
      </c>
      <c r="G6130" s="60">
        <v>56503511.43</v>
      </c>
      <c r="H6130" s="60">
        <v>55883534.170000002</v>
      </c>
      <c r="I6130" s="60">
        <v>56492467.520000003</v>
      </c>
      <c r="J6130" s="60">
        <v>57783475.729999997</v>
      </c>
      <c r="K6130" s="60">
        <v>58483879.880000003</v>
      </c>
      <c r="L6130" s="60">
        <v>60964973.659999996</v>
      </c>
      <c r="M6130" s="74">
        <v>62530415.439999998</v>
      </c>
      <c r="N6130" s="60">
        <v>62905213.810000002</v>
      </c>
      <c r="O6130" s="74">
        <v>61690390.18</v>
      </c>
    </row>
    <row r="6131" spans="1:15" hidden="1" outlineLevel="3" x14ac:dyDescent="0.25">
      <c r="A6131" s="72" t="s">
        <v>11041</v>
      </c>
      <c r="B6131" s="72" t="s">
        <v>837</v>
      </c>
      <c r="C6131" s="73" t="s">
        <v>10927</v>
      </c>
      <c r="D6131" s="73" t="s">
        <v>845</v>
      </c>
      <c r="E6131" s="60">
        <v>6775248.0499999998</v>
      </c>
      <c r="F6131" s="60">
        <v>6469312.2699999996</v>
      </c>
      <c r="G6131" s="60">
        <v>6371821.8399999999</v>
      </c>
      <c r="H6131" s="60">
        <v>6396661.8099999996</v>
      </c>
      <c r="I6131" s="60">
        <v>6332367.6299999999</v>
      </c>
      <c r="J6131" s="60">
        <v>6209374.8799999999</v>
      </c>
      <c r="K6131" s="60">
        <v>5996370.9299999997</v>
      </c>
      <c r="L6131" s="60">
        <v>5759300.5800000001</v>
      </c>
      <c r="M6131" s="74">
        <v>5454268.7000000002</v>
      </c>
      <c r="N6131" s="60">
        <v>5378525.6799999997</v>
      </c>
      <c r="O6131" s="74">
        <v>5410338.5</v>
      </c>
    </row>
    <row r="6132" spans="1:15" hidden="1" outlineLevel="3" x14ac:dyDescent="0.25">
      <c r="A6132" s="72" t="s">
        <v>11041</v>
      </c>
      <c r="B6132" s="72" t="s">
        <v>837</v>
      </c>
      <c r="C6132" s="73" t="s">
        <v>10927</v>
      </c>
      <c r="D6132" s="73" t="s">
        <v>846</v>
      </c>
      <c r="E6132" s="60">
        <v>38367485.930000007</v>
      </c>
      <c r="F6132" s="60">
        <v>37364169.649999999</v>
      </c>
      <c r="G6132" s="60">
        <v>37232911.25</v>
      </c>
      <c r="H6132" s="60">
        <v>36145827.100000001</v>
      </c>
      <c r="I6132" s="60">
        <v>36144276.939999998</v>
      </c>
      <c r="J6132" s="60">
        <v>35527208.159999996</v>
      </c>
      <c r="K6132" s="60">
        <v>35402152.049999997</v>
      </c>
      <c r="L6132" s="60">
        <v>33956351.700000003</v>
      </c>
      <c r="M6132" s="74">
        <v>34073500.840000004</v>
      </c>
      <c r="N6132" s="60">
        <v>33644303.25</v>
      </c>
      <c r="O6132" s="74">
        <v>34840109.409999996</v>
      </c>
    </row>
    <row r="6133" spans="1:15" hidden="1" outlineLevel="3" x14ac:dyDescent="0.25">
      <c r="A6133" s="72" t="s">
        <v>11041</v>
      </c>
      <c r="B6133" s="72" t="s">
        <v>837</v>
      </c>
      <c r="C6133" s="73" t="s">
        <v>10927</v>
      </c>
      <c r="D6133" s="73" t="s">
        <v>847</v>
      </c>
      <c r="E6133" s="60">
        <v>27504328.659999989</v>
      </c>
      <c r="F6133" s="60">
        <v>26974576.510000002</v>
      </c>
      <c r="G6133" s="60">
        <v>26354332.539999999</v>
      </c>
      <c r="H6133" s="60">
        <v>26545704.489999998</v>
      </c>
      <c r="I6133" s="60">
        <v>26424923.609999999</v>
      </c>
      <c r="J6133" s="60">
        <v>26839927.989999998</v>
      </c>
      <c r="K6133" s="60">
        <v>26872885.260000002</v>
      </c>
      <c r="L6133" s="60">
        <v>25949653.390000001</v>
      </c>
      <c r="M6133" s="74">
        <v>26663445.34</v>
      </c>
      <c r="N6133" s="60">
        <v>26123110.129999999</v>
      </c>
      <c r="O6133" s="74">
        <v>27267015.98</v>
      </c>
    </row>
    <row r="6134" spans="1:15" hidden="1" outlineLevel="3" x14ac:dyDescent="0.25">
      <c r="A6134" s="72" t="s">
        <v>11041</v>
      </c>
      <c r="B6134" s="72" t="s">
        <v>837</v>
      </c>
      <c r="C6134" s="73" t="s">
        <v>10927</v>
      </c>
      <c r="D6134" s="73" t="s">
        <v>848</v>
      </c>
      <c r="E6134" s="60" t="s">
        <v>11250</v>
      </c>
      <c r="F6134" s="60" t="s">
        <v>11250</v>
      </c>
      <c r="G6134" s="60" t="s">
        <v>11250</v>
      </c>
      <c r="H6134" s="60" t="s">
        <v>11250</v>
      </c>
      <c r="I6134" s="60" t="s">
        <v>11250</v>
      </c>
      <c r="J6134" s="60" t="s">
        <v>11250</v>
      </c>
      <c r="K6134" s="60" t="s">
        <v>11250</v>
      </c>
      <c r="L6134" s="60" t="s">
        <v>11250</v>
      </c>
      <c r="O6134" s="74"/>
    </row>
    <row r="6135" spans="1:15" hidden="1" outlineLevel="3" x14ac:dyDescent="0.25">
      <c r="A6135" s="72" t="s">
        <v>11041</v>
      </c>
      <c r="B6135" s="72" t="s">
        <v>837</v>
      </c>
      <c r="C6135" s="73" t="s">
        <v>10927</v>
      </c>
      <c r="D6135" s="73" t="s">
        <v>849</v>
      </c>
      <c r="E6135" s="60">
        <v>13552374.170000004</v>
      </c>
      <c r="F6135" s="60">
        <v>13129542.109999999</v>
      </c>
      <c r="G6135" s="60">
        <v>13433209.07</v>
      </c>
      <c r="H6135" s="60">
        <v>13676843.439999999</v>
      </c>
      <c r="I6135" s="60">
        <v>14077341.060000001</v>
      </c>
      <c r="J6135" s="60">
        <v>14494241.699999999</v>
      </c>
      <c r="K6135" s="60">
        <v>14038615.789999999</v>
      </c>
      <c r="L6135" s="60">
        <v>13690622.34</v>
      </c>
      <c r="M6135" s="74">
        <v>12852740.5</v>
      </c>
      <c r="N6135" s="60">
        <v>12572928.9</v>
      </c>
      <c r="O6135" s="74">
        <v>12738747.48</v>
      </c>
    </row>
    <row r="6136" spans="1:15" hidden="1" outlineLevel="3" x14ac:dyDescent="0.25">
      <c r="A6136" s="72" t="s">
        <v>11041</v>
      </c>
      <c r="B6136" s="72" t="s">
        <v>837</v>
      </c>
      <c r="C6136" s="73" t="s">
        <v>10927</v>
      </c>
      <c r="D6136" s="73" t="s">
        <v>850</v>
      </c>
      <c r="E6136" s="60">
        <v>26485614.790000003</v>
      </c>
      <c r="F6136" s="60">
        <v>25771662.32</v>
      </c>
      <c r="G6136" s="60">
        <v>26216828.149999999</v>
      </c>
      <c r="H6136" s="60">
        <v>25327702.670000002</v>
      </c>
      <c r="I6136" s="60">
        <v>26294931.579999998</v>
      </c>
      <c r="J6136" s="60">
        <v>27389782.789999999</v>
      </c>
      <c r="K6136" s="60">
        <v>27639551.859999999</v>
      </c>
      <c r="L6136" s="60">
        <v>28007985.25</v>
      </c>
      <c r="M6136" s="74">
        <v>27499445.460000001</v>
      </c>
      <c r="N6136" s="60">
        <v>28011020.699999999</v>
      </c>
      <c r="O6136" s="74">
        <v>28887672.690000001</v>
      </c>
    </row>
    <row r="6137" spans="1:15" hidden="1" outlineLevel="3" x14ac:dyDescent="0.25">
      <c r="A6137" s="72" t="s">
        <v>11041</v>
      </c>
      <c r="B6137" s="72" t="s">
        <v>837</v>
      </c>
      <c r="C6137" s="73" t="s">
        <v>10927</v>
      </c>
      <c r="D6137" s="73" t="s">
        <v>851</v>
      </c>
      <c r="E6137" s="60">
        <v>8282797.1600000011</v>
      </c>
      <c r="F6137" s="60">
        <v>8091443.3200000003</v>
      </c>
      <c r="G6137" s="60">
        <v>8156217.8099999996</v>
      </c>
      <c r="H6137" s="60">
        <v>7934083.1100000003</v>
      </c>
      <c r="I6137" s="60">
        <v>8326038.4299999997</v>
      </c>
      <c r="J6137" s="60">
        <v>8817822.1099999994</v>
      </c>
      <c r="K6137" s="60">
        <v>8830362.0600000005</v>
      </c>
      <c r="L6137" s="60">
        <v>8525697.1500000004</v>
      </c>
      <c r="M6137" s="74">
        <v>9452613.7100000009</v>
      </c>
      <c r="N6137" s="60">
        <v>9497301.4299999997</v>
      </c>
      <c r="O6137" s="74">
        <v>8443703.0999999996</v>
      </c>
    </row>
    <row r="6138" spans="1:15" hidden="1" outlineLevel="3" x14ac:dyDescent="0.25">
      <c r="A6138" s="72" t="s">
        <v>11041</v>
      </c>
      <c r="B6138" s="72" t="s">
        <v>837</v>
      </c>
      <c r="C6138" s="73" t="s">
        <v>10927</v>
      </c>
      <c r="D6138" s="73" t="s">
        <v>852</v>
      </c>
      <c r="E6138" s="60">
        <v>25506822.849999994</v>
      </c>
      <c r="F6138" s="60">
        <v>25370628.300000001</v>
      </c>
      <c r="G6138" s="60">
        <v>25481841.149999999</v>
      </c>
      <c r="H6138" s="60">
        <v>25673911.059999999</v>
      </c>
      <c r="I6138" s="60">
        <v>25233852.27</v>
      </c>
      <c r="J6138" s="60">
        <v>25225527.350000001</v>
      </c>
      <c r="K6138" s="60">
        <v>24672985.539999999</v>
      </c>
      <c r="L6138" s="60">
        <v>25289403.239999998</v>
      </c>
      <c r="M6138" s="74">
        <v>25947049.390000001</v>
      </c>
      <c r="N6138" s="60">
        <v>25566674.93</v>
      </c>
      <c r="O6138" s="74">
        <v>26029816.43</v>
      </c>
    </row>
    <row r="6139" spans="1:15" hidden="1" outlineLevel="3" x14ac:dyDescent="0.25">
      <c r="A6139" s="72" t="s">
        <v>11041</v>
      </c>
      <c r="B6139" s="72" t="s">
        <v>837</v>
      </c>
      <c r="C6139" s="73" t="s">
        <v>10927</v>
      </c>
      <c r="D6139" s="73" t="s">
        <v>853</v>
      </c>
      <c r="E6139" s="60">
        <v>22291666.210000005</v>
      </c>
      <c r="F6139" s="60">
        <v>21654141.379999999</v>
      </c>
      <c r="G6139" s="60">
        <v>21880570.039999999</v>
      </c>
      <c r="H6139" s="60">
        <v>22332495.079999998</v>
      </c>
      <c r="I6139" s="60">
        <v>22845589.41</v>
      </c>
      <c r="J6139" s="60">
        <v>22000644.210000001</v>
      </c>
      <c r="K6139" s="60">
        <v>21214237.07</v>
      </c>
      <c r="L6139" s="60">
        <v>20863167.949999999</v>
      </c>
      <c r="M6139" s="74">
        <v>20959836.600000001</v>
      </c>
      <c r="N6139" s="60">
        <v>21407948.379999999</v>
      </c>
      <c r="O6139" s="74">
        <v>22061411.489999998</v>
      </c>
    </row>
    <row r="6140" spans="1:15" hidden="1" outlineLevel="3" x14ac:dyDescent="0.25">
      <c r="A6140" s="72" t="s">
        <v>11041</v>
      </c>
      <c r="B6140" s="72" t="s">
        <v>837</v>
      </c>
      <c r="C6140" s="73" t="s">
        <v>10927</v>
      </c>
      <c r="D6140" s="73" t="s">
        <v>854</v>
      </c>
      <c r="E6140" s="60" t="s">
        <v>11250</v>
      </c>
      <c r="F6140" s="60" t="s">
        <v>11250</v>
      </c>
      <c r="G6140" s="60" t="s">
        <v>11250</v>
      </c>
      <c r="H6140" s="60" t="s">
        <v>11250</v>
      </c>
      <c r="I6140" s="60" t="s">
        <v>11250</v>
      </c>
      <c r="J6140" s="60" t="s">
        <v>11250</v>
      </c>
      <c r="K6140" s="60" t="s">
        <v>11250</v>
      </c>
      <c r="L6140" s="60" t="s">
        <v>11250</v>
      </c>
      <c r="O6140" s="74"/>
    </row>
    <row r="6141" spans="1:15" hidden="1" outlineLevel="3" x14ac:dyDescent="0.25">
      <c r="A6141" s="72" t="s">
        <v>11041</v>
      </c>
      <c r="B6141" s="72" t="s">
        <v>837</v>
      </c>
      <c r="C6141" s="73" t="s">
        <v>10927</v>
      </c>
      <c r="D6141" s="73" t="s">
        <v>855</v>
      </c>
      <c r="E6141" s="60">
        <v>32773684.040000014</v>
      </c>
      <c r="F6141" s="60">
        <v>31674649.640000001</v>
      </c>
      <c r="G6141" s="60">
        <v>32083557.75</v>
      </c>
      <c r="H6141" s="60">
        <v>32203903.370000001</v>
      </c>
      <c r="I6141" s="60">
        <v>32245092.98</v>
      </c>
      <c r="J6141" s="60">
        <v>32935060.16</v>
      </c>
      <c r="K6141" s="60">
        <v>32381901.550000001</v>
      </c>
      <c r="L6141" s="60">
        <v>33063725.399999999</v>
      </c>
      <c r="M6141" s="74">
        <v>31674555.539999999</v>
      </c>
      <c r="N6141" s="60">
        <v>32697295.399999999</v>
      </c>
      <c r="O6141" s="74">
        <v>33939516.030000001</v>
      </c>
    </row>
    <row r="6142" spans="1:15" hidden="1" outlineLevel="3" x14ac:dyDescent="0.25">
      <c r="A6142" s="72" t="s">
        <v>11041</v>
      </c>
      <c r="B6142" s="72" t="s">
        <v>837</v>
      </c>
      <c r="C6142" s="73" t="s">
        <v>10927</v>
      </c>
      <c r="D6142" s="73" t="s">
        <v>856</v>
      </c>
      <c r="E6142" s="60">
        <v>12421753.099999998</v>
      </c>
      <c r="F6142" s="60">
        <v>11933566.85</v>
      </c>
      <c r="G6142" s="60">
        <v>12298124.16</v>
      </c>
      <c r="H6142" s="60">
        <v>11900476.539999999</v>
      </c>
      <c r="I6142" s="60">
        <v>12216390.74</v>
      </c>
      <c r="J6142" s="60">
        <v>12271377</v>
      </c>
      <c r="K6142" s="60">
        <v>11828688.300000001</v>
      </c>
      <c r="L6142" s="60">
        <v>11731912.949999999</v>
      </c>
      <c r="M6142" s="74">
        <v>11479868.25</v>
      </c>
      <c r="N6142" s="60">
        <v>12303205.970000001</v>
      </c>
      <c r="O6142" s="74">
        <v>13506113.5</v>
      </c>
    </row>
    <row r="6143" spans="1:15" hidden="1" outlineLevel="3" x14ac:dyDescent="0.25">
      <c r="A6143" s="72" t="s">
        <v>11041</v>
      </c>
      <c r="B6143" s="72" t="s">
        <v>837</v>
      </c>
      <c r="C6143" s="73" t="s">
        <v>10927</v>
      </c>
      <c r="D6143" s="73" t="s">
        <v>857</v>
      </c>
      <c r="E6143" s="60">
        <v>20308859.129999992</v>
      </c>
      <c r="F6143" s="60">
        <v>20451144.879999999</v>
      </c>
      <c r="G6143" s="60">
        <v>19948292.309999999</v>
      </c>
      <c r="H6143" s="60">
        <v>19161675.390000001</v>
      </c>
      <c r="I6143" s="60">
        <v>20121468.300000001</v>
      </c>
      <c r="J6143" s="60">
        <v>20605152.469999999</v>
      </c>
      <c r="K6143" s="60">
        <v>21529815.109999999</v>
      </c>
      <c r="L6143" s="60">
        <v>21791282.25</v>
      </c>
      <c r="M6143" s="74">
        <v>23019314.219999999</v>
      </c>
      <c r="N6143" s="60">
        <v>22479636.539999999</v>
      </c>
      <c r="O6143" s="74">
        <v>22437586.84</v>
      </c>
    </row>
    <row r="6144" spans="1:15" hidden="1" outlineLevel="3" x14ac:dyDescent="0.25">
      <c r="A6144" s="72" t="s">
        <v>11041</v>
      </c>
      <c r="B6144" s="72" t="s">
        <v>837</v>
      </c>
      <c r="C6144" s="73" t="s">
        <v>10927</v>
      </c>
      <c r="D6144" s="73" t="s">
        <v>858</v>
      </c>
      <c r="E6144" s="60" t="s">
        <v>11250</v>
      </c>
      <c r="F6144" s="60" t="s">
        <v>11250</v>
      </c>
      <c r="G6144" s="60" t="s">
        <v>11250</v>
      </c>
      <c r="H6144" s="60" t="s">
        <v>11250</v>
      </c>
      <c r="I6144" s="60" t="s">
        <v>11250</v>
      </c>
      <c r="J6144" s="60" t="s">
        <v>11250</v>
      </c>
      <c r="K6144" s="60" t="s">
        <v>11250</v>
      </c>
      <c r="L6144" s="60" t="s">
        <v>11250</v>
      </c>
      <c r="O6144" s="74"/>
    </row>
    <row r="6145" spans="1:15" hidden="1" outlineLevel="3" x14ac:dyDescent="0.25">
      <c r="A6145" s="72" t="s">
        <v>11041</v>
      </c>
      <c r="B6145" s="72" t="s">
        <v>837</v>
      </c>
      <c r="C6145" s="73" t="s">
        <v>10927</v>
      </c>
      <c r="D6145" s="73" t="s">
        <v>859</v>
      </c>
      <c r="E6145" s="60">
        <v>31839135.110000003</v>
      </c>
      <c r="F6145" s="60">
        <v>30642284.449999999</v>
      </c>
      <c r="G6145" s="60">
        <v>30083103.98</v>
      </c>
      <c r="H6145" s="60">
        <v>28822667.82</v>
      </c>
      <c r="I6145" s="60">
        <v>28661301.77</v>
      </c>
      <c r="J6145" s="60">
        <v>29456444.629999999</v>
      </c>
      <c r="K6145" s="60">
        <v>29822502.030000001</v>
      </c>
      <c r="L6145" s="60">
        <v>30042841.84</v>
      </c>
      <c r="M6145" s="74">
        <v>30998800.449999999</v>
      </c>
      <c r="N6145" s="60">
        <v>31240712.789999999</v>
      </c>
      <c r="O6145" s="74">
        <v>31659762.600000001</v>
      </c>
    </row>
    <row r="6146" spans="1:15" hidden="1" outlineLevel="3" x14ac:dyDescent="0.25">
      <c r="A6146" s="72" t="s">
        <v>11041</v>
      </c>
      <c r="B6146" s="72" t="s">
        <v>837</v>
      </c>
      <c r="C6146" s="73" t="s">
        <v>10927</v>
      </c>
      <c r="D6146" s="73" t="s">
        <v>860</v>
      </c>
      <c r="E6146" s="60">
        <v>33437508.960000005</v>
      </c>
      <c r="F6146" s="60">
        <v>33131037.059999999</v>
      </c>
      <c r="G6146" s="60">
        <v>32595352.899999999</v>
      </c>
      <c r="H6146" s="60">
        <v>32334504.77</v>
      </c>
      <c r="I6146" s="60">
        <v>32738088.359999999</v>
      </c>
      <c r="J6146" s="60">
        <v>33286969.890000001</v>
      </c>
      <c r="K6146" s="60">
        <v>32978055.66</v>
      </c>
      <c r="L6146" s="60">
        <v>33169994.120000001</v>
      </c>
      <c r="M6146" s="74">
        <v>33365739.690000001</v>
      </c>
      <c r="N6146" s="60">
        <v>32790818.120000001</v>
      </c>
      <c r="O6146" s="74">
        <v>32995660.300000001</v>
      </c>
    </row>
    <row r="6147" spans="1:15" hidden="1" outlineLevel="3" x14ac:dyDescent="0.25">
      <c r="A6147" s="72" t="s">
        <v>11041</v>
      </c>
      <c r="B6147" s="72" t="s">
        <v>837</v>
      </c>
      <c r="C6147" s="73" t="s">
        <v>10927</v>
      </c>
      <c r="D6147" s="73" t="s">
        <v>861</v>
      </c>
      <c r="E6147" s="60">
        <v>37690592.890000008</v>
      </c>
      <c r="F6147" s="60">
        <v>36669143.219999999</v>
      </c>
      <c r="G6147" s="60">
        <v>36443934.149999999</v>
      </c>
      <c r="H6147" s="60">
        <v>36433670.200000003</v>
      </c>
      <c r="I6147" s="60">
        <v>36496990.93</v>
      </c>
      <c r="J6147" s="60">
        <v>36307948.780000001</v>
      </c>
      <c r="K6147" s="60">
        <v>35903701.729999997</v>
      </c>
      <c r="L6147" s="60">
        <v>35192488.259999998</v>
      </c>
      <c r="M6147" s="74">
        <v>34614232.420000002</v>
      </c>
      <c r="N6147" s="60">
        <v>34948948.799999997</v>
      </c>
      <c r="O6147" s="74">
        <v>35156368.18</v>
      </c>
    </row>
    <row r="6148" spans="1:15" hidden="1" outlineLevel="3" x14ac:dyDescent="0.25">
      <c r="A6148" s="72" t="s">
        <v>11041</v>
      </c>
      <c r="B6148" s="72" t="s">
        <v>837</v>
      </c>
      <c r="C6148" s="73" t="s">
        <v>10927</v>
      </c>
      <c r="D6148" s="73" t="s">
        <v>862</v>
      </c>
      <c r="E6148" s="60">
        <v>24014619.75999999</v>
      </c>
      <c r="F6148" s="60">
        <v>23823624.329999998</v>
      </c>
      <c r="G6148" s="60">
        <v>23606639.960000001</v>
      </c>
      <c r="H6148" s="60">
        <v>23979399.620000001</v>
      </c>
      <c r="I6148" s="60">
        <v>23744186.199999999</v>
      </c>
      <c r="J6148" s="60">
        <v>23624457.059999999</v>
      </c>
      <c r="K6148" s="60">
        <v>22862577.27</v>
      </c>
      <c r="L6148" s="60">
        <v>22608126.890000001</v>
      </c>
      <c r="M6148" s="74">
        <v>23620019.780000001</v>
      </c>
      <c r="N6148" s="60">
        <v>22931421.73</v>
      </c>
      <c r="O6148" s="74">
        <v>22046949.559999999</v>
      </c>
    </row>
    <row r="6149" spans="1:15" hidden="1" outlineLevel="3" x14ac:dyDescent="0.25">
      <c r="A6149" s="72" t="s">
        <v>11041</v>
      </c>
      <c r="B6149" s="72" t="s">
        <v>837</v>
      </c>
      <c r="C6149" s="73" t="s">
        <v>10927</v>
      </c>
      <c r="D6149" s="73" t="s">
        <v>863</v>
      </c>
      <c r="E6149" s="60">
        <v>45031561.490000054</v>
      </c>
      <c r="F6149" s="60">
        <v>43626144.299999997</v>
      </c>
      <c r="G6149" s="60">
        <v>43064616.409999996</v>
      </c>
      <c r="H6149" s="60">
        <v>41525679.479999997</v>
      </c>
      <c r="I6149" s="60">
        <v>42264003.57</v>
      </c>
      <c r="J6149" s="60">
        <v>42178822.82</v>
      </c>
      <c r="K6149" s="60">
        <v>41398526.43</v>
      </c>
      <c r="L6149" s="60">
        <v>40533464.539999999</v>
      </c>
      <c r="M6149" s="74">
        <v>40436188.229999997</v>
      </c>
      <c r="N6149" s="60">
        <v>41071351.719999999</v>
      </c>
      <c r="O6149" s="74">
        <v>41626621.159999996</v>
      </c>
    </row>
    <row r="6150" spans="1:15" hidden="1" outlineLevel="3" x14ac:dyDescent="0.25">
      <c r="A6150" s="72" t="s">
        <v>11041</v>
      </c>
      <c r="B6150" s="72" t="s">
        <v>837</v>
      </c>
      <c r="C6150" s="73" t="s">
        <v>10927</v>
      </c>
      <c r="D6150" s="73" t="s">
        <v>864</v>
      </c>
      <c r="E6150" s="60">
        <v>24143971.980000008</v>
      </c>
      <c r="F6150" s="60">
        <v>23982498.93</v>
      </c>
      <c r="G6150" s="60">
        <v>22351018.940000001</v>
      </c>
      <c r="H6150" s="60">
        <v>22571418.300000001</v>
      </c>
      <c r="I6150" s="60">
        <v>22287357.379999999</v>
      </c>
      <c r="J6150" s="60">
        <v>22234974.629999999</v>
      </c>
      <c r="K6150" s="60">
        <v>23618224.469999999</v>
      </c>
      <c r="L6150" s="60">
        <v>24048568.390000001</v>
      </c>
      <c r="M6150" s="74">
        <v>25653321.25</v>
      </c>
      <c r="N6150" s="60">
        <v>26195386.690000001</v>
      </c>
      <c r="O6150" s="74">
        <v>25416180.109999999</v>
      </c>
    </row>
    <row r="6151" spans="1:15" hidden="1" outlineLevel="3" x14ac:dyDescent="0.25">
      <c r="A6151" s="72" t="s">
        <v>11041</v>
      </c>
      <c r="B6151" s="72" t="s">
        <v>837</v>
      </c>
      <c r="C6151" s="73" t="s">
        <v>10927</v>
      </c>
      <c r="D6151" s="73" t="s">
        <v>865</v>
      </c>
      <c r="E6151" s="60">
        <v>37170709.479999997</v>
      </c>
      <c r="F6151" s="60">
        <v>36953962.030000001</v>
      </c>
      <c r="G6151" s="60">
        <v>36769331.399999999</v>
      </c>
      <c r="H6151" s="60">
        <v>37209026.469999999</v>
      </c>
      <c r="I6151" s="60">
        <v>38306004.170000002</v>
      </c>
      <c r="J6151" s="60">
        <v>38469781.829999998</v>
      </c>
      <c r="K6151" s="60">
        <v>38834947.899999999</v>
      </c>
      <c r="L6151" s="60">
        <v>38016149.5</v>
      </c>
      <c r="M6151" s="74">
        <v>37778556.079999998</v>
      </c>
      <c r="N6151" s="60">
        <v>37409393.630000003</v>
      </c>
      <c r="O6151" s="74">
        <v>37218770.439999998</v>
      </c>
    </row>
    <row r="6152" spans="1:15" hidden="1" outlineLevel="3" x14ac:dyDescent="0.25">
      <c r="A6152" s="72" t="s">
        <v>11041</v>
      </c>
      <c r="B6152" s="72" t="s">
        <v>837</v>
      </c>
      <c r="C6152" s="73" t="s">
        <v>10927</v>
      </c>
      <c r="D6152" s="73" t="s">
        <v>866</v>
      </c>
      <c r="E6152" s="60">
        <v>31794092.019999996</v>
      </c>
      <c r="F6152" s="60">
        <v>32068505.59</v>
      </c>
      <c r="G6152" s="60">
        <v>32398386.960000001</v>
      </c>
      <c r="H6152" s="60">
        <v>31668088.52</v>
      </c>
      <c r="I6152" s="60">
        <v>32295506.34</v>
      </c>
      <c r="J6152" s="60">
        <v>32134935.760000002</v>
      </c>
      <c r="K6152" s="60">
        <v>32245255.870000001</v>
      </c>
      <c r="L6152" s="60">
        <v>32127323.350000001</v>
      </c>
      <c r="M6152" s="74">
        <v>34448225.100000001</v>
      </c>
      <c r="N6152" s="60">
        <v>33773233.310000002</v>
      </c>
      <c r="O6152" s="74">
        <v>31969734.050000001</v>
      </c>
    </row>
    <row r="6153" spans="1:15" hidden="1" outlineLevel="3" x14ac:dyDescent="0.25">
      <c r="A6153" s="72" t="s">
        <v>11041</v>
      </c>
      <c r="B6153" s="72" t="s">
        <v>837</v>
      </c>
      <c r="C6153" s="73" t="s">
        <v>10927</v>
      </c>
      <c r="D6153" s="73" t="s">
        <v>867</v>
      </c>
      <c r="E6153" s="60" t="s">
        <v>11250</v>
      </c>
      <c r="F6153" s="60" t="s">
        <v>11250</v>
      </c>
      <c r="G6153" s="60" t="s">
        <v>11250</v>
      </c>
      <c r="H6153" s="60" t="s">
        <v>11250</v>
      </c>
      <c r="I6153" s="60" t="s">
        <v>11250</v>
      </c>
      <c r="J6153" s="60" t="s">
        <v>11250</v>
      </c>
      <c r="K6153" s="60" t="s">
        <v>11250</v>
      </c>
      <c r="L6153" s="60" t="s">
        <v>11250</v>
      </c>
      <c r="O6153" s="74"/>
    </row>
    <row r="6154" spans="1:15" hidden="1" outlineLevel="3" x14ac:dyDescent="0.25">
      <c r="A6154" s="72" t="s">
        <v>11041</v>
      </c>
      <c r="B6154" s="72" t="s">
        <v>837</v>
      </c>
      <c r="C6154" s="73" t="s">
        <v>10927</v>
      </c>
      <c r="D6154" s="73" t="s">
        <v>868</v>
      </c>
      <c r="E6154" s="60">
        <v>27668022.250000004</v>
      </c>
      <c r="F6154" s="60">
        <v>26567748.960000001</v>
      </c>
      <c r="G6154" s="60">
        <v>26087863.719999999</v>
      </c>
      <c r="H6154" s="60">
        <v>25574399.789999999</v>
      </c>
      <c r="I6154" s="60">
        <v>25089062.109999999</v>
      </c>
      <c r="J6154" s="60">
        <v>24882954.309999999</v>
      </c>
      <c r="K6154" s="60">
        <v>24526102.23</v>
      </c>
      <c r="L6154" s="60">
        <v>24367056.02</v>
      </c>
      <c r="M6154" s="74">
        <v>22638102.48</v>
      </c>
      <c r="N6154" s="60">
        <v>21841429.84</v>
      </c>
      <c r="O6154" s="74">
        <v>22284341.309999999</v>
      </c>
    </row>
    <row r="6155" spans="1:15" hidden="1" outlineLevel="3" x14ac:dyDescent="0.25">
      <c r="A6155" s="72" t="s">
        <v>11041</v>
      </c>
      <c r="B6155" s="72" t="s">
        <v>837</v>
      </c>
      <c r="C6155" s="73" t="s">
        <v>10927</v>
      </c>
      <c r="D6155" s="73" t="s">
        <v>869</v>
      </c>
      <c r="E6155" s="60">
        <v>35832635.750000007</v>
      </c>
      <c r="F6155" s="60">
        <v>35469577.270000003</v>
      </c>
      <c r="G6155" s="60">
        <v>33963050.509999998</v>
      </c>
      <c r="H6155" s="60">
        <v>33973375.560000002</v>
      </c>
      <c r="I6155" s="60">
        <v>34036476.57</v>
      </c>
      <c r="J6155" s="60">
        <v>34051231.289999999</v>
      </c>
      <c r="K6155" s="60">
        <v>34390559.719999999</v>
      </c>
      <c r="L6155" s="60">
        <v>34882242.609999999</v>
      </c>
      <c r="M6155" s="74">
        <v>34994906.57</v>
      </c>
      <c r="N6155" s="60">
        <v>34474031.700000003</v>
      </c>
      <c r="O6155" s="74">
        <v>34502968.93</v>
      </c>
    </row>
    <row r="6156" spans="1:15" hidden="1" outlineLevel="3" x14ac:dyDescent="0.25">
      <c r="A6156" s="72" t="s">
        <v>11041</v>
      </c>
      <c r="B6156" s="72" t="s">
        <v>837</v>
      </c>
      <c r="C6156" s="73" t="s">
        <v>10927</v>
      </c>
      <c r="D6156" s="73" t="s">
        <v>870</v>
      </c>
      <c r="E6156" s="60">
        <v>24339954.349999994</v>
      </c>
      <c r="F6156" s="60">
        <v>24109666.25</v>
      </c>
      <c r="G6156" s="60">
        <v>23169573.359999999</v>
      </c>
      <c r="H6156" s="60">
        <v>23512243.66</v>
      </c>
      <c r="I6156" s="60">
        <v>23249615.52</v>
      </c>
      <c r="J6156" s="60">
        <v>23800597.559999999</v>
      </c>
      <c r="K6156" s="60">
        <v>23822452.800000001</v>
      </c>
      <c r="L6156" s="60">
        <v>23566284.629999999</v>
      </c>
      <c r="M6156" s="74">
        <v>25198619.940000001</v>
      </c>
      <c r="N6156" s="60">
        <v>25434768.600000001</v>
      </c>
      <c r="O6156" s="74">
        <v>24743925.859999999</v>
      </c>
    </row>
    <row r="6157" spans="1:15" hidden="1" outlineLevel="3" x14ac:dyDescent="0.25">
      <c r="A6157" s="72" t="s">
        <v>11041</v>
      </c>
      <c r="B6157" s="72" t="s">
        <v>837</v>
      </c>
      <c r="C6157" s="73" t="s">
        <v>10927</v>
      </c>
      <c r="D6157" s="73" t="s">
        <v>871</v>
      </c>
      <c r="E6157" s="60">
        <v>19623252.819999997</v>
      </c>
      <c r="F6157" s="60">
        <v>19626713.440000001</v>
      </c>
      <c r="G6157" s="60">
        <v>19794659.75</v>
      </c>
      <c r="H6157" s="60">
        <v>19367997.379999999</v>
      </c>
      <c r="I6157" s="60">
        <v>17867542.710000001</v>
      </c>
      <c r="J6157" s="60">
        <v>17154655.98</v>
      </c>
      <c r="K6157" s="60">
        <v>17043306.949999999</v>
      </c>
      <c r="L6157" s="60">
        <v>16122338.5</v>
      </c>
      <c r="M6157" s="74">
        <v>15817297.98</v>
      </c>
      <c r="N6157" s="60">
        <v>15667025.890000001</v>
      </c>
      <c r="O6157" s="74">
        <v>16032136.07</v>
      </c>
    </row>
    <row r="6158" spans="1:15" hidden="1" outlineLevel="3" x14ac:dyDescent="0.25">
      <c r="A6158" s="72" t="s">
        <v>11041</v>
      </c>
      <c r="B6158" s="72" t="s">
        <v>837</v>
      </c>
      <c r="C6158" s="73" t="s">
        <v>10927</v>
      </c>
      <c r="D6158" s="73" t="s">
        <v>872</v>
      </c>
      <c r="E6158" s="60">
        <v>24616990.779999983</v>
      </c>
      <c r="F6158" s="60">
        <v>23866981.149999999</v>
      </c>
      <c r="G6158" s="60">
        <v>22942805.170000002</v>
      </c>
      <c r="H6158" s="60">
        <v>23002128.800000001</v>
      </c>
      <c r="I6158" s="60">
        <v>22877731.59</v>
      </c>
      <c r="J6158" s="60">
        <v>22333268.390000001</v>
      </c>
      <c r="K6158" s="60">
        <v>21804705.370000001</v>
      </c>
      <c r="L6158" s="60">
        <v>21520955.73</v>
      </c>
      <c r="M6158" s="74">
        <v>21847315.719999999</v>
      </c>
      <c r="N6158" s="60">
        <v>21481688.920000002</v>
      </c>
      <c r="O6158" s="74">
        <v>20029320.579999998</v>
      </c>
    </row>
    <row r="6159" spans="1:15" hidden="1" outlineLevel="3" x14ac:dyDescent="0.25">
      <c r="A6159" s="72" t="s">
        <v>11041</v>
      </c>
      <c r="B6159" s="72" t="s">
        <v>837</v>
      </c>
      <c r="C6159" s="73" t="s">
        <v>10927</v>
      </c>
      <c r="D6159" s="73" t="s">
        <v>873</v>
      </c>
      <c r="E6159" s="60">
        <v>28583449.880000003</v>
      </c>
      <c r="F6159" s="60">
        <v>28453402.309999999</v>
      </c>
      <c r="G6159" s="60">
        <v>28001625.739999998</v>
      </c>
      <c r="H6159" s="60">
        <v>28366869.149999999</v>
      </c>
      <c r="I6159" s="60">
        <v>28435852.030000001</v>
      </c>
      <c r="J6159" s="60">
        <v>28241970.329999998</v>
      </c>
      <c r="K6159" s="60">
        <v>28196449.140000001</v>
      </c>
      <c r="L6159" s="60">
        <v>27501036.969999999</v>
      </c>
      <c r="M6159" s="74">
        <v>27000870.390000001</v>
      </c>
      <c r="N6159" s="60">
        <v>28199468.550000001</v>
      </c>
      <c r="O6159" s="74">
        <v>28035057.440000001</v>
      </c>
    </row>
    <row r="6160" spans="1:15" hidden="1" outlineLevel="3" x14ac:dyDescent="0.25">
      <c r="A6160" s="72" t="s">
        <v>11041</v>
      </c>
      <c r="B6160" s="72" t="s">
        <v>837</v>
      </c>
      <c r="C6160" s="73" t="s">
        <v>10927</v>
      </c>
      <c r="D6160" s="73" t="s">
        <v>874</v>
      </c>
      <c r="E6160" s="60" t="s">
        <v>11250</v>
      </c>
      <c r="F6160" s="60" t="s">
        <v>11250</v>
      </c>
      <c r="G6160" s="60" t="s">
        <v>11250</v>
      </c>
      <c r="H6160" s="60" t="s">
        <v>11250</v>
      </c>
      <c r="I6160" s="60" t="s">
        <v>11250</v>
      </c>
      <c r="J6160" s="60" t="s">
        <v>11250</v>
      </c>
      <c r="K6160" s="60" t="s">
        <v>11250</v>
      </c>
      <c r="L6160" s="60" t="s">
        <v>11250</v>
      </c>
      <c r="O6160" s="74"/>
    </row>
    <row r="6161" spans="1:15" hidden="1" outlineLevel="3" x14ac:dyDescent="0.25">
      <c r="A6161" s="72" t="s">
        <v>11041</v>
      </c>
      <c r="B6161" s="72" t="s">
        <v>837</v>
      </c>
      <c r="C6161" s="73" t="s">
        <v>10927</v>
      </c>
      <c r="D6161" s="73" t="s">
        <v>875</v>
      </c>
      <c r="E6161" s="60">
        <v>12890287.040000001</v>
      </c>
      <c r="F6161" s="60">
        <v>12260688.199999999</v>
      </c>
      <c r="G6161" s="60">
        <v>12324569.300000001</v>
      </c>
      <c r="H6161" s="60">
        <v>12059188.779999999</v>
      </c>
      <c r="I6161" s="60">
        <v>12411238.65</v>
      </c>
      <c r="J6161" s="60">
        <v>13351297.119999999</v>
      </c>
      <c r="K6161" s="60">
        <v>13220561.970000001</v>
      </c>
      <c r="L6161" s="60">
        <v>13159545.060000001</v>
      </c>
      <c r="M6161" s="74">
        <v>12947686.210000001</v>
      </c>
      <c r="N6161" s="60">
        <v>13075830.1</v>
      </c>
      <c r="O6161" s="74">
        <v>12868011.43</v>
      </c>
    </row>
    <row r="6162" spans="1:15" hidden="1" outlineLevel="3" x14ac:dyDescent="0.25">
      <c r="A6162" s="72" t="s">
        <v>11041</v>
      </c>
      <c r="B6162" s="72" t="s">
        <v>837</v>
      </c>
      <c r="C6162" s="73" t="s">
        <v>10927</v>
      </c>
      <c r="D6162" s="73" t="s">
        <v>876</v>
      </c>
      <c r="E6162" s="60">
        <v>48349860.680000015</v>
      </c>
      <c r="F6162" s="60">
        <v>46709105.780000001</v>
      </c>
      <c r="G6162" s="60">
        <v>45261591.770000003</v>
      </c>
      <c r="H6162" s="60">
        <v>43988885.130000003</v>
      </c>
      <c r="I6162" s="60">
        <v>43304647.619999997</v>
      </c>
      <c r="J6162" s="60">
        <v>43763189.990000002</v>
      </c>
      <c r="K6162" s="60">
        <v>43770867.020000003</v>
      </c>
      <c r="L6162" s="60">
        <v>42665556.469999999</v>
      </c>
      <c r="M6162" s="74">
        <v>42856436.090000004</v>
      </c>
      <c r="N6162" s="60">
        <v>42606009.57</v>
      </c>
      <c r="O6162" s="74">
        <v>41065430.32</v>
      </c>
    </row>
    <row r="6163" spans="1:15" hidden="1" outlineLevel="3" x14ac:dyDescent="0.25">
      <c r="A6163" s="72" t="s">
        <v>11041</v>
      </c>
      <c r="B6163" s="72" t="s">
        <v>837</v>
      </c>
      <c r="C6163" s="73" t="s">
        <v>10927</v>
      </c>
      <c r="D6163" s="73" t="s">
        <v>877</v>
      </c>
      <c r="E6163" s="60">
        <v>23156119.919999987</v>
      </c>
      <c r="F6163" s="60">
        <v>22012583.850000001</v>
      </c>
      <c r="G6163" s="60">
        <v>21347088.32</v>
      </c>
      <c r="H6163" s="60">
        <v>21444474.140000001</v>
      </c>
      <c r="I6163" s="60">
        <v>21217937.809999999</v>
      </c>
      <c r="J6163" s="60">
        <v>20279514.550000001</v>
      </c>
      <c r="K6163" s="60">
        <v>20389845.850000001</v>
      </c>
      <c r="L6163" s="60">
        <v>19514051.91</v>
      </c>
      <c r="M6163" s="74">
        <v>19551583.059999999</v>
      </c>
      <c r="N6163" s="60">
        <v>20248973.370000001</v>
      </c>
      <c r="O6163" s="74">
        <v>20722274.140000001</v>
      </c>
    </row>
    <row r="6164" spans="1:15" hidden="1" outlineLevel="3" x14ac:dyDescent="0.25">
      <c r="A6164" s="72" t="s">
        <v>11041</v>
      </c>
      <c r="B6164" s="72" t="s">
        <v>837</v>
      </c>
      <c r="C6164" s="73" t="s">
        <v>10927</v>
      </c>
      <c r="D6164" s="73" t="s">
        <v>878</v>
      </c>
      <c r="E6164" s="60">
        <v>25348456.38000001</v>
      </c>
      <c r="F6164" s="60">
        <v>23945353.219999999</v>
      </c>
      <c r="G6164" s="60">
        <v>23857424.379999999</v>
      </c>
      <c r="H6164" s="60">
        <v>23505279.739999998</v>
      </c>
      <c r="I6164" s="60">
        <v>23425606.670000002</v>
      </c>
      <c r="J6164" s="60">
        <v>23168033.850000001</v>
      </c>
      <c r="K6164" s="60">
        <v>23130203.129999999</v>
      </c>
      <c r="L6164" s="60">
        <v>23991581.75</v>
      </c>
      <c r="M6164" s="74">
        <v>23151040.969999999</v>
      </c>
      <c r="N6164" s="60">
        <v>23492064.350000001</v>
      </c>
      <c r="O6164" s="74">
        <v>25084904.73</v>
      </c>
    </row>
    <row r="6165" spans="1:15" hidden="1" outlineLevel="3" x14ac:dyDescent="0.25">
      <c r="A6165" s="72" t="s">
        <v>11041</v>
      </c>
      <c r="B6165" s="72" t="s">
        <v>837</v>
      </c>
      <c r="C6165" s="73" t="s">
        <v>10927</v>
      </c>
      <c r="D6165" s="73" t="s">
        <v>879</v>
      </c>
      <c r="E6165" s="60" t="s">
        <v>11250</v>
      </c>
      <c r="F6165" s="60" t="s">
        <v>11250</v>
      </c>
      <c r="G6165" s="60" t="s">
        <v>11250</v>
      </c>
      <c r="H6165" s="60" t="s">
        <v>11250</v>
      </c>
      <c r="I6165" s="60" t="s">
        <v>11250</v>
      </c>
      <c r="J6165" s="60" t="s">
        <v>11250</v>
      </c>
      <c r="K6165" s="60" t="s">
        <v>11250</v>
      </c>
      <c r="L6165" s="60" t="s">
        <v>11250</v>
      </c>
      <c r="O6165" s="74"/>
    </row>
    <row r="6166" spans="1:15" hidden="1" outlineLevel="3" x14ac:dyDescent="0.25">
      <c r="A6166" s="72" t="s">
        <v>11041</v>
      </c>
      <c r="B6166" s="72" t="s">
        <v>837</v>
      </c>
      <c r="C6166" s="73" t="s">
        <v>10927</v>
      </c>
      <c r="D6166" s="73" t="s">
        <v>880</v>
      </c>
      <c r="E6166" s="60">
        <v>19359701.810000002</v>
      </c>
      <c r="F6166" s="60">
        <v>17941934.829999998</v>
      </c>
      <c r="G6166" s="60">
        <v>17104048.539999999</v>
      </c>
      <c r="H6166" s="60">
        <v>17592844.640000001</v>
      </c>
      <c r="I6166" s="60">
        <v>19293133.539999999</v>
      </c>
      <c r="J6166" s="60">
        <v>19699299.809999999</v>
      </c>
      <c r="K6166" s="60">
        <v>20067425.07</v>
      </c>
      <c r="L6166" s="60">
        <v>19858044.379999999</v>
      </c>
      <c r="M6166" s="74">
        <v>18960536.510000002</v>
      </c>
      <c r="N6166" s="60">
        <v>20842440.84</v>
      </c>
      <c r="O6166" s="74">
        <v>21321511.82</v>
      </c>
    </row>
    <row r="6167" spans="1:15" hidden="1" outlineLevel="3" x14ac:dyDescent="0.25">
      <c r="A6167" s="72" t="s">
        <v>11041</v>
      </c>
      <c r="B6167" s="72" t="s">
        <v>837</v>
      </c>
      <c r="C6167" s="73" t="s">
        <v>10927</v>
      </c>
      <c r="D6167" s="73" t="s">
        <v>881</v>
      </c>
      <c r="E6167" s="60">
        <v>21596559.139999989</v>
      </c>
      <c r="F6167" s="60">
        <v>20438746.57</v>
      </c>
      <c r="G6167" s="60">
        <v>20129033.809999999</v>
      </c>
      <c r="H6167" s="60">
        <v>19535040.07</v>
      </c>
      <c r="I6167" s="60">
        <v>20645328.390000001</v>
      </c>
      <c r="J6167" s="60">
        <v>21536789.59</v>
      </c>
      <c r="K6167" s="60">
        <v>20868430.030000001</v>
      </c>
      <c r="L6167" s="60">
        <v>20958165.309999999</v>
      </c>
      <c r="M6167" s="74">
        <v>22963089.870000001</v>
      </c>
      <c r="N6167" s="60">
        <v>22261841.789999999</v>
      </c>
      <c r="O6167" s="74">
        <v>19345991.91</v>
      </c>
    </row>
    <row r="6168" spans="1:15" hidden="1" outlineLevel="3" x14ac:dyDescent="0.25">
      <c r="A6168" s="72" t="s">
        <v>11041</v>
      </c>
      <c r="B6168" s="72" t="s">
        <v>837</v>
      </c>
      <c r="C6168" s="73" t="s">
        <v>10927</v>
      </c>
      <c r="D6168" s="73" t="s">
        <v>882</v>
      </c>
      <c r="E6168" s="60">
        <v>36471311.959999971</v>
      </c>
      <c r="F6168" s="60">
        <v>36774961.700000003</v>
      </c>
      <c r="G6168" s="60">
        <v>36466759.649999999</v>
      </c>
      <c r="H6168" s="60">
        <v>37007920.07</v>
      </c>
      <c r="I6168" s="60">
        <v>37814871.159999996</v>
      </c>
      <c r="J6168" s="60">
        <v>37335422.039999999</v>
      </c>
      <c r="K6168" s="60">
        <v>37035841.200000003</v>
      </c>
      <c r="L6168" s="60">
        <v>37215799.270000003</v>
      </c>
      <c r="M6168" s="74">
        <v>36470392.609999999</v>
      </c>
      <c r="N6168" s="60">
        <v>37658796.020000003</v>
      </c>
      <c r="O6168" s="74">
        <v>41283932.079999998</v>
      </c>
    </row>
    <row r="6169" spans="1:15" hidden="1" outlineLevel="3" x14ac:dyDescent="0.25">
      <c r="A6169" s="72" t="s">
        <v>11041</v>
      </c>
      <c r="B6169" s="72" t="s">
        <v>837</v>
      </c>
      <c r="C6169" s="73" t="s">
        <v>10927</v>
      </c>
      <c r="D6169" s="73" t="s">
        <v>883</v>
      </c>
      <c r="E6169" s="60">
        <v>34475922.279999994</v>
      </c>
      <c r="F6169" s="60">
        <v>34642269.5</v>
      </c>
      <c r="G6169" s="60">
        <v>34255126.359999999</v>
      </c>
      <c r="H6169" s="60">
        <v>34087285.759999998</v>
      </c>
      <c r="I6169" s="60">
        <v>34009625.109999999</v>
      </c>
      <c r="J6169" s="60">
        <v>35292810.439999998</v>
      </c>
      <c r="K6169" s="60">
        <v>35414831.57</v>
      </c>
      <c r="L6169" s="60">
        <v>35107844.100000001</v>
      </c>
      <c r="M6169" s="74">
        <v>37316875.780000001</v>
      </c>
      <c r="N6169" s="60">
        <v>38095698.659999996</v>
      </c>
      <c r="O6169" s="74">
        <v>36024200.329999998</v>
      </c>
    </row>
    <row r="6170" spans="1:15" hidden="1" outlineLevel="3" x14ac:dyDescent="0.25">
      <c r="A6170" s="72" t="s">
        <v>11041</v>
      </c>
      <c r="B6170" s="72" t="s">
        <v>837</v>
      </c>
      <c r="C6170" s="73" t="s">
        <v>10927</v>
      </c>
      <c r="D6170" s="73" t="s">
        <v>884</v>
      </c>
      <c r="E6170" s="60">
        <v>28795556.379999999</v>
      </c>
      <c r="F6170" s="60">
        <v>28638447.239999998</v>
      </c>
      <c r="G6170" s="60">
        <v>28214593.25</v>
      </c>
      <c r="H6170" s="60">
        <v>28687555.960000001</v>
      </c>
      <c r="I6170" s="60">
        <v>28630342.899999999</v>
      </c>
      <c r="J6170" s="60">
        <v>30383039.280000001</v>
      </c>
      <c r="K6170" s="60">
        <v>29749871.640000001</v>
      </c>
      <c r="L6170" s="60">
        <v>29190499.600000001</v>
      </c>
      <c r="M6170" s="74">
        <v>30182705.620000001</v>
      </c>
      <c r="N6170" s="60">
        <v>29733182.530000001</v>
      </c>
      <c r="O6170" s="74">
        <v>28791449.510000002</v>
      </c>
    </row>
    <row r="6171" spans="1:15" hidden="1" outlineLevel="3" x14ac:dyDescent="0.25">
      <c r="A6171" s="72" t="s">
        <v>11041</v>
      </c>
      <c r="B6171" s="72" t="s">
        <v>837</v>
      </c>
      <c r="C6171" s="73" t="s">
        <v>10927</v>
      </c>
      <c r="D6171" s="73" t="s">
        <v>885</v>
      </c>
      <c r="E6171" s="60">
        <v>26382871.639999997</v>
      </c>
      <c r="F6171" s="60">
        <v>24920354.710000001</v>
      </c>
      <c r="G6171" s="60">
        <v>24490011.140000001</v>
      </c>
      <c r="H6171" s="60">
        <v>23693270.039999999</v>
      </c>
      <c r="I6171" s="60">
        <v>22235991.350000001</v>
      </c>
      <c r="J6171" s="60">
        <v>21458299</v>
      </c>
      <c r="K6171" s="60">
        <v>21337722.859999999</v>
      </c>
      <c r="L6171" s="60">
        <v>22047031.140000001</v>
      </c>
      <c r="M6171" s="74">
        <v>23203513.66</v>
      </c>
      <c r="N6171" s="60">
        <v>23293899.920000002</v>
      </c>
      <c r="O6171" s="74">
        <v>22231618.890000001</v>
      </c>
    </row>
    <row r="6172" spans="1:15" hidden="1" outlineLevel="3" x14ac:dyDescent="0.25">
      <c r="A6172" s="72" t="s">
        <v>11041</v>
      </c>
      <c r="B6172" s="72" t="s">
        <v>837</v>
      </c>
      <c r="C6172" s="73" t="s">
        <v>10927</v>
      </c>
      <c r="D6172" s="73" t="s">
        <v>886</v>
      </c>
      <c r="E6172" s="60">
        <v>32866120.439999998</v>
      </c>
      <c r="F6172" s="60">
        <v>31833427</v>
      </c>
      <c r="G6172" s="60">
        <v>30200111.52</v>
      </c>
      <c r="H6172" s="60">
        <v>30848291.239999998</v>
      </c>
      <c r="I6172" s="60">
        <v>30716574.539999999</v>
      </c>
      <c r="J6172" s="60">
        <v>30695783.039999999</v>
      </c>
      <c r="K6172" s="60">
        <v>30816086.41</v>
      </c>
      <c r="L6172" s="60">
        <v>30207413.309999999</v>
      </c>
      <c r="M6172" s="74">
        <v>31036544.649999999</v>
      </c>
      <c r="N6172" s="60">
        <v>31414676.949999999</v>
      </c>
      <c r="O6172" s="74">
        <v>30788848.280000001</v>
      </c>
    </row>
    <row r="6173" spans="1:15" hidden="1" outlineLevel="3" x14ac:dyDescent="0.25">
      <c r="A6173" s="72" t="s">
        <v>11041</v>
      </c>
      <c r="B6173" s="72" t="s">
        <v>837</v>
      </c>
      <c r="C6173" s="73" t="s">
        <v>10927</v>
      </c>
      <c r="D6173" s="73" t="s">
        <v>887</v>
      </c>
      <c r="E6173" s="60">
        <v>20367722.000000011</v>
      </c>
      <c r="F6173" s="60">
        <v>19499885.370000001</v>
      </c>
      <c r="G6173" s="60">
        <v>19849054.699999999</v>
      </c>
      <c r="H6173" s="60">
        <v>20111086.350000001</v>
      </c>
      <c r="I6173" s="60">
        <v>20450671.390000001</v>
      </c>
      <c r="J6173" s="60">
        <v>20711406.530000001</v>
      </c>
      <c r="K6173" s="60">
        <v>20939347.719999999</v>
      </c>
      <c r="L6173" s="60">
        <v>21100409.359999999</v>
      </c>
      <c r="M6173" s="74">
        <v>21522429.280000001</v>
      </c>
      <c r="N6173" s="60">
        <v>21775591.120000001</v>
      </c>
      <c r="O6173" s="74">
        <v>21930564.789999999</v>
      </c>
    </row>
    <row r="6174" spans="1:15" hidden="1" outlineLevel="3" x14ac:dyDescent="0.25">
      <c r="A6174" s="72" t="s">
        <v>11041</v>
      </c>
      <c r="B6174" s="72" t="s">
        <v>837</v>
      </c>
      <c r="C6174" s="73" t="s">
        <v>10927</v>
      </c>
      <c r="D6174" s="73" t="s">
        <v>888</v>
      </c>
      <c r="E6174" s="60">
        <v>38803174.06000001</v>
      </c>
      <c r="F6174" s="60">
        <v>37600442.979999997</v>
      </c>
      <c r="G6174" s="60">
        <v>37533340.310000002</v>
      </c>
      <c r="H6174" s="60">
        <v>37834890.310000002</v>
      </c>
      <c r="I6174" s="60">
        <v>37671379.740000002</v>
      </c>
      <c r="J6174" s="60">
        <v>37567923.75</v>
      </c>
      <c r="K6174" s="60">
        <v>37449315.100000001</v>
      </c>
      <c r="L6174" s="60">
        <v>36006942.479999997</v>
      </c>
      <c r="M6174" s="74">
        <v>35314331.890000001</v>
      </c>
      <c r="N6174" s="60">
        <v>36021650.210000001</v>
      </c>
      <c r="O6174" s="74">
        <v>35636786.450000003</v>
      </c>
    </row>
    <row r="6175" spans="1:15" hidden="1" outlineLevel="3" x14ac:dyDescent="0.25">
      <c r="A6175" s="72" t="s">
        <v>11041</v>
      </c>
      <c r="B6175" s="72" t="s">
        <v>837</v>
      </c>
      <c r="C6175" s="73" t="s">
        <v>10927</v>
      </c>
      <c r="D6175" s="73" t="s">
        <v>889</v>
      </c>
      <c r="E6175" s="60">
        <v>43551720.999999985</v>
      </c>
      <c r="F6175" s="60">
        <v>41780177.859999999</v>
      </c>
      <c r="G6175" s="60">
        <v>40431999.149999999</v>
      </c>
      <c r="H6175" s="60">
        <v>40233968.079999998</v>
      </c>
      <c r="I6175" s="60">
        <v>40885380.369999997</v>
      </c>
      <c r="J6175" s="60">
        <v>41434067.229999997</v>
      </c>
      <c r="K6175" s="60">
        <v>41303003.509999998</v>
      </c>
      <c r="L6175" s="60">
        <v>40401751.659999996</v>
      </c>
      <c r="M6175" s="74">
        <v>38131671.049999997</v>
      </c>
      <c r="N6175" s="60">
        <v>37562845.670000002</v>
      </c>
      <c r="O6175" s="74">
        <v>40518870.200000003</v>
      </c>
    </row>
    <row r="6176" spans="1:15" hidden="1" outlineLevel="3" x14ac:dyDescent="0.25">
      <c r="A6176" s="72" t="s">
        <v>11041</v>
      </c>
      <c r="B6176" s="72" t="s">
        <v>837</v>
      </c>
      <c r="C6176" s="73" t="s">
        <v>10927</v>
      </c>
      <c r="D6176" s="73" t="s">
        <v>890</v>
      </c>
      <c r="E6176" s="60">
        <v>5547545.7400000002</v>
      </c>
      <c r="F6176" s="60">
        <v>5399615.71</v>
      </c>
      <c r="G6176" s="60">
        <v>5041764.3099999996</v>
      </c>
      <c r="H6176" s="60">
        <v>5010165.54</v>
      </c>
      <c r="I6176" s="60">
        <v>5151546.43</v>
      </c>
      <c r="J6176" s="60">
        <v>4839393.93</v>
      </c>
      <c r="K6176" s="60">
        <v>4809911.84</v>
      </c>
      <c r="L6176" s="60">
        <v>5295959.84</v>
      </c>
      <c r="M6176" s="74">
        <v>4784568.26</v>
      </c>
      <c r="N6176" s="60">
        <v>5651318.0499999998</v>
      </c>
      <c r="O6176" s="74">
        <v>5468473.6299999999</v>
      </c>
    </row>
    <row r="6177" spans="1:15" hidden="1" outlineLevel="3" x14ac:dyDescent="0.25">
      <c r="A6177" s="72" t="s">
        <v>11041</v>
      </c>
      <c r="B6177" s="72" t="s">
        <v>837</v>
      </c>
      <c r="C6177" s="73" t="s">
        <v>10927</v>
      </c>
      <c r="D6177" s="73" t="s">
        <v>891</v>
      </c>
      <c r="E6177" s="60">
        <v>13416511.110000001</v>
      </c>
      <c r="F6177" s="60">
        <v>13626149.33</v>
      </c>
      <c r="G6177" s="60">
        <v>13233941.130000001</v>
      </c>
      <c r="H6177" s="60">
        <v>12643164.98</v>
      </c>
      <c r="I6177" s="60">
        <v>12768344.49</v>
      </c>
      <c r="J6177" s="60">
        <v>12571323.699999999</v>
      </c>
      <c r="K6177" s="60">
        <v>12158676.49</v>
      </c>
      <c r="L6177" s="60">
        <v>12039729.140000001</v>
      </c>
      <c r="M6177" s="74">
        <v>12325869.130000001</v>
      </c>
      <c r="N6177" s="60">
        <v>12176782.880000001</v>
      </c>
      <c r="O6177" s="74">
        <v>11393204.34</v>
      </c>
    </row>
    <row r="6178" spans="1:15" hidden="1" outlineLevel="3" x14ac:dyDescent="0.25">
      <c r="A6178" s="72" t="s">
        <v>11041</v>
      </c>
      <c r="B6178" s="72" t="s">
        <v>837</v>
      </c>
      <c r="C6178" s="73" t="s">
        <v>10927</v>
      </c>
      <c r="D6178" s="73" t="s">
        <v>892</v>
      </c>
      <c r="E6178" s="60">
        <v>23687773.980000008</v>
      </c>
      <c r="F6178" s="60">
        <v>22868699.960000001</v>
      </c>
      <c r="G6178" s="60">
        <v>22717418.09</v>
      </c>
      <c r="H6178" s="60">
        <v>22953356.32</v>
      </c>
      <c r="I6178" s="60">
        <v>23334746.079999998</v>
      </c>
      <c r="J6178" s="60">
        <v>23699534.899999999</v>
      </c>
      <c r="K6178" s="60">
        <v>22566837.719999999</v>
      </c>
      <c r="L6178" s="60">
        <v>21910229.07</v>
      </c>
      <c r="M6178" s="74">
        <v>22149510.57</v>
      </c>
      <c r="N6178" s="60">
        <v>22670219.510000002</v>
      </c>
      <c r="O6178" s="74">
        <v>21585358.850000001</v>
      </c>
    </row>
    <row r="6179" spans="1:15" hidden="1" outlineLevel="3" x14ac:dyDescent="0.25">
      <c r="A6179" s="72" t="s">
        <v>11041</v>
      </c>
      <c r="B6179" s="72" t="s">
        <v>837</v>
      </c>
      <c r="C6179" s="73" t="s">
        <v>10927</v>
      </c>
      <c r="D6179" s="73" t="s">
        <v>893</v>
      </c>
      <c r="E6179" s="60">
        <v>15648694.640000002</v>
      </c>
      <c r="F6179" s="60">
        <v>15742568</v>
      </c>
      <c r="G6179" s="60">
        <v>15739612.029999999</v>
      </c>
      <c r="H6179" s="60">
        <v>15429078.869999999</v>
      </c>
      <c r="I6179" s="60">
        <v>14949439.48</v>
      </c>
      <c r="J6179" s="60">
        <v>14904720.960000001</v>
      </c>
      <c r="K6179" s="60">
        <v>14833767.960000001</v>
      </c>
      <c r="L6179" s="60">
        <v>15025223.85</v>
      </c>
      <c r="M6179" s="74">
        <v>15241464.779999999</v>
      </c>
      <c r="N6179" s="60">
        <v>15670508.640000001</v>
      </c>
      <c r="O6179" s="74">
        <v>15914523.779999999</v>
      </c>
    </row>
    <row r="6180" spans="1:15" hidden="1" outlineLevel="3" x14ac:dyDescent="0.25">
      <c r="A6180" s="72" t="s">
        <v>11041</v>
      </c>
      <c r="B6180" s="72" t="s">
        <v>837</v>
      </c>
      <c r="C6180" s="73" t="s">
        <v>10927</v>
      </c>
      <c r="D6180" s="73" t="s">
        <v>894</v>
      </c>
      <c r="E6180" s="60">
        <v>18049880.720000006</v>
      </c>
      <c r="F6180" s="60">
        <v>17335742.420000002</v>
      </c>
      <c r="G6180" s="60">
        <v>16806324.449999999</v>
      </c>
      <c r="H6180" s="60">
        <v>17402398.890000001</v>
      </c>
      <c r="I6180" s="60">
        <v>17719673.32</v>
      </c>
      <c r="J6180" s="60">
        <v>18099559.23</v>
      </c>
      <c r="K6180" s="60">
        <v>17919223.68</v>
      </c>
      <c r="L6180" s="60">
        <v>17774375.760000002</v>
      </c>
      <c r="M6180" s="74">
        <v>18254173.789999999</v>
      </c>
      <c r="N6180" s="60">
        <v>18206393.579999998</v>
      </c>
      <c r="O6180" s="74">
        <v>19074171.23</v>
      </c>
    </row>
    <row r="6181" spans="1:15" hidden="1" outlineLevel="3" x14ac:dyDescent="0.25">
      <c r="A6181" s="72" t="s">
        <v>11041</v>
      </c>
      <c r="B6181" s="72" t="s">
        <v>837</v>
      </c>
      <c r="C6181" s="73" t="s">
        <v>10927</v>
      </c>
      <c r="D6181" s="73" t="s">
        <v>895</v>
      </c>
      <c r="E6181" s="60">
        <v>22402478.449999996</v>
      </c>
      <c r="F6181" s="60">
        <v>21526527.190000001</v>
      </c>
      <c r="G6181" s="60">
        <v>21881353.260000002</v>
      </c>
      <c r="H6181" s="60">
        <v>20965140.579999998</v>
      </c>
      <c r="I6181" s="60">
        <v>20869350.98</v>
      </c>
      <c r="J6181" s="60">
        <v>21335219.800000001</v>
      </c>
      <c r="K6181" s="60">
        <v>21185254.609999999</v>
      </c>
      <c r="L6181" s="60">
        <v>21215781.210000001</v>
      </c>
      <c r="M6181" s="74">
        <v>20956951.510000002</v>
      </c>
      <c r="N6181" s="60">
        <v>20188912.719999999</v>
      </c>
      <c r="O6181" s="74">
        <v>20663373.170000002</v>
      </c>
    </row>
    <row r="6182" spans="1:15" hidden="1" outlineLevel="3" x14ac:dyDescent="0.25">
      <c r="A6182" s="72" t="s">
        <v>11041</v>
      </c>
      <c r="B6182" s="72" t="s">
        <v>837</v>
      </c>
      <c r="C6182" s="73" t="s">
        <v>10927</v>
      </c>
      <c r="D6182" s="73" t="s">
        <v>896</v>
      </c>
      <c r="E6182" s="60">
        <v>7195349.7799999993</v>
      </c>
      <c r="F6182" s="60">
        <v>6771706.7800000003</v>
      </c>
      <c r="G6182" s="60">
        <v>6544984.8799999999</v>
      </c>
      <c r="H6182" s="60">
        <v>6883348.8300000001</v>
      </c>
      <c r="I6182" s="60">
        <v>6922517.4100000001</v>
      </c>
      <c r="J6182" s="60">
        <v>6939819.8399999999</v>
      </c>
      <c r="K6182" s="60">
        <v>6801190.8700000001</v>
      </c>
      <c r="L6182" s="60">
        <v>6764362.96</v>
      </c>
      <c r="M6182" s="74">
        <v>6691333.7699999996</v>
      </c>
      <c r="N6182" s="60">
        <v>6643142.1399999997</v>
      </c>
      <c r="O6182" s="74">
        <v>7263405.3499999996</v>
      </c>
    </row>
    <row r="6183" spans="1:15" hidden="1" outlineLevel="3" x14ac:dyDescent="0.25">
      <c r="A6183" s="72" t="s">
        <v>11041</v>
      </c>
      <c r="B6183" s="72" t="s">
        <v>837</v>
      </c>
      <c r="C6183" s="73" t="s">
        <v>10927</v>
      </c>
      <c r="D6183" s="73" t="s">
        <v>897</v>
      </c>
      <c r="E6183" s="60">
        <v>7165151.6899999985</v>
      </c>
      <c r="F6183" s="60">
        <v>6674557.6500000004</v>
      </c>
      <c r="G6183" s="60">
        <v>6760191.2000000002</v>
      </c>
      <c r="H6183" s="60">
        <v>6677246.9000000004</v>
      </c>
      <c r="I6183" s="60">
        <v>6885808.4800000004</v>
      </c>
      <c r="J6183" s="60">
        <v>6769539.7199999997</v>
      </c>
      <c r="K6183" s="60">
        <v>6396647.3399999999</v>
      </c>
      <c r="L6183" s="60">
        <v>6477172.3499999996</v>
      </c>
      <c r="M6183" s="74">
        <v>6598922.9000000004</v>
      </c>
      <c r="N6183" s="60">
        <v>6606857.3600000003</v>
      </c>
      <c r="O6183" s="74">
        <v>6210009.9199999999</v>
      </c>
    </row>
    <row r="6184" spans="1:15" hidden="1" outlineLevel="3" x14ac:dyDescent="0.25">
      <c r="A6184" s="72" t="s">
        <v>11041</v>
      </c>
      <c r="B6184" s="72" t="s">
        <v>837</v>
      </c>
      <c r="C6184" s="73" t="s">
        <v>10927</v>
      </c>
      <c r="D6184" s="73" t="s">
        <v>898</v>
      </c>
      <c r="E6184" s="60" t="s">
        <v>11250</v>
      </c>
      <c r="F6184" s="60" t="s">
        <v>11250</v>
      </c>
      <c r="G6184" s="60" t="s">
        <v>11250</v>
      </c>
      <c r="H6184" s="60" t="s">
        <v>11250</v>
      </c>
      <c r="I6184" s="60" t="s">
        <v>11250</v>
      </c>
      <c r="J6184" s="60" t="s">
        <v>11250</v>
      </c>
      <c r="K6184" s="60" t="s">
        <v>11250</v>
      </c>
      <c r="L6184" s="60" t="s">
        <v>11250</v>
      </c>
      <c r="O6184" s="74"/>
    </row>
    <row r="6185" spans="1:15" hidden="1" outlineLevel="3" x14ac:dyDescent="0.25">
      <c r="A6185" s="72" t="s">
        <v>11041</v>
      </c>
      <c r="B6185" s="72" t="s">
        <v>837</v>
      </c>
      <c r="C6185" s="73" t="s">
        <v>10927</v>
      </c>
      <c r="D6185" s="73" t="s">
        <v>899</v>
      </c>
      <c r="E6185" s="60">
        <v>17142532.650000006</v>
      </c>
      <c r="F6185" s="60">
        <v>16489631.630000001</v>
      </c>
      <c r="G6185" s="60">
        <v>16974394.609999999</v>
      </c>
      <c r="H6185" s="60">
        <v>17319481.940000001</v>
      </c>
      <c r="I6185" s="60">
        <v>17617381.379999999</v>
      </c>
      <c r="J6185" s="60">
        <v>17312585.600000001</v>
      </c>
      <c r="K6185" s="60">
        <v>17268521.449999999</v>
      </c>
      <c r="L6185" s="60">
        <v>17115462.289999999</v>
      </c>
      <c r="M6185" s="74">
        <v>17548192.289999999</v>
      </c>
      <c r="N6185" s="60">
        <v>17238115.16</v>
      </c>
      <c r="O6185" s="74">
        <v>16870014.260000002</v>
      </c>
    </row>
    <row r="6186" spans="1:15" hidden="1" outlineLevel="3" x14ac:dyDescent="0.25">
      <c r="A6186" s="72" t="s">
        <v>11041</v>
      </c>
      <c r="B6186" s="72" t="s">
        <v>837</v>
      </c>
      <c r="C6186" s="73" t="s">
        <v>10927</v>
      </c>
      <c r="D6186" s="73" t="s">
        <v>900</v>
      </c>
      <c r="E6186" s="60">
        <v>10822448.440000005</v>
      </c>
      <c r="F6186" s="60">
        <v>10602001.91</v>
      </c>
      <c r="G6186" s="60">
        <v>10873639.23</v>
      </c>
      <c r="H6186" s="60">
        <v>10793347.060000001</v>
      </c>
      <c r="I6186" s="60">
        <v>11109254.439999999</v>
      </c>
      <c r="J6186" s="60">
        <v>10683962.619999999</v>
      </c>
      <c r="K6186" s="60">
        <v>10282972.66</v>
      </c>
      <c r="L6186" s="60">
        <v>10229063.789999999</v>
      </c>
      <c r="M6186" s="74">
        <v>11072338.01</v>
      </c>
      <c r="N6186" s="60">
        <v>11437165.689999999</v>
      </c>
      <c r="O6186" s="74">
        <v>10534070.890000001</v>
      </c>
    </row>
    <row r="6187" spans="1:15" hidden="1" outlineLevel="3" x14ac:dyDescent="0.25">
      <c r="A6187" s="72" t="s">
        <v>11041</v>
      </c>
      <c r="B6187" s="72" t="s">
        <v>837</v>
      </c>
      <c r="C6187" s="73" t="s">
        <v>10927</v>
      </c>
      <c r="D6187" s="73" t="s">
        <v>901</v>
      </c>
      <c r="E6187" s="60">
        <v>29243179.13000001</v>
      </c>
      <c r="F6187" s="60">
        <v>28380617.359999999</v>
      </c>
      <c r="G6187" s="60">
        <v>27944601.460000001</v>
      </c>
      <c r="H6187" s="60">
        <v>28087424.66</v>
      </c>
      <c r="I6187" s="60">
        <v>27642331.84</v>
      </c>
      <c r="J6187" s="60">
        <v>28329888.52</v>
      </c>
      <c r="K6187" s="60">
        <v>28042701.43</v>
      </c>
      <c r="L6187" s="60">
        <v>27785945.219999999</v>
      </c>
      <c r="M6187" s="74">
        <v>26525841.670000002</v>
      </c>
      <c r="N6187" s="60">
        <v>26496695.050000001</v>
      </c>
      <c r="O6187" s="74">
        <v>27688549.07</v>
      </c>
    </row>
    <row r="6188" spans="1:15" hidden="1" outlineLevel="3" x14ac:dyDescent="0.25">
      <c r="A6188" s="72" t="s">
        <v>11041</v>
      </c>
      <c r="B6188" s="72" t="s">
        <v>837</v>
      </c>
      <c r="C6188" s="73" t="s">
        <v>10927</v>
      </c>
      <c r="D6188" s="73" t="s">
        <v>902</v>
      </c>
      <c r="E6188" s="60">
        <v>12161776.299999997</v>
      </c>
      <c r="F6188" s="60">
        <v>11764782.939999999</v>
      </c>
      <c r="G6188" s="60">
        <v>11653345.68</v>
      </c>
      <c r="H6188" s="60">
        <v>12087492.83</v>
      </c>
      <c r="I6188" s="60">
        <v>12347183.210000001</v>
      </c>
      <c r="J6188" s="60">
        <v>11988551.27</v>
      </c>
      <c r="K6188" s="60">
        <v>12096190.210000001</v>
      </c>
      <c r="L6188" s="60">
        <v>12339421.5</v>
      </c>
      <c r="M6188" s="74">
        <v>12984857.16</v>
      </c>
      <c r="N6188" s="60">
        <v>13488833.949999999</v>
      </c>
      <c r="O6188" s="74">
        <v>12842009.99</v>
      </c>
    </row>
    <row r="6189" spans="1:15" hidden="1" outlineLevel="3" x14ac:dyDescent="0.25">
      <c r="A6189" s="72" t="s">
        <v>11041</v>
      </c>
      <c r="B6189" s="72" t="s">
        <v>837</v>
      </c>
      <c r="C6189" s="73" t="s">
        <v>10927</v>
      </c>
      <c r="D6189" s="73" t="s">
        <v>903</v>
      </c>
      <c r="E6189" s="60">
        <v>26733990.890000019</v>
      </c>
      <c r="F6189" s="60">
        <v>25141059.120000001</v>
      </c>
      <c r="G6189" s="60">
        <v>24029395.789999999</v>
      </c>
      <c r="H6189" s="60">
        <v>23843220.949999999</v>
      </c>
      <c r="I6189" s="60">
        <v>23739021.449999999</v>
      </c>
      <c r="J6189" s="60">
        <v>23646452.690000001</v>
      </c>
      <c r="K6189" s="60">
        <v>22918817.07</v>
      </c>
      <c r="L6189" s="60">
        <v>22346818.010000002</v>
      </c>
      <c r="M6189" s="74">
        <v>21821175.18</v>
      </c>
      <c r="N6189" s="60">
        <v>19755040.420000002</v>
      </c>
      <c r="O6189" s="74">
        <v>19808205.48</v>
      </c>
    </row>
    <row r="6190" spans="1:15" hidden="1" outlineLevel="3" x14ac:dyDescent="0.25">
      <c r="A6190" s="72" t="s">
        <v>11041</v>
      </c>
      <c r="B6190" s="72" t="s">
        <v>837</v>
      </c>
      <c r="C6190" s="73" t="s">
        <v>10927</v>
      </c>
      <c r="D6190" s="73" t="s">
        <v>904</v>
      </c>
      <c r="E6190" s="60">
        <v>15546207.1</v>
      </c>
      <c r="F6190" s="60">
        <v>15275141.619999999</v>
      </c>
      <c r="G6190" s="60">
        <v>15277427.689999999</v>
      </c>
      <c r="H6190" s="60">
        <v>15650478.039999999</v>
      </c>
      <c r="I6190" s="60">
        <v>16100738.27</v>
      </c>
      <c r="J6190" s="60">
        <v>15818223.710000001</v>
      </c>
      <c r="K6190" s="60">
        <v>16026765.4</v>
      </c>
      <c r="L6190" s="60">
        <v>15784500.6</v>
      </c>
      <c r="M6190" s="74">
        <v>16019684.550000001</v>
      </c>
      <c r="N6190" s="60">
        <v>16026076.09</v>
      </c>
      <c r="O6190" s="74">
        <v>15000564.810000001</v>
      </c>
    </row>
    <row r="6191" spans="1:15" hidden="1" outlineLevel="3" x14ac:dyDescent="0.25">
      <c r="A6191" s="72" t="s">
        <v>11041</v>
      </c>
      <c r="B6191" s="72" t="s">
        <v>837</v>
      </c>
      <c r="C6191" s="73" t="s">
        <v>10927</v>
      </c>
      <c r="D6191" s="73" t="s">
        <v>905</v>
      </c>
      <c r="E6191" s="60">
        <v>10479366.119999999</v>
      </c>
      <c r="F6191" s="60">
        <v>10498243.52</v>
      </c>
      <c r="G6191" s="60">
        <v>10089585.82</v>
      </c>
      <c r="H6191" s="60">
        <v>9950060.6500000004</v>
      </c>
      <c r="I6191" s="60">
        <v>10499151.99</v>
      </c>
      <c r="J6191" s="60">
        <v>10267089.9</v>
      </c>
      <c r="K6191" s="60">
        <v>10441081.75</v>
      </c>
      <c r="L6191" s="60">
        <v>10550390.039999999</v>
      </c>
      <c r="M6191" s="74">
        <v>10394425.74</v>
      </c>
      <c r="N6191" s="60">
        <v>11141062.77</v>
      </c>
      <c r="O6191" s="74">
        <v>10514636.27</v>
      </c>
    </row>
    <row r="6192" spans="1:15" hidden="1" outlineLevel="3" x14ac:dyDescent="0.25">
      <c r="A6192" s="72" t="s">
        <v>11041</v>
      </c>
      <c r="B6192" s="72" t="s">
        <v>837</v>
      </c>
      <c r="C6192" s="73" t="s">
        <v>10927</v>
      </c>
      <c r="D6192" s="73" t="s">
        <v>906</v>
      </c>
      <c r="E6192" s="60">
        <v>18830044.339999996</v>
      </c>
      <c r="F6192" s="60">
        <v>18429244.23</v>
      </c>
      <c r="G6192" s="60">
        <v>17951105.640000001</v>
      </c>
      <c r="H6192" s="60">
        <v>17905024.73</v>
      </c>
      <c r="I6192" s="60">
        <v>17930964.43</v>
      </c>
      <c r="J6192" s="60">
        <v>18362688.210000001</v>
      </c>
      <c r="K6192" s="60">
        <v>18255430.059999999</v>
      </c>
      <c r="L6192" s="60">
        <v>18051074.370000001</v>
      </c>
      <c r="M6192" s="74">
        <v>20924952.059999999</v>
      </c>
      <c r="N6192" s="60">
        <v>20751297.920000002</v>
      </c>
      <c r="O6192" s="74">
        <v>18024415.989999998</v>
      </c>
    </row>
    <row r="6193" spans="1:15" hidden="1" outlineLevel="3" x14ac:dyDescent="0.25">
      <c r="A6193" s="72" t="s">
        <v>11041</v>
      </c>
      <c r="B6193" s="72" t="s">
        <v>837</v>
      </c>
      <c r="C6193" s="73" t="s">
        <v>10927</v>
      </c>
      <c r="D6193" s="73" t="s">
        <v>907</v>
      </c>
      <c r="E6193" s="60">
        <v>20103238.960000005</v>
      </c>
      <c r="F6193" s="60">
        <v>19789934.859999999</v>
      </c>
      <c r="G6193" s="60">
        <v>19029764.710000001</v>
      </c>
      <c r="H6193" s="60">
        <v>19333904.690000001</v>
      </c>
      <c r="I6193" s="60">
        <v>18913149.199999999</v>
      </c>
      <c r="J6193" s="60">
        <v>19480455.149999999</v>
      </c>
      <c r="K6193" s="60">
        <v>19528492.16</v>
      </c>
      <c r="L6193" s="60">
        <v>18777246.280000001</v>
      </c>
      <c r="M6193" s="74">
        <v>15529861.1</v>
      </c>
      <c r="N6193" s="60">
        <v>15635289.130000001</v>
      </c>
      <c r="O6193" s="74">
        <v>18825777.57</v>
      </c>
    </row>
    <row r="6194" spans="1:15" hidden="1" outlineLevel="3" x14ac:dyDescent="0.25">
      <c r="A6194" s="72" t="s">
        <v>11041</v>
      </c>
      <c r="B6194" s="72" t="s">
        <v>837</v>
      </c>
      <c r="C6194" s="73" t="s">
        <v>10927</v>
      </c>
      <c r="D6194" s="73" t="s">
        <v>908</v>
      </c>
      <c r="E6194" s="60">
        <v>7290453.3500000006</v>
      </c>
      <c r="F6194" s="60">
        <v>7377853.9900000002</v>
      </c>
      <c r="G6194" s="60">
        <v>7434177.4400000004</v>
      </c>
      <c r="H6194" s="60">
        <v>7709754.6900000004</v>
      </c>
      <c r="I6194" s="60">
        <v>7869121.1699999999</v>
      </c>
      <c r="J6194" s="60">
        <v>7907020.1100000003</v>
      </c>
      <c r="K6194" s="60">
        <v>7759897.7199999997</v>
      </c>
      <c r="L6194" s="60">
        <v>7891253.6900000004</v>
      </c>
      <c r="M6194" s="74">
        <v>7713029.5499999998</v>
      </c>
      <c r="N6194" s="60">
        <v>7814936.7999999998</v>
      </c>
      <c r="O6194" s="74">
        <v>7661014.5700000003</v>
      </c>
    </row>
    <row r="6195" spans="1:15" hidden="1" outlineLevel="3" x14ac:dyDescent="0.25">
      <c r="A6195" s="72" t="s">
        <v>11041</v>
      </c>
      <c r="B6195" s="72" t="s">
        <v>837</v>
      </c>
      <c r="C6195" s="73" t="s">
        <v>10927</v>
      </c>
      <c r="D6195" s="73" t="s">
        <v>909</v>
      </c>
      <c r="E6195" s="60" t="s">
        <v>11250</v>
      </c>
      <c r="F6195" s="60" t="s">
        <v>11250</v>
      </c>
      <c r="G6195" s="60" t="s">
        <v>11250</v>
      </c>
      <c r="H6195" s="60" t="s">
        <v>11250</v>
      </c>
      <c r="I6195" s="60" t="s">
        <v>11250</v>
      </c>
      <c r="J6195" s="60" t="s">
        <v>11250</v>
      </c>
      <c r="K6195" s="60" t="s">
        <v>11250</v>
      </c>
      <c r="L6195" s="60" t="s">
        <v>11250</v>
      </c>
      <c r="O6195" s="74"/>
    </row>
    <row r="6196" spans="1:15" hidden="1" outlineLevel="3" x14ac:dyDescent="0.25">
      <c r="A6196" s="72" t="s">
        <v>11041</v>
      </c>
      <c r="B6196" s="72" t="s">
        <v>837</v>
      </c>
      <c r="C6196" s="73" t="s">
        <v>10927</v>
      </c>
      <c r="D6196" s="73" t="s">
        <v>910</v>
      </c>
      <c r="E6196" s="60">
        <v>11906213.370000008</v>
      </c>
      <c r="F6196" s="60">
        <v>11796995.49</v>
      </c>
      <c r="G6196" s="60">
        <v>11732053.75</v>
      </c>
      <c r="H6196" s="60">
        <v>11598349.34</v>
      </c>
      <c r="I6196" s="60">
        <v>11404763.34</v>
      </c>
      <c r="J6196" s="60">
        <v>12115940.76</v>
      </c>
      <c r="K6196" s="60">
        <v>12391133.83</v>
      </c>
      <c r="L6196" s="60">
        <v>12375226.66</v>
      </c>
      <c r="M6196" s="74">
        <v>11485356.41</v>
      </c>
      <c r="N6196" s="60">
        <v>11186333.5</v>
      </c>
      <c r="O6196" s="74">
        <v>11238572.02</v>
      </c>
    </row>
    <row r="6197" spans="1:15" hidden="1" outlineLevel="3" x14ac:dyDescent="0.25">
      <c r="A6197" s="72" t="s">
        <v>11041</v>
      </c>
      <c r="B6197" s="72" t="s">
        <v>837</v>
      </c>
      <c r="C6197" s="73" t="s">
        <v>10927</v>
      </c>
      <c r="D6197" s="73" t="s">
        <v>911</v>
      </c>
      <c r="E6197" s="60">
        <v>21319087.330000002</v>
      </c>
      <c r="F6197" s="60">
        <v>20938937.359999999</v>
      </c>
      <c r="G6197" s="60">
        <v>20768958.460000001</v>
      </c>
      <c r="H6197" s="60">
        <v>19599907.350000001</v>
      </c>
      <c r="I6197" s="60">
        <v>19601997.469999999</v>
      </c>
      <c r="J6197" s="60">
        <v>19995761.530000001</v>
      </c>
      <c r="K6197" s="60">
        <v>19843080.920000002</v>
      </c>
      <c r="L6197" s="60">
        <v>21174229.329999998</v>
      </c>
      <c r="M6197" s="74">
        <v>21914421.02</v>
      </c>
      <c r="N6197" s="60">
        <v>21810248.670000002</v>
      </c>
      <c r="O6197" s="74">
        <v>20721101.530000001</v>
      </c>
    </row>
    <row r="6198" spans="1:15" hidden="1" outlineLevel="3" x14ac:dyDescent="0.25">
      <c r="A6198" s="72" t="s">
        <v>11041</v>
      </c>
      <c r="B6198" s="72" t="s">
        <v>837</v>
      </c>
      <c r="C6198" s="73" t="s">
        <v>10927</v>
      </c>
      <c r="D6198" s="73" t="s">
        <v>912</v>
      </c>
      <c r="E6198" s="60">
        <v>25633494.360000003</v>
      </c>
      <c r="F6198" s="60">
        <v>25228213.469999999</v>
      </c>
      <c r="G6198" s="60">
        <v>24942319.960000001</v>
      </c>
      <c r="H6198" s="60">
        <v>24924157.629999999</v>
      </c>
      <c r="I6198" s="60">
        <v>24852924.170000002</v>
      </c>
      <c r="J6198" s="60">
        <v>23819710.210000001</v>
      </c>
      <c r="K6198" s="60">
        <v>23562170.640000001</v>
      </c>
      <c r="L6198" s="60">
        <v>23598590.059999999</v>
      </c>
      <c r="M6198" s="74">
        <v>23572045.739999998</v>
      </c>
      <c r="N6198" s="60">
        <v>24286842.780000001</v>
      </c>
      <c r="O6198" s="74">
        <v>24300982.129999999</v>
      </c>
    </row>
    <row r="6199" spans="1:15" hidden="1" outlineLevel="3" x14ac:dyDescent="0.25">
      <c r="A6199" s="72" t="s">
        <v>11041</v>
      </c>
      <c r="B6199" s="72" t="s">
        <v>837</v>
      </c>
      <c r="C6199" s="73" t="s">
        <v>10927</v>
      </c>
      <c r="D6199" s="73" t="s">
        <v>913</v>
      </c>
      <c r="E6199" s="60">
        <v>9342281.1500000022</v>
      </c>
      <c r="F6199" s="60">
        <v>9253410.5899999999</v>
      </c>
      <c r="G6199" s="60">
        <v>9576435.0700000003</v>
      </c>
      <c r="H6199" s="60">
        <v>9911977.3200000003</v>
      </c>
      <c r="I6199" s="60">
        <v>9863067.2300000004</v>
      </c>
      <c r="J6199" s="60">
        <v>10062402.26</v>
      </c>
      <c r="K6199" s="60">
        <v>9520065.5399999991</v>
      </c>
      <c r="L6199" s="60">
        <v>10201994.16</v>
      </c>
      <c r="M6199" s="74">
        <v>10095356.08</v>
      </c>
      <c r="N6199" s="60">
        <v>9796336.6099999994</v>
      </c>
      <c r="O6199" s="74">
        <v>9643156.4800000004</v>
      </c>
    </row>
    <row r="6200" spans="1:15" hidden="1" outlineLevel="3" x14ac:dyDescent="0.25">
      <c r="A6200" s="72" t="s">
        <v>11041</v>
      </c>
      <c r="B6200" s="72" t="s">
        <v>837</v>
      </c>
      <c r="C6200" s="73" t="s">
        <v>10927</v>
      </c>
      <c r="D6200" s="73" t="s">
        <v>914</v>
      </c>
      <c r="E6200" s="60" t="s">
        <v>11250</v>
      </c>
      <c r="F6200" s="60" t="s">
        <v>11250</v>
      </c>
      <c r="G6200" s="60" t="s">
        <v>11250</v>
      </c>
      <c r="H6200" s="60" t="s">
        <v>11250</v>
      </c>
      <c r="I6200" s="60" t="s">
        <v>11250</v>
      </c>
      <c r="J6200" s="60" t="s">
        <v>11250</v>
      </c>
      <c r="K6200" s="60" t="s">
        <v>11250</v>
      </c>
      <c r="L6200" s="60" t="s">
        <v>11250</v>
      </c>
      <c r="O6200" s="74"/>
    </row>
    <row r="6201" spans="1:15" hidden="1" outlineLevel="3" x14ac:dyDescent="0.25">
      <c r="A6201" s="72" t="s">
        <v>11041</v>
      </c>
      <c r="B6201" s="72" t="s">
        <v>837</v>
      </c>
      <c r="C6201" s="73" t="s">
        <v>10927</v>
      </c>
      <c r="D6201" s="73" t="s">
        <v>915</v>
      </c>
      <c r="E6201" s="60">
        <v>11937431.949999997</v>
      </c>
      <c r="F6201" s="60">
        <v>11861914.859999999</v>
      </c>
      <c r="G6201" s="60">
        <v>11469334.35</v>
      </c>
      <c r="H6201" s="60">
        <v>11612702.07</v>
      </c>
      <c r="I6201" s="60">
        <v>11598778.77</v>
      </c>
      <c r="J6201" s="60">
        <v>11481868.210000001</v>
      </c>
      <c r="K6201" s="60">
        <v>11448965.060000001</v>
      </c>
      <c r="L6201" s="60">
        <v>11202144.529999999</v>
      </c>
      <c r="M6201" s="74">
        <v>11045046.220000001</v>
      </c>
      <c r="N6201" s="60">
        <v>11683826.279999999</v>
      </c>
      <c r="O6201" s="74">
        <v>12556664.92</v>
      </c>
    </row>
    <row r="6202" spans="1:15" hidden="1" outlineLevel="3" x14ac:dyDescent="0.25">
      <c r="A6202" s="72" t="s">
        <v>11041</v>
      </c>
      <c r="B6202" s="72" t="s">
        <v>837</v>
      </c>
      <c r="C6202" s="73" t="s">
        <v>10927</v>
      </c>
      <c r="D6202" s="73" t="s">
        <v>916</v>
      </c>
      <c r="E6202" s="60">
        <v>15840196.310000002</v>
      </c>
      <c r="F6202" s="60">
        <v>16912733.940000001</v>
      </c>
      <c r="G6202" s="60">
        <v>16917957.239999998</v>
      </c>
      <c r="H6202" s="60">
        <v>16610315.41</v>
      </c>
      <c r="I6202" s="60">
        <v>16972828.780000001</v>
      </c>
      <c r="J6202" s="60">
        <v>17589736.239999998</v>
      </c>
      <c r="K6202" s="60">
        <v>18103066.940000001</v>
      </c>
      <c r="L6202" s="60">
        <v>17925387.98</v>
      </c>
      <c r="M6202" s="74">
        <v>18422696.789999999</v>
      </c>
      <c r="N6202" s="60">
        <v>18416423.760000002</v>
      </c>
      <c r="O6202" s="74">
        <v>18350076.699999999</v>
      </c>
    </row>
    <row r="6203" spans="1:15" hidden="1" outlineLevel="3" x14ac:dyDescent="0.25">
      <c r="A6203" s="72" t="s">
        <v>11041</v>
      </c>
      <c r="B6203" s="72" t="s">
        <v>837</v>
      </c>
      <c r="C6203" s="73" t="s">
        <v>10927</v>
      </c>
      <c r="D6203" s="73" t="s">
        <v>917</v>
      </c>
      <c r="E6203" s="60" t="s">
        <v>11250</v>
      </c>
      <c r="F6203" s="60" t="s">
        <v>11250</v>
      </c>
      <c r="G6203" s="60" t="s">
        <v>11250</v>
      </c>
      <c r="H6203" s="60" t="s">
        <v>11250</v>
      </c>
      <c r="I6203" s="60" t="s">
        <v>11250</v>
      </c>
      <c r="J6203" s="60" t="s">
        <v>11250</v>
      </c>
      <c r="K6203" s="60" t="s">
        <v>11250</v>
      </c>
      <c r="L6203" s="60" t="s">
        <v>11250</v>
      </c>
      <c r="O6203" s="74"/>
    </row>
    <row r="6204" spans="1:15" hidden="1" outlineLevel="3" x14ac:dyDescent="0.25">
      <c r="A6204" s="72" t="s">
        <v>11041</v>
      </c>
      <c r="B6204" s="72" t="s">
        <v>837</v>
      </c>
      <c r="C6204" s="73" t="s">
        <v>10927</v>
      </c>
      <c r="D6204" s="73" t="s">
        <v>918</v>
      </c>
      <c r="E6204" s="60">
        <v>21058461.459999997</v>
      </c>
      <c r="F6204" s="60">
        <v>20693627.879999999</v>
      </c>
      <c r="G6204" s="60">
        <v>20749941.780000001</v>
      </c>
      <c r="H6204" s="60">
        <v>20436210.02</v>
      </c>
      <c r="I6204" s="60">
        <v>20634941.809999999</v>
      </c>
      <c r="J6204" s="60">
        <v>21628221.02</v>
      </c>
      <c r="K6204" s="60">
        <v>21451412.68</v>
      </c>
      <c r="L6204" s="60">
        <v>22261505.300000001</v>
      </c>
      <c r="M6204" s="74">
        <v>21213125.239999998</v>
      </c>
      <c r="N6204" s="60">
        <v>20289456.390000001</v>
      </c>
      <c r="O6204" s="74">
        <v>20505525.530000001</v>
      </c>
    </row>
    <row r="6205" spans="1:15" hidden="1" outlineLevel="3" x14ac:dyDescent="0.25">
      <c r="A6205" s="72" t="s">
        <v>11041</v>
      </c>
      <c r="B6205" s="72" t="s">
        <v>837</v>
      </c>
      <c r="C6205" s="73" t="s">
        <v>10927</v>
      </c>
      <c r="D6205" s="73" t="s">
        <v>919</v>
      </c>
      <c r="E6205" s="60">
        <v>8041445.6399999987</v>
      </c>
      <c r="F6205" s="60">
        <v>7784827.1699999999</v>
      </c>
      <c r="G6205" s="60">
        <v>7633998.2999999998</v>
      </c>
      <c r="H6205" s="60">
        <v>7479809.2599999998</v>
      </c>
      <c r="I6205" s="60">
        <v>7088614.21</v>
      </c>
      <c r="J6205" s="60">
        <v>7377326.3700000001</v>
      </c>
      <c r="K6205" s="60">
        <v>7116253.7199999997</v>
      </c>
      <c r="L6205" s="60">
        <v>7296347.9299999997</v>
      </c>
      <c r="M6205" s="74">
        <v>7174912.9800000004</v>
      </c>
      <c r="N6205" s="60">
        <v>7355254.4900000002</v>
      </c>
      <c r="O6205" s="74">
        <v>7265930.0300000003</v>
      </c>
    </row>
    <row r="6206" spans="1:15" hidden="1" outlineLevel="3" x14ac:dyDescent="0.25">
      <c r="A6206" s="72" t="s">
        <v>11041</v>
      </c>
      <c r="B6206" s="72" t="s">
        <v>837</v>
      </c>
      <c r="C6206" s="73" t="s">
        <v>10927</v>
      </c>
      <c r="D6206" s="73" t="s">
        <v>920</v>
      </c>
      <c r="E6206" s="60">
        <v>31886623.039999988</v>
      </c>
      <c r="F6206" s="60">
        <v>30738128.079999998</v>
      </c>
      <c r="G6206" s="60">
        <v>30176260.91</v>
      </c>
      <c r="H6206" s="60">
        <v>30749630.399999999</v>
      </c>
      <c r="I6206" s="60">
        <v>30695144.399999999</v>
      </c>
      <c r="J6206" s="60">
        <v>31847275.199999999</v>
      </c>
      <c r="K6206" s="60">
        <v>31856388.140000001</v>
      </c>
      <c r="L6206" s="60">
        <v>32005092.210000001</v>
      </c>
      <c r="M6206" s="74">
        <v>32080957</v>
      </c>
      <c r="N6206" s="60">
        <v>30861916.420000002</v>
      </c>
      <c r="O6206" s="74">
        <v>31326745.43</v>
      </c>
    </row>
    <row r="6207" spans="1:15" hidden="1" outlineLevel="3" x14ac:dyDescent="0.25">
      <c r="A6207" s="72" t="s">
        <v>11041</v>
      </c>
      <c r="B6207" s="72" t="s">
        <v>837</v>
      </c>
      <c r="C6207" s="73" t="s">
        <v>10927</v>
      </c>
      <c r="D6207" s="73" t="s">
        <v>921</v>
      </c>
      <c r="E6207" s="60">
        <v>17758827.820000008</v>
      </c>
      <c r="F6207" s="60">
        <v>17543379.77</v>
      </c>
      <c r="G6207" s="60">
        <v>17776473.82</v>
      </c>
      <c r="H6207" s="60">
        <v>17219052.899999999</v>
      </c>
      <c r="I6207" s="60">
        <v>17123747.82</v>
      </c>
      <c r="J6207" s="60">
        <v>17220860.25</v>
      </c>
      <c r="K6207" s="60">
        <v>17058588.629999999</v>
      </c>
      <c r="L6207" s="60">
        <v>16349053.02</v>
      </c>
      <c r="M6207" s="74">
        <v>16983985.859999999</v>
      </c>
      <c r="N6207" s="60">
        <v>17292533.890000001</v>
      </c>
      <c r="O6207" s="74">
        <v>17400950.16</v>
      </c>
    </row>
    <row r="6208" spans="1:15" hidden="1" outlineLevel="3" x14ac:dyDescent="0.25">
      <c r="A6208" s="72" t="s">
        <v>11041</v>
      </c>
      <c r="B6208" s="72" t="s">
        <v>837</v>
      </c>
      <c r="C6208" s="73" t="s">
        <v>10927</v>
      </c>
      <c r="D6208" s="73" t="s">
        <v>922</v>
      </c>
      <c r="E6208" s="60" t="s">
        <v>11250</v>
      </c>
      <c r="F6208" s="60" t="s">
        <v>11250</v>
      </c>
      <c r="G6208" s="60" t="s">
        <v>11250</v>
      </c>
      <c r="H6208" s="60" t="s">
        <v>11250</v>
      </c>
      <c r="I6208" s="60" t="s">
        <v>11250</v>
      </c>
      <c r="J6208" s="60" t="s">
        <v>11250</v>
      </c>
      <c r="K6208" s="60" t="s">
        <v>11250</v>
      </c>
      <c r="L6208" s="60" t="s">
        <v>11250</v>
      </c>
      <c r="O6208" s="74"/>
    </row>
    <row r="6209" spans="1:15" hidden="1" outlineLevel="3" x14ac:dyDescent="0.25">
      <c r="A6209" s="72" t="s">
        <v>11041</v>
      </c>
      <c r="B6209" s="72" t="s">
        <v>837</v>
      </c>
      <c r="C6209" s="73" t="s">
        <v>10927</v>
      </c>
      <c r="D6209" s="73" t="s">
        <v>923</v>
      </c>
      <c r="E6209" s="60">
        <v>45353652.749999985</v>
      </c>
      <c r="F6209" s="60">
        <v>43699881.310000002</v>
      </c>
      <c r="G6209" s="60">
        <v>42896658.560000002</v>
      </c>
      <c r="H6209" s="60">
        <v>44400000.43</v>
      </c>
      <c r="I6209" s="60">
        <v>44181057.380000003</v>
      </c>
      <c r="J6209" s="60">
        <v>43723634.25</v>
      </c>
      <c r="K6209" s="60">
        <v>43220435.689999998</v>
      </c>
      <c r="L6209" s="60">
        <v>44494418.030000001</v>
      </c>
      <c r="M6209" s="74">
        <v>40518806.100000001</v>
      </c>
      <c r="N6209" s="60">
        <v>41552378.75</v>
      </c>
      <c r="O6209" s="74">
        <v>45394881.479999997</v>
      </c>
    </row>
    <row r="6210" spans="1:15" hidden="1" outlineLevel="3" x14ac:dyDescent="0.25">
      <c r="A6210" s="72" t="s">
        <v>11041</v>
      </c>
      <c r="B6210" s="72" t="s">
        <v>837</v>
      </c>
      <c r="C6210" s="73" t="s">
        <v>10927</v>
      </c>
      <c r="D6210" s="73" t="s">
        <v>924</v>
      </c>
      <c r="E6210" s="60">
        <v>29220654.710000016</v>
      </c>
      <c r="F6210" s="60">
        <v>28284948.670000002</v>
      </c>
      <c r="G6210" s="60">
        <v>27983503.210000001</v>
      </c>
      <c r="H6210" s="60">
        <v>28948166.620000001</v>
      </c>
      <c r="I6210" s="60">
        <v>30426932.280000001</v>
      </c>
      <c r="J6210" s="60">
        <v>30688620.27</v>
      </c>
      <c r="K6210" s="60">
        <v>30567300.98</v>
      </c>
      <c r="L6210" s="60">
        <v>30832627.370000001</v>
      </c>
      <c r="M6210" s="74">
        <v>30932283.140000001</v>
      </c>
      <c r="N6210" s="60">
        <v>30630957.690000001</v>
      </c>
      <c r="O6210" s="74">
        <v>31109116.27</v>
      </c>
    </row>
    <row r="6211" spans="1:15" hidden="1" outlineLevel="3" x14ac:dyDescent="0.25">
      <c r="A6211" s="72" t="s">
        <v>11041</v>
      </c>
      <c r="B6211" s="72" t="s">
        <v>837</v>
      </c>
      <c r="C6211" s="73" t="s">
        <v>10927</v>
      </c>
      <c r="D6211" s="73" t="s">
        <v>925</v>
      </c>
      <c r="E6211" s="60">
        <v>55589618.270000018</v>
      </c>
      <c r="F6211" s="60">
        <v>54113314.25</v>
      </c>
      <c r="G6211" s="60">
        <v>51828343.859999999</v>
      </c>
      <c r="H6211" s="60">
        <v>53095473.200000003</v>
      </c>
      <c r="I6211" s="60">
        <v>52250763.390000001</v>
      </c>
      <c r="J6211" s="60">
        <v>52421165.100000001</v>
      </c>
      <c r="K6211" s="60">
        <v>50053254.869999997</v>
      </c>
      <c r="L6211" s="60">
        <v>50362097.869999997</v>
      </c>
      <c r="M6211" s="74">
        <v>50214007.75</v>
      </c>
      <c r="N6211" s="60">
        <v>49796646.850000001</v>
      </c>
      <c r="O6211" s="74">
        <v>50934317.5</v>
      </c>
    </row>
    <row r="6212" spans="1:15" hidden="1" outlineLevel="3" x14ac:dyDescent="0.25">
      <c r="A6212" s="72" t="s">
        <v>11041</v>
      </c>
      <c r="B6212" s="72" t="s">
        <v>837</v>
      </c>
      <c r="C6212" s="73" t="s">
        <v>10927</v>
      </c>
      <c r="D6212" s="73" t="s">
        <v>926</v>
      </c>
      <c r="E6212" s="60">
        <v>42386128.600000024</v>
      </c>
      <c r="F6212" s="60">
        <v>40047321.25</v>
      </c>
      <c r="G6212" s="60">
        <v>40941767.759999998</v>
      </c>
      <c r="H6212" s="60">
        <v>40396562.520000003</v>
      </c>
      <c r="I6212" s="60">
        <v>40791543.75</v>
      </c>
      <c r="J6212" s="60">
        <v>42716547.630000003</v>
      </c>
      <c r="K6212" s="60">
        <v>42371681.420000002</v>
      </c>
      <c r="L6212" s="60">
        <v>42348248.170000002</v>
      </c>
      <c r="M6212" s="74">
        <v>40540879.060000002</v>
      </c>
      <c r="N6212" s="60">
        <v>39662327.25</v>
      </c>
      <c r="O6212" s="74">
        <v>41630252.359999999</v>
      </c>
    </row>
    <row r="6213" spans="1:15" hidden="1" outlineLevel="3" x14ac:dyDescent="0.25">
      <c r="A6213" s="72" t="s">
        <v>11041</v>
      </c>
      <c r="B6213" s="72" t="s">
        <v>837</v>
      </c>
      <c r="C6213" s="73" t="s">
        <v>10927</v>
      </c>
      <c r="D6213" s="73" t="s">
        <v>927</v>
      </c>
      <c r="E6213" s="60">
        <v>51156273.230000004</v>
      </c>
      <c r="F6213" s="60">
        <v>50872863</v>
      </c>
      <c r="G6213" s="60">
        <v>51356868.729999997</v>
      </c>
      <c r="H6213" s="60">
        <v>49747611.950000003</v>
      </c>
      <c r="I6213" s="60">
        <v>51505599.789999999</v>
      </c>
      <c r="J6213" s="60">
        <v>51906401.229999997</v>
      </c>
      <c r="K6213" s="60">
        <v>52793328.130000003</v>
      </c>
      <c r="L6213" s="60">
        <v>51896055.810000002</v>
      </c>
      <c r="M6213" s="74">
        <v>53983625.68</v>
      </c>
      <c r="N6213" s="60">
        <v>54757591.369999997</v>
      </c>
      <c r="O6213" s="74">
        <v>53457630.82</v>
      </c>
    </row>
    <row r="6214" spans="1:15" hidden="1" outlineLevel="3" x14ac:dyDescent="0.25">
      <c r="A6214" s="72" t="s">
        <v>11041</v>
      </c>
      <c r="B6214" s="72" t="s">
        <v>837</v>
      </c>
      <c r="C6214" s="73" t="s">
        <v>10927</v>
      </c>
      <c r="D6214" s="73" t="s">
        <v>928</v>
      </c>
      <c r="E6214" s="60">
        <v>75456250.890000045</v>
      </c>
      <c r="F6214" s="60">
        <v>73578821.409999996</v>
      </c>
      <c r="G6214" s="60">
        <v>74312923.849999994</v>
      </c>
      <c r="H6214" s="60">
        <v>73473755.129999995</v>
      </c>
      <c r="I6214" s="60">
        <v>73954518.760000005</v>
      </c>
      <c r="J6214" s="60">
        <v>76162405.299999997</v>
      </c>
      <c r="K6214" s="60">
        <v>78241679.689999998</v>
      </c>
      <c r="L6214" s="60">
        <v>79114620.859999999</v>
      </c>
      <c r="M6214" s="74">
        <v>81587897.310000002</v>
      </c>
      <c r="N6214" s="60">
        <v>83839965.569999993</v>
      </c>
      <c r="O6214" s="74">
        <v>87222678.700000003</v>
      </c>
    </row>
    <row r="6215" spans="1:15" hidden="1" outlineLevel="3" x14ac:dyDescent="0.25">
      <c r="A6215" s="72" t="s">
        <v>11041</v>
      </c>
      <c r="B6215" s="72" t="s">
        <v>837</v>
      </c>
      <c r="C6215" s="73" t="s">
        <v>10927</v>
      </c>
      <c r="D6215" s="73" t="s">
        <v>929</v>
      </c>
      <c r="E6215" s="60">
        <v>43176038.930000007</v>
      </c>
      <c r="F6215" s="60">
        <v>42280044.490000002</v>
      </c>
      <c r="G6215" s="60">
        <v>41415776.509999998</v>
      </c>
      <c r="H6215" s="60">
        <v>39937719.460000001</v>
      </c>
      <c r="I6215" s="60">
        <v>41271529.960000001</v>
      </c>
      <c r="J6215" s="60">
        <v>43404610.939999998</v>
      </c>
      <c r="K6215" s="60">
        <v>43526092.659999996</v>
      </c>
      <c r="L6215" s="60">
        <v>44184667.399999999</v>
      </c>
      <c r="M6215" s="74">
        <v>43206895.710000001</v>
      </c>
      <c r="N6215" s="60">
        <v>42476510.340000004</v>
      </c>
      <c r="O6215" s="74">
        <v>45272926.049999997</v>
      </c>
    </row>
    <row r="6216" spans="1:15" hidden="1" outlineLevel="3" x14ac:dyDescent="0.25">
      <c r="A6216" s="72" t="s">
        <v>11041</v>
      </c>
      <c r="B6216" s="72" t="s">
        <v>837</v>
      </c>
      <c r="C6216" s="73" t="s">
        <v>10927</v>
      </c>
      <c r="D6216" s="73" t="s">
        <v>930</v>
      </c>
      <c r="E6216" s="60">
        <v>24228473.470000003</v>
      </c>
      <c r="F6216" s="60">
        <v>23400538.579999998</v>
      </c>
      <c r="G6216" s="60">
        <v>23287282.170000002</v>
      </c>
      <c r="H6216" s="60">
        <v>23577663.93</v>
      </c>
      <c r="I6216" s="60">
        <v>23708412.329999998</v>
      </c>
      <c r="J6216" s="60">
        <v>22699935.079999998</v>
      </c>
      <c r="K6216" s="60">
        <v>22147900.350000001</v>
      </c>
      <c r="L6216" s="60">
        <v>21943959.609999999</v>
      </c>
      <c r="M6216" s="74">
        <v>22494914.390000001</v>
      </c>
      <c r="N6216" s="60">
        <v>22279344.68</v>
      </c>
      <c r="O6216" s="74">
        <v>21042767.09</v>
      </c>
    </row>
    <row r="6217" spans="1:15" hidden="1" outlineLevel="3" x14ac:dyDescent="0.25">
      <c r="A6217" s="72" t="s">
        <v>11041</v>
      </c>
      <c r="B6217" s="72" t="s">
        <v>837</v>
      </c>
      <c r="C6217" s="73" t="s">
        <v>10927</v>
      </c>
      <c r="D6217" s="73" t="s">
        <v>931</v>
      </c>
      <c r="E6217" s="60">
        <v>25585325.110000007</v>
      </c>
      <c r="F6217" s="60">
        <v>24888286.34</v>
      </c>
      <c r="G6217" s="60">
        <v>23781163.640000001</v>
      </c>
      <c r="H6217" s="60">
        <v>23537587.760000002</v>
      </c>
      <c r="I6217" s="60">
        <v>23030470.260000002</v>
      </c>
      <c r="J6217" s="60">
        <v>22150825.670000002</v>
      </c>
      <c r="K6217" s="60">
        <v>22106112.870000001</v>
      </c>
      <c r="L6217" s="60">
        <v>21567014.09</v>
      </c>
      <c r="M6217" s="74">
        <v>22438580.609999999</v>
      </c>
      <c r="N6217" s="60">
        <v>22368227.620000001</v>
      </c>
      <c r="O6217" s="74">
        <v>21606125.359999999</v>
      </c>
    </row>
    <row r="6218" spans="1:15" hidden="1" outlineLevel="3" x14ac:dyDescent="0.25">
      <c r="A6218" s="72" t="s">
        <v>11041</v>
      </c>
      <c r="B6218" s="72" t="s">
        <v>837</v>
      </c>
      <c r="C6218" s="73" t="s">
        <v>10927</v>
      </c>
      <c r="D6218" s="73" t="s">
        <v>932</v>
      </c>
      <c r="E6218" s="60">
        <v>51616608.249999993</v>
      </c>
      <c r="F6218" s="60">
        <v>50272230.68</v>
      </c>
      <c r="G6218" s="60">
        <v>48672449.159999996</v>
      </c>
      <c r="H6218" s="60">
        <v>48383662.079999998</v>
      </c>
      <c r="I6218" s="60">
        <v>49472536.350000001</v>
      </c>
      <c r="J6218" s="60">
        <v>50569739.829999998</v>
      </c>
      <c r="K6218" s="60">
        <v>50851745.759999998</v>
      </c>
      <c r="L6218" s="60">
        <v>50974713.049999997</v>
      </c>
      <c r="M6218" s="74">
        <v>53474579.07</v>
      </c>
      <c r="N6218" s="60">
        <v>53487376.130000003</v>
      </c>
      <c r="O6218" s="74">
        <v>51651207.909999996</v>
      </c>
    </row>
    <row r="6219" spans="1:15" hidden="1" outlineLevel="3" x14ac:dyDescent="0.25">
      <c r="A6219" s="72" t="s">
        <v>11041</v>
      </c>
      <c r="B6219" s="72" t="s">
        <v>837</v>
      </c>
      <c r="C6219" s="73" t="s">
        <v>10927</v>
      </c>
      <c r="D6219" s="73" t="s">
        <v>933</v>
      </c>
      <c r="E6219" s="60" t="s">
        <v>11250</v>
      </c>
      <c r="F6219" s="60" t="s">
        <v>11250</v>
      </c>
      <c r="G6219" s="60" t="s">
        <v>11250</v>
      </c>
      <c r="H6219" s="60" t="s">
        <v>11250</v>
      </c>
      <c r="I6219" s="60" t="s">
        <v>11250</v>
      </c>
      <c r="J6219" s="60" t="s">
        <v>11250</v>
      </c>
      <c r="K6219" s="60" t="s">
        <v>11250</v>
      </c>
      <c r="L6219" s="60" t="s">
        <v>11250</v>
      </c>
      <c r="O6219" s="74"/>
    </row>
    <row r="6220" spans="1:15" hidden="1" outlineLevel="3" x14ac:dyDescent="0.25">
      <c r="A6220" s="72" t="s">
        <v>11041</v>
      </c>
      <c r="B6220" s="72" t="s">
        <v>837</v>
      </c>
      <c r="C6220" s="73" t="s">
        <v>10927</v>
      </c>
      <c r="D6220" s="73" t="s">
        <v>934</v>
      </c>
      <c r="E6220" s="60">
        <v>37243645.660000004</v>
      </c>
      <c r="F6220" s="60">
        <v>36586109.07</v>
      </c>
      <c r="G6220" s="60">
        <v>35322043.520000003</v>
      </c>
      <c r="H6220" s="60">
        <v>35631112.340000004</v>
      </c>
      <c r="I6220" s="60">
        <v>34931643.229999997</v>
      </c>
      <c r="J6220" s="60">
        <v>35304642.710000001</v>
      </c>
      <c r="K6220" s="60">
        <v>34879589.409999996</v>
      </c>
      <c r="L6220" s="60">
        <v>34132508.109999999</v>
      </c>
      <c r="M6220" s="74">
        <v>33964840.450000003</v>
      </c>
      <c r="N6220" s="60">
        <v>35005557.149999999</v>
      </c>
      <c r="O6220" s="74">
        <v>36509228.920000002</v>
      </c>
    </row>
    <row r="6221" spans="1:15" hidden="1" outlineLevel="3" x14ac:dyDescent="0.25">
      <c r="A6221" s="72" t="s">
        <v>11041</v>
      </c>
      <c r="B6221" s="72" t="s">
        <v>837</v>
      </c>
      <c r="C6221" s="73" t="s">
        <v>10927</v>
      </c>
      <c r="D6221" s="73" t="s">
        <v>935</v>
      </c>
      <c r="E6221" s="60">
        <v>53194249.370000005</v>
      </c>
      <c r="F6221" s="60">
        <v>52481668.950000003</v>
      </c>
      <c r="G6221" s="60">
        <v>49693413.770000003</v>
      </c>
      <c r="H6221" s="60">
        <v>49446071.859999999</v>
      </c>
      <c r="I6221" s="60">
        <v>49206295.5</v>
      </c>
      <c r="J6221" s="60">
        <v>50864512.619999997</v>
      </c>
      <c r="K6221" s="60">
        <v>49755617.280000001</v>
      </c>
      <c r="L6221" s="60">
        <v>48503800.450000003</v>
      </c>
      <c r="M6221" s="74">
        <v>48067060.82</v>
      </c>
      <c r="N6221" s="60">
        <v>47962333.240000002</v>
      </c>
      <c r="O6221" s="74">
        <v>48264830.990000002</v>
      </c>
    </row>
    <row r="6222" spans="1:15" hidden="1" outlineLevel="3" x14ac:dyDescent="0.25">
      <c r="A6222" s="72" t="s">
        <v>11041</v>
      </c>
      <c r="B6222" s="72" t="s">
        <v>837</v>
      </c>
      <c r="C6222" s="73" t="s">
        <v>10927</v>
      </c>
      <c r="D6222" s="73" t="s">
        <v>936</v>
      </c>
      <c r="E6222" s="60">
        <v>37078951.309999995</v>
      </c>
      <c r="F6222" s="60">
        <v>36305818.479999997</v>
      </c>
      <c r="G6222" s="60">
        <v>35834942.159999996</v>
      </c>
      <c r="H6222" s="60">
        <v>35298318.850000001</v>
      </c>
      <c r="I6222" s="60">
        <v>35687864.68</v>
      </c>
      <c r="J6222" s="60">
        <v>35420444.670000002</v>
      </c>
      <c r="K6222" s="60">
        <v>36639582.859999999</v>
      </c>
      <c r="L6222" s="60">
        <v>36966250.700000003</v>
      </c>
      <c r="M6222" s="74">
        <v>35663511.539999999</v>
      </c>
      <c r="N6222" s="60">
        <v>36290919.380000003</v>
      </c>
      <c r="O6222" s="74">
        <v>36958722.289999999</v>
      </c>
    </row>
    <row r="6223" spans="1:15" hidden="1" outlineLevel="3" x14ac:dyDescent="0.25">
      <c r="A6223" s="72" t="s">
        <v>11041</v>
      </c>
      <c r="B6223" s="72" t="s">
        <v>837</v>
      </c>
      <c r="C6223" s="73" t="s">
        <v>10927</v>
      </c>
      <c r="D6223" s="73" t="s">
        <v>937</v>
      </c>
      <c r="E6223" s="60" t="s">
        <v>11250</v>
      </c>
      <c r="F6223" s="60" t="s">
        <v>11250</v>
      </c>
      <c r="G6223" s="60" t="s">
        <v>11250</v>
      </c>
      <c r="H6223" s="60" t="s">
        <v>11250</v>
      </c>
      <c r="I6223" s="60" t="s">
        <v>11250</v>
      </c>
      <c r="J6223" s="60" t="s">
        <v>11250</v>
      </c>
      <c r="K6223" s="60" t="s">
        <v>11250</v>
      </c>
      <c r="L6223" s="60" t="s">
        <v>11250</v>
      </c>
      <c r="O6223" s="74"/>
    </row>
    <row r="6224" spans="1:15" hidden="1" outlineLevel="3" x14ac:dyDescent="0.25">
      <c r="A6224" s="72" t="s">
        <v>11041</v>
      </c>
      <c r="B6224" s="72" t="s">
        <v>837</v>
      </c>
      <c r="C6224" s="73" t="s">
        <v>10927</v>
      </c>
      <c r="D6224" s="73" t="s">
        <v>938</v>
      </c>
      <c r="E6224" s="60">
        <v>32070369.729999982</v>
      </c>
      <c r="F6224" s="60">
        <v>31437576.66</v>
      </c>
      <c r="G6224" s="60">
        <v>30714606.050000001</v>
      </c>
      <c r="H6224" s="60">
        <v>30053607.190000001</v>
      </c>
      <c r="I6224" s="60">
        <v>30546738.859999999</v>
      </c>
      <c r="J6224" s="60">
        <v>30224262.010000002</v>
      </c>
      <c r="K6224" s="60">
        <v>30036286.32</v>
      </c>
      <c r="L6224" s="60">
        <v>30123941.629999999</v>
      </c>
      <c r="M6224" s="74">
        <v>30007594.07</v>
      </c>
      <c r="N6224" s="60">
        <v>29262182.02</v>
      </c>
      <c r="O6224" s="74">
        <v>30102938.43</v>
      </c>
    </row>
    <row r="6225" spans="1:15" hidden="1" outlineLevel="3" x14ac:dyDescent="0.25">
      <c r="A6225" s="72" t="s">
        <v>11041</v>
      </c>
      <c r="B6225" s="72" t="s">
        <v>837</v>
      </c>
      <c r="C6225" s="73" t="s">
        <v>10927</v>
      </c>
      <c r="D6225" s="73" t="s">
        <v>939</v>
      </c>
      <c r="E6225" s="60">
        <v>3111937.23</v>
      </c>
      <c r="F6225" s="60">
        <v>2939440.75</v>
      </c>
      <c r="G6225" s="60">
        <v>2786913.34</v>
      </c>
      <c r="H6225" s="60">
        <v>2776122.78</v>
      </c>
      <c r="I6225" s="60">
        <v>2956651.22</v>
      </c>
      <c r="J6225" s="60">
        <v>3342407.45</v>
      </c>
      <c r="K6225" s="60">
        <v>3261946.37</v>
      </c>
      <c r="L6225" s="60">
        <v>3246223.48</v>
      </c>
      <c r="M6225" s="74">
        <v>3240455.82</v>
      </c>
      <c r="N6225" s="60">
        <v>3436033.78</v>
      </c>
      <c r="O6225" s="74">
        <v>3607452.71</v>
      </c>
    </row>
    <row r="6226" spans="1:15" hidden="1" outlineLevel="3" x14ac:dyDescent="0.25">
      <c r="A6226" s="72" t="s">
        <v>11041</v>
      </c>
      <c r="B6226" s="72" t="s">
        <v>837</v>
      </c>
      <c r="C6226" s="73" t="s">
        <v>10927</v>
      </c>
      <c r="D6226" s="73" t="s">
        <v>940</v>
      </c>
      <c r="E6226" s="60" t="s">
        <v>11250</v>
      </c>
      <c r="F6226" s="60" t="s">
        <v>11250</v>
      </c>
      <c r="G6226" s="60" t="s">
        <v>11250</v>
      </c>
      <c r="H6226" s="60" t="s">
        <v>11250</v>
      </c>
      <c r="I6226" s="60" t="s">
        <v>11250</v>
      </c>
      <c r="J6226" s="60" t="s">
        <v>11250</v>
      </c>
      <c r="K6226" s="60" t="s">
        <v>11250</v>
      </c>
      <c r="L6226" s="60" t="s">
        <v>11250</v>
      </c>
      <c r="O6226" s="74"/>
    </row>
    <row r="6227" spans="1:15" hidden="1" outlineLevel="3" x14ac:dyDescent="0.25">
      <c r="A6227" s="72" t="s">
        <v>11041</v>
      </c>
      <c r="B6227" s="72" t="s">
        <v>837</v>
      </c>
      <c r="C6227" s="73" t="s">
        <v>10927</v>
      </c>
      <c r="D6227" s="73" t="s">
        <v>941</v>
      </c>
      <c r="E6227" s="60">
        <v>31328321.110000003</v>
      </c>
      <c r="F6227" s="60">
        <v>30808863.289999999</v>
      </c>
      <c r="G6227" s="60">
        <v>30700078.440000001</v>
      </c>
      <c r="H6227" s="60">
        <v>30279141.440000001</v>
      </c>
      <c r="I6227" s="60">
        <v>30245668.57</v>
      </c>
      <c r="J6227" s="60">
        <v>30475076.09</v>
      </c>
      <c r="K6227" s="60">
        <v>30214972.02</v>
      </c>
      <c r="L6227" s="60">
        <v>29986125.140000001</v>
      </c>
      <c r="M6227" s="74">
        <v>31105232.440000001</v>
      </c>
      <c r="N6227" s="60">
        <v>32280895.800000001</v>
      </c>
      <c r="O6227" s="74">
        <v>32073219.370000001</v>
      </c>
    </row>
    <row r="6228" spans="1:15" hidden="1" outlineLevel="3" x14ac:dyDescent="0.25">
      <c r="A6228" s="72" t="s">
        <v>11041</v>
      </c>
      <c r="B6228" s="72" t="s">
        <v>837</v>
      </c>
      <c r="C6228" s="73" t="s">
        <v>10927</v>
      </c>
      <c r="D6228" s="73" t="s">
        <v>942</v>
      </c>
      <c r="E6228" s="60" t="s">
        <v>11250</v>
      </c>
      <c r="F6228" s="60" t="s">
        <v>11250</v>
      </c>
      <c r="G6228" s="60" t="s">
        <v>11250</v>
      </c>
      <c r="H6228" s="60" t="s">
        <v>11250</v>
      </c>
      <c r="I6228" s="60" t="s">
        <v>11250</v>
      </c>
      <c r="J6228" s="60" t="s">
        <v>11250</v>
      </c>
      <c r="K6228" s="60" t="s">
        <v>11250</v>
      </c>
      <c r="L6228" s="60" t="s">
        <v>11250</v>
      </c>
      <c r="O6228" s="74"/>
    </row>
    <row r="6229" spans="1:15" hidden="1" outlineLevel="3" x14ac:dyDescent="0.25">
      <c r="A6229" s="72" t="s">
        <v>11041</v>
      </c>
      <c r="B6229" s="72" t="s">
        <v>837</v>
      </c>
      <c r="C6229" s="73" t="s">
        <v>10927</v>
      </c>
      <c r="D6229" s="73" t="s">
        <v>943</v>
      </c>
      <c r="E6229" s="60" t="s">
        <v>11250</v>
      </c>
      <c r="F6229" s="60" t="s">
        <v>11250</v>
      </c>
      <c r="G6229" s="60" t="s">
        <v>11250</v>
      </c>
      <c r="H6229" s="60" t="s">
        <v>11250</v>
      </c>
      <c r="I6229" s="60" t="s">
        <v>11250</v>
      </c>
      <c r="J6229" s="60" t="s">
        <v>11250</v>
      </c>
      <c r="K6229" s="60" t="s">
        <v>11250</v>
      </c>
      <c r="L6229" s="60" t="s">
        <v>11250</v>
      </c>
      <c r="O6229" s="74"/>
    </row>
    <row r="6230" spans="1:15" hidden="1" outlineLevel="3" x14ac:dyDescent="0.25">
      <c r="A6230" s="72" t="s">
        <v>11041</v>
      </c>
      <c r="B6230" s="72" t="s">
        <v>837</v>
      </c>
      <c r="C6230" s="73" t="s">
        <v>10927</v>
      </c>
      <c r="D6230" s="73" t="s">
        <v>944</v>
      </c>
      <c r="E6230" s="60" t="s">
        <v>11250</v>
      </c>
      <c r="F6230" s="60" t="s">
        <v>11250</v>
      </c>
      <c r="G6230" s="60" t="s">
        <v>11250</v>
      </c>
      <c r="H6230" s="60" t="s">
        <v>11250</v>
      </c>
      <c r="I6230" s="60" t="s">
        <v>11250</v>
      </c>
      <c r="J6230" s="60" t="s">
        <v>11250</v>
      </c>
      <c r="K6230" s="60" t="s">
        <v>11250</v>
      </c>
      <c r="L6230" s="60" t="s">
        <v>11250</v>
      </c>
      <c r="O6230" s="74"/>
    </row>
    <row r="6231" spans="1:15" hidden="1" outlineLevel="3" x14ac:dyDescent="0.25">
      <c r="A6231" s="72" t="s">
        <v>11041</v>
      </c>
      <c r="B6231" s="72" t="s">
        <v>837</v>
      </c>
      <c r="C6231" s="73" t="s">
        <v>10927</v>
      </c>
      <c r="D6231" s="73" t="s">
        <v>945</v>
      </c>
      <c r="E6231" s="60" t="s">
        <v>11250</v>
      </c>
      <c r="F6231" s="60" t="s">
        <v>11250</v>
      </c>
      <c r="G6231" s="60" t="s">
        <v>11250</v>
      </c>
      <c r="H6231" s="60" t="s">
        <v>11250</v>
      </c>
      <c r="I6231" s="60" t="s">
        <v>11250</v>
      </c>
      <c r="J6231" s="60" t="s">
        <v>11250</v>
      </c>
      <c r="K6231" s="60" t="s">
        <v>11250</v>
      </c>
      <c r="L6231" s="60" t="s">
        <v>11250</v>
      </c>
      <c r="O6231" s="74"/>
    </row>
    <row r="6232" spans="1:15" hidden="1" outlineLevel="3" x14ac:dyDescent="0.25">
      <c r="A6232" s="72" t="s">
        <v>11041</v>
      </c>
      <c r="B6232" s="72" t="s">
        <v>837</v>
      </c>
      <c r="C6232" s="73" t="s">
        <v>10927</v>
      </c>
      <c r="D6232" s="73" t="s">
        <v>946</v>
      </c>
      <c r="E6232" s="60" t="s">
        <v>11250</v>
      </c>
      <c r="F6232" s="60" t="s">
        <v>11250</v>
      </c>
      <c r="G6232" s="60" t="s">
        <v>11250</v>
      </c>
      <c r="H6232" s="60" t="s">
        <v>11250</v>
      </c>
      <c r="I6232" s="60" t="s">
        <v>11250</v>
      </c>
      <c r="J6232" s="60" t="s">
        <v>11250</v>
      </c>
      <c r="K6232" s="60" t="s">
        <v>11250</v>
      </c>
      <c r="L6232" s="60" t="s">
        <v>11250</v>
      </c>
      <c r="O6232" s="74"/>
    </row>
    <row r="6233" spans="1:15" hidden="1" outlineLevel="3" x14ac:dyDescent="0.25">
      <c r="A6233" s="72" t="s">
        <v>11041</v>
      </c>
      <c r="B6233" s="72" t="s">
        <v>837</v>
      </c>
      <c r="C6233" s="73" t="s">
        <v>10927</v>
      </c>
      <c r="D6233" s="73" t="s">
        <v>947</v>
      </c>
      <c r="E6233" s="60">
        <v>35952379.689999983</v>
      </c>
      <c r="F6233" s="60">
        <v>35450708.020000003</v>
      </c>
      <c r="G6233" s="60">
        <v>33456853.199999999</v>
      </c>
      <c r="H6233" s="60">
        <v>32335534.120000001</v>
      </c>
      <c r="I6233" s="60">
        <v>32585519.73</v>
      </c>
      <c r="J6233" s="60">
        <v>32116038.890000001</v>
      </c>
      <c r="K6233" s="60">
        <v>32869220.059999999</v>
      </c>
      <c r="L6233" s="60">
        <v>35010936.82</v>
      </c>
      <c r="M6233" s="74">
        <v>37121033.869999997</v>
      </c>
      <c r="N6233" s="60">
        <v>38520456.219999999</v>
      </c>
      <c r="O6233" s="74">
        <v>38574935.880000003</v>
      </c>
    </row>
    <row r="6234" spans="1:15" hidden="1" outlineLevel="3" x14ac:dyDescent="0.25">
      <c r="A6234" s="72" t="s">
        <v>11041</v>
      </c>
      <c r="B6234" s="72" t="s">
        <v>837</v>
      </c>
      <c r="C6234" s="73" t="s">
        <v>10927</v>
      </c>
      <c r="D6234" s="73" t="s">
        <v>948</v>
      </c>
      <c r="E6234" s="60">
        <v>34303502.779999994</v>
      </c>
      <c r="F6234" s="60">
        <v>35491562.479999997</v>
      </c>
      <c r="G6234" s="60">
        <v>35431692.700000003</v>
      </c>
      <c r="H6234" s="60">
        <v>35559867.07</v>
      </c>
      <c r="I6234" s="60">
        <v>36891480.659999996</v>
      </c>
      <c r="J6234" s="60">
        <v>36796576.93</v>
      </c>
      <c r="K6234" s="60">
        <v>37454811.920000002</v>
      </c>
      <c r="L6234" s="60">
        <v>39646596.340000004</v>
      </c>
      <c r="M6234" s="74">
        <v>37276715.979999997</v>
      </c>
      <c r="N6234" s="60">
        <v>38084116.880000003</v>
      </c>
      <c r="O6234" s="74">
        <v>41065418.060000002</v>
      </c>
    </row>
    <row r="6235" spans="1:15" hidden="1" outlineLevel="3" x14ac:dyDescent="0.25">
      <c r="A6235" s="72" t="s">
        <v>11041</v>
      </c>
      <c r="B6235" s="72" t="s">
        <v>837</v>
      </c>
      <c r="C6235" s="73" t="s">
        <v>10927</v>
      </c>
      <c r="D6235" s="73" t="s">
        <v>949</v>
      </c>
      <c r="E6235" s="60">
        <v>29336246.479999989</v>
      </c>
      <c r="F6235" s="60">
        <v>28277555.149999999</v>
      </c>
      <c r="G6235" s="60">
        <v>29375539.879999999</v>
      </c>
      <c r="H6235" s="60">
        <v>29014978.379999999</v>
      </c>
      <c r="I6235" s="60">
        <v>30213530.600000001</v>
      </c>
      <c r="J6235" s="60">
        <v>30628127.760000002</v>
      </c>
      <c r="K6235" s="60">
        <v>31720699.640000001</v>
      </c>
      <c r="L6235" s="60">
        <v>31343168.879999999</v>
      </c>
      <c r="M6235" s="74">
        <v>32307918.190000001</v>
      </c>
      <c r="N6235" s="60">
        <v>33775807.049999997</v>
      </c>
      <c r="O6235" s="74">
        <v>36175319.130000003</v>
      </c>
    </row>
    <row r="6236" spans="1:15" hidden="1" outlineLevel="3" x14ac:dyDescent="0.25">
      <c r="A6236" s="72" t="s">
        <v>11041</v>
      </c>
      <c r="B6236" s="72" t="s">
        <v>837</v>
      </c>
      <c r="C6236" s="73" t="s">
        <v>10927</v>
      </c>
      <c r="D6236" s="73" t="s">
        <v>950</v>
      </c>
      <c r="E6236" s="60">
        <v>25156036.559999995</v>
      </c>
      <c r="F6236" s="60">
        <v>25283976.59</v>
      </c>
      <c r="G6236" s="60">
        <v>25017613.84</v>
      </c>
      <c r="H6236" s="60">
        <v>26837887.460000001</v>
      </c>
      <c r="I6236" s="60">
        <v>27382669.359999999</v>
      </c>
      <c r="J6236" s="60">
        <v>27559205.609999999</v>
      </c>
      <c r="K6236" s="60">
        <v>27117102.43</v>
      </c>
      <c r="L6236" s="60">
        <v>27265823.379999999</v>
      </c>
      <c r="M6236" s="74">
        <v>26912099.050000001</v>
      </c>
      <c r="N6236" s="60">
        <v>27017349.559999999</v>
      </c>
      <c r="O6236" s="74">
        <v>27797717.469999999</v>
      </c>
    </row>
    <row r="6237" spans="1:15" hidden="1" outlineLevel="3" x14ac:dyDescent="0.25">
      <c r="A6237" s="72" t="s">
        <v>11041</v>
      </c>
      <c r="B6237" s="72" t="s">
        <v>837</v>
      </c>
      <c r="C6237" s="73" t="s">
        <v>10927</v>
      </c>
      <c r="D6237" s="73" t="s">
        <v>951</v>
      </c>
      <c r="E6237" s="60">
        <v>15947350.200000005</v>
      </c>
      <c r="F6237" s="60">
        <v>15717344.34</v>
      </c>
      <c r="G6237" s="60">
        <v>14365014.73</v>
      </c>
      <c r="H6237" s="60">
        <v>13766358.85</v>
      </c>
      <c r="I6237" s="60">
        <v>14727842.890000001</v>
      </c>
      <c r="J6237" s="60">
        <v>15404846.619999999</v>
      </c>
      <c r="K6237" s="60">
        <v>14241425.48</v>
      </c>
      <c r="L6237" s="60">
        <v>15529209.57</v>
      </c>
      <c r="M6237" s="74">
        <v>16998998.359999999</v>
      </c>
      <c r="N6237" s="60">
        <v>17063885.359999999</v>
      </c>
      <c r="O6237" s="74">
        <v>15241127.52</v>
      </c>
    </row>
    <row r="6238" spans="1:15" hidden="1" outlineLevel="3" x14ac:dyDescent="0.25">
      <c r="A6238" s="72" t="s">
        <v>11041</v>
      </c>
      <c r="B6238" s="72" t="s">
        <v>837</v>
      </c>
      <c r="C6238" s="73" t="s">
        <v>10927</v>
      </c>
      <c r="D6238" s="73" t="s">
        <v>952</v>
      </c>
      <c r="E6238" s="60" t="s">
        <v>11250</v>
      </c>
      <c r="F6238" s="60" t="s">
        <v>11250</v>
      </c>
      <c r="G6238" s="60" t="s">
        <v>11250</v>
      </c>
      <c r="H6238" s="60" t="s">
        <v>11250</v>
      </c>
      <c r="I6238" s="60" t="s">
        <v>11250</v>
      </c>
      <c r="J6238" s="60" t="s">
        <v>11250</v>
      </c>
      <c r="K6238" s="60" t="s">
        <v>11250</v>
      </c>
      <c r="L6238" s="60" t="s">
        <v>11250</v>
      </c>
      <c r="O6238" s="74"/>
    </row>
    <row r="6239" spans="1:15" hidden="1" outlineLevel="3" x14ac:dyDescent="0.25">
      <c r="A6239" s="72" t="s">
        <v>11041</v>
      </c>
      <c r="B6239" s="72" t="s">
        <v>837</v>
      </c>
      <c r="C6239" s="73" t="s">
        <v>10927</v>
      </c>
      <c r="D6239" s="73" t="s">
        <v>953</v>
      </c>
      <c r="E6239" s="60">
        <v>26263489.070000004</v>
      </c>
      <c r="F6239" s="60">
        <v>26584891.149999999</v>
      </c>
      <c r="G6239" s="60">
        <v>26702958.100000001</v>
      </c>
      <c r="H6239" s="60">
        <v>25865206.879999999</v>
      </c>
      <c r="I6239" s="60">
        <v>27345302.780000001</v>
      </c>
      <c r="J6239" s="60">
        <v>29473163.539999999</v>
      </c>
      <c r="K6239" s="60">
        <v>31088184.02</v>
      </c>
      <c r="L6239" s="60">
        <v>31481542.48</v>
      </c>
      <c r="M6239" s="74">
        <v>31275154.809999999</v>
      </c>
      <c r="N6239" s="60">
        <v>30052744.050000001</v>
      </c>
      <c r="O6239" s="74">
        <v>30499947.579999998</v>
      </c>
    </row>
    <row r="6240" spans="1:15" hidden="1" outlineLevel="3" x14ac:dyDescent="0.25">
      <c r="A6240" s="72" t="s">
        <v>11041</v>
      </c>
      <c r="B6240" s="72" t="s">
        <v>837</v>
      </c>
      <c r="C6240" s="73" t="s">
        <v>10927</v>
      </c>
      <c r="D6240" s="73" t="s">
        <v>954</v>
      </c>
      <c r="E6240" s="60">
        <v>20271138.860000007</v>
      </c>
      <c r="F6240" s="60">
        <v>20847520.82</v>
      </c>
      <c r="G6240" s="60">
        <v>20202250.02</v>
      </c>
      <c r="H6240" s="60">
        <v>20943633.48</v>
      </c>
      <c r="I6240" s="60">
        <v>20529720.899999999</v>
      </c>
      <c r="J6240" s="60">
        <v>21450172.16</v>
      </c>
      <c r="K6240" s="60">
        <v>22090703.23</v>
      </c>
      <c r="L6240" s="60">
        <v>22064399.600000001</v>
      </c>
      <c r="M6240" s="74">
        <v>21486102.539999999</v>
      </c>
      <c r="N6240" s="60">
        <v>21797374.379999999</v>
      </c>
      <c r="O6240" s="74">
        <v>22320769.379999999</v>
      </c>
    </row>
    <row r="6241" spans="1:15" hidden="1" outlineLevel="3" x14ac:dyDescent="0.25">
      <c r="A6241" s="72" t="s">
        <v>11041</v>
      </c>
      <c r="B6241" s="72" t="s">
        <v>837</v>
      </c>
      <c r="C6241" s="73" t="s">
        <v>10927</v>
      </c>
      <c r="D6241" s="73" t="s">
        <v>955</v>
      </c>
      <c r="E6241" s="60">
        <v>11998475.950000003</v>
      </c>
      <c r="F6241" s="60">
        <v>11145427.640000001</v>
      </c>
      <c r="G6241" s="60">
        <v>10783424.76</v>
      </c>
      <c r="H6241" s="60">
        <v>10399821.4</v>
      </c>
      <c r="I6241" s="60">
        <v>11061589.189999999</v>
      </c>
      <c r="J6241" s="60">
        <v>12333314.23</v>
      </c>
      <c r="K6241" s="60">
        <v>12629191.810000001</v>
      </c>
      <c r="L6241" s="60">
        <v>13303765</v>
      </c>
      <c r="M6241" s="74">
        <v>12446517.119999999</v>
      </c>
      <c r="N6241" s="60">
        <v>13046670.07</v>
      </c>
      <c r="O6241" s="74">
        <v>13309514.310000001</v>
      </c>
    </row>
    <row r="6242" spans="1:15" hidden="1" outlineLevel="3" x14ac:dyDescent="0.25">
      <c r="A6242" s="72" t="s">
        <v>11041</v>
      </c>
      <c r="B6242" s="72" t="s">
        <v>837</v>
      </c>
      <c r="C6242" s="73" t="s">
        <v>10927</v>
      </c>
      <c r="D6242" s="73" t="s">
        <v>956</v>
      </c>
      <c r="E6242" s="60" t="s">
        <v>11250</v>
      </c>
      <c r="F6242" s="60" t="s">
        <v>11250</v>
      </c>
      <c r="G6242" s="60" t="s">
        <v>11250</v>
      </c>
      <c r="H6242" s="60" t="s">
        <v>11250</v>
      </c>
      <c r="I6242" s="60" t="s">
        <v>11250</v>
      </c>
      <c r="J6242" s="60" t="s">
        <v>11250</v>
      </c>
      <c r="K6242" s="60" t="s">
        <v>11250</v>
      </c>
      <c r="L6242" s="60" t="s">
        <v>11250</v>
      </c>
      <c r="O6242" s="74"/>
    </row>
    <row r="6243" spans="1:15" hidden="1" outlineLevel="3" x14ac:dyDescent="0.25">
      <c r="A6243" s="72" t="s">
        <v>11041</v>
      </c>
      <c r="B6243" s="72" t="s">
        <v>837</v>
      </c>
      <c r="C6243" s="73" t="s">
        <v>10927</v>
      </c>
      <c r="D6243" s="73" t="s">
        <v>957</v>
      </c>
      <c r="E6243" s="60" t="s">
        <v>11250</v>
      </c>
      <c r="F6243" s="60" t="s">
        <v>11250</v>
      </c>
      <c r="G6243" s="60" t="s">
        <v>11250</v>
      </c>
      <c r="H6243" s="60" t="s">
        <v>11250</v>
      </c>
      <c r="I6243" s="60" t="s">
        <v>11250</v>
      </c>
      <c r="J6243" s="60" t="s">
        <v>11250</v>
      </c>
      <c r="K6243" s="60" t="s">
        <v>11250</v>
      </c>
      <c r="L6243" s="60" t="s">
        <v>11250</v>
      </c>
      <c r="O6243" s="74"/>
    </row>
    <row r="6244" spans="1:15" hidden="1" outlineLevel="3" x14ac:dyDescent="0.25">
      <c r="A6244" s="72" t="s">
        <v>11041</v>
      </c>
      <c r="B6244" s="72" t="s">
        <v>837</v>
      </c>
      <c r="C6244" s="73" t="s">
        <v>10927</v>
      </c>
      <c r="D6244" s="73" t="s">
        <v>958</v>
      </c>
      <c r="E6244" s="60">
        <v>10810731.389999999</v>
      </c>
      <c r="F6244" s="60">
        <v>10101020.800000001</v>
      </c>
      <c r="G6244" s="60">
        <v>9988039.9399999995</v>
      </c>
      <c r="H6244" s="60">
        <v>10093307.140000001</v>
      </c>
      <c r="I6244" s="60">
        <v>9938490.5299999993</v>
      </c>
      <c r="J6244" s="60">
        <v>10432606.789999999</v>
      </c>
      <c r="K6244" s="60">
        <v>10426925.119999999</v>
      </c>
      <c r="L6244" s="60">
        <v>10055635.880000001</v>
      </c>
      <c r="M6244" s="74">
        <v>9822773.0800000001</v>
      </c>
      <c r="N6244" s="60">
        <v>10031285.91</v>
      </c>
      <c r="O6244" s="74">
        <v>10025055.789999999</v>
      </c>
    </row>
    <row r="6245" spans="1:15" hidden="1" outlineLevel="3" x14ac:dyDescent="0.25">
      <c r="A6245" s="72" t="s">
        <v>11041</v>
      </c>
      <c r="B6245" s="72" t="s">
        <v>837</v>
      </c>
      <c r="C6245" s="73" t="s">
        <v>10927</v>
      </c>
      <c r="D6245" s="73" t="s">
        <v>959</v>
      </c>
      <c r="E6245" s="60" t="s">
        <v>11250</v>
      </c>
      <c r="F6245" s="60" t="s">
        <v>11250</v>
      </c>
      <c r="G6245" s="60" t="s">
        <v>11250</v>
      </c>
      <c r="H6245" s="60" t="s">
        <v>11250</v>
      </c>
      <c r="I6245" s="60" t="s">
        <v>11250</v>
      </c>
      <c r="J6245" s="60" t="s">
        <v>11250</v>
      </c>
      <c r="K6245" s="60" t="s">
        <v>11250</v>
      </c>
      <c r="L6245" s="60" t="s">
        <v>11250</v>
      </c>
      <c r="O6245" s="74"/>
    </row>
    <row r="6246" spans="1:15" hidden="1" outlineLevel="3" x14ac:dyDescent="0.25">
      <c r="A6246" s="72" t="s">
        <v>11041</v>
      </c>
      <c r="B6246" s="72" t="s">
        <v>837</v>
      </c>
      <c r="C6246" s="73" t="s">
        <v>10927</v>
      </c>
      <c r="D6246" s="73" t="s">
        <v>960</v>
      </c>
      <c r="E6246" s="60">
        <v>26854478.829999994</v>
      </c>
      <c r="F6246" s="60">
        <v>26287708.329999998</v>
      </c>
      <c r="G6246" s="60">
        <v>25725227.75</v>
      </c>
      <c r="H6246" s="60">
        <v>25626416.289999999</v>
      </c>
      <c r="I6246" s="60">
        <v>26020284.66</v>
      </c>
      <c r="J6246" s="60">
        <v>25921070.379999999</v>
      </c>
      <c r="K6246" s="60">
        <v>26441224.140000001</v>
      </c>
      <c r="L6246" s="60">
        <v>27043556.780000001</v>
      </c>
      <c r="M6246" s="74">
        <v>26699490.129999999</v>
      </c>
      <c r="N6246" s="60">
        <v>27492182.989999998</v>
      </c>
      <c r="O6246" s="74">
        <v>27930740.039999999</v>
      </c>
    </row>
    <row r="6247" spans="1:15" hidden="1" outlineLevel="3" x14ac:dyDescent="0.25">
      <c r="A6247" s="72" t="s">
        <v>11041</v>
      </c>
      <c r="B6247" s="72" t="s">
        <v>837</v>
      </c>
      <c r="C6247" s="73" t="s">
        <v>10927</v>
      </c>
      <c r="D6247" s="73" t="s">
        <v>961</v>
      </c>
      <c r="E6247" s="60" t="s">
        <v>11250</v>
      </c>
      <c r="F6247" s="60" t="s">
        <v>11250</v>
      </c>
      <c r="G6247" s="60" t="s">
        <v>11250</v>
      </c>
      <c r="H6247" s="60" t="s">
        <v>11250</v>
      </c>
      <c r="I6247" s="60" t="s">
        <v>11250</v>
      </c>
      <c r="J6247" s="60" t="s">
        <v>11250</v>
      </c>
      <c r="K6247" s="60" t="s">
        <v>11250</v>
      </c>
      <c r="L6247" s="60" t="s">
        <v>11250</v>
      </c>
      <c r="O6247" s="74"/>
    </row>
    <row r="6248" spans="1:15" hidden="1" outlineLevel="3" x14ac:dyDescent="0.25">
      <c r="A6248" s="72" t="s">
        <v>11041</v>
      </c>
      <c r="B6248" s="72" t="s">
        <v>837</v>
      </c>
      <c r="C6248" s="73" t="s">
        <v>10927</v>
      </c>
      <c r="D6248" s="73" t="s">
        <v>962</v>
      </c>
      <c r="E6248" s="60" t="s">
        <v>11250</v>
      </c>
      <c r="F6248" s="60" t="s">
        <v>11250</v>
      </c>
      <c r="G6248" s="60" t="s">
        <v>11250</v>
      </c>
      <c r="H6248" s="60" t="s">
        <v>11250</v>
      </c>
      <c r="I6248" s="60" t="s">
        <v>11250</v>
      </c>
      <c r="J6248" s="60" t="s">
        <v>11250</v>
      </c>
      <c r="K6248" s="60" t="s">
        <v>11250</v>
      </c>
      <c r="L6248" s="60" t="s">
        <v>11250</v>
      </c>
      <c r="O6248" s="74"/>
    </row>
    <row r="6249" spans="1:15" hidden="1" outlineLevel="3" x14ac:dyDescent="0.25">
      <c r="A6249" s="72" t="s">
        <v>11041</v>
      </c>
      <c r="B6249" s="72" t="s">
        <v>837</v>
      </c>
      <c r="C6249" s="73" t="s">
        <v>10927</v>
      </c>
      <c r="D6249" s="73" t="s">
        <v>963</v>
      </c>
      <c r="E6249" s="60" t="s">
        <v>11250</v>
      </c>
      <c r="F6249" s="60" t="s">
        <v>11250</v>
      </c>
      <c r="G6249" s="60" t="s">
        <v>11250</v>
      </c>
      <c r="H6249" s="60" t="s">
        <v>11250</v>
      </c>
      <c r="I6249" s="60" t="s">
        <v>11250</v>
      </c>
      <c r="J6249" s="60" t="s">
        <v>11250</v>
      </c>
      <c r="K6249" s="60" t="s">
        <v>11250</v>
      </c>
      <c r="L6249" s="60" t="s">
        <v>11250</v>
      </c>
      <c r="O6249" s="74"/>
    </row>
    <row r="6250" spans="1:15" hidden="1" outlineLevel="3" x14ac:dyDescent="0.25">
      <c r="A6250" s="72" t="s">
        <v>11041</v>
      </c>
      <c r="B6250" s="72" t="s">
        <v>837</v>
      </c>
      <c r="C6250" s="73" t="s">
        <v>10927</v>
      </c>
      <c r="D6250" s="73" t="s">
        <v>964</v>
      </c>
      <c r="E6250" s="60" t="s">
        <v>11250</v>
      </c>
      <c r="F6250" s="60" t="s">
        <v>11250</v>
      </c>
      <c r="G6250" s="60" t="s">
        <v>11250</v>
      </c>
      <c r="H6250" s="60" t="s">
        <v>11250</v>
      </c>
      <c r="I6250" s="60" t="s">
        <v>11250</v>
      </c>
      <c r="J6250" s="60" t="s">
        <v>11250</v>
      </c>
      <c r="K6250" s="60" t="s">
        <v>11250</v>
      </c>
      <c r="L6250" s="60" t="s">
        <v>11250</v>
      </c>
      <c r="O6250" s="74"/>
    </row>
    <row r="6251" spans="1:15" hidden="1" outlineLevel="2" collapsed="1" x14ac:dyDescent="0.25">
      <c r="A6251" s="72"/>
      <c r="B6251" s="72" t="s">
        <v>11162</v>
      </c>
      <c r="C6251" s="73"/>
      <c r="D6251" s="73"/>
      <c r="E6251" s="60">
        <v>2714652223.4700003</v>
      </c>
      <c r="F6251" s="60">
        <v>2656653053.2000003</v>
      </c>
      <c r="G6251" s="60">
        <v>2617826878.5200005</v>
      </c>
      <c r="H6251" s="60">
        <v>2606452640.2000008</v>
      </c>
      <c r="I6251" s="60">
        <v>2632444776.6400008</v>
      </c>
      <c r="J6251" s="60">
        <v>2663335435.4299998</v>
      </c>
      <c r="K6251" s="60">
        <v>2657794263.3000007</v>
      </c>
      <c r="L6251" s="60">
        <v>2658616296.6500001</v>
      </c>
      <c r="M6251" s="74">
        <v>2670230608.7400007</v>
      </c>
      <c r="N6251" s="60">
        <v>2685983034.730001</v>
      </c>
      <c r="O6251" s="74">
        <v>2707373613.8799996</v>
      </c>
    </row>
    <row r="6252" spans="1:15" hidden="1" outlineLevel="3" x14ac:dyDescent="0.25">
      <c r="A6252" s="72" t="s">
        <v>11041</v>
      </c>
      <c r="B6252" s="72" t="s">
        <v>1902</v>
      </c>
      <c r="C6252" s="73" t="s">
        <v>10937</v>
      </c>
      <c r="D6252" s="73" t="s">
        <v>1901</v>
      </c>
      <c r="E6252" s="60">
        <v>17766802.850000005</v>
      </c>
      <c r="F6252" s="60">
        <v>17070626.739999998</v>
      </c>
      <c r="G6252" s="60">
        <v>17281466.969999999</v>
      </c>
      <c r="H6252" s="60">
        <v>16183282.689999999</v>
      </c>
      <c r="I6252" s="60">
        <v>16081905.880000001</v>
      </c>
      <c r="J6252" s="60">
        <v>16136518.66</v>
      </c>
      <c r="K6252" s="60">
        <v>16214722.93</v>
      </c>
      <c r="L6252" s="60">
        <v>16039671.279999999</v>
      </c>
      <c r="M6252" s="74">
        <v>15626566.99</v>
      </c>
      <c r="N6252" s="60">
        <v>16214308.130000001</v>
      </c>
      <c r="O6252" s="74">
        <v>16997434.449999999</v>
      </c>
    </row>
    <row r="6253" spans="1:15" hidden="1" outlineLevel="3" x14ac:dyDescent="0.25">
      <c r="A6253" s="72" t="s">
        <v>11041</v>
      </c>
      <c r="B6253" s="72" t="s">
        <v>1902</v>
      </c>
      <c r="C6253" s="73" t="s">
        <v>10937</v>
      </c>
      <c r="D6253" s="73" t="s">
        <v>1903</v>
      </c>
      <c r="E6253" s="60">
        <v>9651701.4099999964</v>
      </c>
      <c r="F6253" s="60">
        <v>9233051.5</v>
      </c>
      <c r="G6253" s="60">
        <v>9586613.6799999997</v>
      </c>
      <c r="H6253" s="60">
        <v>9120435.8300000001</v>
      </c>
      <c r="I6253" s="60">
        <v>9492115.3399999999</v>
      </c>
      <c r="J6253" s="60">
        <v>9380877.4000000004</v>
      </c>
      <c r="K6253" s="60">
        <v>9082638.5299999993</v>
      </c>
      <c r="L6253" s="60">
        <v>8741666.2799999993</v>
      </c>
      <c r="M6253" s="74">
        <v>8356202.4900000002</v>
      </c>
      <c r="N6253" s="60">
        <v>8204108.0999999996</v>
      </c>
      <c r="O6253" s="74">
        <v>8088825.5599999996</v>
      </c>
    </row>
    <row r="6254" spans="1:15" hidden="1" outlineLevel="3" x14ac:dyDescent="0.25">
      <c r="A6254" s="72" t="s">
        <v>11041</v>
      </c>
      <c r="B6254" s="72" t="s">
        <v>1902</v>
      </c>
      <c r="C6254" s="73" t="s">
        <v>10937</v>
      </c>
      <c r="D6254" s="73" t="s">
        <v>1904</v>
      </c>
      <c r="E6254" s="60">
        <v>39022669.569999993</v>
      </c>
      <c r="F6254" s="60">
        <v>38854704.579999998</v>
      </c>
      <c r="G6254" s="60">
        <v>38764847.710000001</v>
      </c>
      <c r="H6254" s="60">
        <v>37902908.880000003</v>
      </c>
      <c r="I6254" s="60">
        <v>36463946.710000001</v>
      </c>
      <c r="J6254" s="60">
        <v>35630788.009999998</v>
      </c>
      <c r="K6254" s="60">
        <v>36058469.259999998</v>
      </c>
      <c r="L6254" s="60">
        <v>36209633.119999997</v>
      </c>
      <c r="M6254" s="74">
        <v>36793694.07</v>
      </c>
      <c r="N6254" s="60">
        <v>36758655.649999999</v>
      </c>
      <c r="O6254" s="74">
        <v>34420735.219999999</v>
      </c>
    </row>
    <row r="6255" spans="1:15" hidden="1" outlineLevel="3" x14ac:dyDescent="0.25">
      <c r="A6255" s="72" t="s">
        <v>11041</v>
      </c>
      <c r="B6255" s="72" t="s">
        <v>1902</v>
      </c>
      <c r="C6255" s="73" t="s">
        <v>10937</v>
      </c>
      <c r="D6255" s="73" t="s">
        <v>1905</v>
      </c>
      <c r="E6255" s="60" t="s">
        <v>11250</v>
      </c>
      <c r="F6255" s="60" t="s">
        <v>11250</v>
      </c>
      <c r="G6255" s="60" t="s">
        <v>11250</v>
      </c>
      <c r="H6255" s="60" t="s">
        <v>11250</v>
      </c>
      <c r="I6255" s="60" t="s">
        <v>11250</v>
      </c>
      <c r="J6255" s="60" t="s">
        <v>11250</v>
      </c>
      <c r="K6255" s="60" t="s">
        <v>11250</v>
      </c>
      <c r="L6255" s="60" t="s">
        <v>11250</v>
      </c>
      <c r="O6255" s="74"/>
    </row>
    <row r="6256" spans="1:15" hidden="1" outlineLevel="3" x14ac:dyDescent="0.25">
      <c r="A6256" s="72" t="s">
        <v>11041</v>
      </c>
      <c r="B6256" s="72" t="s">
        <v>1902</v>
      </c>
      <c r="C6256" s="73" t="s">
        <v>10937</v>
      </c>
      <c r="D6256" s="73" t="s">
        <v>1906</v>
      </c>
      <c r="E6256" s="60">
        <v>23199984.649999991</v>
      </c>
      <c r="F6256" s="60">
        <v>23640486.5</v>
      </c>
      <c r="G6256" s="60">
        <v>22566023.030000001</v>
      </c>
      <c r="H6256" s="60">
        <v>22004810.690000001</v>
      </c>
      <c r="I6256" s="60">
        <v>22162683.84</v>
      </c>
      <c r="J6256" s="60">
        <v>23064151.879999999</v>
      </c>
      <c r="K6256" s="60">
        <v>21978296.34</v>
      </c>
      <c r="L6256" s="60">
        <v>22654550.5</v>
      </c>
      <c r="M6256" s="74">
        <v>23113051.960000001</v>
      </c>
      <c r="N6256" s="60">
        <v>23450427.68</v>
      </c>
      <c r="O6256" s="74">
        <v>22169606.969999999</v>
      </c>
    </row>
    <row r="6257" spans="1:15" hidden="1" outlineLevel="3" x14ac:dyDescent="0.25">
      <c r="A6257" s="72" t="s">
        <v>11041</v>
      </c>
      <c r="B6257" s="72" t="s">
        <v>1902</v>
      </c>
      <c r="C6257" s="73" t="s">
        <v>10937</v>
      </c>
      <c r="D6257" s="73" t="s">
        <v>1907</v>
      </c>
      <c r="E6257" s="60">
        <v>32618174.329999994</v>
      </c>
      <c r="F6257" s="60">
        <v>31745393.32</v>
      </c>
      <c r="G6257" s="60">
        <v>29896679.239999998</v>
      </c>
      <c r="H6257" s="60">
        <v>29171000.120000001</v>
      </c>
      <c r="I6257" s="60">
        <v>28714658.350000001</v>
      </c>
      <c r="J6257" s="60">
        <v>29621997.739999998</v>
      </c>
      <c r="K6257" s="60">
        <v>29210866.809999999</v>
      </c>
      <c r="L6257" s="60">
        <v>28943210.079999998</v>
      </c>
      <c r="M6257" s="74">
        <v>26471491.260000002</v>
      </c>
      <c r="N6257" s="60">
        <v>25680078.559999999</v>
      </c>
      <c r="O6257" s="74">
        <v>26811918.800000001</v>
      </c>
    </row>
    <row r="6258" spans="1:15" hidden="1" outlineLevel="3" x14ac:dyDescent="0.25">
      <c r="A6258" s="72" t="s">
        <v>11041</v>
      </c>
      <c r="B6258" s="72" t="s">
        <v>1902</v>
      </c>
      <c r="C6258" s="73" t="s">
        <v>10937</v>
      </c>
      <c r="D6258" s="73" t="s">
        <v>1908</v>
      </c>
      <c r="E6258" s="60">
        <v>24859701.670000006</v>
      </c>
      <c r="F6258" s="60">
        <v>24406415.239999998</v>
      </c>
      <c r="G6258" s="60">
        <v>23688447.149999999</v>
      </c>
      <c r="H6258" s="60">
        <v>23074721.280000001</v>
      </c>
      <c r="I6258" s="60">
        <v>22844596.920000002</v>
      </c>
      <c r="J6258" s="60">
        <v>22813436.120000001</v>
      </c>
      <c r="K6258" s="60">
        <v>22191964.48</v>
      </c>
      <c r="L6258" s="60">
        <v>22771621.949999999</v>
      </c>
      <c r="M6258" s="74">
        <v>22960593.260000002</v>
      </c>
      <c r="N6258" s="60">
        <v>22120785.420000002</v>
      </c>
      <c r="O6258" s="74">
        <v>20733281.890000001</v>
      </c>
    </row>
    <row r="6259" spans="1:15" hidden="1" outlineLevel="3" x14ac:dyDescent="0.25">
      <c r="A6259" s="72" t="s">
        <v>11041</v>
      </c>
      <c r="B6259" s="72" t="s">
        <v>1902</v>
      </c>
      <c r="C6259" s="73" t="s">
        <v>10937</v>
      </c>
      <c r="D6259" s="73" t="s">
        <v>1909</v>
      </c>
      <c r="E6259" s="60" t="s">
        <v>11250</v>
      </c>
      <c r="F6259" s="60" t="s">
        <v>11250</v>
      </c>
      <c r="G6259" s="60" t="s">
        <v>11250</v>
      </c>
      <c r="H6259" s="60" t="s">
        <v>11250</v>
      </c>
      <c r="I6259" s="60" t="s">
        <v>11250</v>
      </c>
      <c r="J6259" s="60" t="s">
        <v>11250</v>
      </c>
      <c r="K6259" s="60" t="s">
        <v>11250</v>
      </c>
      <c r="L6259" s="60" t="s">
        <v>11250</v>
      </c>
      <c r="O6259" s="74"/>
    </row>
    <row r="6260" spans="1:15" hidden="1" outlineLevel="3" x14ac:dyDescent="0.25">
      <c r="A6260" s="72" t="s">
        <v>11041</v>
      </c>
      <c r="B6260" s="72" t="s">
        <v>1902</v>
      </c>
      <c r="C6260" s="73" t="s">
        <v>10937</v>
      </c>
      <c r="D6260" s="73" t="s">
        <v>1910</v>
      </c>
      <c r="E6260" s="60">
        <v>24269417.419999979</v>
      </c>
      <c r="F6260" s="60">
        <v>23556718.48</v>
      </c>
      <c r="G6260" s="60">
        <v>22931966.02</v>
      </c>
      <c r="H6260" s="60">
        <v>23116389.16</v>
      </c>
      <c r="I6260" s="60">
        <v>23468188.969999999</v>
      </c>
      <c r="J6260" s="60">
        <v>22411997.350000001</v>
      </c>
      <c r="K6260" s="60">
        <v>22551856.550000001</v>
      </c>
      <c r="L6260" s="60">
        <v>21798267.41</v>
      </c>
      <c r="M6260" s="74">
        <v>21723105.449999999</v>
      </c>
      <c r="N6260" s="60">
        <v>21122766.609999999</v>
      </c>
      <c r="O6260" s="74">
        <v>21455391.25</v>
      </c>
    </row>
    <row r="6261" spans="1:15" hidden="1" outlineLevel="3" x14ac:dyDescent="0.25">
      <c r="A6261" s="72" t="s">
        <v>11041</v>
      </c>
      <c r="B6261" s="72" t="s">
        <v>1902</v>
      </c>
      <c r="C6261" s="73" t="s">
        <v>10937</v>
      </c>
      <c r="D6261" s="73" t="s">
        <v>1911</v>
      </c>
      <c r="E6261" s="60" t="s">
        <v>11250</v>
      </c>
      <c r="F6261" s="60" t="s">
        <v>11250</v>
      </c>
      <c r="G6261" s="60" t="s">
        <v>11250</v>
      </c>
      <c r="H6261" s="60" t="s">
        <v>11250</v>
      </c>
      <c r="I6261" s="60" t="s">
        <v>11250</v>
      </c>
      <c r="J6261" s="60" t="s">
        <v>11250</v>
      </c>
      <c r="K6261" s="60" t="s">
        <v>11250</v>
      </c>
      <c r="L6261" s="60" t="s">
        <v>11250</v>
      </c>
      <c r="O6261" s="74"/>
    </row>
    <row r="6262" spans="1:15" hidden="1" outlineLevel="3" x14ac:dyDescent="0.25">
      <c r="A6262" s="72" t="s">
        <v>11041</v>
      </c>
      <c r="B6262" s="72" t="s">
        <v>1902</v>
      </c>
      <c r="C6262" s="73" t="s">
        <v>10937</v>
      </c>
      <c r="D6262" s="73" t="s">
        <v>1912</v>
      </c>
      <c r="E6262" s="60">
        <v>22666785.930000011</v>
      </c>
      <c r="F6262" s="60">
        <v>22196096.77</v>
      </c>
      <c r="G6262" s="60">
        <v>22320867.300000001</v>
      </c>
      <c r="H6262" s="60">
        <v>21999222.219999999</v>
      </c>
      <c r="I6262" s="60">
        <v>22106345.149999999</v>
      </c>
      <c r="J6262" s="60">
        <v>21923135.579999998</v>
      </c>
      <c r="K6262" s="60">
        <v>21702187.530000001</v>
      </c>
      <c r="L6262" s="60">
        <v>21839670.600000001</v>
      </c>
      <c r="M6262" s="74">
        <v>22220209.949999999</v>
      </c>
      <c r="N6262" s="60">
        <v>22247391.800000001</v>
      </c>
      <c r="O6262" s="74">
        <v>20650133.77</v>
      </c>
    </row>
    <row r="6263" spans="1:15" hidden="1" outlineLevel="3" x14ac:dyDescent="0.25">
      <c r="A6263" s="72" t="s">
        <v>11041</v>
      </c>
      <c r="B6263" s="72" t="s">
        <v>1902</v>
      </c>
      <c r="C6263" s="73" t="s">
        <v>10937</v>
      </c>
      <c r="D6263" s="73" t="s">
        <v>1913</v>
      </c>
      <c r="E6263" s="60">
        <v>17230030.839999996</v>
      </c>
      <c r="F6263" s="60">
        <v>16959408.239999998</v>
      </c>
      <c r="G6263" s="60">
        <v>16026979.02</v>
      </c>
      <c r="H6263" s="60">
        <v>15681554.939999999</v>
      </c>
      <c r="I6263" s="60">
        <v>15506735.890000001</v>
      </c>
      <c r="J6263" s="60">
        <v>15308260.939999999</v>
      </c>
      <c r="K6263" s="60">
        <v>15302828.68</v>
      </c>
      <c r="L6263" s="60">
        <v>14655921.25</v>
      </c>
      <c r="M6263" s="74">
        <v>13591292.57</v>
      </c>
      <c r="N6263" s="60">
        <v>13908636.85</v>
      </c>
      <c r="O6263" s="74">
        <v>14166919.83</v>
      </c>
    </row>
    <row r="6264" spans="1:15" hidden="1" outlineLevel="3" x14ac:dyDescent="0.25">
      <c r="A6264" s="72" t="s">
        <v>11041</v>
      </c>
      <c r="B6264" s="72" t="s">
        <v>1902</v>
      </c>
      <c r="C6264" s="73" t="s">
        <v>10937</v>
      </c>
      <c r="D6264" s="73" t="s">
        <v>1914</v>
      </c>
      <c r="E6264" s="60">
        <v>20688866.170000009</v>
      </c>
      <c r="F6264" s="60">
        <v>20245014.23</v>
      </c>
      <c r="G6264" s="60">
        <v>20134973.77</v>
      </c>
      <c r="H6264" s="60">
        <v>20039455.359999999</v>
      </c>
      <c r="I6264" s="60">
        <v>19420760.289999999</v>
      </c>
      <c r="J6264" s="60">
        <v>19265344.559999999</v>
      </c>
      <c r="K6264" s="60">
        <v>19203779.289999999</v>
      </c>
      <c r="L6264" s="60">
        <v>19035763.890000001</v>
      </c>
      <c r="M6264" s="74">
        <v>18419793.690000001</v>
      </c>
      <c r="N6264" s="60">
        <v>17989388.620000001</v>
      </c>
      <c r="O6264" s="74">
        <v>19049791.350000001</v>
      </c>
    </row>
    <row r="6265" spans="1:15" hidden="1" outlineLevel="3" x14ac:dyDescent="0.25">
      <c r="A6265" s="72" t="s">
        <v>11041</v>
      </c>
      <c r="B6265" s="72" t="s">
        <v>1902</v>
      </c>
      <c r="C6265" s="73" t="s">
        <v>10937</v>
      </c>
      <c r="D6265" s="73" t="s">
        <v>1915</v>
      </c>
      <c r="E6265" s="60">
        <v>14471051.830000002</v>
      </c>
      <c r="F6265" s="60">
        <v>13739682.42</v>
      </c>
      <c r="G6265" s="60">
        <v>12838118.449999999</v>
      </c>
      <c r="H6265" s="60">
        <v>12577267</v>
      </c>
      <c r="I6265" s="60">
        <v>12504085.84</v>
      </c>
      <c r="J6265" s="60">
        <v>12736023.83</v>
      </c>
      <c r="K6265" s="60">
        <v>12293240.359999999</v>
      </c>
      <c r="L6265" s="60">
        <v>12044047</v>
      </c>
      <c r="M6265" s="74">
        <v>12211174.98</v>
      </c>
      <c r="N6265" s="60">
        <v>12103021.85</v>
      </c>
      <c r="O6265" s="74">
        <v>12018579.51</v>
      </c>
    </row>
    <row r="6266" spans="1:15" hidden="1" outlineLevel="3" x14ac:dyDescent="0.25">
      <c r="A6266" s="72" t="s">
        <v>11041</v>
      </c>
      <c r="B6266" s="72" t="s">
        <v>1902</v>
      </c>
      <c r="C6266" s="73" t="s">
        <v>10937</v>
      </c>
      <c r="D6266" s="73" t="s">
        <v>1916</v>
      </c>
      <c r="E6266" s="60">
        <v>11448023.579999994</v>
      </c>
      <c r="F6266" s="60">
        <v>11226588.4</v>
      </c>
      <c r="G6266" s="60">
        <v>11672885.039999999</v>
      </c>
      <c r="H6266" s="60">
        <v>11767107.6</v>
      </c>
      <c r="I6266" s="60">
        <v>12081003.1</v>
      </c>
      <c r="J6266" s="60">
        <v>12266784.49</v>
      </c>
      <c r="K6266" s="60">
        <v>11977928.32</v>
      </c>
      <c r="L6266" s="60">
        <v>11563525.5</v>
      </c>
      <c r="M6266" s="74">
        <v>11151933.359999999</v>
      </c>
      <c r="N6266" s="60">
        <v>10887838.76</v>
      </c>
      <c r="O6266" s="74">
        <v>11560691.279999999</v>
      </c>
    </row>
    <row r="6267" spans="1:15" hidden="1" outlineLevel="3" x14ac:dyDescent="0.25">
      <c r="A6267" s="72" t="s">
        <v>11041</v>
      </c>
      <c r="B6267" s="72" t="s">
        <v>1902</v>
      </c>
      <c r="C6267" s="73" t="s">
        <v>10937</v>
      </c>
      <c r="D6267" s="73" t="s">
        <v>1917</v>
      </c>
      <c r="E6267" s="60">
        <v>18628106.719999995</v>
      </c>
      <c r="F6267" s="60">
        <v>18113194.129999999</v>
      </c>
      <c r="G6267" s="60">
        <v>17448737.34</v>
      </c>
      <c r="H6267" s="60">
        <v>17874963.710000001</v>
      </c>
      <c r="I6267" s="60">
        <v>17985738.98</v>
      </c>
      <c r="J6267" s="60">
        <v>17891455.629999999</v>
      </c>
      <c r="K6267" s="60">
        <v>17219747.539999999</v>
      </c>
      <c r="L6267" s="60">
        <v>17011698.960000001</v>
      </c>
      <c r="M6267" s="74">
        <v>17338458.059999999</v>
      </c>
      <c r="N6267" s="60">
        <v>17578821.280000001</v>
      </c>
      <c r="O6267" s="74">
        <v>16834905.32</v>
      </c>
    </row>
    <row r="6268" spans="1:15" hidden="1" outlineLevel="3" x14ac:dyDescent="0.25">
      <c r="A6268" s="72" t="s">
        <v>11041</v>
      </c>
      <c r="B6268" s="72" t="s">
        <v>1902</v>
      </c>
      <c r="C6268" s="73" t="s">
        <v>10937</v>
      </c>
      <c r="D6268" s="73" t="s">
        <v>1918</v>
      </c>
      <c r="E6268" s="60">
        <v>14066337.909999993</v>
      </c>
      <c r="F6268" s="60">
        <v>13600562.890000001</v>
      </c>
      <c r="G6268" s="60">
        <v>13917266.83</v>
      </c>
      <c r="H6268" s="60">
        <v>14181483.66</v>
      </c>
      <c r="I6268" s="60">
        <v>14312891.060000001</v>
      </c>
      <c r="J6268" s="60">
        <v>13807221.380000001</v>
      </c>
      <c r="K6268" s="60">
        <v>13994694.91</v>
      </c>
      <c r="L6268" s="60">
        <v>13531954.33</v>
      </c>
      <c r="M6268" s="74">
        <v>13386590.33</v>
      </c>
      <c r="N6268" s="60">
        <v>13623239.039999999</v>
      </c>
      <c r="O6268" s="74">
        <v>13489291.08</v>
      </c>
    </row>
    <row r="6269" spans="1:15" hidden="1" outlineLevel="3" x14ac:dyDescent="0.25">
      <c r="A6269" s="72" t="s">
        <v>11041</v>
      </c>
      <c r="B6269" s="72" t="s">
        <v>1902</v>
      </c>
      <c r="C6269" s="73" t="s">
        <v>10937</v>
      </c>
      <c r="D6269" s="73" t="s">
        <v>1919</v>
      </c>
      <c r="E6269" s="60" t="s">
        <v>11250</v>
      </c>
      <c r="F6269" s="60" t="s">
        <v>11250</v>
      </c>
      <c r="G6269" s="60" t="s">
        <v>11250</v>
      </c>
      <c r="H6269" s="60" t="s">
        <v>11250</v>
      </c>
      <c r="I6269" s="60" t="s">
        <v>11250</v>
      </c>
      <c r="J6269" s="60" t="s">
        <v>11250</v>
      </c>
      <c r="K6269" s="60" t="s">
        <v>11250</v>
      </c>
      <c r="L6269" s="60" t="s">
        <v>11250</v>
      </c>
      <c r="O6269" s="74"/>
    </row>
    <row r="6270" spans="1:15" hidden="1" outlineLevel="3" x14ac:dyDescent="0.25">
      <c r="A6270" s="72" t="s">
        <v>11041</v>
      </c>
      <c r="B6270" s="72" t="s">
        <v>1902</v>
      </c>
      <c r="C6270" s="73" t="s">
        <v>10937</v>
      </c>
      <c r="D6270" s="73" t="s">
        <v>1920</v>
      </c>
      <c r="E6270" s="60">
        <v>9183511.7400000002</v>
      </c>
      <c r="F6270" s="60">
        <v>8927404.1699999999</v>
      </c>
      <c r="G6270" s="60">
        <v>8874143.75</v>
      </c>
      <c r="H6270" s="60">
        <v>8933348.0600000005</v>
      </c>
      <c r="I6270" s="60">
        <v>8660249.9100000001</v>
      </c>
      <c r="J6270" s="60">
        <v>8007564.8200000003</v>
      </c>
      <c r="K6270" s="60">
        <v>7911807.71</v>
      </c>
      <c r="L6270" s="60">
        <v>7711509.7300000004</v>
      </c>
      <c r="M6270" s="74">
        <v>7158152.1799999997</v>
      </c>
      <c r="N6270" s="60">
        <v>7182722.7599999998</v>
      </c>
      <c r="O6270" s="74">
        <v>7387866.7300000004</v>
      </c>
    </row>
    <row r="6271" spans="1:15" hidden="1" outlineLevel="3" x14ac:dyDescent="0.25">
      <c r="A6271" s="72" t="s">
        <v>11041</v>
      </c>
      <c r="B6271" s="72" t="s">
        <v>1902</v>
      </c>
      <c r="C6271" s="73" t="s">
        <v>10937</v>
      </c>
      <c r="D6271" s="73" t="s">
        <v>1921</v>
      </c>
      <c r="E6271" s="60">
        <v>6379869.3499999987</v>
      </c>
      <c r="F6271" s="60">
        <v>5979259.2400000002</v>
      </c>
      <c r="G6271" s="60">
        <v>5949034.2699999996</v>
      </c>
      <c r="H6271" s="60">
        <v>5911893.7800000003</v>
      </c>
      <c r="I6271" s="60">
        <v>6196201.0899999999</v>
      </c>
      <c r="J6271" s="60">
        <v>7195407.0899999999</v>
      </c>
      <c r="K6271" s="60">
        <v>7164043.1299999999</v>
      </c>
      <c r="L6271" s="60">
        <v>7456803.2999999998</v>
      </c>
      <c r="M6271" s="74">
        <v>7829862.9500000002</v>
      </c>
      <c r="N6271" s="60">
        <v>8120661.7400000002</v>
      </c>
      <c r="O6271" s="74">
        <v>7557315.79</v>
      </c>
    </row>
    <row r="6272" spans="1:15" hidden="1" outlineLevel="3" x14ac:dyDescent="0.25">
      <c r="A6272" s="72" t="s">
        <v>11041</v>
      </c>
      <c r="B6272" s="72" t="s">
        <v>1902</v>
      </c>
      <c r="C6272" s="73" t="s">
        <v>10937</v>
      </c>
      <c r="D6272" s="73" t="s">
        <v>1922</v>
      </c>
      <c r="E6272" s="60" t="s">
        <v>11250</v>
      </c>
      <c r="F6272" s="60" t="s">
        <v>11250</v>
      </c>
      <c r="G6272" s="60" t="s">
        <v>11250</v>
      </c>
      <c r="H6272" s="60" t="s">
        <v>11250</v>
      </c>
      <c r="I6272" s="60" t="s">
        <v>11250</v>
      </c>
      <c r="J6272" s="60" t="s">
        <v>11250</v>
      </c>
      <c r="K6272" s="60" t="s">
        <v>11250</v>
      </c>
      <c r="L6272" s="60" t="s">
        <v>11250</v>
      </c>
      <c r="O6272" s="74"/>
    </row>
    <row r="6273" spans="1:15" hidden="1" outlineLevel="3" x14ac:dyDescent="0.25">
      <c r="A6273" s="72" t="s">
        <v>11041</v>
      </c>
      <c r="B6273" s="72" t="s">
        <v>1902</v>
      </c>
      <c r="C6273" s="73" t="s">
        <v>10937</v>
      </c>
      <c r="D6273" s="73" t="s">
        <v>1923</v>
      </c>
      <c r="E6273" s="60">
        <v>11588666.419999998</v>
      </c>
      <c r="F6273" s="60">
        <v>10986421.85</v>
      </c>
      <c r="G6273" s="60">
        <v>10223354.880000001</v>
      </c>
      <c r="H6273" s="60">
        <v>9972108.7799999993</v>
      </c>
      <c r="I6273" s="60">
        <v>9817729.2400000002</v>
      </c>
      <c r="J6273" s="60">
        <v>10491080.82</v>
      </c>
      <c r="K6273" s="60">
        <v>10325960.720000001</v>
      </c>
      <c r="L6273" s="60">
        <v>10055142.65</v>
      </c>
      <c r="M6273" s="74">
        <v>10297873.890000001</v>
      </c>
      <c r="N6273" s="60">
        <v>9776840.4900000002</v>
      </c>
      <c r="O6273" s="74">
        <v>9573555.5800000001</v>
      </c>
    </row>
    <row r="6274" spans="1:15" hidden="1" outlineLevel="3" x14ac:dyDescent="0.25">
      <c r="A6274" s="72" t="s">
        <v>11041</v>
      </c>
      <c r="B6274" s="72" t="s">
        <v>1902</v>
      </c>
      <c r="C6274" s="73" t="s">
        <v>10937</v>
      </c>
      <c r="D6274" s="73" t="s">
        <v>1924</v>
      </c>
      <c r="E6274" s="60">
        <v>22086625.789999995</v>
      </c>
      <c r="F6274" s="60">
        <v>21313311.91</v>
      </c>
      <c r="G6274" s="60">
        <v>20470573.98</v>
      </c>
      <c r="H6274" s="60">
        <v>20560618.59</v>
      </c>
      <c r="I6274" s="60">
        <v>19859758.640000001</v>
      </c>
      <c r="J6274" s="60">
        <v>19694536.739999998</v>
      </c>
      <c r="K6274" s="60">
        <v>19377818.559999999</v>
      </c>
      <c r="L6274" s="60">
        <v>20152116.190000001</v>
      </c>
      <c r="M6274" s="74">
        <v>20108355.18</v>
      </c>
      <c r="N6274" s="60">
        <v>19437031.23</v>
      </c>
      <c r="O6274" s="74">
        <v>19524771.109999999</v>
      </c>
    </row>
    <row r="6275" spans="1:15" hidden="1" outlineLevel="3" x14ac:dyDescent="0.25">
      <c r="A6275" s="72" t="s">
        <v>11041</v>
      </c>
      <c r="B6275" s="72" t="s">
        <v>1902</v>
      </c>
      <c r="C6275" s="73" t="s">
        <v>10937</v>
      </c>
      <c r="D6275" s="73" t="s">
        <v>1925</v>
      </c>
      <c r="E6275" s="60">
        <v>5388994.2400000002</v>
      </c>
      <c r="F6275" s="60">
        <v>5423028.2400000002</v>
      </c>
      <c r="G6275" s="60">
        <v>5901361.2400000002</v>
      </c>
      <c r="H6275" s="60">
        <v>5769687.5099999998</v>
      </c>
      <c r="I6275" s="60">
        <v>6582683.3499999996</v>
      </c>
      <c r="J6275" s="60">
        <v>6423575.1600000001</v>
      </c>
      <c r="K6275" s="60">
        <v>6252995.5800000001</v>
      </c>
      <c r="L6275" s="60">
        <v>6215390.7300000004</v>
      </c>
      <c r="M6275" s="74">
        <v>5932327.0700000003</v>
      </c>
      <c r="N6275" s="60">
        <v>6157193.7199999997</v>
      </c>
      <c r="O6275" s="74">
        <v>6115121.9100000001</v>
      </c>
    </row>
    <row r="6276" spans="1:15" hidden="1" outlineLevel="3" x14ac:dyDescent="0.25">
      <c r="A6276" s="72" t="s">
        <v>11041</v>
      </c>
      <c r="B6276" s="72" t="s">
        <v>1902</v>
      </c>
      <c r="C6276" s="73" t="s">
        <v>10937</v>
      </c>
      <c r="D6276" s="73" t="s">
        <v>1926</v>
      </c>
      <c r="E6276" s="60">
        <v>30963253.670000006</v>
      </c>
      <c r="F6276" s="60">
        <v>29468612.280000001</v>
      </c>
      <c r="G6276" s="60">
        <v>29218949.52</v>
      </c>
      <c r="H6276" s="60">
        <v>28579458.57</v>
      </c>
      <c r="I6276" s="60">
        <v>28918319.09</v>
      </c>
      <c r="J6276" s="60">
        <v>28734494.780000001</v>
      </c>
      <c r="K6276" s="60">
        <v>28025267.309999999</v>
      </c>
      <c r="L6276" s="60">
        <v>26946812.75</v>
      </c>
      <c r="M6276" s="74">
        <v>26778557.890000001</v>
      </c>
      <c r="N6276" s="60">
        <v>26780541.48</v>
      </c>
      <c r="O6276" s="74">
        <v>26450900.52</v>
      </c>
    </row>
    <row r="6277" spans="1:15" hidden="1" outlineLevel="3" x14ac:dyDescent="0.25">
      <c r="A6277" s="72" t="s">
        <v>11041</v>
      </c>
      <c r="B6277" s="72" t="s">
        <v>1902</v>
      </c>
      <c r="C6277" s="73" t="s">
        <v>10937</v>
      </c>
      <c r="D6277" s="73" t="s">
        <v>1927</v>
      </c>
      <c r="E6277" s="60">
        <v>8022046.3499999996</v>
      </c>
      <c r="F6277" s="60">
        <v>7759948.2599999998</v>
      </c>
      <c r="G6277" s="60">
        <v>7467531.4100000001</v>
      </c>
      <c r="H6277" s="60">
        <v>7172947.79</v>
      </c>
      <c r="I6277" s="60">
        <v>7137338.6399999997</v>
      </c>
      <c r="J6277" s="60">
        <v>6903377.8399999999</v>
      </c>
      <c r="K6277" s="60">
        <v>6727277.8300000001</v>
      </c>
      <c r="L6277" s="60">
        <v>6869484.8099999996</v>
      </c>
      <c r="M6277" s="74">
        <v>7144949.4199999999</v>
      </c>
      <c r="N6277" s="60">
        <v>7062090.5199999996</v>
      </c>
      <c r="O6277" s="74">
        <v>6838651.75</v>
      </c>
    </row>
    <row r="6278" spans="1:15" hidden="1" outlineLevel="3" x14ac:dyDescent="0.25">
      <c r="A6278" s="72" t="s">
        <v>11041</v>
      </c>
      <c r="B6278" s="72" t="s">
        <v>1902</v>
      </c>
      <c r="C6278" s="73" t="s">
        <v>10937</v>
      </c>
      <c r="D6278" s="73" t="s">
        <v>1928</v>
      </c>
      <c r="E6278" s="60">
        <v>6907715.7299999986</v>
      </c>
      <c r="F6278" s="60">
        <v>6600434.4500000002</v>
      </c>
      <c r="G6278" s="60">
        <v>6639451.2400000002</v>
      </c>
      <c r="H6278" s="60">
        <v>6415076.0499999998</v>
      </c>
      <c r="I6278" s="60">
        <v>6113988.4900000002</v>
      </c>
      <c r="J6278" s="60">
        <v>6693209.3300000001</v>
      </c>
      <c r="K6278" s="60">
        <v>6691551.2400000002</v>
      </c>
      <c r="L6278" s="60">
        <v>6774731.1200000001</v>
      </c>
      <c r="M6278" s="74">
        <v>6409614.9400000004</v>
      </c>
      <c r="N6278" s="60">
        <v>6508345.6299999999</v>
      </c>
      <c r="O6278" s="74">
        <v>6624102.0199999996</v>
      </c>
    </row>
    <row r="6279" spans="1:15" hidden="1" outlineLevel="3" x14ac:dyDescent="0.25">
      <c r="A6279" s="72" t="s">
        <v>11041</v>
      </c>
      <c r="B6279" s="72" t="s">
        <v>1902</v>
      </c>
      <c r="C6279" s="73" t="s">
        <v>10937</v>
      </c>
      <c r="D6279" s="73" t="s">
        <v>1929</v>
      </c>
      <c r="E6279" s="60">
        <v>6950585.3900000015</v>
      </c>
      <c r="F6279" s="60">
        <v>7212492.9699999997</v>
      </c>
      <c r="G6279" s="60">
        <v>6667123.1900000004</v>
      </c>
      <c r="H6279" s="60">
        <v>6886835.5499999998</v>
      </c>
      <c r="I6279" s="60">
        <v>6705578.4500000002</v>
      </c>
      <c r="J6279" s="60">
        <v>7170007.5800000001</v>
      </c>
      <c r="K6279" s="60">
        <v>6992013.8899999997</v>
      </c>
      <c r="L6279" s="60">
        <v>6932834.5199999996</v>
      </c>
      <c r="M6279" s="74">
        <v>5919741.2400000002</v>
      </c>
      <c r="N6279" s="60">
        <v>5875111.5999999996</v>
      </c>
      <c r="O6279" s="74">
        <v>5734621.1399999997</v>
      </c>
    </row>
    <row r="6280" spans="1:15" hidden="1" outlineLevel="3" x14ac:dyDescent="0.25">
      <c r="A6280" s="72" t="s">
        <v>11041</v>
      </c>
      <c r="B6280" s="72" t="s">
        <v>1902</v>
      </c>
      <c r="C6280" s="73" t="s">
        <v>10937</v>
      </c>
      <c r="D6280" s="73" t="s">
        <v>1930</v>
      </c>
      <c r="E6280" s="60">
        <v>12728486.359999999</v>
      </c>
      <c r="F6280" s="60">
        <v>12953779.93</v>
      </c>
      <c r="G6280" s="60">
        <v>12560667.24</v>
      </c>
      <c r="H6280" s="60">
        <v>12735008.74</v>
      </c>
      <c r="I6280" s="60">
        <v>12697415.42</v>
      </c>
      <c r="J6280" s="60">
        <v>12816205.800000001</v>
      </c>
      <c r="K6280" s="60">
        <v>13090819.470000001</v>
      </c>
      <c r="L6280" s="60">
        <v>12910850.869999999</v>
      </c>
      <c r="M6280" s="74">
        <v>12939168.439999999</v>
      </c>
      <c r="N6280" s="60">
        <v>12176562.890000001</v>
      </c>
      <c r="O6280" s="74">
        <v>11939104.24</v>
      </c>
    </row>
    <row r="6281" spans="1:15" hidden="1" outlineLevel="3" x14ac:dyDescent="0.25">
      <c r="A6281" s="72" t="s">
        <v>11041</v>
      </c>
      <c r="B6281" s="72" t="s">
        <v>1902</v>
      </c>
      <c r="C6281" s="73" t="s">
        <v>10937</v>
      </c>
      <c r="D6281" s="73" t="s">
        <v>1931</v>
      </c>
      <c r="E6281" s="60">
        <v>5310125.3600000003</v>
      </c>
      <c r="F6281" s="60">
        <v>5261835.75</v>
      </c>
      <c r="G6281" s="60">
        <v>4985041.82</v>
      </c>
      <c r="H6281" s="60">
        <v>4934261.07</v>
      </c>
      <c r="I6281" s="60">
        <v>4832087.4800000004</v>
      </c>
      <c r="J6281" s="60">
        <v>4740242.16</v>
      </c>
      <c r="K6281" s="60">
        <v>4305208.6900000004</v>
      </c>
      <c r="L6281" s="60">
        <v>4505568.97</v>
      </c>
      <c r="M6281" s="74">
        <v>4628812.08</v>
      </c>
      <c r="N6281" s="60">
        <v>4754617.9800000004</v>
      </c>
      <c r="O6281" s="74">
        <v>4867265.82</v>
      </c>
    </row>
    <row r="6282" spans="1:15" hidden="1" outlineLevel="3" x14ac:dyDescent="0.25">
      <c r="A6282" s="72" t="s">
        <v>11041</v>
      </c>
      <c r="B6282" s="72" t="s">
        <v>1902</v>
      </c>
      <c r="C6282" s="73" t="s">
        <v>10937</v>
      </c>
      <c r="D6282" s="73" t="s">
        <v>1932</v>
      </c>
      <c r="E6282" s="60">
        <v>21818274.959999993</v>
      </c>
      <c r="F6282" s="60">
        <v>21407778.870000001</v>
      </c>
      <c r="G6282" s="60">
        <v>21215358.109999999</v>
      </c>
      <c r="H6282" s="60">
        <v>20716520.93</v>
      </c>
      <c r="I6282" s="60">
        <v>20978496.780000001</v>
      </c>
      <c r="J6282" s="60">
        <v>21064617.800000001</v>
      </c>
      <c r="K6282" s="60">
        <v>21243117.719999999</v>
      </c>
      <c r="L6282" s="60">
        <v>20925829.489999998</v>
      </c>
      <c r="M6282" s="74">
        <v>20911958.75</v>
      </c>
      <c r="N6282" s="60">
        <v>20500741.59</v>
      </c>
      <c r="O6282" s="74">
        <v>19932105.25</v>
      </c>
    </row>
    <row r="6283" spans="1:15" hidden="1" outlineLevel="3" x14ac:dyDescent="0.25">
      <c r="A6283" s="72" t="s">
        <v>11041</v>
      </c>
      <c r="B6283" s="72" t="s">
        <v>1902</v>
      </c>
      <c r="C6283" s="73" t="s">
        <v>10937</v>
      </c>
      <c r="D6283" s="73" t="s">
        <v>1933</v>
      </c>
      <c r="E6283" s="60">
        <v>15653272.339999992</v>
      </c>
      <c r="F6283" s="60">
        <v>14456763.27</v>
      </c>
      <c r="G6283" s="60">
        <v>14547850.130000001</v>
      </c>
      <c r="H6283" s="60">
        <v>13724069.01</v>
      </c>
      <c r="I6283" s="60">
        <v>13310265.57</v>
      </c>
      <c r="J6283" s="60">
        <v>14014870.24</v>
      </c>
      <c r="K6283" s="60">
        <v>13753396.73</v>
      </c>
      <c r="L6283" s="60">
        <v>13907769.41</v>
      </c>
      <c r="M6283" s="74">
        <v>15160901.83</v>
      </c>
      <c r="N6283" s="60">
        <v>15589237.83</v>
      </c>
      <c r="O6283" s="74">
        <v>15035195.91</v>
      </c>
    </row>
    <row r="6284" spans="1:15" hidden="1" outlineLevel="3" x14ac:dyDescent="0.25">
      <c r="A6284" s="72" t="s">
        <v>11041</v>
      </c>
      <c r="B6284" s="72" t="s">
        <v>1902</v>
      </c>
      <c r="C6284" s="73" t="s">
        <v>10937</v>
      </c>
      <c r="D6284" s="73" t="s">
        <v>1934</v>
      </c>
      <c r="E6284" s="60" t="s">
        <v>11250</v>
      </c>
      <c r="F6284" s="60" t="s">
        <v>11250</v>
      </c>
      <c r="G6284" s="60" t="s">
        <v>11250</v>
      </c>
      <c r="H6284" s="60" t="s">
        <v>11250</v>
      </c>
      <c r="I6284" s="60" t="s">
        <v>11250</v>
      </c>
      <c r="J6284" s="60" t="s">
        <v>11250</v>
      </c>
      <c r="K6284" s="60" t="s">
        <v>11250</v>
      </c>
      <c r="L6284" s="60" t="s">
        <v>11250</v>
      </c>
      <c r="O6284" s="74"/>
    </row>
    <row r="6285" spans="1:15" hidden="1" outlineLevel="3" x14ac:dyDescent="0.25">
      <c r="A6285" s="72" t="s">
        <v>11041</v>
      </c>
      <c r="B6285" s="72" t="s">
        <v>1902</v>
      </c>
      <c r="C6285" s="73" t="s">
        <v>10937</v>
      </c>
      <c r="D6285" s="73" t="s">
        <v>1935</v>
      </c>
      <c r="E6285" s="60">
        <v>22750026.230000012</v>
      </c>
      <c r="F6285" s="60">
        <v>22357443.48</v>
      </c>
      <c r="G6285" s="60">
        <v>22044370.48</v>
      </c>
      <c r="H6285" s="60">
        <v>21343609.260000002</v>
      </c>
      <c r="I6285" s="60">
        <v>21244437.460000001</v>
      </c>
      <c r="J6285" s="60">
        <v>21049030.629999999</v>
      </c>
      <c r="K6285" s="60">
        <v>20752525.5</v>
      </c>
      <c r="L6285" s="60">
        <v>20447991.379999999</v>
      </c>
      <c r="M6285" s="74">
        <v>19080657.23</v>
      </c>
      <c r="N6285" s="60">
        <v>19131343.98</v>
      </c>
      <c r="O6285" s="74">
        <v>19513461.73</v>
      </c>
    </row>
    <row r="6286" spans="1:15" hidden="1" outlineLevel="3" x14ac:dyDescent="0.25">
      <c r="A6286" s="72" t="s">
        <v>11041</v>
      </c>
      <c r="B6286" s="72" t="s">
        <v>1902</v>
      </c>
      <c r="C6286" s="73" t="s">
        <v>10937</v>
      </c>
      <c r="D6286" s="73" t="s">
        <v>1936</v>
      </c>
      <c r="E6286" s="60">
        <v>21017496.390000015</v>
      </c>
      <c r="F6286" s="60">
        <v>20158659.079999998</v>
      </c>
      <c r="G6286" s="60">
        <v>19780213.16</v>
      </c>
      <c r="H6286" s="60">
        <v>19418949.59</v>
      </c>
      <c r="I6286" s="60">
        <v>19370963.949999999</v>
      </c>
      <c r="J6286" s="60">
        <v>19305571.93</v>
      </c>
      <c r="K6286" s="60">
        <v>19288710.780000001</v>
      </c>
      <c r="L6286" s="60">
        <v>18719572</v>
      </c>
      <c r="M6286" s="74">
        <v>18801816.82</v>
      </c>
      <c r="N6286" s="60">
        <v>18960663.73</v>
      </c>
      <c r="O6286" s="74">
        <v>18869793.66</v>
      </c>
    </row>
    <row r="6287" spans="1:15" hidden="1" outlineLevel="3" x14ac:dyDescent="0.25">
      <c r="A6287" s="72" t="s">
        <v>11041</v>
      </c>
      <c r="B6287" s="72" t="s">
        <v>1902</v>
      </c>
      <c r="C6287" s="73" t="s">
        <v>10937</v>
      </c>
      <c r="D6287" s="73" t="s">
        <v>1937</v>
      </c>
      <c r="E6287" s="60">
        <v>46466158.449999988</v>
      </c>
      <c r="F6287" s="60">
        <v>45537628.229999997</v>
      </c>
      <c r="G6287" s="60">
        <v>43411914.509999998</v>
      </c>
      <c r="H6287" s="60">
        <v>42834047.159999996</v>
      </c>
      <c r="I6287" s="60">
        <v>41944225.93</v>
      </c>
      <c r="J6287" s="60">
        <v>41279391.280000001</v>
      </c>
      <c r="K6287" s="60">
        <v>41144401.68</v>
      </c>
      <c r="L6287" s="60">
        <v>40808599.780000001</v>
      </c>
      <c r="M6287" s="74">
        <v>38404785.219999999</v>
      </c>
      <c r="N6287" s="60">
        <v>38497538.789999999</v>
      </c>
      <c r="O6287" s="74">
        <v>39074719</v>
      </c>
    </row>
    <row r="6288" spans="1:15" hidden="1" outlineLevel="3" x14ac:dyDescent="0.25">
      <c r="A6288" s="72" t="s">
        <v>11041</v>
      </c>
      <c r="B6288" s="72" t="s">
        <v>1902</v>
      </c>
      <c r="C6288" s="73" t="s">
        <v>10937</v>
      </c>
      <c r="D6288" s="73" t="s">
        <v>1938</v>
      </c>
      <c r="E6288" s="60">
        <v>13296986.26</v>
      </c>
      <c r="F6288" s="60">
        <v>12322720.289999999</v>
      </c>
      <c r="G6288" s="60">
        <v>12053723.67</v>
      </c>
      <c r="H6288" s="60">
        <v>12534856.029999999</v>
      </c>
      <c r="I6288" s="60">
        <v>12808406.189999999</v>
      </c>
      <c r="J6288" s="60">
        <v>13019735.98</v>
      </c>
      <c r="K6288" s="60">
        <v>13227273.039999999</v>
      </c>
      <c r="L6288" s="60">
        <v>12651814.66</v>
      </c>
      <c r="M6288" s="74">
        <v>14389770.279999999</v>
      </c>
      <c r="N6288" s="60">
        <v>15297753.119999999</v>
      </c>
      <c r="O6288" s="74">
        <v>12932248.65</v>
      </c>
    </row>
    <row r="6289" spans="1:15" hidden="1" outlineLevel="3" x14ac:dyDescent="0.25">
      <c r="A6289" s="72" t="s">
        <v>11041</v>
      </c>
      <c r="B6289" s="72" t="s">
        <v>1902</v>
      </c>
      <c r="C6289" s="73" t="s">
        <v>10937</v>
      </c>
      <c r="D6289" s="73" t="s">
        <v>1939</v>
      </c>
      <c r="E6289" s="60">
        <v>27956144.300000012</v>
      </c>
      <c r="F6289" s="60">
        <v>27052045.260000002</v>
      </c>
      <c r="G6289" s="60">
        <v>27020813.510000002</v>
      </c>
      <c r="H6289" s="60">
        <v>26771774.16</v>
      </c>
      <c r="I6289" s="60">
        <v>26501132.739999998</v>
      </c>
      <c r="J6289" s="60">
        <v>26311496.98</v>
      </c>
      <c r="K6289" s="60">
        <v>26720239.77</v>
      </c>
      <c r="L6289" s="60">
        <v>26608384.690000001</v>
      </c>
      <c r="M6289" s="74">
        <v>27336672.579999998</v>
      </c>
      <c r="N6289" s="60">
        <v>27784941.940000001</v>
      </c>
      <c r="O6289" s="74">
        <v>26527820.280000001</v>
      </c>
    </row>
    <row r="6290" spans="1:15" hidden="1" outlineLevel="3" x14ac:dyDescent="0.25">
      <c r="A6290" s="72" t="s">
        <v>11041</v>
      </c>
      <c r="B6290" s="72" t="s">
        <v>1902</v>
      </c>
      <c r="C6290" s="73" t="s">
        <v>10937</v>
      </c>
      <c r="D6290" s="73" t="s">
        <v>1940</v>
      </c>
      <c r="E6290" s="60">
        <v>28328696.200000007</v>
      </c>
      <c r="F6290" s="60">
        <v>27985007.050000001</v>
      </c>
      <c r="G6290" s="60">
        <v>25795895.73</v>
      </c>
      <c r="H6290" s="60">
        <v>25006831.920000002</v>
      </c>
      <c r="I6290" s="60">
        <v>23979560.329999998</v>
      </c>
      <c r="J6290" s="60">
        <v>24151401.949999999</v>
      </c>
      <c r="K6290" s="60">
        <v>24108724.550000001</v>
      </c>
      <c r="L6290" s="60">
        <v>23711722.809999999</v>
      </c>
      <c r="M6290" s="74">
        <v>23127390.190000001</v>
      </c>
      <c r="N6290" s="60">
        <v>23424405.039999999</v>
      </c>
      <c r="O6290" s="74">
        <v>24233231.260000002</v>
      </c>
    </row>
    <row r="6291" spans="1:15" hidden="1" outlineLevel="3" x14ac:dyDescent="0.25">
      <c r="A6291" s="72" t="s">
        <v>11041</v>
      </c>
      <c r="B6291" s="72" t="s">
        <v>1902</v>
      </c>
      <c r="C6291" s="73" t="s">
        <v>10937</v>
      </c>
      <c r="D6291" s="73" t="s">
        <v>1941</v>
      </c>
      <c r="E6291" s="60">
        <v>19888143.479999993</v>
      </c>
      <c r="F6291" s="60">
        <v>19718133.629999999</v>
      </c>
      <c r="G6291" s="60">
        <v>19041196.239999998</v>
      </c>
      <c r="H6291" s="60">
        <v>17859990.449999999</v>
      </c>
      <c r="I6291" s="60">
        <v>18027071.57</v>
      </c>
      <c r="J6291" s="60">
        <v>17875466.98</v>
      </c>
      <c r="K6291" s="60">
        <v>17554862.579999998</v>
      </c>
      <c r="L6291" s="60">
        <v>17001107.77</v>
      </c>
      <c r="M6291" s="74">
        <v>16177395.800000001</v>
      </c>
      <c r="N6291" s="60">
        <v>17100721.75</v>
      </c>
      <c r="O6291" s="74">
        <v>16970014.25</v>
      </c>
    </row>
    <row r="6292" spans="1:15" hidden="1" outlineLevel="3" x14ac:dyDescent="0.25">
      <c r="A6292" s="72" t="s">
        <v>11041</v>
      </c>
      <c r="B6292" s="72" t="s">
        <v>1902</v>
      </c>
      <c r="C6292" s="73" t="s">
        <v>10937</v>
      </c>
      <c r="D6292" s="73" t="s">
        <v>1942</v>
      </c>
      <c r="E6292" s="60">
        <v>17701481.510000002</v>
      </c>
      <c r="F6292" s="60">
        <v>17412239.27</v>
      </c>
      <c r="G6292" s="60">
        <v>16474648.689999999</v>
      </c>
      <c r="H6292" s="60">
        <v>15951775.83</v>
      </c>
      <c r="I6292" s="60">
        <v>15924241.09</v>
      </c>
      <c r="J6292" s="60">
        <v>16035342.220000001</v>
      </c>
      <c r="K6292" s="60">
        <v>16039708.48</v>
      </c>
      <c r="L6292" s="60">
        <v>16268648.189999999</v>
      </c>
      <c r="M6292" s="74">
        <v>16597168.82</v>
      </c>
      <c r="N6292" s="60">
        <v>15953783.949999999</v>
      </c>
      <c r="O6292" s="74">
        <v>15187956.35</v>
      </c>
    </row>
    <row r="6293" spans="1:15" hidden="1" outlineLevel="3" x14ac:dyDescent="0.25">
      <c r="A6293" s="72" t="s">
        <v>11041</v>
      </c>
      <c r="B6293" s="72" t="s">
        <v>1902</v>
      </c>
      <c r="C6293" s="73" t="s">
        <v>10937</v>
      </c>
      <c r="D6293" s="73" t="s">
        <v>1943</v>
      </c>
      <c r="E6293" s="60">
        <v>18917290.23</v>
      </c>
      <c r="F6293" s="60">
        <v>18294641.25</v>
      </c>
      <c r="G6293" s="60">
        <v>17956345.75</v>
      </c>
      <c r="H6293" s="60">
        <v>18111019.600000001</v>
      </c>
      <c r="I6293" s="60">
        <v>17571950.449999999</v>
      </c>
      <c r="J6293" s="60">
        <v>18084739.02</v>
      </c>
      <c r="K6293" s="60">
        <v>17337774.34</v>
      </c>
      <c r="L6293" s="60">
        <v>16354284.93</v>
      </c>
      <c r="M6293" s="74">
        <v>17467183.27</v>
      </c>
      <c r="N6293" s="60">
        <v>17585905.18</v>
      </c>
      <c r="O6293" s="74">
        <v>17018417.390000001</v>
      </c>
    </row>
    <row r="6294" spans="1:15" hidden="1" outlineLevel="3" x14ac:dyDescent="0.25">
      <c r="A6294" s="72" t="s">
        <v>11041</v>
      </c>
      <c r="B6294" s="72" t="s">
        <v>1902</v>
      </c>
      <c r="C6294" s="73" t="s">
        <v>10937</v>
      </c>
      <c r="D6294" s="73" t="s">
        <v>1944</v>
      </c>
      <c r="E6294" s="60">
        <v>16176973.660000006</v>
      </c>
      <c r="F6294" s="60">
        <v>14724996.060000001</v>
      </c>
      <c r="G6294" s="60">
        <v>14644488.68</v>
      </c>
      <c r="H6294" s="60">
        <v>14883027.35</v>
      </c>
      <c r="I6294" s="60">
        <v>14906588.060000001</v>
      </c>
      <c r="J6294" s="60">
        <v>14676583.859999999</v>
      </c>
      <c r="K6294" s="60">
        <v>13646933.810000001</v>
      </c>
      <c r="L6294" s="60">
        <v>13628039.02</v>
      </c>
      <c r="M6294" s="74">
        <v>12793588.17</v>
      </c>
      <c r="N6294" s="60">
        <v>13192937.67</v>
      </c>
      <c r="O6294" s="74">
        <v>13698127.59</v>
      </c>
    </row>
    <row r="6295" spans="1:15" hidden="1" outlineLevel="3" x14ac:dyDescent="0.25">
      <c r="A6295" s="72" t="s">
        <v>11041</v>
      </c>
      <c r="B6295" s="72" t="s">
        <v>1902</v>
      </c>
      <c r="C6295" s="73" t="s">
        <v>10937</v>
      </c>
      <c r="D6295" s="73" t="s">
        <v>1945</v>
      </c>
      <c r="E6295" s="60">
        <v>9740532.75</v>
      </c>
      <c r="F6295" s="60">
        <v>9894634.8399999999</v>
      </c>
      <c r="G6295" s="60">
        <v>9538312.4499999993</v>
      </c>
      <c r="H6295" s="60">
        <v>9507223.8200000003</v>
      </c>
      <c r="I6295" s="60">
        <v>9564071.0500000007</v>
      </c>
      <c r="J6295" s="60">
        <v>10346441.98</v>
      </c>
      <c r="K6295" s="60">
        <v>8919862.6300000008</v>
      </c>
      <c r="L6295" s="60">
        <v>8956960.4399999995</v>
      </c>
      <c r="M6295" s="74">
        <v>9758875.0500000007</v>
      </c>
      <c r="N6295" s="60">
        <v>10117837.710000001</v>
      </c>
      <c r="O6295" s="74">
        <v>9156587.8699999992</v>
      </c>
    </row>
    <row r="6296" spans="1:15" hidden="1" outlineLevel="3" x14ac:dyDescent="0.25">
      <c r="A6296" s="72" t="s">
        <v>11041</v>
      </c>
      <c r="B6296" s="72" t="s">
        <v>1902</v>
      </c>
      <c r="C6296" s="73" t="s">
        <v>10937</v>
      </c>
      <c r="D6296" s="73" t="s">
        <v>1946</v>
      </c>
      <c r="E6296" s="60">
        <v>10756293.030000003</v>
      </c>
      <c r="F6296" s="60">
        <v>10477628.73</v>
      </c>
      <c r="G6296" s="60">
        <v>10077106.25</v>
      </c>
      <c r="H6296" s="60">
        <v>10195656.09</v>
      </c>
      <c r="I6296" s="60">
        <v>10522482.039999999</v>
      </c>
      <c r="J6296" s="60">
        <v>10165669.57</v>
      </c>
      <c r="K6296" s="60">
        <v>10052145.970000001</v>
      </c>
      <c r="L6296" s="60">
        <v>9839057.0999999996</v>
      </c>
      <c r="M6296" s="74">
        <v>10135104.35</v>
      </c>
      <c r="N6296" s="60">
        <v>10038911.789999999</v>
      </c>
      <c r="O6296" s="74">
        <v>9539497.0399999991</v>
      </c>
    </row>
    <row r="6297" spans="1:15" hidden="1" outlineLevel="3" x14ac:dyDescent="0.25">
      <c r="A6297" s="72" t="s">
        <v>11041</v>
      </c>
      <c r="B6297" s="72" t="s">
        <v>1902</v>
      </c>
      <c r="C6297" s="73" t="s">
        <v>10937</v>
      </c>
      <c r="D6297" s="73" t="s">
        <v>1947</v>
      </c>
      <c r="E6297" s="60">
        <v>19208172.080000009</v>
      </c>
      <c r="F6297" s="60">
        <v>18560117.359999999</v>
      </c>
      <c r="G6297" s="60">
        <v>17899490.629999999</v>
      </c>
      <c r="H6297" s="60">
        <v>17899049.620000001</v>
      </c>
      <c r="I6297" s="60">
        <v>17490243.68</v>
      </c>
      <c r="J6297" s="60">
        <v>17487431.870000001</v>
      </c>
      <c r="K6297" s="60">
        <v>19021142.539999999</v>
      </c>
      <c r="L6297" s="60">
        <v>18741123.359999999</v>
      </c>
      <c r="M6297" s="74">
        <v>20534439.739999998</v>
      </c>
      <c r="N6297" s="60">
        <v>20592245.23</v>
      </c>
      <c r="O6297" s="74">
        <v>18818214.969999999</v>
      </c>
    </row>
    <row r="6298" spans="1:15" hidden="1" outlineLevel="3" x14ac:dyDescent="0.25">
      <c r="A6298" s="72" t="s">
        <v>11041</v>
      </c>
      <c r="B6298" s="72" t="s">
        <v>1902</v>
      </c>
      <c r="C6298" s="73" t="s">
        <v>10937</v>
      </c>
      <c r="D6298" s="73" t="s">
        <v>1948</v>
      </c>
      <c r="E6298" s="60">
        <v>26032042.290000021</v>
      </c>
      <c r="F6298" s="60">
        <v>25964746.760000002</v>
      </c>
      <c r="G6298" s="60">
        <v>25591872.559999999</v>
      </c>
      <c r="H6298" s="60">
        <v>26032494.010000002</v>
      </c>
      <c r="I6298" s="60">
        <v>25844627.710000001</v>
      </c>
      <c r="J6298" s="60">
        <v>26630186.170000002</v>
      </c>
      <c r="K6298" s="60">
        <v>25132114.23</v>
      </c>
      <c r="L6298" s="60">
        <v>26549509</v>
      </c>
      <c r="M6298" s="74">
        <v>26201295.280000001</v>
      </c>
      <c r="N6298" s="60">
        <v>26164748.809999999</v>
      </c>
      <c r="O6298" s="74">
        <v>27712521.079999998</v>
      </c>
    </row>
    <row r="6299" spans="1:15" hidden="1" outlineLevel="3" x14ac:dyDescent="0.25">
      <c r="A6299" s="72" t="s">
        <v>11041</v>
      </c>
      <c r="B6299" s="72" t="s">
        <v>1902</v>
      </c>
      <c r="C6299" s="73" t="s">
        <v>10937</v>
      </c>
      <c r="D6299" s="73" t="s">
        <v>1949</v>
      </c>
      <c r="E6299" s="60" t="s">
        <v>11250</v>
      </c>
      <c r="F6299" s="60" t="s">
        <v>11250</v>
      </c>
      <c r="G6299" s="60" t="s">
        <v>11250</v>
      </c>
      <c r="H6299" s="60" t="s">
        <v>11250</v>
      </c>
      <c r="I6299" s="60" t="s">
        <v>11250</v>
      </c>
      <c r="J6299" s="60" t="s">
        <v>11250</v>
      </c>
      <c r="K6299" s="60" t="s">
        <v>11250</v>
      </c>
      <c r="L6299" s="60" t="s">
        <v>11250</v>
      </c>
      <c r="O6299" s="74"/>
    </row>
    <row r="6300" spans="1:15" hidden="1" outlineLevel="3" x14ac:dyDescent="0.25">
      <c r="A6300" s="72" t="s">
        <v>11041</v>
      </c>
      <c r="B6300" s="72" t="s">
        <v>1902</v>
      </c>
      <c r="C6300" s="73" t="s">
        <v>10937</v>
      </c>
      <c r="D6300" s="73" t="s">
        <v>1950</v>
      </c>
      <c r="E6300" s="60">
        <v>15116830.929999998</v>
      </c>
      <c r="F6300" s="60">
        <v>14721686.23</v>
      </c>
      <c r="G6300" s="60">
        <v>14056491.779999999</v>
      </c>
      <c r="H6300" s="60">
        <v>13605022</v>
      </c>
      <c r="I6300" s="60">
        <v>14016127.77</v>
      </c>
      <c r="J6300" s="60">
        <v>13152413.310000001</v>
      </c>
      <c r="K6300" s="60">
        <v>14339529.810000001</v>
      </c>
      <c r="L6300" s="60">
        <v>14002784.33</v>
      </c>
      <c r="M6300" s="74">
        <v>13722347.119999999</v>
      </c>
      <c r="N6300" s="60">
        <v>14163831.939999999</v>
      </c>
      <c r="O6300" s="74">
        <v>15208699.91</v>
      </c>
    </row>
    <row r="6301" spans="1:15" hidden="1" outlineLevel="3" x14ac:dyDescent="0.25">
      <c r="A6301" s="72" t="s">
        <v>11041</v>
      </c>
      <c r="B6301" s="72" t="s">
        <v>1902</v>
      </c>
      <c r="C6301" s="73" t="s">
        <v>10937</v>
      </c>
      <c r="D6301" s="73" t="s">
        <v>1951</v>
      </c>
      <c r="E6301" s="60">
        <v>22475895.49000001</v>
      </c>
      <c r="F6301" s="60">
        <v>21797114.609999999</v>
      </c>
      <c r="G6301" s="60">
        <v>21912627.41</v>
      </c>
      <c r="H6301" s="60">
        <v>20762663.379999999</v>
      </c>
      <c r="I6301" s="60">
        <v>21388236.48</v>
      </c>
      <c r="J6301" s="60">
        <v>20703685.370000001</v>
      </c>
      <c r="K6301" s="60">
        <v>20426304.620000001</v>
      </c>
      <c r="L6301" s="60">
        <v>19821481.539999999</v>
      </c>
      <c r="M6301" s="74">
        <v>19261737.859999999</v>
      </c>
      <c r="N6301" s="60">
        <v>18921960.66</v>
      </c>
      <c r="O6301" s="74">
        <v>19191677.170000002</v>
      </c>
    </row>
    <row r="6302" spans="1:15" hidden="1" outlineLevel="3" x14ac:dyDescent="0.25">
      <c r="A6302" s="72" t="s">
        <v>11041</v>
      </c>
      <c r="B6302" s="72" t="s">
        <v>1902</v>
      </c>
      <c r="C6302" s="73" t="s">
        <v>10937</v>
      </c>
      <c r="D6302" s="73" t="s">
        <v>1952</v>
      </c>
      <c r="E6302" s="60">
        <v>15699962.869999994</v>
      </c>
      <c r="F6302" s="60">
        <v>15675669.619999999</v>
      </c>
      <c r="G6302" s="60">
        <v>15031638.279999999</v>
      </c>
      <c r="H6302" s="60">
        <v>14556345.550000001</v>
      </c>
      <c r="I6302" s="60">
        <v>14245773.529999999</v>
      </c>
      <c r="J6302" s="60">
        <v>14362297.42</v>
      </c>
      <c r="K6302" s="60">
        <v>14015950.59</v>
      </c>
      <c r="L6302" s="60">
        <v>13807158.58</v>
      </c>
      <c r="M6302" s="74">
        <v>13525318.35</v>
      </c>
      <c r="N6302" s="60">
        <v>12947798.390000001</v>
      </c>
      <c r="O6302" s="74">
        <v>12221164.890000001</v>
      </c>
    </row>
    <row r="6303" spans="1:15" hidden="1" outlineLevel="3" x14ac:dyDescent="0.25">
      <c r="A6303" s="72" t="s">
        <v>11041</v>
      </c>
      <c r="B6303" s="72" t="s">
        <v>1902</v>
      </c>
      <c r="C6303" s="73" t="s">
        <v>10937</v>
      </c>
      <c r="D6303" s="73" t="s">
        <v>1953</v>
      </c>
      <c r="E6303" s="60" t="s">
        <v>11250</v>
      </c>
      <c r="F6303" s="60" t="s">
        <v>11250</v>
      </c>
      <c r="G6303" s="60" t="s">
        <v>11250</v>
      </c>
      <c r="H6303" s="60" t="s">
        <v>11250</v>
      </c>
      <c r="I6303" s="60" t="s">
        <v>11250</v>
      </c>
      <c r="J6303" s="60" t="s">
        <v>11250</v>
      </c>
      <c r="K6303" s="60" t="s">
        <v>11250</v>
      </c>
      <c r="L6303" s="60" t="s">
        <v>11250</v>
      </c>
      <c r="O6303" s="74"/>
    </row>
    <row r="6304" spans="1:15" hidden="1" outlineLevel="3" x14ac:dyDescent="0.25">
      <c r="A6304" s="72" t="s">
        <v>11041</v>
      </c>
      <c r="B6304" s="72" t="s">
        <v>1902</v>
      </c>
      <c r="C6304" s="73" t="s">
        <v>10937</v>
      </c>
      <c r="D6304" s="73" t="s">
        <v>1954</v>
      </c>
      <c r="E6304" s="60">
        <v>19068391.540000003</v>
      </c>
      <c r="F6304" s="60">
        <v>19149553.440000001</v>
      </c>
      <c r="G6304" s="60">
        <v>19166816.210000001</v>
      </c>
      <c r="H6304" s="60">
        <v>19223439.52</v>
      </c>
      <c r="I6304" s="60">
        <v>19062668.030000001</v>
      </c>
      <c r="J6304" s="60">
        <v>19055651.370000001</v>
      </c>
      <c r="K6304" s="60">
        <v>19157976.469999999</v>
      </c>
      <c r="L6304" s="60">
        <v>18941935.82</v>
      </c>
      <c r="M6304" s="74">
        <v>19268668.530000001</v>
      </c>
      <c r="N6304" s="60">
        <v>18266587.059999999</v>
      </c>
      <c r="O6304" s="74">
        <v>18357096.02</v>
      </c>
    </row>
    <row r="6305" spans="1:15" hidden="1" outlineLevel="3" x14ac:dyDescent="0.25">
      <c r="A6305" s="72" t="s">
        <v>11041</v>
      </c>
      <c r="B6305" s="72" t="s">
        <v>1902</v>
      </c>
      <c r="C6305" s="73" t="s">
        <v>10937</v>
      </c>
      <c r="D6305" s="73" t="s">
        <v>1955</v>
      </c>
      <c r="E6305" s="60">
        <v>8975307.5200000033</v>
      </c>
      <c r="F6305" s="60">
        <v>9329989.8900000006</v>
      </c>
      <c r="G6305" s="60">
        <v>9089055.1600000001</v>
      </c>
      <c r="H6305" s="60">
        <v>9147643.1600000001</v>
      </c>
      <c r="I6305" s="60">
        <v>9366704.1999999993</v>
      </c>
      <c r="J6305" s="60">
        <v>8856593.2799999993</v>
      </c>
      <c r="K6305" s="60">
        <v>8758572.6999999993</v>
      </c>
      <c r="L6305" s="60">
        <v>8622352.0299999993</v>
      </c>
      <c r="M6305" s="74">
        <v>8339485.3499999996</v>
      </c>
      <c r="N6305" s="60">
        <v>8713334.1300000008</v>
      </c>
      <c r="O6305" s="74">
        <v>8847957.8200000003</v>
      </c>
    </row>
    <row r="6306" spans="1:15" hidden="1" outlineLevel="3" x14ac:dyDescent="0.25">
      <c r="A6306" s="72" t="s">
        <v>11041</v>
      </c>
      <c r="B6306" s="72" t="s">
        <v>1902</v>
      </c>
      <c r="C6306" s="73" t="s">
        <v>10937</v>
      </c>
      <c r="D6306" s="73" t="s">
        <v>1956</v>
      </c>
      <c r="E6306" s="60">
        <v>10437209.099999994</v>
      </c>
      <c r="F6306" s="60">
        <v>10275356.789999999</v>
      </c>
      <c r="G6306" s="60">
        <v>10031991.039999999</v>
      </c>
      <c r="H6306" s="60">
        <v>9714716.2200000007</v>
      </c>
      <c r="I6306" s="60">
        <v>9897475.2899999991</v>
      </c>
      <c r="J6306" s="60">
        <v>10139761.279999999</v>
      </c>
      <c r="K6306" s="60">
        <v>10034350.199999999</v>
      </c>
      <c r="L6306" s="60">
        <v>10000708.689999999</v>
      </c>
      <c r="M6306" s="74">
        <v>10503044.17</v>
      </c>
      <c r="N6306" s="60">
        <v>10449884.18</v>
      </c>
      <c r="O6306" s="74">
        <v>10529853.65</v>
      </c>
    </row>
    <row r="6307" spans="1:15" hidden="1" outlineLevel="3" x14ac:dyDescent="0.25">
      <c r="A6307" s="72" t="s">
        <v>11041</v>
      </c>
      <c r="B6307" s="72" t="s">
        <v>1902</v>
      </c>
      <c r="C6307" s="73" t="s">
        <v>10937</v>
      </c>
      <c r="D6307" s="73" t="s">
        <v>1957</v>
      </c>
      <c r="E6307" s="60">
        <v>16761539.219999997</v>
      </c>
      <c r="F6307" s="60">
        <v>16255253.029999999</v>
      </c>
      <c r="G6307" s="60">
        <v>15554303.789999999</v>
      </c>
      <c r="H6307" s="60">
        <v>15338792.09</v>
      </c>
      <c r="I6307" s="60">
        <v>15176035.380000001</v>
      </c>
      <c r="J6307" s="60">
        <v>15386549.699999999</v>
      </c>
      <c r="K6307" s="60">
        <v>15009907.710000001</v>
      </c>
      <c r="L6307" s="60">
        <v>14824194.699999999</v>
      </c>
      <c r="M6307" s="74">
        <v>14346099.99</v>
      </c>
      <c r="N6307" s="60">
        <v>13899874.6</v>
      </c>
      <c r="O6307" s="74">
        <v>14410010.109999999</v>
      </c>
    </row>
    <row r="6308" spans="1:15" hidden="1" outlineLevel="3" x14ac:dyDescent="0.25">
      <c r="A6308" s="72" t="s">
        <v>11041</v>
      </c>
      <c r="B6308" s="72" t="s">
        <v>1902</v>
      </c>
      <c r="C6308" s="73" t="s">
        <v>10937</v>
      </c>
      <c r="D6308" s="73" t="s">
        <v>1958</v>
      </c>
      <c r="E6308" s="60">
        <v>15006958.320000002</v>
      </c>
      <c r="F6308" s="60">
        <v>14224265.57</v>
      </c>
      <c r="G6308" s="60">
        <v>13493845.15</v>
      </c>
      <c r="H6308" s="60">
        <v>13744649.529999999</v>
      </c>
      <c r="I6308" s="60">
        <v>13485793.800000001</v>
      </c>
      <c r="J6308" s="60">
        <v>12878533.83</v>
      </c>
      <c r="K6308" s="60">
        <v>12980483.93</v>
      </c>
      <c r="L6308" s="60">
        <v>13113043.789999999</v>
      </c>
      <c r="M6308" s="74">
        <v>13114913.609999999</v>
      </c>
      <c r="N6308" s="60">
        <v>13008872.51</v>
      </c>
      <c r="O6308" s="74">
        <v>13412196.82</v>
      </c>
    </row>
    <row r="6309" spans="1:15" hidden="1" outlineLevel="3" x14ac:dyDescent="0.25">
      <c r="A6309" s="72" t="s">
        <v>11041</v>
      </c>
      <c r="B6309" s="72" t="s">
        <v>1902</v>
      </c>
      <c r="C6309" s="73" t="s">
        <v>10937</v>
      </c>
      <c r="D6309" s="73" t="s">
        <v>1959</v>
      </c>
      <c r="E6309" s="60">
        <v>22543536.239999998</v>
      </c>
      <c r="F6309" s="60">
        <v>22328351.699999999</v>
      </c>
      <c r="G6309" s="60">
        <v>21430476.059999999</v>
      </c>
      <c r="H6309" s="60">
        <v>21466235.890000001</v>
      </c>
      <c r="I6309" s="60">
        <v>20908106.719999999</v>
      </c>
      <c r="J6309" s="60">
        <v>20879836.25</v>
      </c>
      <c r="K6309" s="60">
        <v>21763310.739999998</v>
      </c>
      <c r="L6309" s="60">
        <v>22026364.030000001</v>
      </c>
      <c r="M6309" s="74">
        <v>22222099.41</v>
      </c>
      <c r="N6309" s="60">
        <v>22242715.739999998</v>
      </c>
      <c r="O6309" s="74">
        <v>22574939.989999998</v>
      </c>
    </row>
    <row r="6310" spans="1:15" hidden="1" outlineLevel="3" x14ac:dyDescent="0.25">
      <c r="A6310" s="72" t="s">
        <v>11041</v>
      </c>
      <c r="B6310" s="72" t="s">
        <v>1902</v>
      </c>
      <c r="C6310" s="73" t="s">
        <v>10937</v>
      </c>
      <c r="D6310" s="73" t="s">
        <v>1960</v>
      </c>
      <c r="E6310" s="60">
        <v>23869370.539999984</v>
      </c>
      <c r="F6310" s="60">
        <v>22632248.109999999</v>
      </c>
      <c r="G6310" s="60">
        <v>22560462.289999999</v>
      </c>
      <c r="H6310" s="60">
        <v>21841405.77</v>
      </c>
      <c r="I6310" s="60">
        <v>21704114.73</v>
      </c>
      <c r="J6310" s="60">
        <v>22680016.710000001</v>
      </c>
      <c r="K6310" s="60">
        <v>22656560.640000001</v>
      </c>
      <c r="L6310" s="60">
        <v>21406302.02</v>
      </c>
      <c r="M6310" s="74">
        <v>21407962.07</v>
      </c>
      <c r="N6310" s="60">
        <v>21107468.449999999</v>
      </c>
      <c r="O6310" s="74">
        <v>20405967.010000002</v>
      </c>
    </row>
    <row r="6311" spans="1:15" hidden="1" outlineLevel="3" x14ac:dyDescent="0.25">
      <c r="A6311" s="72" t="s">
        <v>11041</v>
      </c>
      <c r="B6311" s="72" t="s">
        <v>1902</v>
      </c>
      <c r="C6311" s="73" t="s">
        <v>10937</v>
      </c>
      <c r="D6311" s="73" t="s">
        <v>1961</v>
      </c>
      <c r="E6311" s="60">
        <v>7724767.5999999978</v>
      </c>
      <c r="F6311" s="60">
        <v>7746148.0499999998</v>
      </c>
      <c r="G6311" s="60">
        <v>7281454.2699999996</v>
      </c>
      <c r="H6311" s="60">
        <v>6650920.9000000004</v>
      </c>
      <c r="I6311" s="60">
        <v>7029708.0599999996</v>
      </c>
      <c r="J6311" s="60">
        <v>6851991.1699999999</v>
      </c>
      <c r="K6311" s="60">
        <v>7232393.1799999997</v>
      </c>
      <c r="L6311" s="60">
        <v>7578133.9900000002</v>
      </c>
      <c r="M6311" s="74">
        <v>7426153.04</v>
      </c>
      <c r="N6311" s="60">
        <v>7405331.4100000001</v>
      </c>
      <c r="O6311" s="74">
        <v>7331770.7599999998</v>
      </c>
    </row>
    <row r="6312" spans="1:15" hidden="1" outlineLevel="3" x14ac:dyDescent="0.25">
      <c r="A6312" s="72" t="s">
        <v>11041</v>
      </c>
      <c r="B6312" s="72" t="s">
        <v>1902</v>
      </c>
      <c r="C6312" s="73" t="s">
        <v>10937</v>
      </c>
      <c r="D6312" s="73" t="s">
        <v>1962</v>
      </c>
      <c r="E6312" s="60">
        <v>28431949.029999983</v>
      </c>
      <c r="F6312" s="60">
        <v>26685862.620000001</v>
      </c>
      <c r="G6312" s="60">
        <v>26133436.989999998</v>
      </c>
      <c r="H6312" s="60">
        <v>26026083.75</v>
      </c>
      <c r="I6312" s="60">
        <v>26363111.710000001</v>
      </c>
      <c r="J6312" s="60">
        <v>27116225.07</v>
      </c>
      <c r="K6312" s="60">
        <v>26689901.93</v>
      </c>
      <c r="L6312" s="60">
        <v>26885827.309999999</v>
      </c>
      <c r="M6312" s="74">
        <v>26116969.09</v>
      </c>
      <c r="N6312" s="60">
        <v>27017298.260000002</v>
      </c>
      <c r="O6312" s="74">
        <v>26870321.329999998</v>
      </c>
    </row>
    <row r="6313" spans="1:15" hidden="1" outlineLevel="3" x14ac:dyDescent="0.25">
      <c r="A6313" s="72" t="s">
        <v>11041</v>
      </c>
      <c r="B6313" s="72" t="s">
        <v>1902</v>
      </c>
      <c r="C6313" s="73" t="s">
        <v>10937</v>
      </c>
      <c r="D6313" s="73" t="s">
        <v>1963</v>
      </c>
      <c r="E6313" s="60">
        <v>27654651.129999999</v>
      </c>
      <c r="F6313" s="60">
        <v>27050807.420000002</v>
      </c>
      <c r="G6313" s="60">
        <v>27014653.309999999</v>
      </c>
      <c r="H6313" s="60">
        <v>26642077.59</v>
      </c>
      <c r="I6313" s="60">
        <v>25766058.649999999</v>
      </c>
      <c r="J6313" s="60">
        <v>26197397.440000001</v>
      </c>
      <c r="K6313" s="60">
        <v>25450261.859999999</v>
      </c>
      <c r="L6313" s="60">
        <v>25060471.489999998</v>
      </c>
      <c r="M6313" s="74">
        <v>26282444.109999999</v>
      </c>
      <c r="N6313" s="60">
        <v>25267910.879999999</v>
      </c>
      <c r="O6313" s="74">
        <v>24350817.870000001</v>
      </c>
    </row>
    <row r="6314" spans="1:15" hidden="1" outlineLevel="3" x14ac:dyDescent="0.25">
      <c r="A6314" s="72" t="s">
        <v>11041</v>
      </c>
      <c r="B6314" s="72" t="s">
        <v>1902</v>
      </c>
      <c r="C6314" s="73" t="s">
        <v>10937</v>
      </c>
      <c r="D6314" s="73" t="s">
        <v>1964</v>
      </c>
      <c r="E6314" s="60">
        <v>35684628.280000024</v>
      </c>
      <c r="F6314" s="60">
        <v>34830268.869999997</v>
      </c>
      <c r="G6314" s="60">
        <v>35495908.619999997</v>
      </c>
      <c r="H6314" s="60">
        <v>33973446.170000002</v>
      </c>
      <c r="I6314" s="60">
        <v>32017609.079999998</v>
      </c>
      <c r="J6314" s="60">
        <v>32970305.82</v>
      </c>
      <c r="K6314" s="60">
        <v>32216631.809999999</v>
      </c>
      <c r="L6314" s="60">
        <v>32203117.23</v>
      </c>
      <c r="M6314" s="74">
        <v>30055535.66</v>
      </c>
      <c r="N6314" s="60">
        <v>30418323.329999998</v>
      </c>
      <c r="O6314" s="74">
        <v>32769372.32</v>
      </c>
    </row>
    <row r="6315" spans="1:15" hidden="1" outlineLevel="3" x14ac:dyDescent="0.25">
      <c r="A6315" s="72" t="s">
        <v>11041</v>
      </c>
      <c r="B6315" s="72" t="s">
        <v>1902</v>
      </c>
      <c r="C6315" s="73" t="s">
        <v>10937</v>
      </c>
      <c r="D6315" s="73" t="s">
        <v>1965</v>
      </c>
      <c r="E6315" s="60">
        <v>33758066.170000009</v>
      </c>
      <c r="F6315" s="60">
        <v>33128094.460000001</v>
      </c>
      <c r="G6315" s="60">
        <v>31933436.879999999</v>
      </c>
      <c r="H6315" s="60">
        <v>31118470.030000001</v>
      </c>
      <c r="I6315" s="60">
        <v>30590688.629999999</v>
      </c>
      <c r="J6315" s="60">
        <v>30868077.010000002</v>
      </c>
      <c r="K6315" s="60">
        <v>30011288.23</v>
      </c>
      <c r="L6315" s="60">
        <v>30610830.440000001</v>
      </c>
      <c r="M6315" s="74">
        <v>32123318.620000001</v>
      </c>
      <c r="N6315" s="60">
        <v>30891871.489999998</v>
      </c>
      <c r="O6315" s="74">
        <v>29934198.120000001</v>
      </c>
    </row>
    <row r="6316" spans="1:15" hidden="1" outlineLevel="3" x14ac:dyDescent="0.25">
      <c r="A6316" s="72" t="s">
        <v>11041</v>
      </c>
      <c r="B6316" s="72" t="s">
        <v>1902</v>
      </c>
      <c r="C6316" s="73" t="s">
        <v>10937</v>
      </c>
      <c r="D6316" s="73" t="s">
        <v>1966</v>
      </c>
      <c r="E6316" s="60" t="s">
        <v>11250</v>
      </c>
      <c r="F6316" s="60" t="s">
        <v>11250</v>
      </c>
      <c r="G6316" s="60" t="s">
        <v>11250</v>
      </c>
      <c r="H6316" s="60" t="s">
        <v>11250</v>
      </c>
      <c r="I6316" s="60" t="s">
        <v>11250</v>
      </c>
      <c r="J6316" s="60" t="s">
        <v>11250</v>
      </c>
      <c r="K6316" s="60" t="s">
        <v>11250</v>
      </c>
      <c r="L6316" s="60" t="s">
        <v>11250</v>
      </c>
      <c r="O6316" s="74"/>
    </row>
    <row r="6317" spans="1:15" hidden="1" outlineLevel="3" x14ac:dyDescent="0.25">
      <c r="A6317" s="72" t="s">
        <v>11041</v>
      </c>
      <c r="B6317" s="72" t="s">
        <v>1902</v>
      </c>
      <c r="C6317" s="73" t="s">
        <v>10937</v>
      </c>
      <c r="D6317" s="73" t="s">
        <v>1967</v>
      </c>
      <c r="E6317" s="60" t="s">
        <v>11250</v>
      </c>
      <c r="F6317" s="60" t="s">
        <v>11250</v>
      </c>
      <c r="G6317" s="60" t="s">
        <v>11250</v>
      </c>
      <c r="H6317" s="60" t="s">
        <v>11250</v>
      </c>
      <c r="I6317" s="60" t="s">
        <v>11250</v>
      </c>
      <c r="J6317" s="60" t="s">
        <v>11250</v>
      </c>
      <c r="K6317" s="60" t="s">
        <v>11250</v>
      </c>
      <c r="L6317" s="60" t="s">
        <v>11250</v>
      </c>
      <c r="O6317" s="74"/>
    </row>
    <row r="6318" spans="1:15" hidden="1" outlineLevel="3" x14ac:dyDescent="0.25">
      <c r="A6318" s="72" t="s">
        <v>11041</v>
      </c>
      <c r="B6318" s="72" t="s">
        <v>1902</v>
      </c>
      <c r="C6318" s="73" t="s">
        <v>10937</v>
      </c>
      <c r="D6318" s="73" t="s">
        <v>1968</v>
      </c>
      <c r="E6318" s="60">
        <v>24733633.150000006</v>
      </c>
      <c r="F6318" s="60">
        <v>24536950.859999999</v>
      </c>
      <c r="G6318" s="60">
        <v>25060242.710000001</v>
      </c>
      <c r="H6318" s="60">
        <v>24568266.440000001</v>
      </c>
      <c r="I6318" s="60">
        <v>23763558.73</v>
      </c>
      <c r="J6318" s="60">
        <v>23832984.559999999</v>
      </c>
      <c r="K6318" s="60">
        <v>23357778.300000001</v>
      </c>
      <c r="L6318" s="60">
        <v>23454768.289999999</v>
      </c>
      <c r="M6318" s="74">
        <v>18996896.550000001</v>
      </c>
      <c r="N6318" s="60">
        <v>18012523.539999999</v>
      </c>
      <c r="O6318" s="74">
        <v>22008333.879999999</v>
      </c>
    </row>
    <row r="6319" spans="1:15" hidden="1" outlineLevel="3" x14ac:dyDescent="0.25">
      <c r="A6319" s="72" t="s">
        <v>11041</v>
      </c>
      <c r="B6319" s="72" t="s">
        <v>1902</v>
      </c>
      <c r="C6319" s="73" t="s">
        <v>10937</v>
      </c>
      <c r="D6319" s="73" t="s">
        <v>1969</v>
      </c>
      <c r="E6319" s="60">
        <v>33900387.610000007</v>
      </c>
      <c r="F6319" s="60">
        <v>33268587.109999999</v>
      </c>
      <c r="G6319" s="60">
        <v>32024218.969999999</v>
      </c>
      <c r="H6319" s="60">
        <v>31862265.699999999</v>
      </c>
      <c r="I6319" s="60">
        <v>30779456.210000001</v>
      </c>
      <c r="J6319" s="60">
        <v>29487734.699999999</v>
      </c>
      <c r="K6319" s="60">
        <v>29977966.82</v>
      </c>
      <c r="L6319" s="60">
        <v>29654338.25</v>
      </c>
      <c r="M6319" s="74">
        <v>29557469.850000001</v>
      </c>
      <c r="N6319" s="60">
        <v>30025488.100000001</v>
      </c>
      <c r="O6319" s="74">
        <v>30625244.350000001</v>
      </c>
    </row>
    <row r="6320" spans="1:15" hidden="1" outlineLevel="3" x14ac:dyDescent="0.25">
      <c r="A6320" s="72" t="s">
        <v>11041</v>
      </c>
      <c r="B6320" s="72" t="s">
        <v>1902</v>
      </c>
      <c r="C6320" s="73" t="s">
        <v>10937</v>
      </c>
      <c r="D6320" s="73" t="s">
        <v>1970</v>
      </c>
      <c r="E6320" s="60">
        <v>49295315.13000001</v>
      </c>
      <c r="F6320" s="60">
        <v>48924555.020000003</v>
      </c>
      <c r="G6320" s="60">
        <v>47699150.789999999</v>
      </c>
      <c r="H6320" s="60">
        <v>47080171.899999999</v>
      </c>
      <c r="I6320" s="60">
        <v>46520051.399999999</v>
      </c>
      <c r="J6320" s="60">
        <v>45777468.57</v>
      </c>
      <c r="K6320" s="60">
        <v>45913522.32</v>
      </c>
      <c r="L6320" s="60">
        <v>45998153.340000004</v>
      </c>
      <c r="M6320" s="74">
        <v>50199987.850000001</v>
      </c>
      <c r="N6320" s="60">
        <v>50294100.869999997</v>
      </c>
      <c r="O6320" s="74">
        <v>45522756.219999999</v>
      </c>
    </row>
    <row r="6321" spans="1:15" hidden="1" outlineLevel="3" x14ac:dyDescent="0.25">
      <c r="A6321" s="72" t="s">
        <v>11041</v>
      </c>
      <c r="B6321" s="72" t="s">
        <v>1902</v>
      </c>
      <c r="C6321" s="73" t="s">
        <v>10937</v>
      </c>
      <c r="D6321" s="73" t="s">
        <v>1971</v>
      </c>
      <c r="E6321" s="60">
        <v>28035747.759999976</v>
      </c>
      <c r="F6321" s="60">
        <v>27809532.940000001</v>
      </c>
      <c r="G6321" s="60">
        <v>27234387.050000001</v>
      </c>
      <c r="H6321" s="60">
        <v>27027480.710000001</v>
      </c>
      <c r="I6321" s="60">
        <v>27156465.16</v>
      </c>
      <c r="J6321" s="60">
        <v>26578705.059999999</v>
      </c>
      <c r="K6321" s="60">
        <v>26478453.649999999</v>
      </c>
      <c r="L6321" s="60">
        <v>25867552.129999999</v>
      </c>
      <c r="M6321" s="74">
        <v>25581251.350000001</v>
      </c>
      <c r="N6321" s="60">
        <v>25446798.379999999</v>
      </c>
      <c r="O6321" s="74">
        <v>24766624.239999998</v>
      </c>
    </row>
    <row r="6322" spans="1:15" hidden="1" outlineLevel="3" x14ac:dyDescent="0.25">
      <c r="A6322" s="72" t="s">
        <v>11041</v>
      </c>
      <c r="B6322" s="72" t="s">
        <v>1902</v>
      </c>
      <c r="C6322" s="73" t="s">
        <v>10937</v>
      </c>
      <c r="D6322" s="73" t="s">
        <v>1972</v>
      </c>
      <c r="E6322" s="60" t="s">
        <v>11250</v>
      </c>
      <c r="F6322" s="60" t="s">
        <v>11250</v>
      </c>
      <c r="G6322" s="60" t="s">
        <v>11250</v>
      </c>
      <c r="H6322" s="60" t="s">
        <v>11250</v>
      </c>
      <c r="I6322" s="60" t="s">
        <v>11250</v>
      </c>
      <c r="J6322" s="60" t="s">
        <v>11250</v>
      </c>
      <c r="K6322" s="60" t="s">
        <v>11250</v>
      </c>
      <c r="L6322" s="60" t="s">
        <v>11250</v>
      </c>
      <c r="O6322" s="74"/>
    </row>
    <row r="6323" spans="1:15" hidden="1" outlineLevel="3" x14ac:dyDescent="0.25">
      <c r="A6323" s="72" t="s">
        <v>11041</v>
      </c>
      <c r="B6323" s="72" t="s">
        <v>1902</v>
      </c>
      <c r="C6323" s="73" t="s">
        <v>10937</v>
      </c>
      <c r="D6323" s="73" t="s">
        <v>1973</v>
      </c>
      <c r="E6323" s="60">
        <v>11559612.819999997</v>
      </c>
      <c r="F6323" s="60">
        <v>11819510.18</v>
      </c>
      <c r="G6323" s="60">
        <v>12221792.970000001</v>
      </c>
      <c r="H6323" s="60">
        <v>12277726.560000001</v>
      </c>
      <c r="I6323" s="60">
        <v>11451800.800000001</v>
      </c>
      <c r="J6323" s="60">
        <v>11039611.75</v>
      </c>
      <c r="K6323" s="60">
        <v>10821314.35</v>
      </c>
      <c r="L6323" s="60">
        <v>10798667.6</v>
      </c>
      <c r="M6323" s="74">
        <v>11070235.41</v>
      </c>
      <c r="N6323" s="60">
        <v>11145556.220000001</v>
      </c>
      <c r="O6323" s="74">
        <v>11035681.82</v>
      </c>
    </row>
    <row r="6324" spans="1:15" hidden="1" outlineLevel="3" x14ac:dyDescent="0.25">
      <c r="A6324" s="72" t="s">
        <v>11041</v>
      </c>
      <c r="B6324" s="72" t="s">
        <v>1902</v>
      </c>
      <c r="C6324" s="73" t="s">
        <v>10937</v>
      </c>
      <c r="D6324" s="73" t="s">
        <v>1974</v>
      </c>
      <c r="E6324" s="60">
        <v>20580687</v>
      </c>
      <c r="F6324" s="60">
        <v>20178512.789999999</v>
      </c>
      <c r="G6324" s="60">
        <v>19526393.120000001</v>
      </c>
      <c r="H6324" s="60">
        <v>19431246.809999999</v>
      </c>
      <c r="I6324" s="60">
        <v>19486342.34</v>
      </c>
      <c r="J6324" s="60">
        <v>18324214.969999999</v>
      </c>
      <c r="K6324" s="60">
        <v>17908838</v>
      </c>
      <c r="L6324" s="60">
        <v>17443625.559999999</v>
      </c>
      <c r="M6324" s="74">
        <v>16065622.48</v>
      </c>
      <c r="N6324" s="60">
        <v>16006362.07</v>
      </c>
      <c r="O6324" s="74">
        <v>16404303.779999999</v>
      </c>
    </row>
    <row r="6325" spans="1:15" hidden="1" outlineLevel="3" x14ac:dyDescent="0.25">
      <c r="A6325" s="72" t="s">
        <v>11041</v>
      </c>
      <c r="B6325" s="72" t="s">
        <v>1902</v>
      </c>
      <c r="C6325" s="73" t="s">
        <v>10937</v>
      </c>
      <c r="D6325" s="73" t="s">
        <v>1975</v>
      </c>
      <c r="E6325" s="60">
        <v>21382538.250000011</v>
      </c>
      <c r="F6325" s="60">
        <v>20345632.050000001</v>
      </c>
      <c r="G6325" s="60">
        <v>19859649.460000001</v>
      </c>
      <c r="H6325" s="60">
        <v>20254897.329999998</v>
      </c>
      <c r="I6325" s="60">
        <v>20137523.52</v>
      </c>
      <c r="J6325" s="60">
        <v>20062499.289999999</v>
      </c>
      <c r="K6325" s="60">
        <v>19665174.440000001</v>
      </c>
      <c r="L6325" s="60">
        <v>19743907.100000001</v>
      </c>
      <c r="M6325" s="74">
        <v>19283106.25</v>
      </c>
      <c r="N6325" s="60">
        <v>18806713.789999999</v>
      </c>
      <c r="O6325" s="74">
        <v>18601897.460000001</v>
      </c>
    </row>
    <row r="6326" spans="1:15" hidden="1" outlineLevel="3" x14ac:dyDescent="0.25">
      <c r="A6326" s="72" t="s">
        <v>11041</v>
      </c>
      <c r="B6326" s="72" t="s">
        <v>1902</v>
      </c>
      <c r="C6326" s="73" t="s">
        <v>10937</v>
      </c>
      <c r="D6326" s="73" t="s">
        <v>1976</v>
      </c>
      <c r="E6326" s="60">
        <v>8700880.0500000007</v>
      </c>
      <c r="F6326" s="60">
        <v>8259288.4299999997</v>
      </c>
      <c r="G6326" s="60">
        <v>8258083.5999999996</v>
      </c>
      <c r="H6326" s="60">
        <v>8245816.3300000001</v>
      </c>
      <c r="I6326" s="60">
        <v>8574936.7400000002</v>
      </c>
      <c r="J6326" s="60">
        <v>8488344.7799999993</v>
      </c>
      <c r="K6326" s="60">
        <v>8333437.0800000001</v>
      </c>
      <c r="L6326" s="60">
        <v>8253775.8200000003</v>
      </c>
      <c r="M6326" s="74">
        <v>8556848.1300000008</v>
      </c>
      <c r="N6326" s="60">
        <v>8178191.4199999999</v>
      </c>
      <c r="O6326" s="74">
        <v>8126894.0800000001</v>
      </c>
    </row>
    <row r="6327" spans="1:15" hidden="1" outlineLevel="3" x14ac:dyDescent="0.25">
      <c r="A6327" s="72" t="s">
        <v>11041</v>
      </c>
      <c r="B6327" s="72" t="s">
        <v>1902</v>
      </c>
      <c r="C6327" s="73" t="s">
        <v>10937</v>
      </c>
      <c r="D6327" s="73" t="s">
        <v>1977</v>
      </c>
      <c r="E6327" s="60">
        <v>18921630.180000015</v>
      </c>
      <c r="F6327" s="60">
        <v>18542519.629999999</v>
      </c>
      <c r="G6327" s="60">
        <v>17705396.300000001</v>
      </c>
      <c r="H6327" s="60">
        <v>16995509.68</v>
      </c>
      <c r="I6327" s="60">
        <v>16782016.190000001</v>
      </c>
      <c r="J6327" s="60">
        <v>16514922.74</v>
      </c>
      <c r="K6327" s="60">
        <v>16234136.48</v>
      </c>
      <c r="L6327" s="60">
        <v>16144746.359999999</v>
      </c>
      <c r="M6327" s="74">
        <v>16311591.050000001</v>
      </c>
      <c r="N6327" s="60">
        <v>16539423.15</v>
      </c>
      <c r="O6327" s="74">
        <v>16620294.08</v>
      </c>
    </row>
    <row r="6328" spans="1:15" hidden="1" outlineLevel="3" x14ac:dyDescent="0.25">
      <c r="A6328" s="72" t="s">
        <v>11041</v>
      </c>
      <c r="B6328" s="72" t="s">
        <v>1902</v>
      </c>
      <c r="C6328" s="73" t="s">
        <v>10937</v>
      </c>
      <c r="D6328" s="73" t="s">
        <v>1978</v>
      </c>
      <c r="E6328" s="60">
        <v>25764409.149999987</v>
      </c>
      <c r="F6328" s="60">
        <v>24588118.780000001</v>
      </c>
      <c r="G6328" s="60">
        <v>24426034.780000001</v>
      </c>
      <c r="H6328" s="60">
        <v>23555171.370000001</v>
      </c>
      <c r="I6328" s="60">
        <v>22925961.969999999</v>
      </c>
      <c r="J6328" s="60">
        <v>22864451.530000001</v>
      </c>
      <c r="K6328" s="60">
        <v>22138224.039999999</v>
      </c>
      <c r="L6328" s="60">
        <v>21980250.32</v>
      </c>
      <c r="M6328" s="74">
        <v>21432763.73</v>
      </c>
      <c r="N6328" s="60">
        <v>21897921.280000001</v>
      </c>
      <c r="O6328" s="74">
        <v>21424616.609999999</v>
      </c>
    </row>
    <row r="6329" spans="1:15" hidden="1" outlineLevel="3" x14ac:dyDescent="0.25">
      <c r="A6329" s="72" t="s">
        <v>11041</v>
      </c>
      <c r="B6329" s="72" t="s">
        <v>1902</v>
      </c>
      <c r="C6329" s="73" t="s">
        <v>10937</v>
      </c>
      <c r="D6329" s="73" t="s">
        <v>1979</v>
      </c>
      <c r="E6329" s="60">
        <v>8881573.4900000021</v>
      </c>
      <c r="F6329" s="60">
        <v>8557172.9499999993</v>
      </c>
      <c r="G6329" s="60">
        <v>8653168.9399999995</v>
      </c>
      <c r="H6329" s="60">
        <v>8346416.0099999998</v>
      </c>
      <c r="I6329" s="60">
        <v>8386791.1100000003</v>
      </c>
      <c r="J6329" s="60">
        <v>8727399.5099999998</v>
      </c>
      <c r="K6329" s="60">
        <v>8620848.9800000004</v>
      </c>
      <c r="L6329" s="60">
        <v>8654604.6300000008</v>
      </c>
      <c r="M6329" s="74">
        <v>9328911.0899999999</v>
      </c>
      <c r="N6329" s="60">
        <v>9477015.0700000003</v>
      </c>
      <c r="O6329" s="74">
        <v>8875723.3499999996</v>
      </c>
    </row>
    <row r="6330" spans="1:15" hidden="1" outlineLevel="3" x14ac:dyDescent="0.25">
      <c r="A6330" s="72" t="s">
        <v>11041</v>
      </c>
      <c r="B6330" s="72" t="s">
        <v>1902</v>
      </c>
      <c r="C6330" s="73" t="s">
        <v>10937</v>
      </c>
      <c r="D6330" s="73" t="s">
        <v>1980</v>
      </c>
      <c r="E6330" s="60">
        <v>31093857.480000012</v>
      </c>
      <c r="F6330" s="60">
        <v>29704172.629999999</v>
      </c>
      <c r="G6330" s="60">
        <v>28464914.870000001</v>
      </c>
      <c r="H6330" s="60">
        <v>28551791.829999998</v>
      </c>
      <c r="I6330" s="60">
        <v>28550107.059999999</v>
      </c>
      <c r="J6330" s="60">
        <v>28575366.670000002</v>
      </c>
      <c r="K6330" s="60">
        <v>28856059.469999999</v>
      </c>
      <c r="L6330" s="60">
        <v>29075224.329999998</v>
      </c>
      <c r="M6330" s="74">
        <v>28531080.32</v>
      </c>
      <c r="N6330" s="60">
        <v>28722475.739999998</v>
      </c>
      <c r="O6330" s="74">
        <v>28466803.300000001</v>
      </c>
    </row>
    <row r="6331" spans="1:15" hidden="1" outlineLevel="3" x14ac:dyDescent="0.25">
      <c r="A6331" s="72" t="s">
        <v>11041</v>
      </c>
      <c r="B6331" s="72" t="s">
        <v>1902</v>
      </c>
      <c r="C6331" s="73" t="s">
        <v>10937</v>
      </c>
      <c r="D6331" s="73" t="s">
        <v>1981</v>
      </c>
      <c r="E6331" s="60" t="s">
        <v>11250</v>
      </c>
      <c r="F6331" s="60" t="s">
        <v>11250</v>
      </c>
      <c r="G6331" s="60" t="s">
        <v>11250</v>
      </c>
      <c r="H6331" s="60" t="s">
        <v>11250</v>
      </c>
      <c r="I6331" s="60" t="s">
        <v>11250</v>
      </c>
      <c r="J6331" s="60" t="s">
        <v>11250</v>
      </c>
      <c r="K6331" s="60" t="s">
        <v>11250</v>
      </c>
      <c r="L6331" s="60" t="s">
        <v>11250</v>
      </c>
      <c r="O6331" s="74"/>
    </row>
    <row r="6332" spans="1:15" hidden="1" outlineLevel="2" collapsed="1" x14ac:dyDescent="0.25">
      <c r="A6332" s="72"/>
      <c r="B6332" s="72" t="s">
        <v>11163</v>
      </c>
      <c r="C6332" s="73"/>
      <c r="D6332" s="73"/>
      <c r="E6332" s="60">
        <v>1337864855.49</v>
      </c>
      <c r="F6332" s="60">
        <v>1305164879.7000005</v>
      </c>
      <c r="G6332" s="60">
        <v>1276446735.4399996</v>
      </c>
      <c r="H6332" s="60">
        <v>1257365414.6799996</v>
      </c>
      <c r="I6332" s="60">
        <v>1246188994.0099998</v>
      </c>
      <c r="J6332" s="60">
        <v>1244998713.3100002</v>
      </c>
      <c r="K6332" s="60">
        <v>1232840098.3599999</v>
      </c>
      <c r="L6332" s="60">
        <v>1224467181.5399997</v>
      </c>
      <c r="M6332" s="74">
        <v>1218022438.1199999</v>
      </c>
      <c r="N6332" s="60">
        <v>1214930539.1600001</v>
      </c>
      <c r="O6332" s="74">
        <v>1204175912.1299996</v>
      </c>
    </row>
    <row r="6333" spans="1:15" hidden="1" outlineLevel="3" x14ac:dyDescent="0.25">
      <c r="A6333" s="72" t="s">
        <v>11041</v>
      </c>
      <c r="B6333" s="72" t="s">
        <v>2136</v>
      </c>
      <c r="C6333" s="73" t="s">
        <v>10940</v>
      </c>
      <c r="D6333" s="73" t="s">
        <v>2135</v>
      </c>
      <c r="E6333" s="60">
        <v>43169784.360000014</v>
      </c>
      <c r="F6333" s="60">
        <v>41684618.600000001</v>
      </c>
      <c r="G6333" s="60">
        <v>39443991.810000002</v>
      </c>
      <c r="H6333" s="60">
        <v>38472487.340000004</v>
      </c>
      <c r="I6333" s="60">
        <v>38618740.049999997</v>
      </c>
      <c r="J6333" s="60">
        <v>37909359.060000002</v>
      </c>
      <c r="K6333" s="60">
        <v>38332526.170000002</v>
      </c>
      <c r="L6333" s="60">
        <v>37803991.259999998</v>
      </c>
      <c r="M6333" s="74">
        <v>38033347.420000002</v>
      </c>
      <c r="N6333" s="60">
        <v>38286364.159999996</v>
      </c>
      <c r="O6333" s="74">
        <v>37802313.420000002</v>
      </c>
    </row>
    <row r="6334" spans="1:15" hidden="1" outlineLevel="3" x14ac:dyDescent="0.25">
      <c r="A6334" s="72" t="s">
        <v>11041</v>
      </c>
      <c r="B6334" s="72" t="s">
        <v>2136</v>
      </c>
      <c r="C6334" s="73" t="s">
        <v>10940</v>
      </c>
      <c r="D6334" s="73" t="s">
        <v>2137</v>
      </c>
      <c r="E6334" s="60">
        <v>47965739.749999978</v>
      </c>
      <c r="F6334" s="60">
        <v>45832368.159999996</v>
      </c>
      <c r="G6334" s="60">
        <v>45077623.850000001</v>
      </c>
      <c r="H6334" s="60">
        <v>44370917.369999997</v>
      </c>
      <c r="I6334" s="60">
        <v>43060153</v>
      </c>
      <c r="J6334" s="60">
        <v>42363312.32</v>
      </c>
      <c r="K6334" s="60">
        <v>42617524.369999997</v>
      </c>
      <c r="L6334" s="60">
        <v>42799255.560000002</v>
      </c>
      <c r="M6334" s="74">
        <v>43109994.719999999</v>
      </c>
      <c r="N6334" s="60">
        <v>43841967.57</v>
      </c>
      <c r="O6334" s="74">
        <v>44522579.859999999</v>
      </c>
    </row>
    <row r="6335" spans="1:15" hidden="1" outlineLevel="3" x14ac:dyDescent="0.25">
      <c r="A6335" s="72" t="s">
        <v>11041</v>
      </c>
      <c r="B6335" s="72" t="s">
        <v>2136</v>
      </c>
      <c r="C6335" s="73" t="s">
        <v>10940</v>
      </c>
      <c r="D6335" s="73" t="s">
        <v>2138</v>
      </c>
      <c r="E6335" s="60">
        <v>50044354.789999977</v>
      </c>
      <c r="F6335" s="60">
        <v>49533743.009999998</v>
      </c>
      <c r="G6335" s="60">
        <v>48185785.130000003</v>
      </c>
      <c r="H6335" s="60">
        <v>47342357.640000001</v>
      </c>
      <c r="I6335" s="60">
        <v>48263061.100000001</v>
      </c>
      <c r="J6335" s="60">
        <v>49615027.659999996</v>
      </c>
      <c r="K6335" s="60">
        <v>49770764.140000001</v>
      </c>
      <c r="L6335" s="60">
        <v>48576822.359999999</v>
      </c>
      <c r="M6335" s="74">
        <v>47276125.090000004</v>
      </c>
      <c r="N6335" s="60">
        <v>47945969.689999998</v>
      </c>
      <c r="O6335" s="74">
        <v>50881446.780000001</v>
      </c>
    </row>
    <row r="6336" spans="1:15" hidden="1" outlineLevel="3" x14ac:dyDescent="0.25">
      <c r="A6336" s="72" t="s">
        <v>11041</v>
      </c>
      <c r="B6336" s="72" t="s">
        <v>2136</v>
      </c>
      <c r="C6336" s="73" t="s">
        <v>10940</v>
      </c>
      <c r="D6336" s="73" t="s">
        <v>2139</v>
      </c>
      <c r="E6336" s="60">
        <v>36806712.299999997</v>
      </c>
      <c r="F6336" s="60">
        <v>37101288.109999999</v>
      </c>
      <c r="G6336" s="60">
        <v>36496823.719999999</v>
      </c>
      <c r="H6336" s="60">
        <v>35631667.219999999</v>
      </c>
      <c r="I6336" s="60">
        <v>35835503.799999997</v>
      </c>
      <c r="J6336" s="60">
        <v>35282529.600000001</v>
      </c>
      <c r="K6336" s="60">
        <v>35255125.359999999</v>
      </c>
      <c r="L6336" s="60">
        <v>34662784.32</v>
      </c>
      <c r="M6336" s="74">
        <v>38046329.640000001</v>
      </c>
      <c r="N6336" s="60">
        <v>38608956.759999998</v>
      </c>
      <c r="O6336" s="74">
        <v>35132530.960000001</v>
      </c>
    </row>
    <row r="6337" spans="1:15" hidden="1" outlineLevel="3" x14ac:dyDescent="0.25">
      <c r="A6337" s="72" t="s">
        <v>11041</v>
      </c>
      <c r="B6337" s="72" t="s">
        <v>2136</v>
      </c>
      <c r="C6337" s="73" t="s">
        <v>10940</v>
      </c>
      <c r="D6337" s="73" t="s">
        <v>2140</v>
      </c>
      <c r="E6337" s="60">
        <v>39414868.489999987</v>
      </c>
      <c r="F6337" s="60">
        <v>38657904.07</v>
      </c>
      <c r="G6337" s="60">
        <v>38706388.640000001</v>
      </c>
      <c r="H6337" s="60">
        <v>38033688.310000002</v>
      </c>
      <c r="I6337" s="60">
        <v>39286732.600000001</v>
      </c>
      <c r="J6337" s="60">
        <v>39880635.979999997</v>
      </c>
      <c r="K6337" s="60">
        <v>40568144.780000001</v>
      </c>
      <c r="L6337" s="60">
        <v>41532530.149999999</v>
      </c>
      <c r="M6337" s="74">
        <v>43015300.729999997</v>
      </c>
      <c r="N6337" s="60">
        <v>44199936.619999997</v>
      </c>
      <c r="O6337" s="74">
        <v>46722191.25</v>
      </c>
    </row>
    <row r="6338" spans="1:15" hidden="1" outlineLevel="3" x14ac:dyDescent="0.25">
      <c r="A6338" s="72" t="s">
        <v>11041</v>
      </c>
      <c r="B6338" s="72" t="s">
        <v>2136</v>
      </c>
      <c r="C6338" s="73" t="s">
        <v>10940</v>
      </c>
      <c r="D6338" s="73" t="s">
        <v>2141</v>
      </c>
      <c r="E6338" s="60" t="s">
        <v>11250</v>
      </c>
      <c r="F6338" s="60" t="s">
        <v>11250</v>
      </c>
      <c r="G6338" s="60" t="s">
        <v>11250</v>
      </c>
      <c r="H6338" s="60" t="s">
        <v>11250</v>
      </c>
      <c r="I6338" s="60" t="s">
        <v>11250</v>
      </c>
      <c r="J6338" s="60" t="s">
        <v>11250</v>
      </c>
      <c r="K6338" s="60" t="s">
        <v>11250</v>
      </c>
      <c r="L6338" s="60" t="s">
        <v>11250</v>
      </c>
      <c r="O6338" s="74"/>
    </row>
    <row r="6339" spans="1:15" hidden="1" outlineLevel="3" x14ac:dyDescent="0.25">
      <c r="A6339" s="72" t="s">
        <v>11041</v>
      </c>
      <c r="B6339" s="72" t="s">
        <v>2136</v>
      </c>
      <c r="C6339" s="73" t="s">
        <v>10940</v>
      </c>
      <c r="D6339" s="73" t="s">
        <v>2142</v>
      </c>
      <c r="E6339" s="60">
        <v>17493559.68999999</v>
      </c>
      <c r="F6339" s="60">
        <v>17224607.129999999</v>
      </c>
      <c r="G6339" s="60">
        <v>17464572.359999999</v>
      </c>
      <c r="H6339" s="60">
        <v>16894257.75</v>
      </c>
      <c r="I6339" s="60">
        <v>17391086.149999999</v>
      </c>
      <c r="J6339" s="60">
        <v>17939708.260000002</v>
      </c>
      <c r="K6339" s="60">
        <v>17630534.210000001</v>
      </c>
      <c r="L6339" s="60">
        <v>17633470.550000001</v>
      </c>
      <c r="M6339" s="74">
        <v>18091002.960000001</v>
      </c>
      <c r="N6339" s="60">
        <v>19030677.25</v>
      </c>
      <c r="O6339" s="74">
        <v>18994143.239999998</v>
      </c>
    </row>
    <row r="6340" spans="1:15" hidden="1" outlineLevel="3" x14ac:dyDescent="0.25">
      <c r="A6340" s="72" t="s">
        <v>11041</v>
      </c>
      <c r="B6340" s="72" t="s">
        <v>2136</v>
      </c>
      <c r="C6340" s="73" t="s">
        <v>10940</v>
      </c>
      <c r="D6340" s="73" t="s">
        <v>2143</v>
      </c>
      <c r="E6340" s="60" t="s">
        <v>11250</v>
      </c>
      <c r="F6340" s="60" t="s">
        <v>11250</v>
      </c>
      <c r="G6340" s="60" t="s">
        <v>11250</v>
      </c>
      <c r="H6340" s="60" t="s">
        <v>11250</v>
      </c>
      <c r="I6340" s="60" t="s">
        <v>11250</v>
      </c>
      <c r="J6340" s="60" t="s">
        <v>11250</v>
      </c>
      <c r="K6340" s="60" t="s">
        <v>11250</v>
      </c>
      <c r="L6340" s="60" t="s">
        <v>11250</v>
      </c>
      <c r="O6340" s="74"/>
    </row>
    <row r="6341" spans="1:15" hidden="1" outlineLevel="3" x14ac:dyDescent="0.25">
      <c r="A6341" s="72" t="s">
        <v>11041</v>
      </c>
      <c r="B6341" s="72" t="s">
        <v>2136</v>
      </c>
      <c r="C6341" s="73" t="s">
        <v>10940</v>
      </c>
      <c r="D6341" s="73" t="s">
        <v>2144</v>
      </c>
      <c r="E6341" s="60" t="s">
        <v>11250</v>
      </c>
      <c r="F6341" s="60" t="s">
        <v>11250</v>
      </c>
      <c r="G6341" s="60" t="s">
        <v>11250</v>
      </c>
      <c r="H6341" s="60" t="s">
        <v>11250</v>
      </c>
      <c r="I6341" s="60" t="s">
        <v>11250</v>
      </c>
      <c r="J6341" s="60" t="s">
        <v>11250</v>
      </c>
      <c r="K6341" s="60" t="s">
        <v>11250</v>
      </c>
      <c r="L6341" s="60" t="s">
        <v>11250</v>
      </c>
      <c r="O6341" s="74"/>
    </row>
    <row r="6342" spans="1:15" hidden="1" outlineLevel="3" x14ac:dyDescent="0.25">
      <c r="A6342" s="72" t="s">
        <v>11041</v>
      </c>
      <c r="B6342" s="72" t="s">
        <v>2136</v>
      </c>
      <c r="C6342" s="73" t="s">
        <v>10940</v>
      </c>
      <c r="D6342" s="73" t="s">
        <v>2145</v>
      </c>
      <c r="E6342" s="60">
        <v>24502163.730000015</v>
      </c>
      <c r="F6342" s="60">
        <v>23808072.93</v>
      </c>
      <c r="G6342" s="60">
        <v>22044308.289999999</v>
      </c>
      <c r="H6342" s="60">
        <v>22394328.98</v>
      </c>
      <c r="I6342" s="60">
        <v>22678888.510000002</v>
      </c>
      <c r="J6342" s="60">
        <v>21377124.199999999</v>
      </c>
      <c r="K6342" s="60">
        <v>21116124.460000001</v>
      </c>
      <c r="L6342" s="60">
        <v>20879187.710000001</v>
      </c>
      <c r="M6342" s="74">
        <v>19097785.27</v>
      </c>
      <c r="N6342" s="60">
        <v>20754068.280000001</v>
      </c>
      <c r="O6342" s="74">
        <v>22484777.109999999</v>
      </c>
    </row>
    <row r="6343" spans="1:15" hidden="1" outlineLevel="3" x14ac:dyDescent="0.25">
      <c r="A6343" s="72" t="s">
        <v>11041</v>
      </c>
      <c r="B6343" s="72" t="s">
        <v>2136</v>
      </c>
      <c r="C6343" s="73" t="s">
        <v>10940</v>
      </c>
      <c r="D6343" s="73" t="s">
        <v>2146</v>
      </c>
      <c r="E6343" s="60">
        <v>31766367.430000003</v>
      </c>
      <c r="F6343" s="60">
        <v>31909778.350000001</v>
      </c>
      <c r="G6343" s="60">
        <v>31236484.09</v>
      </c>
      <c r="H6343" s="60">
        <v>31047470.27</v>
      </c>
      <c r="I6343" s="60">
        <v>30907852.949999999</v>
      </c>
      <c r="J6343" s="60">
        <v>30557286.82</v>
      </c>
      <c r="K6343" s="60">
        <v>29886558.469999999</v>
      </c>
      <c r="L6343" s="60">
        <v>29526379.219999999</v>
      </c>
      <c r="M6343" s="74">
        <v>26582618.07</v>
      </c>
      <c r="N6343" s="60">
        <v>26922758.52</v>
      </c>
      <c r="O6343" s="74">
        <v>29354196.059999999</v>
      </c>
    </row>
    <row r="6344" spans="1:15" hidden="1" outlineLevel="3" x14ac:dyDescent="0.25">
      <c r="A6344" s="72" t="s">
        <v>11041</v>
      </c>
      <c r="B6344" s="72" t="s">
        <v>2136</v>
      </c>
      <c r="C6344" s="73" t="s">
        <v>10940</v>
      </c>
      <c r="D6344" s="73" t="s">
        <v>2147</v>
      </c>
      <c r="E6344" s="60">
        <v>36290240.220000014</v>
      </c>
      <c r="F6344" s="60">
        <v>36014261.640000001</v>
      </c>
      <c r="G6344" s="60">
        <v>34453543.520000003</v>
      </c>
      <c r="H6344" s="60">
        <v>34419427.200000003</v>
      </c>
      <c r="I6344" s="60">
        <v>34072519.18</v>
      </c>
      <c r="J6344" s="60">
        <v>33880746.740000002</v>
      </c>
      <c r="K6344" s="60">
        <v>33160829.050000001</v>
      </c>
      <c r="L6344" s="60">
        <v>32732251.420000002</v>
      </c>
      <c r="M6344" s="74">
        <v>32542065.969999999</v>
      </c>
      <c r="N6344" s="60">
        <v>32143620.98</v>
      </c>
      <c r="O6344" s="74">
        <v>32450196.739999998</v>
      </c>
    </row>
    <row r="6345" spans="1:15" hidden="1" outlineLevel="3" x14ac:dyDescent="0.25">
      <c r="A6345" s="72" t="s">
        <v>11041</v>
      </c>
      <c r="B6345" s="72" t="s">
        <v>2136</v>
      </c>
      <c r="C6345" s="73" t="s">
        <v>10940</v>
      </c>
      <c r="D6345" s="73" t="s">
        <v>2148</v>
      </c>
      <c r="E6345" s="60">
        <v>25592559.759999987</v>
      </c>
      <c r="F6345" s="60">
        <v>24853268.390000001</v>
      </c>
      <c r="G6345" s="60">
        <v>24735592.629999999</v>
      </c>
      <c r="H6345" s="60">
        <v>24675748.23</v>
      </c>
      <c r="I6345" s="60">
        <v>24968964.969999999</v>
      </c>
      <c r="J6345" s="60">
        <v>24408054.350000001</v>
      </c>
      <c r="K6345" s="60">
        <v>23918615.129999999</v>
      </c>
      <c r="L6345" s="60">
        <v>23053085.010000002</v>
      </c>
      <c r="M6345" s="74">
        <v>25227841.760000002</v>
      </c>
      <c r="N6345" s="60">
        <v>25244334.780000001</v>
      </c>
      <c r="O6345" s="74">
        <v>22837289.010000002</v>
      </c>
    </row>
    <row r="6346" spans="1:15" hidden="1" outlineLevel="3" x14ac:dyDescent="0.25">
      <c r="A6346" s="72" t="s">
        <v>11041</v>
      </c>
      <c r="B6346" s="72" t="s">
        <v>2136</v>
      </c>
      <c r="C6346" s="73" t="s">
        <v>10940</v>
      </c>
      <c r="D6346" s="73" t="s">
        <v>2149</v>
      </c>
      <c r="E6346" s="60">
        <v>21010501.819999997</v>
      </c>
      <c r="F6346" s="60">
        <v>20317280.219999999</v>
      </c>
      <c r="G6346" s="60">
        <v>20374718.129999999</v>
      </c>
      <c r="H6346" s="60">
        <v>20097664.18</v>
      </c>
      <c r="I6346" s="60">
        <v>20149808.079999998</v>
      </c>
      <c r="J6346" s="60">
        <v>20456630.25</v>
      </c>
      <c r="K6346" s="60">
        <v>20592916.600000001</v>
      </c>
      <c r="L6346" s="60">
        <v>20685041.75</v>
      </c>
      <c r="M6346" s="74">
        <v>20982007.23</v>
      </c>
      <c r="N6346" s="60">
        <v>20631801.98</v>
      </c>
      <c r="O6346" s="74">
        <v>21361556.260000002</v>
      </c>
    </row>
    <row r="6347" spans="1:15" hidden="1" outlineLevel="3" x14ac:dyDescent="0.25">
      <c r="A6347" s="72" t="s">
        <v>11041</v>
      </c>
      <c r="B6347" s="72" t="s">
        <v>2136</v>
      </c>
      <c r="C6347" s="73" t="s">
        <v>10940</v>
      </c>
      <c r="D6347" s="73" t="s">
        <v>2150</v>
      </c>
      <c r="E6347" s="60">
        <v>23830014.250000015</v>
      </c>
      <c r="F6347" s="60">
        <v>23263418.75</v>
      </c>
      <c r="G6347" s="60">
        <v>22986449.77</v>
      </c>
      <c r="H6347" s="60">
        <v>22693377.789999999</v>
      </c>
      <c r="I6347" s="60">
        <v>22461073.98</v>
      </c>
      <c r="J6347" s="60">
        <v>22173026.539999999</v>
      </c>
      <c r="K6347" s="60">
        <v>22271315.120000001</v>
      </c>
      <c r="L6347" s="60">
        <v>21814380.809999999</v>
      </c>
      <c r="M6347" s="74">
        <v>23076548.879999999</v>
      </c>
      <c r="N6347" s="60">
        <v>22612280.420000002</v>
      </c>
      <c r="O6347" s="74">
        <v>20896670.760000002</v>
      </c>
    </row>
    <row r="6348" spans="1:15" hidden="1" outlineLevel="3" x14ac:dyDescent="0.25">
      <c r="A6348" s="72" t="s">
        <v>11041</v>
      </c>
      <c r="B6348" s="72" t="s">
        <v>2136</v>
      </c>
      <c r="C6348" s="73" t="s">
        <v>10940</v>
      </c>
      <c r="D6348" s="73" t="s">
        <v>2151</v>
      </c>
      <c r="E6348" s="60">
        <v>13315886.119999997</v>
      </c>
      <c r="F6348" s="60">
        <v>13743400.48</v>
      </c>
      <c r="G6348" s="60">
        <v>13597144.93</v>
      </c>
      <c r="H6348" s="60">
        <v>13753917.470000001</v>
      </c>
      <c r="I6348" s="60">
        <v>13494277.18</v>
      </c>
      <c r="J6348" s="60">
        <v>13391343.539999999</v>
      </c>
      <c r="K6348" s="60">
        <v>13259286.699999999</v>
      </c>
      <c r="L6348" s="60">
        <v>13380939.85</v>
      </c>
      <c r="M6348" s="74">
        <v>12342600.08</v>
      </c>
      <c r="N6348" s="60">
        <v>12073378.43</v>
      </c>
      <c r="O6348" s="74">
        <v>12429025.859999999</v>
      </c>
    </row>
    <row r="6349" spans="1:15" hidden="1" outlineLevel="3" x14ac:dyDescent="0.25">
      <c r="A6349" s="72" t="s">
        <v>11041</v>
      </c>
      <c r="B6349" s="72" t="s">
        <v>2136</v>
      </c>
      <c r="C6349" s="73" t="s">
        <v>10940</v>
      </c>
      <c r="D6349" s="73" t="s">
        <v>2152</v>
      </c>
      <c r="E6349" s="60">
        <v>47660410.129999995</v>
      </c>
      <c r="F6349" s="60">
        <v>46122779.770000003</v>
      </c>
      <c r="G6349" s="60">
        <v>45376151.079999998</v>
      </c>
      <c r="H6349" s="60">
        <v>43818927.25</v>
      </c>
      <c r="I6349" s="60">
        <v>43628761.189999998</v>
      </c>
      <c r="J6349" s="60">
        <v>43738092.810000002</v>
      </c>
      <c r="K6349" s="60">
        <v>43906441.670000002</v>
      </c>
      <c r="L6349" s="60">
        <v>44343427.640000001</v>
      </c>
      <c r="M6349" s="74">
        <v>44570043.280000001</v>
      </c>
      <c r="N6349" s="60">
        <v>44693314.689999998</v>
      </c>
      <c r="O6349" s="74">
        <v>43179891.670000002</v>
      </c>
    </row>
    <row r="6350" spans="1:15" hidden="1" outlineLevel="3" x14ac:dyDescent="0.25">
      <c r="A6350" s="72" t="s">
        <v>11041</v>
      </c>
      <c r="B6350" s="72" t="s">
        <v>2136</v>
      </c>
      <c r="C6350" s="73" t="s">
        <v>10940</v>
      </c>
      <c r="D6350" s="73" t="s">
        <v>2153</v>
      </c>
      <c r="E6350" s="60">
        <v>52779976.189999975</v>
      </c>
      <c r="F6350" s="60">
        <v>50798986.340000004</v>
      </c>
      <c r="G6350" s="60">
        <v>49274767.310000002</v>
      </c>
      <c r="H6350" s="60">
        <v>48771512.039999999</v>
      </c>
      <c r="I6350" s="60">
        <v>48534931.469999999</v>
      </c>
      <c r="J6350" s="60">
        <v>48166128.390000001</v>
      </c>
      <c r="K6350" s="60">
        <v>48303274.229999997</v>
      </c>
      <c r="L6350" s="60">
        <v>47236991.289999999</v>
      </c>
      <c r="M6350" s="74">
        <v>49452498.460000001</v>
      </c>
      <c r="N6350" s="60">
        <v>49701018.159999996</v>
      </c>
      <c r="O6350" s="74">
        <v>48946169.75</v>
      </c>
    </row>
    <row r="6351" spans="1:15" hidden="1" outlineLevel="3" x14ac:dyDescent="0.25">
      <c r="A6351" s="72" t="s">
        <v>11041</v>
      </c>
      <c r="B6351" s="72" t="s">
        <v>2136</v>
      </c>
      <c r="C6351" s="73" t="s">
        <v>10940</v>
      </c>
      <c r="D6351" s="73" t="s">
        <v>2154</v>
      </c>
      <c r="E6351" s="60" t="s">
        <v>11250</v>
      </c>
      <c r="F6351" s="60" t="s">
        <v>11250</v>
      </c>
      <c r="G6351" s="60" t="s">
        <v>11250</v>
      </c>
      <c r="H6351" s="60" t="s">
        <v>11250</v>
      </c>
      <c r="I6351" s="60" t="s">
        <v>11250</v>
      </c>
      <c r="J6351" s="60" t="s">
        <v>11250</v>
      </c>
      <c r="K6351" s="60" t="s">
        <v>11250</v>
      </c>
      <c r="L6351" s="60" t="s">
        <v>11250</v>
      </c>
      <c r="O6351" s="74"/>
    </row>
    <row r="6352" spans="1:15" hidden="1" outlineLevel="3" x14ac:dyDescent="0.25">
      <c r="A6352" s="72" t="s">
        <v>11041</v>
      </c>
      <c r="B6352" s="72" t="s">
        <v>2136</v>
      </c>
      <c r="C6352" s="73" t="s">
        <v>10940</v>
      </c>
      <c r="D6352" s="73" t="s">
        <v>2155</v>
      </c>
      <c r="E6352" s="60">
        <v>41970502.400000036</v>
      </c>
      <c r="F6352" s="60">
        <v>41338111.549999997</v>
      </c>
      <c r="G6352" s="60">
        <v>40801751.390000001</v>
      </c>
      <c r="H6352" s="60">
        <v>41047338.780000001</v>
      </c>
      <c r="I6352" s="60">
        <v>40160661.159999996</v>
      </c>
      <c r="J6352" s="60">
        <v>40240215.920000002</v>
      </c>
      <c r="K6352" s="60">
        <v>40508935.509999998</v>
      </c>
      <c r="L6352" s="60">
        <v>41063585.850000001</v>
      </c>
      <c r="M6352" s="74">
        <v>41170889.350000001</v>
      </c>
      <c r="N6352" s="60">
        <v>43201825.649999999</v>
      </c>
      <c r="O6352" s="74">
        <v>43366179.82</v>
      </c>
    </row>
    <row r="6353" spans="1:15" hidden="1" outlineLevel="3" x14ac:dyDescent="0.25">
      <c r="A6353" s="72" t="s">
        <v>11041</v>
      </c>
      <c r="B6353" s="72" t="s">
        <v>2136</v>
      </c>
      <c r="C6353" s="73" t="s">
        <v>10940</v>
      </c>
      <c r="D6353" s="73" t="s">
        <v>2156</v>
      </c>
      <c r="E6353" s="60">
        <v>20480959.330000006</v>
      </c>
      <c r="F6353" s="60">
        <v>20129720.920000002</v>
      </c>
      <c r="G6353" s="60">
        <v>20750187.620000001</v>
      </c>
      <c r="H6353" s="60">
        <v>20653500.93</v>
      </c>
      <c r="I6353" s="60">
        <v>20039478.879999999</v>
      </c>
      <c r="J6353" s="60">
        <v>21639060.010000002</v>
      </c>
      <c r="K6353" s="60">
        <v>22023443.399999999</v>
      </c>
      <c r="L6353" s="60">
        <v>21584011.859999999</v>
      </c>
      <c r="M6353" s="74">
        <v>22796708.309999999</v>
      </c>
      <c r="N6353" s="60">
        <v>22009485.600000001</v>
      </c>
      <c r="O6353" s="74">
        <v>22094226.539999999</v>
      </c>
    </row>
    <row r="6354" spans="1:15" hidden="1" outlineLevel="3" x14ac:dyDescent="0.25">
      <c r="A6354" s="72" t="s">
        <v>11041</v>
      </c>
      <c r="B6354" s="72" t="s">
        <v>2136</v>
      </c>
      <c r="C6354" s="73" t="s">
        <v>10940</v>
      </c>
      <c r="D6354" s="73" t="s">
        <v>2157</v>
      </c>
      <c r="E6354" s="60">
        <v>47027602.389999986</v>
      </c>
      <c r="F6354" s="60">
        <v>44889319.25</v>
      </c>
      <c r="G6354" s="60">
        <v>45318076.270000003</v>
      </c>
      <c r="H6354" s="60">
        <v>45905536.93</v>
      </c>
      <c r="I6354" s="60">
        <v>44935999.280000001</v>
      </c>
      <c r="J6354" s="60">
        <v>46027031.640000001</v>
      </c>
      <c r="K6354" s="60">
        <v>46703581.299999997</v>
      </c>
      <c r="L6354" s="60">
        <v>46101368.82</v>
      </c>
      <c r="M6354" s="74">
        <v>47321250.460000001</v>
      </c>
      <c r="N6354" s="60">
        <v>47545276.719999999</v>
      </c>
      <c r="O6354" s="74">
        <v>48380837.060000002</v>
      </c>
    </row>
    <row r="6355" spans="1:15" hidden="1" outlineLevel="3" x14ac:dyDescent="0.25">
      <c r="A6355" s="72" t="s">
        <v>11041</v>
      </c>
      <c r="B6355" s="72" t="s">
        <v>2136</v>
      </c>
      <c r="C6355" s="73" t="s">
        <v>10940</v>
      </c>
      <c r="D6355" s="73" t="s">
        <v>2158</v>
      </c>
      <c r="E6355" s="60">
        <v>14403537.440000003</v>
      </c>
      <c r="F6355" s="60">
        <v>13948488.289999999</v>
      </c>
      <c r="G6355" s="60">
        <v>14095948.9</v>
      </c>
      <c r="H6355" s="60">
        <v>14529782.59</v>
      </c>
      <c r="I6355" s="60">
        <v>14817202.91</v>
      </c>
      <c r="J6355" s="60">
        <v>15164389.189999999</v>
      </c>
      <c r="K6355" s="60">
        <v>16133385.640000001</v>
      </c>
      <c r="L6355" s="60">
        <v>15775963.609999999</v>
      </c>
      <c r="M6355" s="74">
        <v>14785869.42</v>
      </c>
      <c r="N6355" s="60">
        <v>14767803.939999999</v>
      </c>
      <c r="O6355" s="74">
        <v>15793566.35</v>
      </c>
    </row>
    <row r="6356" spans="1:15" hidden="1" outlineLevel="3" x14ac:dyDescent="0.25">
      <c r="A6356" s="72" t="s">
        <v>11041</v>
      </c>
      <c r="B6356" s="72" t="s">
        <v>2136</v>
      </c>
      <c r="C6356" s="73" t="s">
        <v>10940</v>
      </c>
      <c r="D6356" s="73" t="s">
        <v>2159</v>
      </c>
      <c r="E6356" s="60">
        <v>28595335.949999988</v>
      </c>
      <c r="F6356" s="60">
        <v>27788448.850000001</v>
      </c>
      <c r="G6356" s="60">
        <v>26884144.600000001</v>
      </c>
      <c r="H6356" s="60">
        <v>27118898.940000001</v>
      </c>
      <c r="I6356" s="60">
        <v>26880051.710000001</v>
      </c>
      <c r="J6356" s="60">
        <v>27092270.050000001</v>
      </c>
      <c r="K6356" s="60">
        <v>26905949.629999999</v>
      </c>
      <c r="L6356" s="60">
        <v>27174066.989999998</v>
      </c>
      <c r="M6356" s="74">
        <v>26729216.59</v>
      </c>
      <c r="N6356" s="60">
        <v>26618775.129999999</v>
      </c>
      <c r="O6356" s="74">
        <v>26843618.18</v>
      </c>
    </row>
    <row r="6357" spans="1:15" hidden="1" outlineLevel="3" x14ac:dyDescent="0.25">
      <c r="A6357" s="72" t="s">
        <v>11041</v>
      </c>
      <c r="B6357" s="72" t="s">
        <v>2136</v>
      </c>
      <c r="C6357" s="73" t="s">
        <v>10940</v>
      </c>
      <c r="D6357" s="73" t="s">
        <v>2160</v>
      </c>
      <c r="E6357" s="60" t="s">
        <v>11250</v>
      </c>
      <c r="F6357" s="60" t="s">
        <v>11250</v>
      </c>
      <c r="G6357" s="60" t="s">
        <v>11250</v>
      </c>
      <c r="H6357" s="60" t="s">
        <v>11250</v>
      </c>
      <c r="I6357" s="60" t="s">
        <v>11250</v>
      </c>
      <c r="J6357" s="60" t="s">
        <v>11250</v>
      </c>
      <c r="K6357" s="60" t="s">
        <v>11250</v>
      </c>
      <c r="L6357" s="60" t="s">
        <v>11250</v>
      </c>
      <c r="O6357" s="74"/>
    </row>
    <row r="6358" spans="1:15" hidden="1" outlineLevel="3" x14ac:dyDescent="0.25">
      <c r="A6358" s="72" t="s">
        <v>11041</v>
      </c>
      <c r="B6358" s="72" t="s">
        <v>2136</v>
      </c>
      <c r="C6358" s="73" t="s">
        <v>10940</v>
      </c>
      <c r="D6358" s="73" t="s">
        <v>2161</v>
      </c>
      <c r="E6358" s="60">
        <v>26768424.32</v>
      </c>
      <c r="F6358" s="60">
        <v>26694139.289999999</v>
      </c>
      <c r="G6358" s="60">
        <v>25862028.789999999</v>
      </c>
      <c r="H6358" s="60">
        <v>25459514.34</v>
      </c>
      <c r="I6358" s="60">
        <v>25363553.530000001</v>
      </c>
      <c r="J6358" s="60">
        <v>25012413.739999998</v>
      </c>
      <c r="K6358" s="60">
        <v>25917964.09</v>
      </c>
      <c r="L6358" s="60">
        <v>26983623.530000001</v>
      </c>
      <c r="M6358" s="74">
        <v>28257954.190000001</v>
      </c>
      <c r="N6358" s="60">
        <v>28204665.670000002</v>
      </c>
      <c r="O6358" s="74">
        <v>28917723.829999998</v>
      </c>
    </row>
    <row r="6359" spans="1:15" hidden="1" outlineLevel="3" x14ac:dyDescent="0.25">
      <c r="A6359" s="72" t="s">
        <v>11041</v>
      </c>
      <c r="B6359" s="72" t="s">
        <v>2136</v>
      </c>
      <c r="C6359" s="73" t="s">
        <v>10940</v>
      </c>
      <c r="D6359" s="73" t="s">
        <v>2162</v>
      </c>
      <c r="E6359" s="60">
        <v>91581057.930000097</v>
      </c>
      <c r="F6359" s="60">
        <v>87980230.650000006</v>
      </c>
      <c r="G6359" s="60">
        <v>87608175.620000005</v>
      </c>
      <c r="H6359" s="60">
        <v>85794546.290000007</v>
      </c>
      <c r="I6359" s="60">
        <v>85613459.480000004</v>
      </c>
      <c r="J6359" s="60">
        <v>85513479.060000002</v>
      </c>
      <c r="K6359" s="60">
        <v>85084521.439999998</v>
      </c>
      <c r="L6359" s="60">
        <v>84095357.379999995</v>
      </c>
      <c r="M6359" s="74">
        <v>78829856.579999998</v>
      </c>
      <c r="N6359" s="60">
        <v>77378236.280000001</v>
      </c>
      <c r="O6359" s="74">
        <v>81908822.379999995</v>
      </c>
    </row>
    <row r="6360" spans="1:15" hidden="1" outlineLevel="3" x14ac:dyDescent="0.25">
      <c r="A6360" s="72" t="s">
        <v>11041</v>
      </c>
      <c r="B6360" s="72" t="s">
        <v>2136</v>
      </c>
      <c r="C6360" s="73" t="s">
        <v>10940</v>
      </c>
      <c r="D6360" s="73" t="s">
        <v>2163</v>
      </c>
      <c r="E6360" s="60">
        <v>51006304.829999983</v>
      </c>
      <c r="F6360" s="60">
        <v>48862942.609999999</v>
      </c>
      <c r="G6360" s="60">
        <v>46815940.590000004</v>
      </c>
      <c r="H6360" s="60">
        <v>46009526.329999998</v>
      </c>
      <c r="I6360" s="60">
        <v>45552512.210000001</v>
      </c>
      <c r="J6360" s="60">
        <v>45765294.079999998</v>
      </c>
      <c r="K6360" s="60">
        <v>45233872.020000003</v>
      </c>
      <c r="L6360" s="60">
        <v>45116000.68</v>
      </c>
      <c r="M6360" s="74">
        <v>42338120.670000002</v>
      </c>
      <c r="N6360" s="60">
        <v>41729158.579999998</v>
      </c>
      <c r="O6360" s="74">
        <v>45534897.909999996</v>
      </c>
    </row>
    <row r="6361" spans="1:15" hidden="1" outlineLevel="3" x14ac:dyDescent="0.25">
      <c r="A6361" s="72" t="s">
        <v>11041</v>
      </c>
      <c r="B6361" s="72" t="s">
        <v>2136</v>
      </c>
      <c r="C6361" s="73" t="s">
        <v>10940</v>
      </c>
      <c r="D6361" s="73" t="s">
        <v>2164</v>
      </c>
      <c r="E6361" s="60">
        <v>64871389.300000027</v>
      </c>
      <c r="F6361" s="60">
        <v>64515010.270000003</v>
      </c>
      <c r="G6361" s="60">
        <v>61999885.100000001</v>
      </c>
      <c r="H6361" s="60">
        <v>62575399.469999999</v>
      </c>
      <c r="I6361" s="60">
        <v>61912910.43</v>
      </c>
      <c r="J6361" s="60">
        <v>62055519.090000004</v>
      </c>
      <c r="K6361" s="60">
        <v>62048461.189999998</v>
      </c>
      <c r="L6361" s="60">
        <v>61375466.259999998</v>
      </c>
      <c r="M6361" s="74">
        <v>60579239.5</v>
      </c>
      <c r="N6361" s="60">
        <v>61620396.75</v>
      </c>
      <c r="O6361" s="74">
        <v>63960553.960000001</v>
      </c>
    </row>
    <row r="6362" spans="1:15" hidden="1" outlineLevel="3" x14ac:dyDescent="0.25">
      <c r="A6362" s="72" t="s">
        <v>11041</v>
      </c>
      <c r="B6362" s="72" t="s">
        <v>2136</v>
      </c>
      <c r="C6362" s="73" t="s">
        <v>10940</v>
      </c>
      <c r="D6362" s="73" t="s">
        <v>2165</v>
      </c>
      <c r="E6362" s="60">
        <v>75052893.899999961</v>
      </c>
      <c r="F6362" s="60">
        <v>72785438.150000006</v>
      </c>
      <c r="G6362" s="60">
        <v>71459577.510000005</v>
      </c>
      <c r="H6362" s="60">
        <v>69099815</v>
      </c>
      <c r="I6362" s="60">
        <v>68858184.469999999</v>
      </c>
      <c r="J6362" s="60">
        <v>69132630.909999996</v>
      </c>
      <c r="K6362" s="60">
        <v>69071454.540000007</v>
      </c>
      <c r="L6362" s="60">
        <v>67993076.739999995</v>
      </c>
      <c r="M6362" s="74">
        <v>68052181.700000003</v>
      </c>
      <c r="N6362" s="60">
        <v>69166806.180000007</v>
      </c>
      <c r="O6362" s="74">
        <v>70739708.459999993</v>
      </c>
    </row>
    <row r="6363" spans="1:15" hidden="1" outlineLevel="3" x14ac:dyDescent="0.25">
      <c r="A6363" s="72" t="s">
        <v>11041</v>
      </c>
      <c r="B6363" s="72" t="s">
        <v>2136</v>
      </c>
      <c r="C6363" s="73" t="s">
        <v>10940</v>
      </c>
      <c r="D6363" s="73" t="s">
        <v>2166</v>
      </c>
      <c r="E6363" s="60">
        <v>39379271.029999986</v>
      </c>
      <c r="F6363" s="60">
        <v>37765657.630000003</v>
      </c>
      <c r="G6363" s="60">
        <v>37964535.060000002</v>
      </c>
      <c r="H6363" s="60">
        <v>37434630.289999999</v>
      </c>
      <c r="I6363" s="60">
        <v>37197485.479999997</v>
      </c>
      <c r="J6363" s="60">
        <v>37280110.859999999</v>
      </c>
      <c r="K6363" s="60">
        <v>37188437.789999999</v>
      </c>
      <c r="L6363" s="60">
        <v>36935904.539999999</v>
      </c>
      <c r="M6363" s="74">
        <v>38490472.799999997</v>
      </c>
      <c r="N6363" s="60">
        <v>39104945.530000001</v>
      </c>
      <c r="O6363" s="74">
        <v>37955815.219999999</v>
      </c>
    </row>
    <row r="6364" spans="1:15" hidden="1" outlineLevel="3" x14ac:dyDescent="0.25">
      <c r="A6364" s="72" t="s">
        <v>11041</v>
      </c>
      <c r="B6364" s="72" t="s">
        <v>2136</v>
      </c>
      <c r="C6364" s="73" t="s">
        <v>10940</v>
      </c>
      <c r="D6364" s="73" t="s">
        <v>2167</v>
      </c>
      <c r="E6364" s="60">
        <v>44279652.210000016</v>
      </c>
      <c r="F6364" s="60">
        <v>43832416.579999998</v>
      </c>
      <c r="G6364" s="60">
        <v>42734321.729999997</v>
      </c>
      <c r="H6364" s="60">
        <v>41288110</v>
      </c>
      <c r="I6364" s="60">
        <v>41428319.390000001</v>
      </c>
      <c r="J6364" s="60">
        <v>40404742.659999996</v>
      </c>
      <c r="K6364" s="60">
        <v>40880915.990000002</v>
      </c>
      <c r="L6364" s="60">
        <v>40136127.5</v>
      </c>
      <c r="M6364" s="74">
        <v>37539160.109999999</v>
      </c>
      <c r="N6364" s="60">
        <v>36037552.649999999</v>
      </c>
      <c r="O6364" s="74">
        <v>37828822.850000001</v>
      </c>
    </row>
    <row r="6365" spans="1:15" hidden="1" outlineLevel="3" x14ac:dyDescent="0.25">
      <c r="A6365" s="72" t="s">
        <v>11041</v>
      </c>
      <c r="B6365" s="72" t="s">
        <v>2136</v>
      </c>
      <c r="C6365" s="73" t="s">
        <v>10940</v>
      </c>
      <c r="D6365" s="73" t="s">
        <v>2168</v>
      </c>
      <c r="E6365" s="60">
        <v>23603791.879999999</v>
      </c>
      <c r="F6365" s="60">
        <v>24111369.949999999</v>
      </c>
      <c r="G6365" s="60">
        <v>23636589.859999999</v>
      </c>
      <c r="H6365" s="60">
        <v>23178513.239999998</v>
      </c>
      <c r="I6365" s="60">
        <v>22071396.129999999</v>
      </c>
      <c r="J6365" s="60">
        <v>22107085.539999999</v>
      </c>
      <c r="K6365" s="60">
        <v>22263715.789999999</v>
      </c>
      <c r="L6365" s="60">
        <v>22583920.800000001</v>
      </c>
      <c r="M6365" s="74">
        <v>22875312.25</v>
      </c>
      <c r="N6365" s="60">
        <v>23463355.359999999</v>
      </c>
      <c r="O6365" s="74">
        <v>22517661.149999999</v>
      </c>
    </row>
    <row r="6366" spans="1:15" hidden="1" outlineLevel="3" x14ac:dyDescent="0.25">
      <c r="A6366" s="72" t="s">
        <v>11041</v>
      </c>
      <c r="B6366" s="72" t="s">
        <v>2136</v>
      </c>
      <c r="C6366" s="73" t="s">
        <v>10940</v>
      </c>
      <c r="D6366" s="73" t="s">
        <v>2169</v>
      </c>
      <c r="E6366" s="60" t="s">
        <v>11250</v>
      </c>
      <c r="F6366" s="60" t="s">
        <v>11250</v>
      </c>
      <c r="G6366" s="60" t="s">
        <v>11250</v>
      </c>
      <c r="H6366" s="60" t="s">
        <v>11250</v>
      </c>
      <c r="I6366" s="60" t="s">
        <v>11250</v>
      </c>
      <c r="J6366" s="60" t="s">
        <v>11250</v>
      </c>
      <c r="K6366" s="60" t="s">
        <v>11250</v>
      </c>
      <c r="L6366" s="60" t="s">
        <v>11250</v>
      </c>
      <c r="O6366" s="74"/>
    </row>
    <row r="6367" spans="1:15" hidden="1" outlineLevel="3" x14ac:dyDescent="0.25">
      <c r="A6367" s="72" t="s">
        <v>11041</v>
      </c>
      <c r="B6367" s="72" t="s">
        <v>2136</v>
      </c>
      <c r="C6367" s="73" t="s">
        <v>10940</v>
      </c>
      <c r="D6367" s="73" t="s">
        <v>2170</v>
      </c>
      <c r="E6367" s="60">
        <v>4477095.12</v>
      </c>
      <c r="F6367" s="60">
        <v>4286998.1900000004</v>
      </c>
      <c r="G6367" s="60">
        <v>4192563.25</v>
      </c>
      <c r="H6367" s="60">
        <v>4137182.51</v>
      </c>
      <c r="I6367" s="60">
        <v>4337126.6100000003</v>
      </c>
      <c r="J6367" s="60">
        <v>4403508.62</v>
      </c>
      <c r="K6367" s="60">
        <v>4131462.97</v>
      </c>
      <c r="L6367" s="60">
        <v>3892234.6</v>
      </c>
      <c r="M6367" s="74">
        <v>5919932.6200000001</v>
      </c>
      <c r="N6367" s="60">
        <v>5763861.3099999996</v>
      </c>
      <c r="O6367" s="74">
        <v>4080357.86</v>
      </c>
    </row>
    <row r="6368" spans="1:15" hidden="1" outlineLevel="3" x14ac:dyDescent="0.25">
      <c r="A6368" s="72" t="s">
        <v>11041</v>
      </c>
      <c r="B6368" s="72" t="s">
        <v>2136</v>
      </c>
      <c r="C6368" s="73" t="s">
        <v>10940</v>
      </c>
      <c r="D6368" s="73" t="s">
        <v>2171</v>
      </c>
      <c r="E6368" s="60">
        <v>43791128.50000003</v>
      </c>
      <c r="F6368" s="60">
        <v>42788017.100000001</v>
      </c>
      <c r="G6368" s="60">
        <v>43794786.009999998</v>
      </c>
      <c r="H6368" s="60">
        <v>42922838.490000002</v>
      </c>
      <c r="I6368" s="60">
        <v>42731288.329999998</v>
      </c>
      <c r="J6368" s="60">
        <v>42419545.950000003</v>
      </c>
      <c r="K6368" s="60">
        <v>43127372.5</v>
      </c>
      <c r="L6368" s="60">
        <v>43131986.659999996</v>
      </c>
      <c r="M6368" s="74">
        <v>43341603.979999997</v>
      </c>
      <c r="N6368" s="60">
        <v>43462297.969999999</v>
      </c>
      <c r="O6368" s="74">
        <v>43507915.329999998</v>
      </c>
    </row>
    <row r="6369" spans="1:15" hidden="1" outlineLevel="3" x14ac:dyDescent="0.25">
      <c r="A6369" s="72" t="s">
        <v>11041</v>
      </c>
      <c r="B6369" s="72" t="s">
        <v>2136</v>
      </c>
      <c r="C6369" s="73" t="s">
        <v>10940</v>
      </c>
      <c r="D6369" s="73" t="s">
        <v>2172</v>
      </c>
      <c r="E6369" s="60">
        <v>54968546.419999987</v>
      </c>
      <c r="F6369" s="60">
        <v>53639827.240000002</v>
      </c>
      <c r="G6369" s="60">
        <v>52167174.840000004</v>
      </c>
      <c r="H6369" s="60">
        <v>50534038.200000003</v>
      </c>
      <c r="I6369" s="60">
        <v>50426045.799999997</v>
      </c>
      <c r="J6369" s="60">
        <v>50585321.350000001</v>
      </c>
      <c r="K6369" s="60">
        <v>49913384.140000001</v>
      </c>
      <c r="L6369" s="60">
        <v>49270293.409999996</v>
      </c>
      <c r="M6369" s="74">
        <v>49439250.369999997</v>
      </c>
      <c r="N6369" s="60">
        <v>49021553</v>
      </c>
      <c r="O6369" s="74">
        <v>50142966.289999999</v>
      </c>
    </row>
    <row r="6370" spans="1:15" hidden="1" outlineLevel="3" x14ac:dyDescent="0.25">
      <c r="A6370" s="72" t="s">
        <v>11041</v>
      </c>
      <c r="B6370" s="72" t="s">
        <v>2136</v>
      </c>
      <c r="C6370" s="73" t="s">
        <v>10940</v>
      </c>
      <c r="D6370" s="73" t="s">
        <v>2173</v>
      </c>
      <c r="E6370" s="60">
        <v>7638226.71</v>
      </c>
      <c r="F6370" s="60">
        <v>7570727.9199999999</v>
      </c>
      <c r="G6370" s="60">
        <v>7574521.2000000002</v>
      </c>
      <c r="H6370" s="60">
        <v>7233856.8300000001</v>
      </c>
      <c r="I6370" s="60">
        <v>7428797.4100000001</v>
      </c>
      <c r="J6370" s="60">
        <v>7539633.1600000001</v>
      </c>
      <c r="K6370" s="60">
        <v>7735405.1799999997</v>
      </c>
      <c r="L6370" s="60">
        <v>7867027.21</v>
      </c>
      <c r="M6370" s="74">
        <v>7683803.6799999997</v>
      </c>
      <c r="N6370" s="60">
        <v>7565362.6100000003</v>
      </c>
      <c r="O6370" s="74">
        <v>7246724.9900000002</v>
      </c>
    </row>
    <row r="6371" spans="1:15" hidden="1" outlineLevel="3" x14ac:dyDescent="0.25">
      <c r="A6371" s="72" t="s">
        <v>11041</v>
      </c>
      <c r="B6371" s="72" t="s">
        <v>2136</v>
      </c>
      <c r="C6371" s="73" t="s">
        <v>10940</v>
      </c>
      <c r="D6371" s="73" t="s">
        <v>2174</v>
      </c>
      <c r="E6371" s="60">
        <v>33959464.200000003</v>
      </c>
      <c r="F6371" s="60">
        <v>33214713.370000001</v>
      </c>
      <c r="G6371" s="60">
        <v>33812590.200000003</v>
      </c>
      <c r="H6371" s="60">
        <v>33777621.549999997</v>
      </c>
      <c r="I6371" s="60">
        <v>35337597.789999999</v>
      </c>
      <c r="J6371" s="60">
        <v>36537425.619999997</v>
      </c>
      <c r="K6371" s="60">
        <v>38015252.509999998</v>
      </c>
      <c r="L6371" s="60">
        <v>39324227.549999997</v>
      </c>
      <c r="M6371" s="74">
        <v>40518798.310000002</v>
      </c>
      <c r="N6371" s="60">
        <v>39987853.130000003</v>
      </c>
      <c r="O6371" s="74">
        <v>37904701.880000003</v>
      </c>
    </row>
    <row r="6372" spans="1:15" hidden="1" outlineLevel="3" x14ac:dyDescent="0.25">
      <c r="A6372" s="72" t="s">
        <v>11041</v>
      </c>
      <c r="B6372" s="72" t="s">
        <v>2136</v>
      </c>
      <c r="C6372" s="73" t="s">
        <v>10940</v>
      </c>
      <c r="D6372" s="73" t="s">
        <v>2175</v>
      </c>
      <c r="E6372" s="60">
        <v>37271691.640000001</v>
      </c>
      <c r="F6372" s="60">
        <v>37083083.280000001</v>
      </c>
      <c r="G6372" s="60">
        <v>36437393.490000002</v>
      </c>
      <c r="H6372" s="60">
        <v>36704219.799999997</v>
      </c>
      <c r="I6372" s="60">
        <v>36718052.600000001</v>
      </c>
      <c r="J6372" s="60">
        <v>36652331.710000001</v>
      </c>
      <c r="K6372" s="60">
        <v>36226374.399999999</v>
      </c>
      <c r="L6372" s="60">
        <v>35757469.719999999</v>
      </c>
      <c r="M6372" s="74">
        <v>36114998.049999997</v>
      </c>
      <c r="N6372" s="60">
        <v>35651859</v>
      </c>
      <c r="O6372" s="74">
        <v>34620887.060000002</v>
      </c>
    </row>
    <row r="6373" spans="1:15" hidden="1" outlineLevel="3" x14ac:dyDescent="0.25">
      <c r="A6373" s="72" t="s">
        <v>11041</v>
      </c>
      <c r="B6373" s="72" t="s">
        <v>2136</v>
      </c>
      <c r="C6373" s="73" t="s">
        <v>10940</v>
      </c>
      <c r="D6373" s="73" t="s">
        <v>2176</v>
      </c>
      <c r="E6373" s="60" t="s">
        <v>11250</v>
      </c>
      <c r="F6373" s="60" t="s">
        <v>11250</v>
      </c>
      <c r="G6373" s="60" t="s">
        <v>11250</v>
      </c>
      <c r="H6373" s="60" t="s">
        <v>11250</v>
      </c>
      <c r="I6373" s="60" t="s">
        <v>11250</v>
      </c>
      <c r="J6373" s="60" t="s">
        <v>11250</v>
      </c>
      <c r="K6373" s="60" t="s">
        <v>11250</v>
      </c>
      <c r="L6373" s="60" t="s">
        <v>11250</v>
      </c>
      <c r="O6373" s="74"/>
    </row>
    <row r="6374" spans="1:15" hidden="1" outlineLevel="3" x14ac:dyDescent="0.25">
      <c r="A6374" s="72" t="s">
        <v>11041</v>
      </c>
      <c r="B6374" s="72" t="s">
        <v>2136</v>
      </c>
      <c r="C6374" s="73" t="s">
        <v>10940</v>
      </c>
      <c r="D6374" s="73" t="s">
        <v>2177</v>
      </c>
      <c r="E6374" s="60">
        <v>15486856.59</v>
      </c>
      <c r="F6374" s="60">
        <v>16047543.33</v>
      </c>
      <c r="G6374" s="60">
        <v>15613228.609999999</v>
      </c>
      <c r="H6374" s="60">
        <v>14881820.460000001</v>
      </c>
      <c r="I6374" s="60">
        <v>14953853.189999999</v>
      </c>
      <c r="J6374" s="60">
        <v>14937269.6</v>
      </c>
      <c r="K6374" s="60">
        <v>15313891.35</v>
      </c>
      <c r="L6374" s="60">
        <v>15556227.449999999</v>
      </c>
      <c r="M6374" s="74">
        <v>15393179.619999999</v>
      </c>
      <c r="N6374" s="60">
        <v>14985358.92</v>
      </c>
      <c r="O6374" s="74">
        <v>16014347.630000001</v>
      </c>
    </row>
    <row r="6375" spans="1:15" hidden="1" outlineLevel="3" x14ac:dyDescent="0.25">
      <c r="A6375" s="72" t="s">
        <v>11041</v>
      </c>
      <c r="B6375" s="72" t="s">
        <v>2136</v>
      </c>
      <c r="C6375" s="73" t="s">
        <v>10940</v>
      </c>
      <c r="D6375" s="73" t="s">
        <v>2178</v>
      </c>
      <c r="E6375" s="60">
        <v>26850891.269999981</v>
      </c>
      <c r="F6375" s="60">
        <v>26284269.350000001</v>
      </c>
      <c r="G6375" s="60">
        <v>25871781.52</v>
      </c>
      <c r="H6375" s="60">
        <v>25018202.289999999</v>
      </c>
      <c r="I6375" s="60">
        <v>25660637.699999999</v>
      </c>
      <c r="J6375" s="60">
        <v>26503410.800000001</v>
      </c>
      <c r="K6375" s="60">
        <v>27592435.82</v>
      </c>
      <c r="L6375" s="60">
        <v>27310589.649999999</v>
      </c>
      <c r="M6375" s="74">
        <v>27616722.739999998</v>
      </c>
      <c r="N6375" s="60">
        <v>28466289.370000001</v>
      </c>
      <c r="O6375" s="74">
        <v>27826148.57</v>
      </c>
    </row>
    <row r="6376" spans="1:15" hidden="1" outlineLevel="3" x14ac:dyDescent="0.25">
      <c r="A6376" s="72" t="s">
        <v>11041</v>
      </c>
      <c r="B6376" s="72" t="s">
        <v>2136</v>
      </c>
      <c r="C6376" s="73" t="s">
        <v>10940</v>
      </c>
      <c r="D6376" s="73" t="s">
        <v>2179</v>
      </c>
      <c r="E6376" s="60">
        <v>36103088.250000015</v>
      </c>
      <c r="F6376" s="60">
        <v>35105575.57</v>
      </c>
      <c r="G6376" s="60">
        <v>33501752.440000001</v>
      </c>
      <c r="H6376" s="60">
        <v>34324317.590000004</v>
      </c>
      <c r="I6376" s="60">
        <v>34418868.43</v>
      </c>
      <c r="J6376" s="60">
        <v>33965190.609999999</v>
      </c>
      <c r="K6376" s="60">
        <v>34041327.469999999</v>
      </c>
      <c r="L6376" s="60">
        <v>35462221.609999999</v>
      </c>
      <c r="M6376" s="74">
        <v>39688563.049999997</v>
      </c>
      <c r="N6376" s="60">
        <v>40825977.520000003</v>
      </c>
      <c r="O6376" s="74">
        <v>40056196.439999998</v>
      </c>
    </row>
    <row r="6377" spans="1:15" hidden="1" outlineLevel="3" x14ac:dyDescent="0.25">
      <c r="A6377" s="72" t="s">
        <v>11041</v>
      </c>
      <c r="B6377" s="72" t="s">
        <v>2136</v>
      </c>
      <c r="C6377" s="73" t="s">
        <v>10940</v>
      </c>
      <c r="D6377" s="73" t="s">
        <v>2180</v>
      </c>
      <c r="E6377" s="60">
        <v>29578564.200000007</v>
      </c>
      <c r="F6377" s="60">
        <v>29910052.859999999</v>
      </c>
      <c r="G6377" s="60">
        <v>30215827.559999999</v>
      </c>
      <c r="H6377" s="60">
        <v>29781507.73</v>
      </c>
      <c r="I6377" s="60">
        <v>29843875.300000001</v>
      </c>
      <c r="J6377" s="60">
        <v>31109608.350000001</v>
      </c>
      <c r="K6377" s="60">
        <v>32459363.690000001</v>
      </c>
      <c r="L6377" s="60">
        <v>32907295.539999999</v>
      </c>
      <c r="M6377" s="74">
        <v>31828242.559999999</v>
      </c>
      <c r="N6377" s="60">
        <v>32480464.879999999</v>
      </c>
      <c r="O6377" s="74">
        <v>33421067.219999999</v>
      </c>
    </row>
    <row r="6378" spans="1:15" hidden="1" outlineLevel="3" x14ac:dyDescent="0.25">
      <c r="A6378" s="72" t="s">
        <v>11041</v>
      </c>
      <c r="B6378" s="72" t="s">
        <v>2136</v>
      </c>
      <c r="C6378" s="73" t="s">
        <v>10940</v>
      </c>
      <c r="D6378" s="73" t="s">
        <v>2181</v>
      </c>
      <c r="E6378" s="60">
        <v>47281862.310000047</v>
      </c>
      <c r="F6378" s="60">
        <v>46635843.479999997</v>
      </c>
      <c r="G6378" s="60">
        <v>45322200.899999999</v>
      </c>
      <c r="H6378" s="60">
        <v>45371040.520000003</v>
      </c>
      <c r="I6378" s="60">
        <v>44724426.57</v>
      </c>
      <c r="J6378" s="60">
        <v>43647329.280000001</v>
      </c>
      <c r="K6378" s="60">
        <v>42899002.810000002</v>
      </c>
      <c r="L6378" s="60">
        <v>42535350.579999998</v>
      </c>
      <c r="M6378" s="74">
        <v>44172357.710000001</v>
      </c>
      <c r="N6378" s="60">
        <v>45091945.299999997</v>
      </c>
      <c r="O6378" s="74">
        <v>44177868.119999997</v>
      </c>
    </row>
    <row r="6379" spans="1:15" hidden="1" outlineLevel="3" x14ac:dyDescent="0.25">
      <c r="A6379" s="72" t="s">
        <v>11041</v>
      </c>
      <c r="B6379" s="72" t="s">
        <v>2136</v>
      </c>
      <c r="C6379" s="73" t="s">
        <v>10940</v>
      </c>
      <c r="D6379" s="73" t="s">
        <v>2182</v>
      </c>
      <c r="E6379" s="60" t="s">
        <v>11250</v>
      </c>
      <c r="F6379" s="60" t="s">
        <v>11250</v>
      </c>
      <c r="G6379" s="60" t="s">
        <v>11250</v>
      </c>
      <c r="H6379" s="60" t="s">
        <v>11250</v>
      </c>
      <c r="I6379" s="60" t="s">
        <v>11250</v>
      </c>
      <c r="J6379" s="60" t="s">
        <v>11250</v>
      </c>
      <c r="K6379" s="60" t="s">
        <v>11250</v>
      </c>
      <c r="L6379" s="60" t="s">
        <v>11250</v>
      </c>
      <c r="O6379" s="74"/>
    </row>
    <row r="6380" spans="1:15" hidden="1" outlineLevel="3" x14ac:dyDescent="0.25">
      <c r="A6380" s="72" t="s">
        <v>11041</v>
      </c>
      <c r="B6380" s="72" t="s">
        <v>2136</v>
      </c>
      <c r="C6380" s="73" t="s">
        <v>10940</v>
      </c>
      <c r="D6380" s="73" t="s">
        <v>2183</v>
      </c>
      <c r="E6380" s="60">
        <v>17439280.699999996</v>
      </c>
      <c r="F6380" s="60">
        <v>17302623.079999998</v>
      </c>
      <c r="G6380" s="60">
        <v>17376000.370000001</v>
      </c>
      <c r="H6380" s="60">
        <v>16837139.559999999</v>
      </c>
      <c r="I6380" s="60">
        <v>17661523.899999999</v>
      </c>
      <c r="J6380" s="60">
        <v>17136571.550000001</v>
      </c>
      <c r="K6380" s="60">
        <v>17421060.010000002</v>
      </c>
      <c r="L6380" s="60">
        <v>17945275.32</v>
      </c>
      <c r="M6380" s="74">
        <v>19587426.23</v>
      </c>
      <c r="N6380" s="60">
        <v>19822489.129999999</v>
      </c>
      <c r="O6380" s="74">
        <v>18522358.07</v>
      </c>
    </row>
    <row r="6381" spans="1:15" hidden="1" outlineLevel="3" x14ac:dyDescent="0.25">
      <c r="A6381" s="72" t="s">
        <v>11041</v>
      </c>
      <c r="B6381" s="72" t="s">
        <v>2136</v>
      </c>
      <c r="C6381" s="73" t="s">
        <v>10940</v>
      </c>
      <c r="D6381" s="73" t="s">
        <v>2184</v>
      </c>
      <c r="E6381" s="60">
        <v>28989942.989999983</v>
      </c>
      <c r="F6381" s="60">
        <v>29361490.829999998</v>
      </c>
      <c r="G6381" s="60">
        <v>28165648.699999999</v>
      </c>
      <c r="H6381" s="60">
        <v>28352224.02</v>
      </c>
      <c r="I6381" s="60">
        <v>29447265.079999998</v>
      </c>
      <c r="J6381" s="60">
        <v>29647831.359999999</v>
      </c>
      <c r="K6381" s="60">
        <v>28919798.260000002</v>
      </c>
      <c r="L6381" s="60">
        <v>28657913.949999999</v>
      </c>
      <c r="M6381" s="74">
        <v>30091262.32</v>
      </c>
      <c r="N6381" s="60">
        <v>31134744</v>
      </c>
      <c r="O6381" s="74">
        <v>30019375.760000002</v>
      </c>
    </row>
    <row r="6382" spans="1:15" hidden="1" outlineLevel="3" x14ac:dyDescent="0.25">
      <c r="A6382" s="72" t="s">
        <v>11041</v>
      </c>
      <c r="B6382" s="72" t="s">
        <v>2136</v>
      </c>
      <c r="C6382" s="73" t="s">
        <v>10940</v>
      </c>
      <c r="D6382" s="73" t="s">
        <v>2185</v>
      </c>
      <c r="E6382" s="60">
        <v>52591392.150000051</v>
      </c>
      <c r="F6382" s="60">
        <v>51301527.799999997</v>
      </c>
      <c r="G6382" s="60">
        <v>51500697.170000002</v>
      </c>
      <c r="H6382" s="60">
        <v>50758759.689999998</v>
      </c>
      <c r="I6382" s="60">
        <v>49142412.479999997</v>
      </c>
      <c r="J6382" s="60">
        <v>49660942.780000001</v>
      </c>
      <c r="K6382" s="60">
        <v>50108826.729999997</v>
      </c>
      <c r="L6382" s="60">
        <v>50317806.109999999</v>
      </c>
      <c r="M6382" s="74">
        <v>47634398.310000002</v>
      </c>
      <c r="N6382" s="60">
        <v>48087646.18</v>
      </c>
      <c r="O6382" s="74">
        <v>49636921.420000002</v>
      </c>
    </row>
    <row r="6383" spans="1:15" hidden="1" outlineLevel="3" x14ac:dyDescent="0.25">
      <c r="A6383" s="72" t="s">
        <v>11041</v>
      </c>
      <c r="B6383" s="72" t="s">
        <v>2136</v>
      </c>
      <c r="C6383" s="73" t="s">
        <v>10940</v>
      </c>
      <c r="D6383" s="73" t="s">
        <v>2186</v>
      </c>
      <c r="E6383" s="60">
        <v>49619858.070000015</v>
      </c>
      <c r="F6383" s="60">
        <v>50526699.630000003</v>
      </c>
      <c r="G6383" s="60">
        <v>49046270.670000002</v>
      </c>
      <c r="H6383" s="60">
        <v>48544409.030000001</v>
      </c>
      <c r="I6383" s="60">
        <v>48096599.880000003</v>
      </c>
      <c r="J6383" s="60">
        <v>47771718.240000002</v>
      </c>
      <c r="K6383" s="60">
        <v>48456148.560000002</v>
      </c>
      <c r="L6383" s="60">
        <v>48889040.140000001</v>
      </c>
      <c r="M6383" s="74">
        <v>54867123.890000001</v>
      </c>
      <c r="N6383" s="60">
        <v>55233363.060000002</v>
      </c>
      <c r="O6383" s="74">
        <v>49547778.75</v>
      </c>
    </row>
    <row r="6384" spans="1:15" hidden="1" outlineLevel="3" x14ac:dyDescent="0.25">
      <c r="A6384" s="72" t="s">
        <v>11041</v>
      </c>
      <c r="B6384" s="72" t="s">
        <v>2136</v>
      </c>
      <c r="C6384" s="73" t="s">
        <v>10940</v>
      </c>
      <c r="D6384" s="73" t="s">
        <v>2187</v>
      </c>
      <c r="E6384" s="60">
        <v>51511912.160000011</v>
      </c>
      <c r="F6384" s="60">
        <v>49925337</v>
      </c>
      <c r="G6384" s="60">
        <v>49027698.590000004</v>
      </c>
      <c r="H6384" s="60">
        <v>48077482.659999996</v>
      </c>
      <c r="I6384" s="60">
        <v>49346641.57</v>
      </c>
      <c r="J6384" s="60">
        <v>49534850.420000002</v>
      </c>
      <c r="K6384" s="60">
        <v>50979803.539999999</v>
      </c>
      <c r="L6384" s="60">
        <v>51208544.68</v>
      </c>
      <c r="M6384" s="74">
        <v>50225511.420000002</v>
      </c>
      <c r="N6384" s="60">
        <v>51563612.68</v>
      </c>
      <c r="O6384" s="74">
        <v>54065940.299999997</v>
      </c>
    </row>
    <row r="6385" spans="1:15" hidden="1" outlineLevel="3" x14ac:dyDescent="0.25">
      <c r="A6385" s="72" t="s">
        <v>11041</v>
      </c>
      <c r="B6385" s="72" t="s">
        <v>2136</v>
      </c>
      <c r="C6385" s="73" t="s">
        <v>10940</v>
      </c>
      <c r="D6385" s="73" t="s">
        <v>2188</v>
      </c>
      <c r="E6385" s="60" t="s">
        <v>11250</v>
      </c>
      <c r="F6385" s="60" t="s">
        <v>11250</v>
      </c>
      <c r="G6385" s="60" t="s">
        <v>11250</v>
      </c>
      <c r="H6385" s="60" t="s">
        <v>11250</v>
      </c>
      <c r="I6385" s="60" t="s">
        <v>11250</v>
      </c>
      <c r="J6385" s="60" t="s">
        <v>11250</v>
      </c>
      <c r="K6385" s="60" t="s">
        <v>11250</v>
      </c>
      <c r="L6385" s="60" t="s">
        <v>11250</v>
      </c>
      <c r="O6385" s="74"/>
    </row>
    <row r="6386" spans="1:15" hidden="1" outlineLevel="3" x14ac:dyDescent="0.25">
      <c r="A6386" s="72" t="s">
        <v>11041</v>
      </c>
      <c r="B6386" s="72" t="s">
        <v>2136</v>
      </c>
      <c r="C6386" s="73" t="s">
        <v>10940</v>
      </c>
      <c r="D6386" s="73" t="s">
        <v>2189</v>
      </c>
      <c r="E6386" s="60">
        <v>52262696.38000004</v>
      </c>
      <c r="F6386" s="60">
        <v>50817451.869999997</v>
      </c>
      <c r="G6386" s="60">
        <v>48714349.049999997</v>
      </c>
      <c r="H6386" s="60">
        <v>48687005.539999999</v>
      </c>
      <c r="I6386" s="60">
        <v>47859804.960000001</v>
      </c>
      <c r="J6386" s="60">
        <v>48486478.82</v>
      </c>
      <c r="K6386" s="60">
        <v>48957875.75</v>
      </c>
      <c r="L6386" s="60">
        <v>47694352.649999999</v>
      </c>
      <c r="M6386" s="74">
        <v>47652978.780000001</v>
      </c>
      <c r="N6386" s="60">
        <v>47795268.259999998</v>
      </c>
      <c r="O6386" s="74">
        <v>45386388.270000003</v>
      </c>
    </row>
    <row r="6387" spans="1:15" hidden="1" outlineLevel="3" x14ac:dyDescent="0.25">
      <c r="A6387" s="72" t="s">
        <v>11041</v>
      </c>
      <c r="B6387" s="72" t="s">
        <v>2136</v>
      </c>
      <c r="C6387" s="73" t="s">
        <v>10940</v>
      </c>
      <c r="D6387" s="73" t="s">
        <v>2190</v>
      </c>
      <c r="E6387" s="60">
        <v>30703936.889999989</v>
      </c>
      <c r="F6387" s="60">
        <v>30173996.670000002</v>
      </c>
      <c r="G6387" s="60">
        <v>30302611.32</v>
      </c>
      <c r="H6387" s="60">
        <v>30206501.510000002</v>
      </c>
      <c r="I6387" s="60">
        <v>30182814.989999998</v>
      </c>
      <c r="J6387" s="60">
        <v>31341851.489999998</v>
      </c>
      <c r="K6387" s="60">
        <v>32597450.629999999</v>
      </c>
      <c r="L6387" s="60">
        <v>35013862.659999996</v>
      </c>
      <c r="M6387" s="74">
        <v>35733149.130000003</v>
      </c>
      <c r="N6387" s="60">
        <v>35583172.530000001</v>
      </c>
      <c r="O6387" s="74">
        <v>36869030.060000002</v>
      </c>
    </row>
    <row r="6388" spans="1:15" hidden="1" outlineLevel="3" x14ac:dyDescent="0.25">
      <c r="A6388" s="72" t="s">
        <v>11041</v>
      </c>
      <c r="B6388" s="72" t="s">
        <v>2136</v>
      </c>
      <c r="C6388" s="73" t="s">
        <v>10940</v>
      </c>
      <c r="D6388" s="73" t="s">
        <v>2191</v>
      </c>
      <c r="E6388" s="60">
        <v>35681627.660000026</v>
      </c>
      <c r="F6388" s="60">
        <v>34988777.710000001</v>
      </c>
      <c r="G6388" s="60">
        <v>35565677.009999998</v>
      </c>
      <c r="H6388" s="60">
        <v>35481051.270000003</v>
      </c>
      <c r="I6388" s="60">
        <v>35830215.789999999</v>
      </c>
      <c r="J6388" s="60">
        <v>36056696.259999998</v>
      </c>
      <c r="K6388" s="60">
        <v>35563010.359999999</v>
      </c>
      <c r="L6388" s="60">
        <v>34700753.82</v>
      </c>
      <c r="M6388" s="74">
        <v>37929431.130000003</v>
      </c>
      <c r="N6388" s="60">
        <v>39375255.780000001</v>
      </c>
      <c r="O6388" s="74">
        <v>37836081.68</v>
      </c>
    </row>
    <row r="6389" spans="1:15" hidden="1" outlineLevel="3" x14ac:dyDescent="0.25">
      <c r="A6389" s="72" t="s">
        <v>11041</v>
      </c>
      <c r="B6389" s="72" t="s">
        <v>2136</v>
      </c>
      <c r="C6389" s="73" t="s">
        <v>10940</v>
      </c>
      <c r="D6389" s="73" t="s">
        <v>2192</v>
      </c>
      <c r="E6389" s="60" t="s">
        <v>11250</v>
      </c>
      <c r="F6389" s="60" t="s">
        <v>11250</v>
      </c>
      <c r="G6389" s="60" t="s">
        <v>11250</v>
      </c>
      <c r="H6389" s="60" t="s">
        <v>11250</v>
      </c>
      <c r="I6389" s="60" t="s">
        <v>11250</v>
      </c>
      <c r="J6389" s="60" t="s">
        <v>11250</v>
      </c>
      <c r="K6389" s="60" t="s">
        <v>11250</v>
      </c>
      <c r="L6389" s="60" t="s">
        <v>11250</v>
      </c>
      <c r="O6389" s="74"/>
    </row>
    <row r="6390" spans="1:15" hidden="1" outlineLevel="3" x14ac:dyDescent="0.25">
      <c r="A6390" s="72" t="s">
        <v>11041</v>
      </c>
      <c r="B6390" s="72" t="s">
        <v>2136</v>
      </c>
      <c r="C6390" s="73" t="s">
        <v>10940</v>
      </c>
      <c r="D6390" s="73" t="s">
        <v>2193</v>
      </c>
      <c r="E6390" s="60">
        <v>75962705.520000026</v>
      </c>
      <c r="F6390" s="60">
        <v>73381920.950000003</v>
      </c>
      <c r="G6390" s="60">
        <v>72438530.260000005</v>
      </c>
      <c r="H6390" s="60">
        <v>71495667.879999995</v>
      </c>
      <c r="I6390" s="60">
        <v>71676597.840000004</v>
      </c>
      <c r="J6390" s="60">
        <v>71539379.769999996</v>
      </c>
      <c r="K6390" s="60">
        <v>71589172.659999996</v>
      </c>
      <c r="L6390" s="60">
        <v>70765633.329999998</v>
      </c>
      <c r="M6390" s="74">
        <v>71721077.049999997</v>
      </c>
      <c r="N6390" s="60">
        <v>72380114.159999996</v>
      </c>
      <c r="O6390" s="74">
        <v>72022013.019999996</v>
      </c>
    </row>
    <row r="6391" spans="1:15" hidden="1" outlineLevel="2" collapsed="1" x14ac:dyDescent="0.25">
      <c r="A6391" s="72"/>
      <c r="B6391" s="72" t="s">
        <v>11164</v>
      </c>
      <c r="C6391" s="73"/>
      <c r="D6391" s="73"/>
      <c r="E6391" s="60">
        <v>1812834629.670001</v>
      </c>
      <c r="F6391" s="60">
        <v>1775853547.1699996</v>
      </c>
      <c r="G6391" s="60">
        <v>1746026811.4599998</v>
      </c>
      <c r="H6391" s="60">
        <v>1725639749.2999997</v>
      </c>
      <c r="I6391" s="60">
        <v>1724008015.49</v>
      </c>
      <c r="J6391" s="60">
        <v>1728050145.0099995</v>
      </c>
      <c r="K6391" s="60">
        <v>1736603038.1300001</v>
      </c>
      <c r="L6391" s="60">
        <v>1731787120.0999999</v>
      </c>
      <c r="M6391" s="74">
        <v>1748372152.4400001</v>
      </c>
      <c r="N6391" s="60">
        <v>1761817221.1200004</v>
      </c>
      <c r="O6391" s="74">
        <v>1766742481.1600001</v>
      </c>
    </row>
    <row r="6392" spans="1:15" hidden="1" outlineLevel="3" x14ac:dyDescent="0.25">
      <c r="A6392" s="72" t="s">
        <v>11041</v>
      </c>
      <c r="B6392" s="72" t="s">
        <v>3971</v>
      </c>
      <c r="C6392" s="73" t="s">
        <v>10960</v>
      </c>
      <c r="D6392" s="73" t="s">
        <v>3970</v>
      </c>
      <c r="E6392" s="60">
        <v>37110319.930000022</v>
      </c>
      <c r="F6392" s="60">
        <v>36373496.229999997</v>
      </c>
      <c r="G6392" s="60">
        <v>35359167.939999998</v>
      </c>
      <c r="H6392" s="60">
        <v>34625727.859999999</v>
      </c>
      <c r="I6392" s="60">
        <v>36207866.170000002</v>
      </c>
      <c r="J6392" s="60">
        <v>35590831.5</v>
      </c>
      <c r="K6392" s="60">
        <v>35809621.460000001</v>
      </c>
      <c r="L6392" s="60">
        <v>35269622.479999997</v>
      </c>
      <c r="M6392" s="74">
        <v>36089878.140000001</v>
      </c>
      <c r="N6392" s="60">
        <v>36374983.340000004</v>
      </c>
      <c r="O6392" s="74">
        <v>34394893.240000002</v>
      </c>
    </row>
    <row r="6393" spans="1:15" hidden="1" outlineLevel="3" x14ac:dyDescent="0.25">
      <c r="A6393" s="72" t="s">
        <v>11041</v>
      </c>
      <c r="B6393" s="72" t="s">
        <v>3971</v>
      </c>
      <c r="C6393" s="73" t="s">
        <v>10960</v>
      </c>
      <c r="D6393" s="73" t="s">
        <v>3972</v>
      </c>
      <c r="E6393" s="60">
        <v>25587348.469999991</v>
      </c>
      <c r="F6393" s="60">
        <v>25188084.559999999</v>
      </c>
      <c r="G6393" s="60">
        <v>26164274.350000001</v>
      </c>
      <c r="H6393" s="60">
        <v>26321947.16</v>
      </c>
      <c r="I6393" s="60">
        <v>27331089.579999998</v>
      </c>
      <c r="J6393" s="60">
        <v>27671562.940000001</v>
      </c>
      <c r="K6393" s="60">
        <v>28541149.32</v>
      </c>
      <c r="L6393" s="60">
        <v>29314078.579999998</v>
      </c>
      <c r="M6393" s="74">
        <v>26610575.07</v>
      </c>
      <c r="N6393" s="60">
        <v>26641631.800000001</v>
      </c>
      <c r="O6393" s="74">
        <v>30104878.09</v>
      </c>
    </row>
    <row r="6394" spans="1:15" hidden="1" outlineLevel="3" x14ac:dyDescent="0.25">
      <c r="A6394" s="72" t="s">
        <v>11041</v>
      </c>
      <c r="B6394" s="72" t="s">
        <v>3971</v>
      </c>
      <c r="C6394" s="73" t="s">
        <v>10960</v>
      </c>
      <c r="D6394" s="73" t="s">
        <v>3973</v>
      </c>
      <c r="E6394" s="60">
        <v>28481827.91</v>
      </c>
      <c r="F6394" s="60">
        <v>28234684.800000001</v>
      </c>
      <c r="G6394" s="60">
        <v>28100208.670000002</v>
      </c>
      <c r="H6394" s="60">
        <v>27287534.609999999</v>
      </c>
      <c r="I6394" s="60">
        <v>26229816.300000001</v>
      </c>
      <c r="J6394" s="60">
        <v>27280208.399999999</v>
      </c>
      <c r="K6394" s="60">
        <v>28138809.940000001</v>
      </c>
      <c r="L6394" s="60">
        <v>27819848.789999999</v>
      </c>
      <c r="M6394" s="74">
        <v>28497747.379999999</v>
      </c>
      <c r="N6394" s="60">
        <v>30837631.600000001</v>
      </c>
      <c r="O6394" s="74">
        <v>32272093.989999998</v>
      </c>
    </row>
    <row r="6395" spans="1:15" hidden="1" outlineLevel="3" x14ac:dyDescent="0.25">
      <c r="A6395" s="72" t="s">
        <v>11041</v>
      </c>
      <c r="B6395" s="72" t="s">
        <v>3971</v>
      </c>
      <c r="C6395" s="73" t="s">
        <v>10960</v>
      </c>
      <c r="D6395" s="73" t="s">
        <v>3974</v>
      </c>
      <c r="E6395" s="60" t="s">
        <v>11250</v>
      </c>
      <c r="F6395" s="60" t="s">
        <v>11250</v>
      </c>
      <c r="G6395" s="60" t="s">
        <v>11250</v>
      </c>
      <c r="H6395" s="60" t="s">
        <v>11250</v>
      </c>
      <c r="I6395" s="60" t="s">
        <v>11250</v>
      </c>
      <c r="J6395" s="60" t="s">
        <v>11250</v>
      </c>
      <c r="K6395" s="60" t="s">
        <v>11250</v>
      </c>
      <c r="L6395" s="60" t="s">
        <v>11250</v>
      </c>
      <c r="O6395" s="74"/>
    </row>
    <row r="6396" spans="1:15" hidden="1" outlineLevel="3" x14ac:dyDescent="0.25">
      <c r="A6396" s="72" t="s">
        <v>11041</v>
      </c>
      <c r="B6396" s="72" t="s">
        <v>3971</v>
      </c>
      <c r="C6396" s="73" t="s">
        <v>10960</v>
      </c>
      <c r="D6396" s="73" t="s">
        <v>3975</v>
      </c>
      <c r="E6396" s="60">
        <v>25245658.039999999</v>
      </c>
      <c r="F6396" s="60">
        <v>24970532.5</v>
      </c>
      <c r="G6396" s="60">
        <v>24427973.210000001</v>
      </c>
      <c r="H6396" s="60">
        <v>23678125.890000001</v>
      </c>
      <c r="I6396" s="60">
        <v>23158832.34</v>
      </c>
      <c r="J6396" s="60">
        <v>23087964.079999998</v>
      </c>
      <c r="K6396" s="60">
        <v>23876836.199999999</v>
      </c>
      <c r="L6396" s="60">
        <v>23006209.059999999</v>
      </c>
      <c r="M6396" s="74">
        <v>21550234.359999999</v>
      </c>
      <c r="N6396" s="60">
        <v>22200315.949999999</v>
      </c>
      <c r="O6396" s="74">
        <v>22902346.109999999</v>
      </c>
    </row>
    <row r="6397" spans="1:15" hidden="1" outlineLevel="3" x14ac:dyDescent="0.25">
      <c r="A6397" s="72" t="s">
        <v>11041</v>
      </c>
      <c r="B6397" s="72" t="s">
        <v>3971</v>
      </c>
      <c r="C6397" s="73" t="s">
        <v>10960</v>
      </c>
      <c r="D6397" s="73" t="s">
        <v>3976</v>
      </c>
      <c r="E6397" s="60">
        <v>29529576.299999982</v>
      </c>
      <c r="F6397" s="60">
        <v>30102603.030000001</v>
      </c>
      <c r="G6397" s="60">
        <v>29345113.149999999</v>
      </c>
      <c r="H6397" s="60">
        <v>29612264.030000001</v>
      </c>
      <c r="I6397" s="60">
        <v>30917735.539999999</v>
      </c>
      <c r="J6397" s="60">
        <v>32997336.100000001</v>
      </c>
      <c r="K6397" s="60">
        <v>34339576.68</v>
      </c>
      <c r="L6397" s="60">
        <v>33907637.840000004</v>
      </c>
      <c r="M6397" s="74">
        <v>34927068.109999999</v>
      </c>
      <c r="N6397" s="60">
        <v>35443490.700000003</v>
      </c>
      <c r="O6397" s="74">
        <v>34975888.759999998</v>
      </c>
    </row>
    <row r="6398" spans="1:15" hidden="1" outlineLevel="3" x14ac:dyDescent="0.25">
      <c r="A6398" s="72" t="s">
        <v>11041</v>
      </c>
      <c r="B6398" s="72" t="s">
        <v>3971</v>
      </c>
      <c r="C6398" s="73" t="s">
        <v>10960</v>
      </c>
      <c r="D6398" s="73" t="s">
        <v>3977</v>
      </c>
      <c r="E6398" s="60">
        <v>30047211.82</v>
      </c>
      <c r="F6398" s="60">
        <v>29893014.780000001</v>
      </c>
      <c r="G6398" s="60">
        <v>31218090.140000001</v>
      </c>
      <c r="H6398" s="60">
        <v>30115953.52</v>
      </c>
      <c r="I6398" s="60">
        <v>30884870.329999998</v>
      </c>
      <c r="J6398" s="60">
        <v>30977852.34</v>
      </c>
      <c r="K6398" s="60">
        <v>31458213.399999999</v>
      </c>
      <c r="L6398" s="60">
        <v>30994878.059999999</v>
      </c>
      <c r="M6398" s="74">
        <v>31661837.059999999</v>
      </c>
      <c r="N6398" s="60">
        <v>33890437.329999998</v>
      </c>
      <c r="O6398" s="74">
        <v>34441796.979999997</v>
      </c>
    </row>
    <row r="6399" spans="1:15" hidden="1" outlineLevel="3" x14ac:dyDescent="0.25">
      <c r="A6399" s="72" t="s">
        <v>11041</v>
      </c>
      <c r="B6399" s="72" t="s">
        <v>3971</v>
      </c>
      <c r="C6399" s="73" t="s">
        <v>10960</v>
      </c>
      <c r="D6399" s="73" t="s">
        <v>3978</v>
      </c>
      <c r="E6399" s="60">
        <v>34174880.879999988</v>
      </c>
      <c r="F6399" s="60">
        <v>32035928</v>
      </c>
      <c r="G6399" s="60">
        <v>32314655.449999999</v>
      </c>
      <c r="H6399" s="60">
        <v>30897518</v>
      </c>
      <c r="I6399" s="60">
        <v>31261230.5</v>
      </c>
      <c r="J6399" s="60">
        <v>32115742.359999999</v>
      </c>
      <c r="K6399" s="60">
        <v>31818530.920000002</v>
      </c>
      <c r="L6399" s="60">
        <v>33785927.270000003</v>
      </c>
      <c r="M6399" s="74">
        <v>31846446.09</v>
      </c>
      <c r="N6399" s="60">
        <v>34414917.060000002</v>
      </c>
      <c r="O6399" s="74">
        <v>34975947.700000003</v>
      </c>
    </row>
    <row r="6400" spans="1:15" hidden="1" outlineLevel="3" x14ac:dyDescent="0.25">
      <c r="A6400" s="72" t="s">
        <v>11041</v>
      </c>
      <c r="B6400" s="72" t="s">
        <v>3971</v>
      </c>
      <c r="C6400" s="73" t="s">
        <v>10960</v>
      </c>
      <c r="D6400" s="73" t="s">
        <v>3979</v>
      </c>
      <c r="E6400" s="60">
        <v>13396908.170000004</v>
      </c>
      <c r="F6400" s="60">
        <v>13032430.08</v>
      </c>
      <c r="G6400" s="60">
        <v>12513275.699999999</v>
      </c>
      <c r="H6400" s="60">
        <v>12162927.289999999</v>
      </c>
      <c r="I6400" s="60">
        <v>12225602.68</v>
      </c>
      <c r="J6400" s="60">
        <v>12882603.560000001</v>
      </c>
      <c r="K6400" s="60">
        <v>12500008.300000001</v>
      </c>
      <c r="L6400" s="60">
        <v>12854533.85</v>
      </c>
      <c r="M6400" s="74">
        <v>13029875.199999999</v>
      </c>
      <c r="N6400" s="60">
        <v>13155387.77</v>
      </c>
      <c r="O6400" s="74">
        <v>12392627.6</v>
      </c>
    </row>
    <row r="6401" spans="1:15" hidden="1" outlineLevel="3" x14ac:dyDescent="0.25">
      <c r="A6401" s="72" t="s">
        <v>11041</v>
      </c>
      <c r="B6401" s="72" t="s">
        <v>3971</v>
      </c>
      <c r="C6401" s="73" t="s">
        <v>10960</v>
      </c>
      <c r="D6401" s="73" t="s">
        <v>3980</v>
      </c>
      <c r="E6401" s="60" t="s">
        <v>11250</v>
      </c>
      <c r="F6401" s="60" t="s">
        <v>11250</v>
      </c>
      <c r="G6401" s="60" t="s">
        <v>11250</v>
      </c>
      <c r="H6401" s="60" t="s">
        <v>11250</v>
      </c>
      <c r="I6401" s="60" t="s">
        <v>11250</v>
      </c>
      <c r="J6401" s="60" t="s">
        <v>11250</v>
      </c>
      <c r="K6401" s="60" t="s">
        <v>11250</v>
      </c>
      <c r="L6401" s="60" t="s">
        <v>11250</v>
      </c>
      <c r="O6401" s="74"/>
    </row>
    <row r="6402" spans="1:15" hidden="1" outlineLevel="3" x14ac:dyDescent="0.25">
      <c r="A6402" s="72" t="s">
        <v>11041</v>
      </c>
      <c r="B6402" s="72" t="s">
        <v>3971</v>
      </c>
      <c r="C6402" s="73" t="s">
        <v>10960</v>
      </c>
      <c r="D6402" s="73" t="s">
        <v>3981</v>
      </c>
      <c r="E6402" s="60">
        <v>40632838.330000006</v>
      </c>
      <c r="F6402" s="60">
        <v>40997354.079999998</v>
      </c>
      <c r="G6402" s="60">
        <v>39889241.329999998</v>
      </c>
      <c r="H6402" s="60">
        <v>39025470.060000002</v>
      </c>
      <c r="I6402" s="60">
        <v>39164015.369999997</v>
      </c>
      <c r="J6402" s="60">
        <v>39813604.799999997</v>
      </c>
      <c r="K6402" s="60">
        <v>40292282.43</v>
      </c>
      <c r="L6402" s="60">
        <v>40605251.369999997</v>
      </c>
      <c r="M6402" s="74">
        <v>40126506.549999997</v>
      </c>
      <c r="N6402" s="60">
        <v>41085040.740000002</v>
      </c>
      <c r="O6402" s="74">
        <v>40439046.390000001</v>
      </c>
    </row>
    <row r="6403" spans="1:15" hidden="1" outlineLevel="3" x14ac:dyDescent="0.25">
      <c r="A6403" s="72" t="s">
        <v>11041</v>
      </c>
      <c r="B6403" s="72" t="s">
        <v>3971</v>
      </c>
      <c r="C6403" s="73" t="s">
        <v>10960</v>
      </c>
      <c r="D6403" s="73" t="s">
        <v>3982</v>
      </c>
      <c r="E6403" s="60">
        <v>36705469.089999959</v>
      </c>
      <c r="F6403" s="60">
        <v>35226191.43</v>
      </c>
      <c r="G6403" s="60">
        <v>34360254.340000004</v>
      </c>
      <c r="H6403" s="60">
        <v>33915926.600000001</v>
      </c>
      <c r="I6403" s="60">
        <v>34173837.219999999</v>
      </c>
      <c r="J6403" s="60">
        <v>35336084.240000002</v>
      </c>
      <c r="K6403" s="60">
        <v>36280631.579999998</v>
      </c>
      <c r="L6403" s="60">
        <v>36934841.960000001</v>
      </c>
      <c r="M6403" s="74">
        <v>34778768.780000001</v>
      </c>
      <c r="N6403" s="60">
        <v>35394564.840000004</v>
      </c>
      <c r="O6403" s="74">
        <v>35151284.75</v>
      </c>
    </row>
    <row r="6404" spans="1:15" hidden="1" outlineLevel="3" x14ac:dyDescent="0.25">
      <c r="A6404" s="72" t="s">
        <v>11041</v>
      </c>
      <c r="B6404" s="72" t="s">
        <v>3971</v>
      </c>
      <c r="C6404" s="73" t="s">
        <v>10960</v>
      </c>
      <c r="D6404" s="73" t="s">
        <v>3983</v>
      </c>
      <c r="E6404" s="60" t="s">
        <v>11250</v>
      </c>
      <c r="F6404" s="60" t="s">
        <v>11250</v>
      </c>
      <c r="G6404" s="60" t="s">
        <v>11250</v>
      </c>
      <c r="H6404" s="60" t="s">
        <v>11250</v>
      </c>
      <c r="I6404" s="60" t="s">
        <v>11250</v>
      </c>
      <c r="J6404" s="60" t="s">
        <v>11250</v>
      </c>
      <c r="K6404" s="60" t="s">
        <v>11250</v>
      </c>
      <c r="L6404" s="60" t="s">
        <v>11250</v>
      </c>
      <c r="O6404" s="74"/>
    </row>
    <row r="6405" spans="1:15" hidden="1" outlineLevel="3" x14ac:dyDescent="0.25">
      <c r="A6405" s="72" t="s">
        <v>11041</v>
      </c>
      <c r="B6405" s="72" t="s">
        <v>3971</v>
      </c>
      <c r="C6405" s="73" t="s">
        <v>10960</v>
      </c>
      <c r="D6405" s="73" t="s">
        <v>3984</v>
      </c>
      <c r="E6405" s="60">
        <v>54798558.390000053</v>
      </c>
      <c r="F6405" s="60">
        <v>54522565.380000003</v>
      </c>
      <c r="G6405" s="60">
        <v>53838760.659999996</v>
      </c>
      <c r="H6405" s="60">
        <v>54168969.710000001</v>
      </c>
      <c r="I6405" s="60">
        <v>53471681.170000002</v>
      </c>
      <c r="J6405" s="60">
        <v>54349959.530000001</v>
      </c>
      <c r="K6405" s="60">
        <v>54178532.43</v>
      </c>
      <c r="L6405" s="60">
        <v>57067503.740000002</v>
      </c>
      <c r="M6405" s="74">
        <v>60527898.270000003</v>
      </c>
      <c r="N6405" s="60">
        <v>58762245.969999999</v>
      </c>
      <c r="O6405" s="74">
        <v>57856923.759999998</v>
      </c>
    </row>
    <row r="6406" spans="1:15" hidden="1" outlineLevel="3" x14ac:dyDescent="0.25">
      <c r="A6406" s="72" t="s">
        <v>11041</v>
      </c>
      <c r="B6406" s="72" t="s">
        <v>3971</v>
      </c>
      <c r="C6406" s="73" t="s">
        <v>10960</v>
      </c>
      <c r="D6406" s="73" t="s">
        <v>3985</v>
      </c>
      <c r="E6406" s="60">
        <v>38367425.210000001</v>
      </c>
      <c r="F6406" s="60">
        <v>36655704.43</v>
      </c>
      <c r="G6406" s="60">
        <v>35092582.539999999</v>
      </c>
      <c r="H6406" s="60">
        <v>35008739.609999999</v>
      </c>
      <c r="I6406" s="60">
        <v>36086523.829999998</v>
      </c>
      <c r="J6406" s="60">
        <v>36652883.719999999</v>
      </c>
      <c r="K6406" s="60">
        <v>36407883.609999999</v>
      </c>
      <c r="L6406" s="60">
        <v>36546570.109999999</v>
      </c>
      <c r="M6406" s="74">
        <v>35320031.600000001</v>
      </c>
      <c r="N6406" s="60">
        <v>35765157.960000001</v>
      </c>
      <c r="O6406" s="74">
        <v>37661949.359999999</v>
      </c>
    </row>
    <row r="6407" spans="1:15" hidden="1" outlineLevel="3" x14ac:dyDescent="0.25">
      <c r="A6407" s="72" t="s">
        <v>11041</v>
      </c>
      <c r="B6407" s="72" t="s">
        <v>3971</v>
      </c>
      <c r="C6407" s="73" t="s">
        <v>10960</v>
      </c>
      <c r="D6407" s="73" t="s">
        <v>3986</v>
      </c>
      <c r="E6407" s="60">
        <v>53582857.100000046</v>
      </c>
      <c r="F6407" s="60">
        <v>52945075.240000002</v>
      </c>
      <c r="G6407" s="60">
        <v>53252430.530000001</v>
      </c>
      <c r="H6407" s="60">
        <v>51402436.229999997</v>
      </c>
      <c r="I6407" s="60">
        <v>51905452.799999997</v>
      </c>
      <c r="J6407" s="60">
        <v>52143977.950000003</v>
      </c>
      <c r="K6407" s="60">
        <v>52452469.030000001</v>
      </c>
      <c r="L6407" s="60">
        <v>51368791.390000001</v>
      </c>
      <c r="M6407" s="74">
        <v>50885324.75</v>
      </c>
      <c r="N6407" s="60">
        <v>51516691.020000003</v>
      </c>
      <c r="O6407" s="74">
        <v>54696455.460000001</v>
      </c>
    </row>
    <row r="6408" spans="1:15" hidden="1" outlineLevel="3" x14ac:dyDescent="0.25">
      <c r="A6408" s="72" t="s">
        <v>11041</v>
      </c>
      <c r="B6408" s="72" t="s">
        <v>3971</v>
      </c>
      <c r="C6408" s="73" t="s">
        <v>10960</v>
      </c>
      <c r="D6408" s="73" t="s">
        <v>3987</v>
      </c>
      <c r="E6408" s="60">
        <v>36838959.259999998</v>
      </c>
      <c r="F6408" s="60">
        <v>34992882.759999998</v>
      </c>
      <c r="G6408" s="60">
        <v>33603690.109999999</v>
      </c>
      <c r="H6408" s="60">
        <v>33826875.960000001</v>
      </c>
      <c r="I6408" s="60">
        <v>34334296.590000004</v>
      </c>
      <c r="J6408" s="60">
        <v>35111280.009999998</v>
      </c>
      <c r="K6408" s="60">
        <v>36826364.32</v>
      </c>
      <c r="L6408" s="60">
        <v>36717892.729999997</v>
      </c>
      <c r="M6408" s="74">
        <v>37740687.659999996</v>
      </c>
      <c r="N6408" s="60">
        <v>38597573.289999999</v>
      </c>
      <c r="O6408" s="74">
        <v>37546336.009999998</v>
      </c>
    </row>
    <row r="6409" spans="1:15" hidden="1" outlineLevel="3" x14ac:dyDescent="0.25">
      <c r="A6409" s="72" t="s">
        <v>11041</v>
      </c>
      <c r="B6409" s="72" t="s">
        <v>3971</v>
      </c>
      <c r="C6409" s="73" t="s">
        <v>10960</v>
      </c>
      <c r="D6409" s="73" t="s">
        <v>3988</v>
      </c>
      <c r="E6409" s="60">
        <v>25193408.750000004</v>
      </c>
      <c r="F6409" s="60">
        <v>24753583.629999999</v>
      </c>
      <c r="G6409" s="60">
        <v>23375959.23</v>
      </c>
      <c r="H6409" s="60">
        <v>24750444.850000001</v>
      </c>
      <c r="I6409" s="60">
        <v>26124687.969999999</v>
      </c>
      <c r="J6409" s="60">
        <v>27144392.079999998</v>
      </c>
      <c r="K6409" s="60">
        <v>27335928.66</v>
      </c>
      <c r="L6409" s="60">
        <v>27488300</v>
      </c>
      <c r="M6409" s="74">
        <v>28575925.539999999</v>
      </c>
      <c r="N6409" s="60">
        <v>30303108.359999999</v>
      </c>
      <c r="O6409" s="74">
        <v>30028587.73</v>
      </c>
    </row>
    <row r="6410" spans="1:15" hidden="1" outlineLevel="3" x14ac:dyDescent="0.25">
      <c r="A6410" s="72" t="s">
        <v>11041</v>
      </c>
      <c r="B6410" s="72" t="s">
        <v>3971</v>
      </c>
      <c r="C6410" s="73" t="s">
        <v>10960</v>
      </c>
      <c r="D6410" s="73" t="s">
        <v>3989</v>
      </c>
      <c r="E6410" s="60">
        <v>34198845.25</v>
      </c>
      <c r="F6410" s="60">
        <v>33521348.73</v>
      </c>
      <c r="G6410" s="60">
        <v>32306035.800000001</v>
      </c>
      <c r="H6410" s="60">
        <v>32242318.280000001</v>
      </c>
      <c r="I6410" s="60">
        <v>33447563.199999999</v>
      </c>
      <c r="J6410" s="60">
        <v>33417276.149999999</v>
      </c>
      <c r="K6410" s="60">
        <v>33629486.670000002</v>
      </c>
      <c r="L6410" s="60">
        <v>33854187.57</v>
      </c>
      <c r="M6410" s="74">
        <v>34949322.299999997</v>
      </c>
      <c r="N6410" s="60">
        <v>35115909.530000001</v>
      </c>
      <c r="O6410" s="74">
        <v>34736687.979999997</v>
      </c>
    </row>
    <row r="6411" spans="1:15" hidden="1" outlineLevel="3" x14ac:dyDescent="0.25">
      <c r="A6411" s="72" t="s">
        <v>11041</v>
      </c>
      <c r="B6411" s="72" t="s">
        <v>3971</v>
      </c>
      <c r="C6411" s="73" t="s">
        <v>10960</v>
      </c>
      <c r="D6411" s="73" t="s">
        <v>3990</v>
      </c>
      <c r="E6411" s="60">
        <v>42950231.269999981</v>
      </c>
      <c r="F6411" s="60">
        <v>42157958.509999998</v>
      </c>
      <c r="G6411" s="60">
        <v>42335349.740000002</v>
      </c>
      <c r="H6411" s="60">
        <v>42797213.659999996</v>
      </c>
      <c r="I6411" s="60">
        <v>44788785.350000001</v>
      </c>
      <c r="J6411" s="60">
        <v>44172154.710000001</v>
      </c>
      <c r="K6411" s="60">
        <v>44973395.859999999</v>
      </c>
      <c r="L6411" s="60">
        <v>46253595.229999997</v>
      </c>
      <c r="M6411" s="74">
        <v>45695712.450000003</v>
      </c>
      <c r="N6411" s="60">
        <v>47538946.189999998</v>
      </c>
      <c r="O6411" s="74">
        <v>50066790.189999998</v>
      </c>
    </row>
    <row r="6412" spans="1:15" hidden="1" outlineLevel="3" x14ac:dyDescent="0.25">
      <c r="A6412" s="72" t="s">
        <v>11041</v>
      </c>
      <c r="B6412" s="72" t="s">
        <v>3971</v>
      </c>
      <c r="C6412" s="73" t="s">
        <v>10960</v>
      </c>
      <c r="D6412" s="73" t="s">
        <v>3991</v>
      </c>
      <c r="E6412" s="60" t="s">
        <v>11250</v>
      </c>
      <c r="F6412" s="60" t="s">
        <v>11250</v>
      </c>
      <c r="G6412" s="60" t="s">
        <v>11250</v>
      </c>
      <c r="H6412" s="60" t="s">
        <v>11250</v>
      </c>
      <c r="I6412" s="60" t="s">
        <v>11250</v>
      </c>
      <c r="J6412" s="60" t="s">
        <v>11250</v>
      </c>
      <c r="K6412" s="60" t="s">
        <v>11250</v>
      </c>
      <c r="L6412" s="60" t="s">
        <v>11250</v>
      </c>
      <c r="O6412" s="74"/>
    </row>
    <row r="6413" spans="1:15" hidden="1" outlineLevel="3" x14ac:dyDescent="0.25">
      <c r="A6413" s="72" t="s">
        <v>11041</v>
      </c>
      <c r="B6413" s="72" t="s">
        <v>3971</v>
      </c>
      <c r="C6413" s="73" t="s">
        <v>10960</v>
      </c>
      <c r="D6413" s="73" t="s">
        <v>3992</v>
      </c>
      <c r="E6413" s="60">
        <v>29494089.969999984</v>
      </c>
      <c r="F6413" s="60">
        <v>30606062.66</v>
      </c>
      <c r="G6413" s="60">
        <v>32237189.66</v>
      </c>
      <c r="H6413" s="60">
        <v>32455047.100000001</v>
      </c>
      <c r="I6413" s="60">
        <v>32411995.18</v>
      </c>
      <c r="J6413" s="60">
        <v>33366436.780000001</v>
      </c>
      <c r="K6413" s="60">
        <v>33605351.560000002</v>
      </c>
      <c r="L6413" s="60">
        <v>32846756.100000001</v>
      </c>
      <c r="M6413" s="74">
        <v>32011661.510000002</v>
      </c>
      <c r="N6413" s="60">
        <v>32843498.57</v>
      </c>
      <c r="O6413" s="74">
        <v>36113597.460000001</v>
      </c>
    </row>
    <row r="6414" spans="1:15" hidden="1" outlineLevel="3" x14ac:dyDescent="0.25">
      <c r="A6414" s="72" t="s">
        <v>11041</v>
      </c>
      <c r="B6414" s="72" t="s">
        <v>3971</v>
      </c>
      <c r="C6414" s="73" t="s">
        <v>10960</v>
      </c>
      <c r="D6414" s="73" t="s">
        <v>3993</v>
      </c>
      <c r="E6414" s="60" t="s">
        <v>11250</v>
      </c>
      <c r="F6414" s="60" t="s">
        <v>11250</v>
      </c>
      <c r="G6414" s="60" t="s">
        <v>11250</v>
      </c>
      <c r="H6414" s="60" t="s">
        <v>11250</v>
      </c>
      <c r="I6414" s="60" t="s">
        <v>11250</v>
      </c>
      <c r="J6414" s="60" t="s">
        <v>11250</v>
      </c>
      <c r="K6414" s="60" t="s">
        <v>11250</v>
      </c>
      <c r="L6414" s="60" t="s">
        <v>11250</v>
      </c>
      <c r="O6414" s="74"/>
    </row>
    <row r="6415" spans="1:15" hidden="1" outlineLevel="3" x14ac:dyDescent="0.25">
      <c r="A6415" s="72" t="s">
        <v>11041</v>
      </c>
      <c r="B6415" s="72" t="s">
        <v>3971</v>
      </c>
      <c r="C6415" s="73" t="s">
        <v>10960</v>
      </c>
      <c r="D6415" s="73" t="s">
        <v>3994</v>
      </c>
      <c r="E6415" s="60">
        <v>17227746.130000006</v>
      </c>
      <c r="F6415" s="60">
        <v>17575384.140000001</v>
      </c>
      <c r="G6415" s="60">
        <v>18418009.390000001</v>
      </c>
      <c r="H6415" s="60">
        <v>19877290.920000002</v>
      </c>
      <c r="I6415" s="60">
        <v>19072204.75</v>
      </c>
      <c r="J6415" s="60">
        <v>20186759.57</v>
      </c>
      <c r="K6415" s="60">
        <v>19978678.309999999</v>
      </c>
      <c r="L6415" s="60">
        <v>20879743.710000001</v>
      </c>
      <c r="M6415" s="74">
        <v>23152551.93</v>
      </c>
      <c r="N6415" s="60">
        <v>23451938.190000001</v>
      </c>
      <c r="O6415" s="74">
        <v>21703488.469999999</v>
      </c>
    </row>
    <row r="6416" spans="1:15" hidden="1" outlineLevel="3" x14ac:dyDescent="0.25">
      <c r="A6416" s="72" t="s">
        <v>11041</v>
      </c>
      <c r="B6416" s="72" t="s">
        <v>3971</v>
      </c>
      <c r="C6416" s="73" t="s">
        <v>10960</v>
      </c>
      <c r="D6416" s="73" t="s">
        <v>3995</v>
      </c>
      <c r="E6416" s="60">
        <v>4280098.6500000004</v>
      </c>
      <c r="F6416" s="60">
        <v>3769654.19</v>
      </c>
      <c r="G6416" s="60">
        <v>3913413.57</v>
      </c>
      <c r="H6416" s="60">
        <v>3815729.71</v>
      </c>
      <c r="I6416" s="60">
        <v>3801694.73</v>
      </c>
      <c r="J6416" s="60">
        <v>3795095.76</v>
      </c>
      <c r="K6416" s="60">
        <v>4269142.95</v>
      </c>
      <c r="L6416" s="60">
        <v>4249209.7699999996</v>
      </c>
      <c r="M6416" s="74">
        <v>3993361.15</v>
      </c>
      <c r="N6416" s="60">
        <v>5124388.38</v>
      </c>
      <c r="O6416" s="74">
        <v>4948836.0599999996</v>
      </c>
    </row>
    <row r="6417" spans="1:15" hidden="1" outlineLevel="3" x14ac:dyDescent="0.25">
      <c r="A6417" s="72" t="s">
        <v>11041</v>
      </c>
      <c r="B6417" s="72" t="s">
        <v>3971</v>
      </c>
      <c r="C6417" s="73" t="s">
        <v>10960</v>
      </c>
      <c r="D6417" s="73" t="s">
        <v>3996</v>
      </c>
      <c r="E6417" s="60">
        <v>37052735.090000018</v>
      </c>
      <c r="F6417" s="60">
        <v>36796719.880000003</v>
      </c>
      <c r="G6417" s="60">
        <v>36107592.270000003</v>
      </c>
      <c r="H6417" s="60">
        <v>36880792.899999999</v>
      </c>
      <c r="I6417" s="60">
        <v>39195575.409999996</v>
      </c>
      <c r="J6417" s="60">
        <v>41073560.25</v>
      </c>
      <c r="K6417" s="60">
        <v>42022128.229999997</v>
      </c>
      <c r="L6417" s="60">
        <v>42658244.740000002</v>
      </c>
      <c r="M6417" s="74">
        <v>44022972.590000004</v>
      </c>
      <c r="N6417" s="60">
        <v>44716174.140000001</v>
      </c>
      <c r="O6417" s="74">
        <v>44237155.280000001</v>
      </c>
    </row>
    <row r="6418" spans="1:15" hidden="1" outlineLevel="3" x14ac:dyDescent="0.25">
      <c r="A6418" s="72" t="s">
        <v>11041</v>
      </c>
      <c r="B6418" s="72" t="s">
        <v>3971</v>
      </c>
      <c r="C6418" s="73" t="s">
        <v>10960</v>
      </c>
      <c r="D6418" s="73" t="s">
        <v>3997</v>
      </c>
      <c r="E6418" s="60" t="s">
        <v>11250</v>
      </c>
      <c r="F6418" s="60" t="s">
        <v>11250</v>
      </c>
      <c r="G6418" s="60" t="s">
        <v>11250</v>
      </c>
      <c r="H6418" s="60" t="s">
        <v>11250</v>
      </c>
      <c r="I6418" s="60" t="s">
        <v>11250</v>
      </c>
      <c r="J6418" s="60" t="s">
        <v>11250</v>
      </c>
      <c r="K6418" s="60" t="s">
        <v>11250</v>
      </c>
      <c r="L6418" s="60" t="s">
        <v>11250</v>
      </c>
      <c r="O6418" s="74"/>
    </row>
    <row r="6419" spans="1:15" hidden="1" outlineLevel="3" x14ac:dyDescent="0.25">
      <c r="A6419" s="72" t="s">
        <v>11041</v>
      </c>
      <c r="B6419" s="72" t="s">
        <v>3971</v>
      </c>
      <c r="C6419" s="73" t="s">
        <v>10960</v>
      </c>
      <c r="D6419" s="73" t="s">
        <v>3998</v>
      </c>
      <c r="E6419" s="60">
        <v>26862280.879999992</v>
      </c>
      <c r="F6419" s="60">
        <v>27234076.809999999</v>
      </c>
      <c r="G6419" s="60">
        <v>29258408.629999999</v>
      </c>
      <c r="H6419" s="60">
        <v>29539087.190000001</v>
      </c>
      <c r="I6419" s="60">
        <v>31015807.239999998</v>
      </c>
      <c r="J6419" s="60">
        <v>33527680.620000001</v>
      </c>
      <c r="K6419" s="60">
        <v>34875952.619999997</v>
      </c>
      <c r="L6419" s="60">
        <v>37791975.43</v>
      </c>
      <c r="M6419" s="74">
        <v>39682904.439999998</v>
      </c>
      <c r="N6419" s="60">
        <v>41310778.740000002</v>
      </c>
      <c r="O6419" s="74">
        <v>45732261.200000003</v>
      </c>
    </row>
    <row r="6420" spans="1:15" hidden="1" outlineLevel="3" x14ac:dyDescent="0.25">
      <c r="A6420" s="72" t="s">
        <v>11041</v>
      </c>
      <c r="B6420" s="72" t="s">
        <v>3971</v>
      </c>
      <c r="C6420" s="73" t="s">
        <v>10960</v>
      </c>
      <c r="D6420" s="73" t="s">
        <v>3999</v>
      </c>
      <c r="E6420" s="60">
        <v>25903666.77999999</v>
      </c>
      <c r="F6420" s="60">
        <v>25622327.73</v>
      </c>
      <c r="G6420" s="60">
        <v>25864074.879999999</v>
      </c>
      <c r="H6420" s="60">
        <v>26035757.48</v>
      </c>
      <c r="I6420" s="60">
        <v>26717973.879999999</v>
      </c>
      <c r="J6420" s="60">
        <v>27627566.82</v>
      </c>
      <c r="K6420" s="60">
        <v>27763794.449999999</v>
      </c>
      <c r="L6420" s="60">
        <v>28374334.989999998</v>
      </c>
      <c r="M6420" s="74">
        <v>29480572.84</v>
      </c>
      <c r="N6420" s="60">
        <v>29785238.370000001</v>
      </c>
      <c r="O6420" s="74">
        <v>29539234.649999999</v>
      </c>
    </row>
    <row r="6421" spans="1:15" hidden="1" outlineLevel="3" x14ac:dyDescent="0.25">
      <c r="A6421" s="72" t="s">
        <v>11041</v>
      </c>
      <c r="B6421" s="72" t="s">
        <v>3971</v>
      </c>
      <c r="C6421" s="73" t="s">
        <v>10960</v>
      </c>
      <c r="D6421" s="73" t="s">
        <v>4000</v>
      </c>
      <c r="E6421" s="60">
        <v>10787764.189999998</v>
      </c>
      <c r="F6421" s="60">
        <v>11190000.460000001</v>
      </c>
      <c r="G6421" s="60">
        <v>11148418.82</v>
      </c>
      <c r="H6421" s="60">
        <v>11377628.630000001</v>
      </c>
      <c r="I6421" s="60">
        <v>11057628.460000001</v>
      </c>
      <c r="J6421" s="60">
        <v>11947680.210000001</v>
      </c>
      <c r="K6421" s="60">
        <v>11924032.140000001</v>
      </c>
      <c r="L6421" s="60">
        <v>10838632.390000001</v>
      </c>
      <c r="M6421" s="74">
        <v>10078479.560000001</v>
      </c>
      <c r="N6421" s="60">
        <v>10682771.890000001</v>
      </c>
      <c r="O6421" s="74">
        <v>11314171.75</v>
      </c>
    </row>
    <row r="6422" spans="1:15" hidden="1" outlineLevel="3" x14ac:dyDescent="0.25">
      <c r="A6422" s="72" t="s">
        <v>11041</v>
      </c>
      <c r="B6422" s="72" t="s">
        <v>3971</v>
      </c>
      <c r="C6422" s="73" t="s">
        <v>10960</v>
      </c>
      <c r="D6422" s="73" t="s">
        <v>4001</v>
      </c>
      <c r="E6422" s="60">
        <v>32048651.15000001</v>
      </c>
      <c r="F6422" s="60">
        <v>32089630.120000001</v>
      </c>
      <c r="G6422" s="60">
        <v>31186247.309999999</v>
      </c>
      <c r="H6422" s="60">
        <v>30933070.949999999</v>
      </c>
      <c r="I6422" s="60">
        <v>30454030.100000001</v>
      </c>
      <c r="J6422" s="60">
        <v>28888305.620000001</v>
      </c>
      <c r="K6422" s="60">
        <v>29200931.530000001</v>
      </c>
      <c r="L6422" s="60">
        <v>29071818.52</v>
      </c>
      <c r="M6422" s="74">
        <v>28191565.140000001</v>
      </c>
      <c r="N6422" s="60">
        <v>27989290.390000001</v>
      </c>
      <c r="O6422" s="74">
        <v>27518410.760000002</v>
      </c>
    </row>
    <row r="6423" spans="1:15" hidden="1" outlineLevel="3" x14ac:dyDescent="0.25">
      <c r="A6423" s="72" t="s">
        <v>11041</v>
      </c>
      <c r="B6423" s="72" t="s">
        <v>3971</v>
      </c>
      <c r="C6423" s="73" t="s">
        <v>10960</v>
      </c>
      <c r="D6423" s="73" t="s">
        <v>4002</v>
      </c>
      <c r="E6423" s="60">
        <v>15311087.810000008</v>
      </c>
      <c r="F6423" s="60">
        <v>14773448.66</v>
      </c>
      <c r="G6423" s="60">
        <v>14198855.189999999</v>
      </c>
      <c r="H6423" s="60">
        <v>13693974.560000001</v>
      </c>
      <c r="I6423" s="60">
        <v>13955249.73</v>
      </c>
      <c r="J6423" s="60">
        <v>13819643.869999999</v>
      </c>
      <c r="K6423" s="60">
        <v>13535118.02</v>
      </c>
      <c r="L6423" s="60">
        <v>14395320.859999999</v>
      </c>
      <c r="M6423" s="74">
        <v>14984133.73</v>
      </c>
      <c r="N6423" s="60">
        <v>14928663.07</v>
      </c>
      <c r="O6423" s="74">
        <v>14642851.300000001</v>
      </c>
    </row>
    <row r="6424" spans="1:15" hidden="1" outlineLevel="3" x14ac:dyDescent="0.25">
      <c r="A6424" s="72" t="s">
        <v>11041</v>
      </c>
      <c r="B6424" s="72" t="s">
        <v>3971</v>
      </c>
      <c r="C6424" s="73" t="s">
        <v>10960</v>
      </c>
      <c r="D6424" s="73" t="s">
        <v>4003</v>
      </c>
      <c r="E6424" s="60">
        <v>32364839.199999996</v>
      </c>
      <c r="F6424" s="60">
        <v>31635758.309999999</v>
      </c>
      <c r="G6424" s="60">
        <v>30214983.239999998</v>
      </c>
      <c r="H6424" s="60">
        <v>28187352.280000001</v>
      </c>
      <c r="I6424" s="60">
        <v>27997786.539999999</v>
      </c>
      <c r="J6424" s="60">
        <v>27949055.850000001</v>
      </c>
      <c r="K6424" s="60">
        <v>28074667.629999999</v>
      </c>
      <c r="L6424" s="60">
        <v>28365799.300000001</v>
      </c>
      <c r="M6424" s="74">
        <v>27958464.600000001</v>
      </c>
      <c r="N6424" s="60">
        <v>27855579.620000001</v>
      </c>
      <c r="O6424" s="74">
        <v>29056504.960000001</v>
      </c>
    </row>
    <row r="6425" spans="1:15" hidden="1" outlineLevel="3" x14ac:dyDescent="0.25">
      <c r="A6425" s="72" t="s">
        <v>11041</v>
      </c>
      <c r="B6425" s="72" t="s">
        <v>3971</v>
      </c>
      <c r="C6425" s="73" t="s">
        <v>10960</v>
      </c>
      <c r="D6425" s="73" t="s">
        <v>4004</v>
      </c>
      <c r="E6425" s="60">
        <v>39956590.749999978</v>
      </c>
      <c r="F6425" s="60">
        <v>39395973.369999997</v>
      </c>
      <c r="G6425" s="60">
        <v>38716244.240000002</v>
      </c>
      <c r="H6425" s="60">
        <v>38528247.950000003</v>
      </c>
      <c r="I6425" s="60">
        <v>38734840.75</v>
      </c>
      <c r="J6425" s="60">
        <v>39841901.740000002</v>
      </c>
      <c r="K6425" s="60">
        <v>42155094.840000004</v>
      </c>
      <c r="L6425" s="60">
        <v>42740279.359999999</v>
      </c>
      <c r="M6425" s="74">
        <v>43164915.869999997</v>
      </c>
      <c r="N6425" s="60">
        <v>42640450.609999999</v>
      </c>
      <c r="O6425" s="74">
        <v>44544457.270000003</v>
      </c>
    </row>
    <row r="6426" spans="1:15" hidden="1" outlineLevel="3" x14ac:dyDescent="0.25">
      <c r="A6426" s="72" t="s">
        <v>11041</v>
      </c>
      <c r="B6426" s="72" t="s">
        <v>3971</v>
      </c>
      <c r="C6426" s="73" t="s">
        <v>10960</v>
      </c>
      <c r="D6426" s="73" t="s">
        <v>4005</v>
      </c>
      <c r="E6426" s="60">
        <v>35972285.140000008</v>
      </c>
      <c r="F6426" s="60">
        <v>35810225.43</v>
      </c>
      <c r="G6426" s="60">
        <v>34380169.619999997</v>
      </c>
      <c r="H6426" s="60">
        <v>34062596.560000002</v>
      </c>
      <c r="I6426" s="60">
        <v>33551177.120000001</v>
      </c>
      <c r="J6426" s="60">
        <v>35407351.579999998</v>
      </c>
      <c r="K6426" s="60">
        <v>35474764.280000001</v>
      </c>
      <c r="L6426" s="60">
        <v>37057653.600000001</v>
      </c>
      <c r="M6426" s="74">
        <v>40046795.850000001</v>
      </c>
      <c r="N6426" s="60">
        <v>39955536.710000001</v>
      </c>
      <c r="O6426" s="74">
        <v>40132690.960000001</v>
      </c>
    </row>
    <row r="6427" spans="1:15" hidden="1" outlineLevel="3" x14ac:dyDescent="0.25">
      <c r="A6427" s="72" t="s">
        <v>11041</v>
      </c>
      <c r="B6427" s="72" t="s">
        <v>3971</v>
      </c>
      <c r="C6427" s="73" t="s">
        <v>10960</v>
      </c>
      <c r="D6427" s="73" t="s">
        <v>4006</v>
      </c>
      <c r="E6427" s="60">
        <v>22723002.499999996</v>
      </c>
      <c r="F6427" s="60">
        <v>22457222.899999999</v>
      </c>
      <c r="G6427" s="60">
        <v>21774701.739999998</v>
      </c>
      <c r="H6427" s="60">
        <v>21959768.27</v>
      </c>
      <c r="I6427" s="60">
        <v>21837261.66</v>
      </c>
      <c r="J6427" s="60">
        <v>23098944.289999999</v>
      </c>
      <c r="K6427" s="60">
        <v>23295266.25</v>
      </c>
      <c r="L6427" s="60">
        <v>23074485.16</v>
      </c>
      <c r="M6427" s="74">
        <v>22746299.850000001</v>
      </c>
      <c r="N6427" s="60">
        <v>21194031.260000002</v>
      </c>
      <c r="O6427" s="74">
        <v>20626119.109999999</v>
      </c>
    </row>
    <row r="6428" spans="1:15" hidden="1" outlineLevel="3" x14ac:dyDescent="0.25">
      <c r="A6428" s="72" t="s">
        <v>11041</v>
      </c>
      <c r="B6428" s="72" t="s">
        <v>3971</v>
      </c>
      <c r="C6428" s="73" t="s">
        <v>10960</v>
      </c>
      <c r="D6428" s="73" t="s">
        <v>4007</v>
      </c>
      <c r="E6428" s="60">
        <v>24327566.110000018</v>
      </c>
      <c r="F6428" s="60">
        <v>23688443.620000001</v>
      </c>
      <c r="G6428" s="60">
        <v>23711772.52</v>
      </c>
      <c r="H6428" s="60">
        <v>23854605.469999999</v>
      </c>
      <c r="I6428" s="60">
        <v>24323753.609999999</v>
      </c>
      <c r="J6428" s="60">
        <v>24849571.890000001</v>
      </c>
      <c r="K6428" s="60">
        <v>25569040.780000001</v>
      </c>
      <c r="L6428" s="60">
        <v>25187529.440000001</v>
      </c>
      <c r="M6428" s="74">
        <v>25919255.100000001</v>
      </c>
      <c r="N6428" s="60">
        <v>26269514.440000001</v>
      </c>
      <c r="O6428" s="74">
        <v>25263070.899999999</v>
      </c>
    </row>
    <row r="6429" spans="1:15" hidden="1" outlineLevel="3" x14ac:dyDescent="0.25">
      <c r="A6429" s="72" t="s">
        <v>11041</v>
      </c>
      <c r="B6429" s="72" t="s">
        <v>3971</v>
      </c>
      <c r="C6429" s="73" t="s">
        <v>10960</v>
      </c>
      <c r="D6429" s="73" t="s">
        <v>4008</v>
      </c>
      <c r="E6429" s="60">
        <v>27733337.59999999</v>
      </c>
      <c r="F6429" s="60">
        <v>27194215.359999999</v>
      </c>
      <c r="G6429" s="60">
        <v>27095468.399999999</v>
      </c>
      <c r="H6429" s="60">
        <v>26805338.809999999</v>
      </c>
      <c r="I6429" s="60">
        <v>26254214.739999998</v>
      </c>
      <c r="J6429" s="60">
        <v>26654977.66</v>
      </c>
      <c r="K6429" s="60">
        <v>25611023.27</v>
      </c>
      <c r="L6429" s="60">
        <v>25803440.329999998</v>
      </c>
      <c r="M6429" s="74">
        <v>27025509.100000001</v>
      </c>
      <c r="N6429" s="60">
        <v>28411658.489999998</v>
      </c>
      <c r="O6429" s="74">
        <v>27661663.98</v>
      </c>
    </row>
    <row r="6430" spans="1:15" hidden="1" outlineLevel="3" x14ac:dyDescent="0.25">
      <c r="A6430" s="72" t="s">
        <v>11041</v>
      </c>
      <c r="B6430" s="72" t="s">
        <v>3971</v>
      </c>
      <c r="C6430" s="73" t="s">
        <v>10960</v>
      </c>
      <c r="D6430" s="73" t="s">
        <v>4009</v>
      </c>
      <c r="E6430" s="60">
        <v>12526353.150000002</v>
      </c>
      <c r="F6430" s="60">
        <v>12362959.26</v>
      </c>
      <c r="G6430" s="60">
        <v>11807590.310000001</v>
      </c>
      <c r="H6430" s="60">
        <v>12175589.890000001</v>
      </c>
      <c r="I6430" s="60">
        <v>12303370.16</v>
      </c>
      <c r="J6430" s="60">
        <v>12336232.4</v>
      </c>
      <c r="K6430" s="60">
        <v>12624142.449999999</v>
      </c>
      <c r="L6430" s="60">
        <v>12994628.359999999</v>
      </c>
      <c r="M6430" s="74">
        <v>13772711.619999999</v>
      </c>
      <c r="N6430" s="60">
        <v>14332920.43</v>
      </c>
      <c r="O6430" s="74">
        <v>13114677.24</v>
      </c>
    </row>
    <row r="6431" spans="1:15" hidden="1" outlineLevel="3" x14ac:dyDescent="0.25">
      <c r="A6431" s="72" t="s">
        <v>11041</v>
      </c>
      <c r="B6431" s="72" t="s">
        <v>3971</v>
      </c>
      <c r="C6431" s="73" t="s">
        <v>10960</v>
      </c>
      <c r="D6431" s="73" t="s">
        <v>4010</v>
      </c>
      <c r="E6431" s="60" t="s">
        <v>11250</v>
      </c>
      <c r="F6431" s="60" t="s">
        <v>11250</v>
      </c>
      <c r="G6431" s="60" t="s">
        <v>11250</v>
      </c>
      <c r="H6431" s="60" t="s">
        <v>11250</v>
      </c>
      <c r="I6431" s="60" t="s">
        <v>11250</v>
      </c>
      <c r="J6431" s="60" t="s">
        <v>11250</v>
      </c>
      <c r="K6431" s="60" t="s">
        <v>11250</v>
      </c>
      <c r="L6431" s="60" t="s">
        <v>11250</v>
      </c>
      <c r="O6431" s="74"/>
    </row>
    <row r="6432" spans="1:15" hidden="1" outlineLevel="3" x14ac:dyDescent="0.25">
      <c r="A6432" s="72" t="s">
        <v>11041</v>
      </c>
      <c r="B6432" s="72" t="s">
        <v>3971</v>
      </c>
      <c r="C6432" s="73" t="s">
        <v>10960</v>
      </c>
      <c r="D6432" s="73" t="s">
        <v>4011</v>
      </c>
      <c r="E6432" s="60">
        <v>26565081.390000008</v>
      </c>
      <c r="F6432" s="60">
        <v>25214223.890000001</v>
      </c>
      <c r="G6432" s="60">
        <v>25023518.440000001</v>
      </c>
      <c r="H6432" s="60">
        <v>24713079.34</v>
      </c>
      <c r="I6432" s="60">
        <v>25517510.949999999</v>
      </c>
      <c r="J6432" s="60">
        <v>26925633.82</v>
      </c>
      <c r="K6432" s="60">
        <v>26580815.649999999</v>
      </c>
      <c r="L6432" s="60">
        <v>26033803.539999999</v>
      </c>
      <c r="M6432" s="74">
        <v>25555607.079999998</v>
      </c>
      <c r="N6432" s="60">
        <v>25779044.899999999</v>
      </c>
      <c r="O6432" s="74">
        <v>26722975.93</v>
      </c>
    </row>
    <row r="6433" spans="1:15" hidden="1" outlineLevel="3" x14ac:dyDescent="0.25">
      <c r="A6433" s="72" t="s">
        <v>11041</v>
      </c>
      <c r="B6433" s="72" t="s">
        <v>3971</v>
      </c>
      <c r="C6433" s="73" t="s">
        <v>10960</v>
      </c>
      <c r="D6433" s="73" t="s">
        <v>4012</v>
      </c>
      <c r="E6433" s="60">
        <v>34038618.359999992</v>
      </c>
      <c r="F6433" s="60">
        <v>33497012.73</v>
      </c>
      <c r="G6433" s="60">
        <v>33298577.940000001</v>
      </c>
      <c r="H6433" s="60">
        <v>33273478.039999999</v>
      </c>
      <c r="I6433" s="60">
        <v>34050026.969999999</v>
      </c>
      <c r="J6433" s="60">
        <v>34134949.009999998</v>
      </c>
      <c r="K6433" s="60">
        <v>33979163.200000003</v>
      </c>
      <c r="L6433" s="60">
        <v>33457635.030000001</v>
      </c>
      <c r="M6433" s="74">
        <v>32649411.25</v>
      </c>
      <c r="N6433" s="60">
        <v>33839182.969999999</v>
      </c>
      <c r="O6433" s="74">
        <v>33287127.699999999</v>
      </c>
    </row>
    <row r="6434" spans="1:15" hidden="1" outlineLevel="3" x14ac:dyDescent="0.25">
      <c r="A6434" s="72" t="s">
        <v>11041</v>
      </c>
      <c r="B6434" s="72" t="s">
        <v>3971</v>
      </c>
      <c r="C6434" s="73" t="s">
        <v>10960</v>
      </c>
      <c r="D6434" s="73" t="s">
        <v>4013</v>
      </c>
      <c r="E6434" s="60">
        <v>35703079.069999993</v>
      </c>
      <c r="F6434" s="60">
        <v>33973114</v>
      </c>
      <c r="G6434" s="60">
        <v>33684620.840000004</v>
      </c>
      <c r="H6434" s="60">
        <v>33806643.960000001</v>
      </c>
      <c r="I6434" s="60">
        <v>35166811.289999999</v>
      </c>
      <c r="J6434" s="60">
        <v>36504922.299999997</v>
      </c>
      <c r="K6434" s="60">
        <v>36359694.950000003</v>
      </c>
      <c r="L6434" s="60">
        <v>36289301.229999997</v>
      </c>
      <c r="M6434" s="74">
        <v>36609867.700000003</v>
      </c>
      <c r="N6434" s="60">
        <v>36465309.670000002</v>
      </c>
      <c r="O6434" s="74">
        <v>37011859.210000001</v>
      </c>
    </row>
    <row r="6435" spans="1:15" hidden="1" outlineLevel="3" x14ac:dyDescent="0.25">
      <c r="A6435" s="72" t="s">
        <v>11041</v>
      </c>
      <c r="B6435" s="72" t="s">
        <v>3971</v>
      </c>
      <c r="C6435" s="73" t="s">
        <v>10960</v>
      </c>
      <c r="D6435" s="73" t="s">
        <v>4014</v>
      </c>
      <c r="E6435" s="60">
        <v>21362614.580000006</v>
      </c>
      <c r="F6435" s="60">
        <v>21590807.629999999</v>
      </c>
      <c r="G6435" s="60">
        <v>22285125.710000001</v>
      </c>
      <c r="H6435" s="60">
        <v>21755887.449999999</v>
      </c>
      <c r="I6435" s="60">
        <v>21066578.030000001</v>
      </c>
      <c r="J6435" s="60">
        <v>20990797</v>
      </c>
      <c r="K6435" s="60">
        <v>20111809.969999999</v>
      </c>
      <c r="L6435" s="60">
        <v>20322928.100000001</v>
      </c>
      <c r="M6435" s="74">
        <v>23051507.550000001</v>
      </c>
      <c r="N6435" s="60">
        <v>22450641.260000002</v>
      </c>
      <c r="O6435" s="74">
        <v>21619910.43</v>
      </c>
    </row>
    <row r="6436" spans="1:15" hidden="1" outlineLevel="3" x14ac:dyDescent="0.25">
      <c r="A6436" s="72" t="s">
        <v>11041</v>
      </c>
      <c r="B6436" s="72" t="s">
        <v>3971</v>
      </c>
      <c r="C6436" s="73" t="s">
        <v>10960</v>
      </c>
      <c r="D6436" s="73" t="s">
        <v>4015</v>
      </c>
      <c r="E6436" s="60">
        <v>54646268.480000012</v>
      </c>
      <c r="F6436" s="60">
        <v>52313652.32</v>
      </c>
      <c r="G6436" s="60">
        <v>51158297.039999999</v>
      </c>
      <c r="H6436" s="60">
        <v>50655053.829999998</v>
      </c>
      <c r="I6436" s="60">
        <v>48906048.049999997</v>
      </c>
      <c r="J6436" s="60">
        <v>51298457.100000001</v>
      </c>
      <c r="K6436" s="60">
        <v>49370880.460000001</v>
      </c>
      <c r="L6436" s="60">
        <v>49347013.810000002</v>
      </c>
      <c r="M6436" s="74">
        <v>51504364.869999997</v>
      </c>
      <c r="N6436" s="60">
        <v>55832708.170000002</v>
      </c>
      <c r="O6436" s="74">
        <v>53871159.909999996</v>
      </c>
    </row>
    <row r="6437" spans="1:15" hidden="1" outlineLevel="3" x14ac:dyDescent="0.25">
      <c r="A6437" s="72" t="s">
        <v>11041</v>
      </c>
      <c r="B6437" s="72" t="s">
        <v>3971</v>
      </c>
      <c r="C6437" s="73" t="s">
        <v>10960</v>
      </c>
      <c r="D6437" s="73" t="s">
        <v>4016</v>
      </c>
      <c r="E6437" s="60">
        <v>19291275.389999993</v>
      </c>
      <c r="F6437" s="60">
        <v>20349333.02</v>
      </c>
      <c r="G6437" s="60">
        <v>19930369.329999998</v>
      </c>
      <c r="H6437" s="60">
        <v>20355636.649999999</v>
      </c>
      <c r="I6437" s="60">
        <v>21951505.170000002</v>
      </c>
      <c r="J6437" s="60">
        <v>23436190.629999999</v>
      </c>
      <c r="K6437" s="60">
        <v>24261113.039999999</v>
      </c>
      <c r="L6437" s="60">
        <v>23639971.550000001</v>
      </c>
      <c r="M6437" s="74">
        <v>23640950.859999999</v>
      </c>
      <c r="N6437" s="60">
        <v>25113964.670000002</v>
      </c>
      <c r="O6437" s="74">
        <v>25781055.82</v>
      </c>
    </row>
    <row r="6438" spans="1:15" hidden="1" outlineLevel="3" x14ac:dyDescent="0.25">
      <c r="A6438" s="72" t="s">
        <v>11041</v>
      </c>
      <c r="B6438" s="72" t="s">
        <v>3971</v>
      </c>
      <c r="C6438" s="73" t="s">
        <v>10960</v>
      </c>
      <c r="D6438" s="73" t="s">
        <v>4017</v>
      </c>
      <c r="E6438" s="60" t="s">
        <v>11250</v>
      </c>
      <c r="F6438" s="60" t="s">
        <v>11250</v>
      </c>
      <c r="G6438" s="60" t="s">
        <v>11250</v>
      </c>
      <c r="H6438" s="60" t="s">
        <v>11250</v>
      </c>
      <c r="I6438" s="60" t="s">
        <v>11250</v>
      </c>
      <c r="J6438" s="60" t="s">
        <v>11250</v>
      </c>
      <c r="K6438" s="60" t="s">
        <v>11250</v>
      </c>
      <c r="L6438" s="60" t="s">
        <v>11250</v>
      </c>
      <c r="O6438" s="74"/>
    </row>
    <row r="6439" spans="1:15" hidden="1" outlineLevel="3" x14ac:dyDescent="0.25">
      <c r="A6439" s="72" t="s">
        <v>11041</v>
      </c>
      <c r="B6439" s="72" t="s">
        <v>3971</v>
      </c>
      <c r="C6439" s="73" t="s">
        <v>10960</v>
      </c>
      <c r="D6439" s="73" t="s">
        <v>4018</v>
      </c>
      <c r="E6439" s="60">
        <v>25615611.960000008</v>
      </c>
      <c r="F6439" s="60">
        <v>25688590.600000001</v>
      </c>
      <c r="G6439" s="60">
        <v>26049227.199999999</v>
      </c>
      <c r="H6439" s="60">
        <v>25709332.23</v>
      </c>
      <c r="I6439" s="60">
        <v>27998303.73</v>
      </c>
      <c r="J6439" s="60">
        <v>28925985.289999999</v>
      </c>
      <c r="K6439" s="60">
        <v>29338361.420000002</v>
      </c>
      <c r="L6439" s="60">
        <v>30656535.949999999</v>
      </c>
      <c r="M6439" s="74">
        <v>33521345.649999999</v>
      </c>
      <c r="N6439" s="60">
        <v>35340070.979999997</v>
      </c>
      <c r="O6439" s="74">
        <v>35556416.869999997</v>
      </c>
    </row>
    <row r="6440" spans="1:15" hidden="1" outlineLevel="3" x14ac:dyDescent="0.25">
      <c r="A6440" s="72" t="s">
        <v>11041</v>
      </c>
      <c r="B6440" s="72" t="s">
        <v>3971</v>
      </c>
      <c r="C6440" s="73" t="s">
        <v>10960</v>
      </c>
      <c r="D6440" s="73" t="s">
        <v>4019</v>
      </c>
      <c r="E6440" s="60">
        <v>29122830.989999991</v>
      </c>
      <c r="F6440" s="60">
        <v>28528515.710000001</v>
      </c>
      <c r="G6440" s="60">
        <v>28152625.260000002</v>
      </c>
      <c r="H6440" s="60">
        <v>29319755.050000001</v>
      </c>
      <c r="I6440" s="60">
        <v>31288745.239999998</v>
      </c>
      <c r="J6440" s="60">
        <v>32965242.98</v>
      </c>
      <c r="K6440" s="60">
        <v>35154267.710000001</v>
      </c>
      <c r="L6440" s="60">
        <v>35968889.079999998</v>
      </c>
      <c r="M6440" s="74">
        <v>39440112.770000003</v>
      </c>
      <c r="N6440" s="60">
        <v>39238350.329999998</v>
      </c>
      <c r="O6440" s="74">
        <v>40265744.390000001</v>
      </c>
    </row>
    <row r="6441" spans="1:15" hidden="1" outlineLevel="3" x14ac:dyDescent="0.25">
      <c r="A6441" s="72" t="s">
        <v>11041</v>
      </c>
      <c r="B6441" s="72" t="s">
        <v>3971</v>
      </c>
      <c r="C6441" s="73" t="s">
        <v>10960</v>
      </c>
      <c r="D6441" s="73" t="s">
        <v>4020</v>
      </c>
      <c r="E6441" s="60">
        <v>18937958.330000009</v>
      </c>
      <c r="F6441" s="60">
        <v>18357035.039999999</v>
      </c>
      <c r="G6441" s="60">
        <v>18100685.710000001</v>
      </c>
      <c r="H6441" s="60">
        <v>18368408.120000001</v>
      </c>
      <c r="I6441" s="60">
        <v>18543520.030000001</v>
      </c>
      <c r="J6441" s="60">
        <v>18629262.870000001</v>
      </c>
      <c r="K6441" s="60">
        <v>18788894.600000001</v>
      </c>
      <c r="L6441" s="60">
        <v>19128857.870000001</v>
      </c>
      <c r="M6441" s="74">
        <v>17510626.420000002</v>
      </c>
      <c r="N6441" s="60">
        <v>18600203.350000001</v>
      </c>
      <c r="O6441" s="74">
        <v>21737702.210000001</v>
      </c>
    </row>
    <row r="6442" spans="1:15" hidden="1" outlineLevel="3" x14ac:dyDescent="0.25">
      <c r="A6442" s="72" t="s">
        <v>11041</v>
      </c>
      <c r="B6442" s="72" t="s">
        <v>3971</v>
      </c>
      <c r="C6442" s="73" t="s">
        <v>10960</v>
      </c>
      <c r="D6442" s="73" t="s">
        <v>4021</v>
      </c>
      <c r="E6442" s="60" t="s">
        <v>11250</v>
      </c>
      <c r="F6442" s="60" t="s">
        <v>11250</v>
      </c>
      <c r="G6442" s="60" t="s">
        <v>11250</v>
      </c>
      <c r="H6442" s="60" t="s">
        <v>11250</v>
      </c>
      <c r="I6442" s="60" t="s">
        <v>11250</v>
      </c>
      <c r="J6442" s="60" t="s">
        <v>11250</v>
      </c>
      <c r="K6442" s="60" t="s">
        <v>11250</v>
      </c>
      <c r="L6442" s="60" t="s">
        <v>11250</v>
      </c>
      <c r="O6442" s="74"/>
    </row>
    <row r="6443" spans="1:15" hidden="1" outlineLevel="3" x14ac:dyDescent="0.25">
      <c r="A6443" s="72" t="s">
        <v>11041</v>
      </c>
      <c r="B6443" s="72" t="s">
        <v>3971</v>
      </c>
      <c r="C6443" s="73" t="s">
        <v>10960</v>
      </c>
      <c r="D6443" s="73" t="s">
        <v>4022</v>
      </c>
      <c r="E6443" s="60">
        <v>19938215.009999998</v>
      </c>
      <c r="F6443" s="60">
        <v>18444736.059999999</v>
      </c>
      <c r="G6443" s="60">
        <v>17845050.550000001</v>
      </c>
      <c r="H6443" s="60">
        <v>17301516.789999999</v>
      </c>
      <c r="I6443" s="60">
        <v>16372500.43</v>
      </c>
      <c r="J6443" s="60">
        <v>18054615.32</v>
      </c>
      <c r="K6443" s="60">
        <v>19921951.02</v>
      </c>
      <c r="L6443" s="60">
        <v>20707476.609999999</v>
      </c>
      <c r="M6443" s="74">
        <v>20995471.43</v>
      </c>
      <c r="N6443" s="60">
        <v>20884478.289999999</v>
      </c>
      <c r="O6443" s="74">
        <v>24408243.989999998</v>
      </c>
    </row>
    <row r="6444" spans="1:15" hidden="1" outlineLevel="3" x14ac:dyDescent="0.25">
      <c r="A6444" s="72" t="s">
        <v>11041</v>
      </c>
      <c r="B6444" s="72" t="s">
        <v>3971</v>
      </c>
      <c r="C6444" s="73" t="s">
        <v>10960</v>
      </c>
      <c r="D6444" s="73" t="s">
        <v>4023</v>
      </c>
      <c r="E6444" s="60" t="s">
        <v>11250</v>
      </c>
      <c r="F6444" s="60" t="s">
        <v>11250</v>
      </c>
      <c r="G6444" s="60" t="s">
        <v>11250</v>
      </c>
      <c r="H6444" s="60" t="s">
        <v>11250</v>
      </c>
      <c r="I6444" s="60" t="s">
        <v>11250</v>
      </c>
      <c r="J6444" s="60" t="s">
        <v>11250</v>
      </c>
      <c r="K6444" s="60" t="s">
        <v>11250</v>
      </c>
      <c r="L6444" s="60" t="s">
        <v>11250</v>
      </c>
      <c r="O6444" s="74"/>
    </row>
    <row r="6445" spans="1:15" hidden="1" outlineLevel="3" x14ac:dyDescent="0.25">
      <c r="A6445" s="72" t="s">
        <v>11041</v>
      </c>
      <c r="B6445" s="72" t="s">
        <v>3971</v>
      </c>
      <c r="C6445" s="73" t="s">
        <v>10960</v>
      </c>
      <c r="D6445" s="73" t="s">
        <v>4024</v>
      </c>
      <c r="E6445" s="60">
        <v>19357662.279999997</v>
      </c>
      <c r="F6445" s="60">
        <v>19828324.25</v>
      </c>
      <c r="G6445" s="60">
        <v>19501602.960000001</v>
      </c>
      <c r="H6445" s="60">
        <v>20535055.800000001</v>
      </c>
      <c r="I6445" s="60">
        <v>21881687.879999999</v>
      </c>
      <c r="J6445" s="60">
        <v>21928474.170000002</v>
      </c>
      <c r="K6445" s="60">
        <v>22309540.809999999</v>
      </c>
      <c r="L6445" s="60">
        <v>21970278.77</v>
      </c>
      <c r="M6445" s="74">
        <v>21425486.699999999</v>
      </c>
      <c r="N6445" s="60">
        <v>21227957.039999999</v>
      </c>
      <c r="O6445" s="74">
        <v>20961995.559999999</v>
      </c>
    </row>
    <row r="6446" spans="1:15" hidden="1" outlineLevel="3" x14ac:dyDescent="0.25">
      <c r="A6446" s="72" t="s">
        <v>11041</v>
      </c>
      <c r="B6446" s="72" t="s">
        <v>3971</v>
      </c>
      <c r="C6446" s="73" t="s">
        <v>10960</v>
      </c>
      <c r="D6446" s="73" t="s">
        <v>4025</v>
      </c>
      <c r="E6446" s="60">
        <v>37197048.190000005</v>
      </c>
      <c r="F6446" s="60">
        <v>37953743.079999998</v>
      </c>
      <c r="G6446" s="60">
        <v>39368812.359999999</v>
      </c>
      <c r="H6446" s="60">
        <v>41210322.299999997</v>
      </c>
      <c r="I6446" s="60">
        <v>43504216.210000001</v>
      </c>
      <c r="J6446" s="60">
        <v>46659080</v>
      </c>
      <c r="K6446" s="60">
        <v>47920151.82</v>
      </c>
      <c r="L6446" s="60">
        <v>49579625.229999997</v>
      </c>
      <c r="M6446" s="74">
        <v>49072099.549999997</v>
      </c>
      <c r="N6446" s="60">
        <v>49467063.25</v>
      </c>
      <c r="O6446" s="74">
        <v>51975712.299999997</v>
      </c>
    </row>
    <row r="6447" spans="1:15" hidden="1" outlineLevel="3" x14ac:dyDescent="0.25">
      <c r="A6447" s="72" t="s">
        <v>11041</v>
      </c>
      <c r="B6447" s="72" t="s">
        <v>3971</v>
      </c>
      <c r="C6447" s="73" t="s">
        <v>10960</v>
      </c>
      <c r="D6447" s="73" t="s">
        <v>4026</v>
      </c>
      <c r="E6447" s="60">
        <v>29292571.770000003</v>
      </c>
      <c r="F6447" s="60">
        <v>29076330.18</v>
      </c>
      <c r="G6447" s="60">
        <v>28103304.68</v>
      </c>
      <c r="H6447" s="60">
        <v>27787869.780000001</v>
      </c>
      <c r="I6447" s="60">
        <v>29029416.850000001</v>
      </c>
      <c r="J6447" s="60">
        <v>29075337.82</v>
      </c>
      <c r="K6447" s="60">
        <v>29570440.210000001</v>
      </c>
      <c r="L6447" s="60">
        <v>30384323.460000001</v>
      </c>
      <c r="M6447" s="74">
        <v>31154209.98</v>
      </c>
      <c r="N6447" s="60">
        <v>30577708.359999999</v>
      </c>
      <c r="O6447" s="74">
        <v>30720765.010000002</v>
      </c>
    </row>
    <row r="6448" spans="1:15" hidden="1" outlineLevel="3" x14ac:dyDescent="0.25">
      <c r="A6448" s="72" t="s">
        <v>11041</v>
      </c>
      <c r="B6448" s="72" t="s">
        <v>3971</v>
      </c>
      <c r="C6448" s="73" t="s">
        <v>10960</v>
      </c>
      <c r="D6448" s="73" t="s">
        <v>4027</v>
      </c>
      <c r="E6448" s="60">
        <v>57835893.030000001</v>
      </c>
      <c r="F6448" s="60">
        <v>55735123.490000002</v>
      </c>
      <c r="G6448" s="60">
        <v>53305306.93</v>
      </c>
      <c r="H6448" s="60">
        <v>53806278.079999998</v>
      </c>
      <c r="I6448" s="60">
        <v>52521529.759999998</v>
      </c>
      <c r="J6448" s="60">
        <v>51786270.25</v>
      </c>
      <c r="K6448" s="60">
        <v>49876878.18</v>
      </c>
      <c r="L6448" s="60">
        <v>51347928.780000001</v>
      </c>
      <c r="M6448" s="74">
        <v>51383139.789999999</v>
      </c>
      <c r="N6448" s="60">
        <v>54578109</v>
      </c>
      <c r="O6448" s="74">
        <v>57788089.109999999</v>
      </c>
    </row>
    <row r="6449" spans="1:15" hidden="1" outlineLevel="3" x14ac:dyDescent="0.25">
      <c r="A6449" s="72" t="s">
        <v>11041</v>
      </c>
      <c r="B6449" s="72" t="s">
        <v>3971</v>
      </c>
      <c r="C6449" s="73" t="s">
        <v>10960</v>
      </c>
      <c r="D6449" s="73" t="s">
        <v>4028</v>
      </c>
      <c r="E6449" s="60">
        <v>26732796.90000001</v>
      </c>
      <c r="F6449" s="60">
        <v>25849016.52</v>
      </c>
      <c r="G6449" s="60">
        <v>26245883.859999999</v>
      </c>
      <c r="H6449" s="60">
        <v>26801048.309999999</v>
      </c>
      <c r="I6449" s="60">
        <v>27706867.699999999</v>
      </c>
      <c r="J6449" s="60">
        <v>29311031.620000001</v>
      </c>
      <c r="K6449" s="60">
        <v>30302298.02</v>
      </c>
      <c r="L6449" s="60">
        <v>30393506.449999999</v>
      </c>
      <c r="M6449" s="74">
        <v>31210846.609999999</v>
      </c>
      <c r="N6449" s="60">
        <v>33631672.170000002</v>
      </c>
      <c r="O6449" s="74">
        <v>33085382.460000001</v>
      </c>
    </row>
    <row r="6450" spans="1:15" hidden="1" outlineLevel="3" x14ac:dyDescent="0.25">
      <c r="A6450" s="72" t="s">
        <v>11041</v>
      </c>
      <c r="B6450" s="72" t="s">
        <v>3971</v>
      </c>
      <c r="C6450" s="73" t="s">
        <v>10960</v>
      </c>
      <c r="D6450" s="73" t="s">
        <v>4029</v>
      </c>
      <c r="E6450" s="60">
        <v>32832881.209999982</v>
      </c>
      <c r="F6450" s="60">
        <v>31842644.57</v>
      </c>
      <c r="G6450" s="60">
        <v>33423277.870000001</v>
      </c>
      <c r="H6450" s="60">
        <v>33851751.829999998</v>
      </c>
      <c r="I6450" s="60">
        <v>35640343.640000001</v>
      </c>
      <c r="J6450" s="60">
        <v>36639169.299999997</v>
      </c>
      <c r="K6450" s="60">
        <v>36268146.07</v>
      </c>
      <c r="L6450" s="60">
        <v>37296318.759999998</v>
      </c>
      <c r="M6450" s="74">
        <v>40391467.810000002</v>
      </c>
      <c r="N6450" s="60">
        <v>40175592.670000002</v>
      </c>
      <c r="O6450" s="74">
        <v>40366292.890000001</v>
      </c>
    </row>
    <row r="6451" spans="1:15" hidden="1" outlineLevel="3" x14ac:dyDescent="0.25">
      <c r="A6451" s="72" t="s">
        <v>11041</v>
      </c>
      <c r="B6451" s="72" t="s">
        <v>3971</v>
      </c>
      <c r="C6451" s="73" t="s">
        <v>10960</v>
      </c>
      <c r="D6451" s="73" t="s">
        <v>4030</v>
      </c>
      <c r="E6451" s="60">
        <v>50120747.739999995</v>
      </c>
      <c r="F6451" s="60">
        <v>49784745.82</v>
      </c>
      <c r="G6451" s="60">
        <v>48841604.93</v>
      </c>
      <c r="H6451" s="60">
        <v>50053987.43</v>
      </c>
      <c r="I6451" s="60">
        <v>53645731.539999999</v>
      </c>
      <c r="J6451" s="60">
        <v>54930111.390000001</v>
      </c>
      <c r="K6451" s="60">
        <v>58899018.200000003</v>
      </c>
      <c r="L6451" s="60">
        <v>59963702.439999998</v>
      </c>
      <c r="M6451" s="74">
        <v>57675260.789999999</v>
      </c>
      <c r="N6451" s="60">
        <v>59247610.960000001</v>
      </c>
      <c r="O6451" s="74">
        <v>60695369.229999997</v>
      </c>
    </row>
    <row r="6452" spans="1:15" hidden="1" outlineLevel="3" x14ac:dyDescent="0.25">
      <c r="A6452" s="72" t="s">
        <v>11041</v>
      </c>
      <c r="B6452" s="72" t="s">
        <v>3971</v>
      </c>
      <c r="C6452" s="73" t="s">
        <v>10960</v>
      </c>
      <c r="D6452" s="73" t="s">
        <v>4031</v>
      </c>
      <c r="E6452" s="60" t="s">
        <v>11250</v>
      </c>
      <c r="F6452" s="60" t="s">
        <v>11250</v>
      </c>
      <c r="G6452" s="60" t="s">
        <v>11250</v>
      </c>
      <c r="H6452" s="60" t="s">
        <v>11250</v>
      </c>
      <c r="I6452" s="60" t="s">
        <v>11250</v>
      </c>
      <c r="J6452" s="60" t="s">
        <v>11250</v>
      </c>
      <c r="K6452" s="60" t="s">
        <v>11250</v>
      </c>
      <c r="L6452" s="60" t="s">
        <v>11250</v>
      </c>
      <c r="O6452" s="74"/>
    </row>
    <row r="6453" spans="1:15" hidden="1" outlineLevel="3" x14ac:dyDescent="0.25">
      <c r="A6453" s="72" t="s">
        <v>11041</v>
      </c>
      <c r="B6453" s="72" t="s">
        <v>3971</v>
      </c>
      <c r="C6453" s="73" t="s">
        <v>10960</v>
      </c>
      <c r="D6453" s="73" t="s">
        <v>4032</v>
      </c>
      <c r="E6453" s="60">
        <v>24026516.380000003</v>
      </c>
      <c r="F6453" s="60">
        <v>22936430.899999999</v>
      </c>
      <c r="G6453" s="60">
        <v>22590606.489999998</v>
      </c>
      <c r="H6453" s="60">
        <v>21706950.329999998</v>
      </c>
      <c r="I6453" s="60">
        <v>21025788.920000002</v>
      </c>
      <c r="J6453" s="60">
        <v>22078738.039999999</v>
      </c>
      <c r="K6453" s="60">
        <v>21668946.739999998</v>
      </c>
      <c r="L6453" s="60">
        <v>21437101.309999999</v>
      </c>
      <c r="M6453" s="74">
        <v>21828226.18</v>
      </c>
      <c r="N6453" s="60">
        <v>22915213.289999999</v>
      </c>
      <c r="O6453" s="74">
        <v>24213828.02</v>
      </c>
    </row>
    <row r="6454" spans="1:15" hidden="1" outlineLevel="3" x14ac:dyDescent="0.25">
      <c r="A6454" s="72" t="s">
        <v>11041</v>
      </c>
      <c r="B6454" s="72" t="s">
        <v>3971</v>
      </c>
      <c r="C6454" s="73" t="s">
        <v>10960</v>
      </c>
      <c r="D6454" s="73" t="s">
        <v>4033</v>
      </c>
      <c r="E6454" s="60">
        <v>36971735.700000025</v>
      </c>
      <c r="F6454" s="60">
        <v>36322068.630000003</v>
      </c>
      <c r="G6454" s="60">
        <v>35197339.030000001</v>
      </c>
      <c r="H6454" s="60">
        <v>35747455.159999996</v>
      </c>
      <c r="I6454" s="60">
        <v>35548098.590000004</v>
      </c>
      <c r="J6454" s="60">
        <v>38382288.32</v>
      </c>
      <c r="K6454" s="60">
        <v>38818671.5</v>
      </c>
      <c r="L6454" s="60">
        <v>37492285.020000003</v>
      </c>
      <c r="M6454" s="74">
        <v>36001139.119999997</v>
      </c>
      <c r="N6454" s="60">
        <v>36503379.799999997</v>
      </c>
      <c r="O6454" s="74">
        <v>36242998.579999998</v>
      </c>
    </row>
    <row r="6455" spans="1:15" hidden="1" outlineLevel="3" x14ac:dyDescent="0.25">
      <c r="A6455" s="72" t="s">
        <v>11041</v>
      </c>
      <c r="B6455" s="72" t="s">
        <v>3971</v>
      </c>
      <c r="C6455" s="73" t="s">
        <v>10960</v>
      </c>
      <c r="D6455" s="73" t="s">
        <v>4034</v>
      </c>
      <c r="E6455" s="60">
        <v>30685544.759999998</v>
      </c>
      <c r="F6455" s="60">
        <v>30160734.48</v>
      </c>
      <c r="G6455" s="60">
        <v>29920490.18</v>
      </c>
      <c r="H6455" s="60">
        <v>30140317.579999998</v>
      </c>
      <c r="I6455" s="60">
        <v>32070249.210000001</v>
      </c>
      <c r="J6455" s="60">
        <v>33557403.759999998</v>
      </c>
      <c r="K6455" s="60">
        <v>34038743.829999998</v>
      </c>
      <c r="L6455" s="60">
        <v>34172721.009999998</v>
      </c>
      <c r="M6455" s="74">
        <v>38343725.890000001</v>
      </c>
      <c r="N6455" s="60">
        <v>39654743.329999998</v>
      </c>
      <c r="O6455" s="74">
        <v>39365070.409999996</v>
      </c>
    </row>
    <row r="6456" spans="1:15" hidden="1" outlineLevel="3" x14ac:dyDescent="0.25">
      <c r="A6456" s="72" t="s">
        <v>11041</v>
      </c>
      <c r="B6456" s="72" t="s">
        <v>3971</v>
      </c>
      <c r="C6456" s="73" t="s">
        <v>10960</v>
      </c>
      <c r="D6456" s="73" t="s">
        <v>4035</v>
      </c>
      <c r="E6456" s="60" t="s">
        <v>11250</v>
      </c>
      <c r="F6456" s="60" t="s">
        <v>11250</v>
      </c>
      <c r="G6456" s="60" t="s">
        <v>11250</v>
      </c>
      <c r="H6456" s="60" t="s">
        <v>11250</v>
      </c>
      <c r="I6456" s="60" t="s">
        <v>11250</v>
      </c>
      <c r="J6456" s="60" t="s">
        <v>11250</v>
      </c>
      <c r="K6456" s="60" t="s">
        <v>11250</v>
      </c>
      <c r="L6456" s="60" t="s">
        <v>11250</v>
      </c>
      <c r="O6456" s="74"/>
    </row>
    <row r="6457" spans="1:15" hidden="1" outlineLevel="3" x14ac:dyDescent="0.25">
      <c r="A6457" s="72" t="s">
        <v>11041</v>
      </c>
      <c r="B6457" s="72" t="s">
        <v>3971</v>
      </c>
      <c r="C6457" s="73" t="s">
        <v>10960</v>
      </c>
      <c r="D6457" s="73" t="s">
        <v>4036</v>
      </c>
      <c r="E6457" s="60">
        <v>19841873.140000001</v>
      </c>
      <c r="F6457" s="60">
        <v>20056059.84</v>
      </c>
      <c r="G6457" s="60">
        <v>20349508.039999999</v>
      </c>
      <c r="H6457" s="60">
        <v>19805236.890000001</v>
      </c>
      <c r="I6457" s="60">
        <v>19216140.109999999</v>
      </c>
      <c r="J6457" s="60">
        <v>20213781.129999999</v>
      </c>
      <c r="K6457" s="60">
        <v>20704511.210000001</v>
      </c>
      <c r="L6457" s="60">
        <v>20248133.879999999</v>
      </c>
      <c r="M6457" s="74">
        <v>22881231.280000001</v>
      </c>
      <c r="N6457" s="60">
        <v>24228858.530000001</v>
      </c>
      <c r="O6457" s="74">
        <v>25373896.920000002</v>
      </c>
    </row>
    <row r="6458" spans="1:15" hidden="1" outlineLevel="3" x14ac:dyDescent="0.25">
      <c r="A6458" s="72" t="s">
        <v>11041</v>
      </c>
      <c r="B6458" s="72" t="s">
        <v>3971</v>
      </c>
      <c r="C6458" s="73" t="s">
        <v>10960</v>
      </c>
      <c r="D6458" s="73" t="s">
        <v>4037</v>
      </c>
      <c r="E6458" s="60">
        <v>38591623.859999985</v>
      </c>
      <c r="F6458" s="60">
        <v>38138263.649999999</v>
      </c>
      <c r="G6458" s="60">
        <v>37582243.560000002</v>
      </c>
      <c r="H6458" s="60">
        <v>40000021.869999997</v>
      </c>
      <c r="I6458" s="60">
        <v>41024193.630000003</v>
      </c>
      <c r="J6458" s="60">
        <v>42673416.5</v>
      </c>
      <c r="K6458" s="60">
        <v>43612016.829999998</v>
      </c>
      <c r="L6458" s="60">
        <v>42699087.369999997</v>
      </c>
      <c r="M6458" s="74">
        <v>44375155.5</v>
      </c>
      <c r="N6458" s="60">
        <v>45506602.060000002</v>
      </c>
      <c r="O6458" s="74">
        <v>44230897.439999998</v>
      </c>
    </row>
    <row r="6459" spans="1:15" hidden="1" outlineLevel="3" x14ac:dyDescent="0.25">
      <c r="A6459" s="72" t="s">
        <v>11041</v>
      </c>
      <c r="B6459" s="72" t="s">
        <v>3971</v>
      </c>
      <c r="C6459" s="73" t="s">
        <v>10960</v>
      </c>
      <c r="D6459" s="73" t="s">
        <v>4038</v>
      </c>
      <c r="E6459" s="60" t="s">
        <v>11250</v>
      </c>
      <c r="F6459" s="60" t="s">
        <v>11250</v>
      </c>
      <c r="G6459" s="60" t="s">
        <v>11250</v>
      </c>
      <c r="H6459" s="60" t="s">
        <v>11250</v>
      </c>
      <c r="I6459" s="60" t="s">
        <v>11250</v>
      </c>
      <c r="J6459" s="60" t="s">
        <v>11250</v>
      </c>
      <c r="K6459" s="60" t="s">
        <v>11250</v>
      </c>
      <c r="L6459" s="60" t="s">
        <v>11250</v>
      </c>
      <c r="O6459" s="74"/>
    </row>
    <row r="6460" spans="1:15" hidden="1" outlineLevel="3" x14ac:dyDescent="0.25">
      <c r="A6460" s="72" t="s">
        <v>11041</v>
      </c>
      <c r="B6460" s="72" t="s">
        <v>3971</v>
      </c>
      <c r="C6460" s="73" t="s">
        <v>10960</v>
      </c>
      <c r="D6460" s="73" t="s">
        <v>4039</v>
      </c>
      <c r="E6460" s="60">
        <v>17634535.710000005</v>
      </c>
      <c r="F6460" s="60">
        <v>18730546.640000001</v>
      </c>
      <c r="G6460" s="60">
        <v>18550021.670000002</v>
      </c>
      <c r="H6460" s="60">
        <v>18047470.57</v>
      </c>
      <c r="I6460" s="60">
        <v>18052746.710000001</v>
      </c>
      <c r="J6460" s="60">
        <v>20319209.800000001</v>
      </c>
      <c r="K6460" s="60">
        <v>21819257.82</v>
      </c>
      <c r="L6460" s="60">
        <v>22316841.399999999</v>
      </c>
      <c r="M6460" s="74">
        <v>23637134.43</v>
      </c>
      <c r="N6460" s="60">
        <v>25332024.260000002</v>
      </c>
      <c r="O6460" s="74">
        <v>26424315.48</v>
      </c>
    </row>
    <row r="6461" spans="1:15" hidden="1" outlineLevel="3" x14ac:dyDescent="0.25">
      <c r="A6461" s="72" t="s">
        <v>11041</v>
      </c>
      <c r="B6461" s="72" t="s">
        <v>3971</v>
      </c>
      <c r="C6461" s="73" t="s">
        <v>10960</v>
      </c>
      <c r="D6461" s="73" t="s">
        <v>4040</v>
      </c>
      <c r="E6461" s="60">
        <v>31947887.390000012</v>
      </c>
      <c r="F6461" s="60">
        <v>30718927.350000001</v>
      </c>
      <c r="G6461" s="60">
        <v>29599477.949999999</v>
      </c>
      <c r="H6461" s="60">
        <v>28556181.309999999</v>
      </c>
      <c r="I6461" s="60">
        <v>29113504.030000001</v>
      </c>
      <c r="J6461" s="60">
        <v>29245747.75</v>
      </c>
      <c r="K6461" s="60">
        <v>28803422.359999999</v>
      </c>
      <c r="L6461" s="60">
        <v>28345389.579999998</v>
      </c>
      <c r="M6461" s="74">
        <v>26648382.190000001</v>
      </c>
      <c r="N6461" s="60">
        <v>28179023.07</v>
      </c>
      <c r="O6461" s="74">
        <v>34711679.909999996</v>
      </c>
    </row>
    <row r="6462" spans="1:15" hidden="1" outlineLevel="3" x14ac:dyDescent="0.25">
      <c r="A6462" s="72" t="s">
        <v>11041</v>
      </c>
      <c r="B6462" s="72" t="s">
        <v>3971</v>
      </c>
      <c r="C6462" s="73" t="s">
        <v>10960</v>
      </c>
      <c r="D6462" s="73" t="s">
        <v>4041</v>
      </c>
      <c r="E6462" s="60">
        <v>35276718.120000012</v>
      </c>
      <c r="F6462" s="60">
        <v>34098449.149999999</v>
      </c>
      <c r="G6462" s="60">
        <v>32743422.280000001</v>
      </c>
      <c r="H6462" s="60">
        <v>33346694.43</v>
      </c>
      <c r="I6462" s="60">
        <v>34332252.140000001</v>
      </c>
      <c r="J6462" s="60">
        <v>35404836.030000001</v>
      </c>
      <c r="K6462" s="60">
        <v>36466548.460000001</v>
      </c>
      <c r="L6462" s="60">
        <v>37013370</v>
      </c>
      <c r="M6462" s="74">
        <v>38817343.799999997</v>
      </c>
      <c r="N6462" s="60">
        <v>38865944.490000002</v>
      </c>
      <c r="O6462" s="74">
        <v>41691688.009999998</v>
      </c>
    </row>
    <row r="6463" spans="1:15" hidden="1" outlineLevel="3" x14ac:dyDescent="0.25">
      <c r="A6463" s="72" t="s">
        <v>11041</v>
      </c>
      <c r="B6463" s="72" t="s">
        <v>3971</v>
      </c>
      <c r="C6463" s="73" t="s">
        <v>10960</v>
      </c>
      <c r="D6463" s="73" t="s">
        <v>4042</v>
      </c>
      <c r="E6463" s="60">
        <v>42954714.929999985</v>
      </c>
      <c r="F6463" s="60">
        <v>43656906.909999996</v>
      </c>
      <c r="G6463" s="60">
        <v>46131245.719999999</v>
      </c>
      <c r="H6463" s="60">
        <v>50359149.659999996</v>
      </c>
      <c r="I6463" s="60">
        <v>52897085.909999996</v>
      </c>
      <c r="J6463" s="60">
        <v>56481303.649999999</v>
      </c>
      <c r="K6463" s="60">
        <v>56830920.579999998</v>
      </c>
      <c r="L6463" s="60">
        <v>58673020.200000003</v>
      </c>
      <c r="M6463" s="74">
        <v>58729077.670000002</v>
      </c>
      <c r="N6463" s="60">
        <v>60017874.649999999</v>
      </c>
      <c r="O6463" s="74">
        <v>63494480.759999998</v>
      </c>
    </row>
    <row r="6464" spans="1:15" hidden="1" outlineLevel="3" x14ac:dyDescent="0.25">
      <c r="A6464" s="72" t="s">
        <v>11041</v>
      </c>
      <c r="B6464" s="72" t="s">
        <v>3971</v>
      </c>
      <c r="C6464" s="73" t="s">
        <v>10960</v>
      </c>
      <c r="D6464" s="73" t="s">
        <v>4043</v>
      </c>
      <c r="E6464" s="60">
        <v>42921230.999999985</v>
      </c>
      <c r="F6464" s="60">
        <v>41437332.520000003</v>
      </c>
      <c r="G6464" s="60">
        <v>39406319.030000001</v>
      </c>
      <c r="H6464" s="60">
        <v>40520610.020000003</v>
      </c>
      <c r="I6464" s="60">
        <v>41703427.530000001</v>
      </c>
      <c r="J6464" s="60">
        <v>46799350.340000004</v>
      </c>
      <c r="K6464" s="60">
        <v>47300551.130000003</v>
      </c>
      <c r="L6464" s="60">
        <v>49220495.109999999</v>
      </c>
      <c r="M6464" s="74">
        <v>51829763.009999998</v>
      </c>
      <c r="N6464" s="60">
        <v>55020127.829999998</v>
      </c>
      <c r="O6464" s="74">
        <v>55189741.090000004</v>
      </c>
    </row>
    <row r="6465" spans="1:15" hidden="1" outlineLevel="3" x14ac:dyDescent="0.25">
      <c r="A6465" s="72" t="s">
        <v>11041</v>
      </c>
      <c r="B6465" s="72" t="s">
        <v>3971</v>
      </c>
      <c r="C6465" s="73" t="s">
        <v>10960</v>
      </c>
      <c r="D6465" s="73" t="s">
        <v>4044</v>
      </c>
      <c r="E6465" s="60" t="s">
        <v>11250</v>
      </c>
      <c r="F6465" s="60" t="s">
        <v>11250</v>
      </c>
      <c r="G6465" s="60" t="s">
        <v>11250</v>
      </c>
      <c r="H6465" s="60" t="s">
        <v>11250</v>
      </c>
      <c r="I6465" s="60" t="s">
        <v>11250</v>
      </c>
      <c r="J6465" s="60" t="s">
        <v>11250</v>
      </c>
      <c r="K6465" s="60" t="s">
        <v>11250</v>
      </c>
      <c r="L6465" s="60" t="s">
        <v>11250</v>
      </c>
      <c r="O6465" s="74"/>
    </row>
    <row r="6466" spans="1:15" hidden="1" outlineLevel="2" collapsed="1" x14ac:dyDescent="0.25">
      <c r="A6466" s="72"/>
      <c r="B6466" s="72" t="s">
        <v>11165</v>
      </c>
      <c r="C6466" s="73"/>
      <c r="D6466" s="73"/>
      <c r="E6466" s="60">
        <v>1840857954.9400008</v>
      </c>
      <c r="F6466" s="60">
        <v>1812088210.05</v>
      </c>
      <c r="G6466" s="60">
        <v>1793918768.24</v>
      </c>
      <c r="H6466" s="60">
        <v>1799557464.7999997</v>
      </c>
      <c r="I6466" s="60">
        <v>1834173281.2500005</v>
      </c>
      <c r="J6466" s="60">
        <v>1892468085.5699999</v>
      </c>
      <c r="K6466" s="60">
        <v>1917915865.9099998</v>
      </c>
      <c r="L6466" s="60">
        <v>1938226063.6299996</v>
      </c>
      <c r="M6466" s="74">
        <v>1968928950.0700002</v>
      </c>
      <c r="N6466" s="60">
        <v>2017203926.0999999</v>
      </c>
      <c r="O6466" s="74">
        <v>2057588125.0900002</v>
      </c>
    </row>
    <row r="6467" spans="1:15" hidden="1" outlineLevel="3" x14ac:dyDescent="0.25">
      <c r="A6467" s="72" t="s">
        <v>11041</v>
      </c>
      <c r="B6467" s="72" t="s">
        <v>5649</v>
      </c>
      <c r="C6467" s="73" t="s">
        <v>10976</v>
      </c>
      <c r="D6467" s="73" t="s">
        <v>5648</v>
      </c>
      <c r="E6467" s="60">
        <v>20966484.549999997</v>
      </c>
      <c r="F6467" s="60">
        <v>20504481.190000001</v>
      </c>
      <c r="G6467" s="60">
        <v>20310366.16</v>
      </c>
      <c r="H6467" s="60">
        <v>20092270.18</v>
      </c>
      <c r="I6467" s="60">
        <v>20100512.699999999</v>
      </c>
      <c r="J6467" s="60">
        <v>20016019.23</v>
      </c>
      <c r="K6467" s="60">
        <v>20305972.920000002</v>
      </c>
      <c r="L6467" s="60">
        <v>20437322.969999999</v>
      </c>
      <c r="M6467" s="74">
        <v>20799580.449999999</v>
      </c>
      <c r="N6467" s="60">
        <v>21088603.98</v>
      </c>
      <c r="O6467" s="74">
        <v>19753112.390000001</v>
      </c>
    </row>
    <row r="6468" spans="1:15" hidden="1" outlineLevel="3" x14ac:dyDescent="0.25">
      <c r="A6468" s="72" t="s">
        <v>11041</v>
      </c>
      <c r="B6468" s="72" t="s">
        <v>5649</v>
      </c>
      <c r="C6468" s="73" t="s">
        <v>10976</v>
      </c>
      <c r="D6468" s="73" t="s">
        <v>5650</v>
      </c>
      <c r="E6468" s="60" t="s">
        <v>11250</v>
      </c>
      <c r="F6468" s="60" t="s">
        <v>11250</v>
      </c>
      <c r="G6468" s="60" t="s">
        <v>11250</v>
      </c>
      <c r="H6468" s="60" t="s">
        <v>11250</v>
      </c>
      <c r="I6468" s="60" t="s">
        <v>11250</v>
      </c>
      <c r="J6468" s="60" t="s">
        <v>11250</v>
      </c>
      <c r="K6468" s="60" t="s">
        <v>11250</v>
      </c>
      <c r="L6468" s="60" t="s">
        <v>11250</v>
      </c>
      <c r="O6468" s="74"/>
    </row>
    <row r="6469" spans="1:15" hidden="1" outlineLevel="3" x14ac:dyDescent="0.25">
      <c r="A6469" s="72" t="s">
        <v>11041</v>
      </c>
      <c r="B6469" s="72" t="s">
        <v>5649</v>
      </c>
      <c r="C6469" s="73" t="s">
        <v>10976</v>
      </c>
      <c r="D6469" s="73" t="s">
        <v>5651</v>
      </c>
      <c r="E6469" s="60">
        <v>20829379.639999989</v>
      </c>
      <c r="F6469" s="60">
        <v>20717093.989999998</v>
      </c>
      <c r="G6469" s="60">
        <v>20499929.940000001</v>
      </c>
      <c r="H6469" s="60">
        <v>20788086.57</v>
      </c>
      <c r="I6469" s="60">
        <v>20315378.120000001</v>
      </c>
      <c r="J6469" s="60">
        <v>21109833.940000001</v>
      </c>
      <c r="K6469" s="60">
        <v>21335263.010000002</v>
      </c>
      <c r="L6469" s="60">
        <v>21512679.170000002</v>
      </c>
      <c r="M6469" s="74">
        <v>21807361.84</v>
      </c>
      <c r="N6469" s="60">
        <v>22547250.109999999</v>
      </c>
      <c r="O6469" s="74">
        <v>22149890.170000002</v>
      </c>
    </row>
    <row r="6470" spans="1:15" hidden="1" outlineLevel="3" x14ac:dyDescent="0.25">
      <c r="A6470" s="72" t="s">
        <v>11041</v>
      </c>
      <c r="B6470" s="72" t="s">
        <v>5649</v>
      </c>
      <c r="C6470" s="73" t="s">
        <v>10976</v>
      </c>
      <c r="D6470" s="73" t="s">
        <v>5652</v>
      </c>
      <c r="E6470" s="60">
        <v>19557365.589999996</v>
      </c>
      <c r="F6470" s="60">
        <v>18434419.25</v>
      </c>
      <c r="G6470" s="60">
        <v>17816619.870000001</v>
      </c>
      <c r="H6470" s="60">
        <v>17110558.670000002</v>
      </c>
      <c r="I6470" s="60">
        <v>16543798.960000001</v>
      </c>
      <c r="J6470" s="60">
        <v>16960733.329999998</v>
      </c>
      <c r="K6470" s="60">
        <v>17598027.18</v>
      </c>
      <c r="L6470" s="60">
        <v>17006732.620000001</v>
      </c>
      <c r="M6470" s="74">
        <v>16707973.869999999</v>
      </c>
      <c r="N6470" s="60">
        <v>17155366.079999998</v>
      </c>
      <c r="O6470" s="74">
        <v>16928292.48</v>
      </c>
    </row>
    <row r="6471" spans="1:15" hidden="1" outlineLevel="3" x14ac:dyDescent="0.25">
      <c r="A6471" s="72" t="s">
        <v>11041</v>
      </c>
      <c r="B6471" s="72" t="s">
        <v>5649</v>
      </c>
      <c r="C6471" s="73" t="s">
        <v>10976</v>
      </c>
      <c r="D6471" s="73" t="s">
        <v>5653</v>
      </c>
      <c r="E6471" s="60">
        <v>20504821.619999997</v>
      </c>
      <c r="F6471" s="60">
        <v>20192528.140000001</v>
      </c>
      <c r="G6471" s="60">
        <v>19826615.010000002</v>
      </c>
      <c r="H6471" s="60">
        <v>19697738.420000002</v>
      </c>
      <c r="I6471" s="60">
        <v>20014826.010000002</v>
      </c>
      <c r="J6471" s="60">
        <v>19671700.780000001</v>
      </c>
      <c r="K6471" s="60">
        <v>20197451.68</v>
      </c>
      <c r="L6471" s="60">
        <v>23097239.27</v>
      </c>
      <c r="M6471" s="74">
        <v>21594831.140000001</v>
      </c>
      <c r="N6471" s="60">
        <v>22055095.469999999</v>
      </c>
      <c r="O6471" s="74">
        <v>23142478.77</v>
      </c>
    </row>
    <row r="6472" spans="1:15" hidden="1" outlineLevel="3" x14ac:dyDescent="0.25">
      <c r="A6472" s="72" t="s">
        <v>11041</v>
      </c>
      <c r="B6472" s="72" t="s">
        <v>5649</v>
      </c>
      <c r="C6472" s="73" t="s">
        <v>10976</v>
      </c>
      <c r="D6472" s="73" t="s">
        <v>5654</v>
      </c>
      <c r="E6472" s="60" t="s">
        <v>11250</v>
      </c>
      <c r="F6472" s="60" t="s">
        <v>11250</v>
      </c>
      <c r="G6472" s="60" t="s">
        <v>11250</v>
      </c>
      <c r="H6472" s="60" t="s">
        <v>11250</v>
      </c>
      <c r="I6472" s="60" t="s">
        <v>11250</v>
      </c>
      <c r="J6472" s="60" t="s">
        <v>11250</v>
      </c>
      <c r="K6472" s="60" t="s">
        <v>11250</v>
      </c>
      <c r="L6472" s="60" t="s">
        <v>11250</v>
      </c>
      <c r="O6472" s="74"/>
    </row>
    <row r="6473" spans="1:15" hidden="1" outlineLevel="3" x14ac:dyDescent="0.25">
      <c r="A6473" s="72" t="s">
        <v>11041</v>
      </c>
      <c r="B6473" s="72" t="s">
        <v>5649</v>
      </c>
      <c r="C6473" s="73" t="s">
        <v>10976</v>
      </c>
      <c r="D6473" s="73" t="s">
        <v>5655</v>
      </c>
      <c r="E6473" s="60">
        <v>26680052.34999999</v>
      </c>
      <c r="F6473" s="60">
        <v>26266830.170000002</v>
      </c>
      <c r="G6473" s="60">
        <v>26283979.649999999</v>
      </c>
      <c r="H6473" s="60">
        <v>25992065.460000001</v>
      </c>
      <c r="I6473" s="60">
        <v>26485527.390000001</v>
      </c>
      <c r="J6473" s="60">
        <v>26186007.93</v>
      </c>
      <c r="K6473" s="60">
        <v>26253772.34</v>
      </c>
      <c r="L6473" s="60">
        <v>26414238.559999999</v>
      </c>
      <c r="M6473" s="74">
        <v>24817559.969999999</v>
      </c>
      <c r="N6473" s="60">
        <v>25151678.539999999</v>
      </c>
      <c r="O6473" s="74">
        <v>26081763.170000002</v>
      </c>
    </row>
    <row r="6474" spans="1:15" hidden="1" outlineLevel="3" x14ac:dyDescent="0.25">
      <c r="A6474" s="72" t="s">
        <v>11041</v>
      </c>
      <c r="B6474" s="72" t="s">
        <v>5649</v>
      </c>
      <c r="C6474" s="73" t="s">
        <v>10976</v>
      </c>
      <c r="D6474" s="73" t="s">
        <v>5656</v>
      </c>
      <c r="E6474" s="60">
        <v>59857966.339999989</v>
      </c>
      <c r="F6474" s="60">
        <v>59293292.640000001</v>
      </c>
      <c r="G6474" s="60">
        <v>58715734.090000004</v>
      </c>
      <c r="H6474" s="60">
        <v>57119264.369999997</v>
      </c>
      <c r="I6474" s="60">
        <v>57556250.789999999</v>
      </c>
      <c r="J6474" s="60">
        <v>57312354.460000001</v>
      </c>
      <c r="K6474" s="60">
        <v>57978075.850000001</v>
      </c>
      <c r="L6474" s="60">
        <v>58706208.990000002</v>
      </c>
      <c r="M6474" s="74">
        <v>58275626.939999998</v>
      </c>
      <c r="N6474" s="60">
        <v>59765874.710000001</v>
      </c>
      <c r="O6474" s="74">
        <v>61409809.210000001</v>
      </c>
    </row>
    <row r="6475" spans="1:15" hidden="1" outlineLevel="3" x14ac:dyDescent="0.25">
      <c r="A6475" s="72" t="s">
        <v>11041</v>
      </c>
      <c r="B6475" s="72" t="s">
        <v>5649</v>
      </c>
      <c r="C6475" s="73" t="s">
        <v>10976</v>
      </c>
      <c r="D6475" s="73" t="s">
        <v>5657</v>
      </c>
      <c r="E6475" s="60">
        <v>40754961.289999999</v>
      </c>
      <c r="F6475" s="60">
        <v>40960720.219999999</v>
      </c>
      <c r="G6475" s="60">
        <v>40495373.32</v>
      </c>
      <c r="H6475" s="60">
        <v>40336615.450000003</v>
      </c>
      <c r="I6475" s="60">
        <v>40189997.299999997</v>
      </c>
      <c r="J6475" s="60">
        <v>41901460.530000001</v>
      </c>
      <c r="K6475" s="60">
        <v>41465107.469999999</v>
      </c>
      <c r="L6475" s="60">
        <v>41226639.390000001</v>
      </c>
      <c r="M6475" s="74">
        <v>43533968.289999999</v>
      </c>
      <c r="N6475" s="60">
        <v>44921649.229999997</v>
      </c>
      <c r="O6475" s="74">
        <v>41455379.75</v>
      </c>
    </row>
    <row r="6476" spans="1:15" hidden="1" outlineLevel="3" x14ac:dyDescent="0.25">
      <c r="A6476" s="72" t="s">
        <v>11041</v>
      </c>
      <c r="B6476" s="72" t="s">
        <v>5649</v>
      </c>
      <c r="C6476" s="73" t="s">
        <v>10976</v>
      </c>
      <c r="D6476" s="73" t="s">
        <v>5658</v>
      </c>
      <c r="E6476" s="60">
        <v>31781144.779999997</v>
      </c>
      <c r="F6476" s="60">
        <v>31097860.960000001</v>
      </c>
      <c r="G6476" s="60">
        <v>30780089.149999999</v>
      </c>
      <c r="H6476" s="60">
        <v>30895319.32</v>
      </c>
      <c r="I6476" s="60">
        <v>30569728.199999999</v>
      </c>
      <c r="J6476" s="60">
        <v>31306499.890000001</v>
      </c>
      <c r="K6476" s="60">
        <v>31338089.68</v>
      </c>
      <c r="L6476" s="60">
        <v>31158678.25</v>
      </c>
      <c r="M6476" s="74">
        <v>28740250</v>
      </c>
      <c r="N6476" s="60">
        <v>29108077.219999999</v>
      </c>
      <c r="O6476" s="74">
        <v>32278507.920000002</v>
      </c>
    </row>
    <row r="6477" spans="1:15" hidden="1" outlineLevel="3" x14ac:dyDescent="0.25">
      <c r="A6477" s="72" t="s">
        <v>11041</v>
      </c>
      <c r="B6477" s="72" t="s">
        <v>5649</v>
      </c>
      <c r="C6477" s="73" t="s">
        <v>10976</v>
      </c>
      <c r="D6477" s="73" t="s">
        <v>5659</v>
      </c>
      <c r="E6477" s="60">
        <v>51756754.210000031</v>
      </c>
      <c r="F6477" s="60">
        <v>51151877.68</v>
      </c>
      <c r="G6477" s="60">
        <v>50401344.609999999</v>
      </c>
      <c r="H6477" s="60">
        <v>50692702.240000002</v>
      </c>
      <c r="I6477" s="60">
        <v>49790498.07</v>
      </c>
      <c r="J6477" s="60">
        <v>48694429.200000003</v>
      </c>
      <c r="K6477" s="60">
        <v>48867711.460000001</v>
      </c>
      <c r="L6477" s="60">
        <v>48482023.369999997</v>
      </c>
      <c r="M6477" s="74">
        <v>46767437.829999998</v>
      </c>
      <c r="N6477" s="60">
        <v>47644064.210000001</v>
      </c>
      <c r="O6477" s="74">
        <v>48665935.409999996</v>
      </c>
    </row>
    <row r="6478" spans="1:15" hidden="1" outlineLevel="3" x14ac:dyDescent="0.25">
      <c r="A6478" s="72" t="s">
        <v>11041</v>
      </c>
      <c r="B6478" s="72" t="s">
        <v>5649</v>
      </c>
      <c r="C6478" s="73" t="s">
        <v>10976</v>
      </c>
      <c r="D6478" s="73" t="s">
        <v>5660</v>
      </c>
      <c r="E6478" s="60">
        <v>39706003.920000017</v>
      </c>
      <c r="F6478" s="60">
        <v>39394790.75</v>
      </c>
      <c r="G6478" s="60">
        <v>37660939.659999996</v>
      </c>
      <c r="H6478" s="60">
        <v>37340523.299999997</v>
      </c>
      <c r="I6478" s="60">
        <v>36995114.630000003</v>
      </c>
      <c r="J6478" s="60">
        <v>36526373.969999999</v>
      </c>
      <c r="K6478" s="60">
        <v>36924734.390000001</v>
      </c>
      <c r="L6478" s="60">
        <v>36737377.539999999</v>
      </c>
      <c r="M6478" s="74">
        <v>39563276.640000001</v>
      </c>
      <c r="N6478" s="60">
        <v>39726900.810000002</v>
      </c>
      <c r="O6478" s="74">
        <v>38053476.789999999</v>
      </c>
    </row>
    <row r="6479" spans="1:15" hidden="1" outlineLevel="3" x14ac:dyDescent="0.25">
      <c r="A6479" s="72" t="s">
        <v>11041</v>
      </c>
      <c r="B6479" s="72" t="s">
        <v>5649</v>
      </c>
      <c r="C6479" s="73" t="s">
        <v>10976</v>
      </c>
      <c r="D6479" s="73" t="s">
        <v>5661</v>
      </c>
      <c r="E6479" s="60">
        <v>45966295.170000032</v>
      </c>
      <c r="F6479" s="60">
        <v>44079492.409999996</v>
      </c>
      <c r="G6479" s="60">
        <v>42664613.18</v>
      </c>
      <c r="H6479" s="60">
        <v>41509069.68</v>
      </c>
      <c r="I6479" s="60">
        <v>40525616.289999999</v>
      </c>
      <c r="J6479" s="60">
        <v>41183818.619999997</v>
      </c>
      <c r="K6479" s="60">
        <v>40125945.479999997</v>
      </c>
      <c r="L6479" s="60">
        <v>41103410.219999999</v>
      </c>
      <c r="M6479" s="74">
        <v>40521194.009999998</v>
      </c>
      <c r="N6479" s="60">
        <v>41118667.719999999</v>
      </c>
      <c r="O6479" s="74">
        <v>41747611.560000002</v>
      </c>
    </row>
    <row r="6480" spans="1:15" hidden="1" outlineLevel="3" x14ac:dyDescent="0.25">
      <c r="A6480" s="72" t="s">
        <v>11041</v>
      </c>
      <c r="B6480" s="72" t="s">
        <v>5649</v>
      </c>
      <c r="C6480" s="73" t="s">
        <v>10976</v>
      </c>
      <c r="D6480" s="73" t="s">
        <v>5662</v>
      </c>
      <c r="E6480" s="60">
        <v>19847652.219999991</v>
      </c>
      <c r="F6480" s="60">
        <v>19077408.289999999</v>
      </c>
      <c r="G6480" s="60">
        <v>18318240.5</v>
      </c>
      <c r="H6480" s="60">
        <v>18210691.010000002</v>
      </c>
      <c r="I6480" s="60">
        <v>18081435.34</v>
      </c>
      <c r="J6480" s="60">
        <v>18072625.920000002</v>
      </c>
      <c r="K6480" s="60">
        <v>17791570.109999999</v>
      </c>
      <c r="L6480" s="60">
        <v>17569583.809999999</v>
      </c>
      <c r="M6480" s="74">
        <v>16878061.579999998</v>
      </c>
      <c r="N6480" s="60">
        <v>16495861.92</v>
      </c>
      <c r="O6480" s="74">
        <v>16428309.58</v>
      </c>
    </row>
    <row r="6481" spans="1:15" hidden="1" outlineLevel="3" x14ac:dyDescent="0.25">
      <c r="A6481" s="72" t="s">
        <v>11041</v>
      </c>
      <c r="B6481" s="72" t="s">
        <v>5649</v>
      </c>
      <c r="C6481" s="73" t="s">
        <v>10976</v>
      </c>
      <c r="D6481" s="73" t="s">
        <v>5663</v>
      </c>
      <c r="E6481" s="60" t="s">
        <v>11250</v>
      </c>
      <c r="F6481" s="60" t="s">
        <v>11250</v>
      </c>
      <c r="G6481" s="60" t="s">
        <v>11250</v>
      </c>
      <c r="H6481" s="60" t="s">
        <v>11250</v>
      </c>
      <c r="I6481" s="60" t="s">
        <v>11250</v>
      </c>
      <c r="J6481" s="60" t="s">
        <v>11250</v>
      </c>
      <c r="K6481" s="60" t="s">
        <v>11250</v>
      </c>
      <c r="L6481" s="60" t="s">
        <v>11250</v>
      </c>
      <c r="O6481" s="74"/>
    </row>
    <row r="6482" spans="1:15" hidden="1" outlineLevel="3" x14ac:dyDescent="0.25">
      <c r="A6482" s="72" t="s">
        <v>11041</v>
      </c>
      <c r="B6482" s="72" t="s">
        <v>5649</v>
      </c>
      <c r="C6482" s="73" t="s">
        <v>10976</v>
      </c>
      <c r="D6482" s="73" t="s">
        <v>5664</v>
      </c>
      <c r="E6482" s="60">
        <v>39150738.24000001</v>
      </c>
      <c r="F6482" s="60">
        <v>39090123.039999999</v>
      </c>
      <c r="G6482" s="60">
        <v>38019507.25</v>
      </c>
      <c r="H6482" s="60">
        <v>37655795.509999998</v>
      </c>
      <c r="I6482" s="60">
        <v>37227008.020000003</v>
      </c>
      <c r="J6482" s="60">
        <v>37254965.869999997</v>
      </c>
      <c r="K6482" s="60">
        <v>37308696.530000001</v>
      </c>
      <c r="L6482" s="60">
        <v>37955861.57</v>
      </c>
      <c r="M6482" s="74">
        <v>38822702.659999996</v>
      </c>
      <c r="N6482" s="60">
        <v>38882754.200000003</v>
      </c>
      <c r="O6482" s="74">
        <v>38279354.5</v>
      </c>
    </row>
    <row r="6483" spans="1:15" hidden="1" outlineLevel="3" x14ac:dyDescent="0.25">
      <c r="A6483" s="72" t="s">
        <v>11041</v>
      </c>
      <c r="B6483" s="72" t="s">
        <v>5649</v>
      </c>
      <c r="C6483" s="73" t="s">
        <v>10976</v>
      </c>
      <c r="D6483" s="73" t="s">
        <v>5665</v>
      </c>
      <c r="E6483" s="60">
        <v>28555121.990000002</v>
      </c>
      <c r="F6483" s="60">
        <v>28391162.84</v>
      </c>
      <c r="G6483" s="60">
        <v>27849129.109999999</v>
      </c>
      <c r="H6483" s="60">
        <v>27541637.649999999</v>
      </c>
      <c r="I6483" s="60">
        <v>27435064.350000001</v>
      </c>
      <c r="J6483" s="60">
        <v>26812067.02</v>
      </c>
      <c r="K6483" s="60">
        <v>27433656.719999999</v>
      </c>
      <c r="L6483" s="60">
        <v>28402302.57</v>
      </c>
      <c r="M6483" s="74">
        <v>27744463.989999998</v>
      </c>
      <c r="N6483" s="60">
        <v>27668713.289999999</v>
      </c>
      <c r="O6483" s="74">
        <v>28237739.739999998</v>
      </c>
    </row>
    <row r="6484" spans="1:15" hidden="1" outlineLevel="3" x14ac:dyDescent="0.25">
      <c r="A6484" s="72" t="s">
        <v>11041</v>
      </c>
      <c r="B6484" s="72" t="s">
        <v>5649</v>
      </c>
      <c r="C6484" s="73" t="s">
        <v>10976</v>
      </c>
      <c r="D6484" s="73" t="s">
        <v>5666</v>
      </c>
      <c r="E6484" s="60">
        <v>48703746.910000004</v>
      </c>
      <c r="F6484" s="60">
        <v>47839683.509999998</v>
      </c>
      <c r="G6484" s="60">
        <v>47629776.380000003</v>
      </c>
      <c r="H6484" s="60">
        <v>45636008.700000003</v>
      </c>
      <c r="I6484" s="60">
        <v>44837425.75</v>
      </c>
      <c r="J6484" s="60">
        <v>45589078.039999999</v>
      </c>
      <c r="K6484" s="60">
        <v>44549727.759999998</v>
      </c>
      <c r="L6484" s="60">
        <v>44768837.869999997</v>
      </c>
      <c r="M6484" s="74">
        <v>45731016.259999998</v>
      </c>
      <c r="N6484" s="60">
        <v>45492210.490000002</v>
      </c>
      <c r="O6484" s="74">
        <v>45591706.670000002</v>
      </c>
    </row>
    <row r="6485" spans="1:15" hidden="1" outlineLevel="3" x14ac:dyDescent="0.25">
      <c r="A6485" s="72" t="s">
        <v>11041</v>
      </c>
      <c r="B6485" s="72" t="s">
        <v>5649</v>
      </c>
      <c r="C6485" s="73" t="s">
        <v>10976</v>
      </c>
      <c r="D6485" s="73" t="s">
        <v>5667</v>
      </c>
      <c r="E6485" s="60">
        <v>38966239.320000015</v>
      </c>
      <c r="F6485" s="60">
        <v>38646707.350000001</v>
      </c>
      <c r="G6485" s="60">
        <v>37915741.829999998</v>
      </c>
      <c r="H6485" s="60">
        <v>37344930.509999998</v>
      </c>
      <c r="I6485" s="60">
        <v>37614936.109999999</v>
      </c>
      <c r="J6485" s="60">
        <v>36730992.710000001</v>
      </c>
      <c r="K6485" s="60">
        <v>36847952.030000001</v>
      </c>
      <c r="L6485" s="60">
        <v>36885771.439999998</v>
      </c>
      <c r="M6485" s="74">
        <v>40058121.009999998</v>
      </c>
      <c r="N6485" s="60">
        <v>40403818.890000001</v>
      </c>
      <c r="O6485" s="74">
        <v>36277199</v>
      </c>
    </row>
    <row r="6486" spans="1:15" hidden="1" outlineLevel="3" x14ac:dyDescent="0.25">
      <c r="A6486" s="72" t="s">
        <v>11041</v>
      </c>
      <c r="B6486" s="72" t="s">
        <v>5649</v>
      </c>
      <c r="C6486" s="73" t="s">
        <v>10976</v>
      </c>
      <c r="D6486" s="73" t="s">
        <v>5668</v>
      </c>
      <c r="E6486" s="60">
        <v>45407230.150000028</v>
      </c>
      <c r="F6486" s="60">
        <v>44053604.960000001</v>
      </c>
      <c r="G6486" s="60">
        <v>42168501.420000002</v>
      </c>
      <c r="H6486" s="60">
        <v>41425073.060000002</v>
      </c>
      <c r="I6486" s="60">
        <v>41221256.109999999</v>
      </c>
      <c r="J6486" s="60">
        <v>41080914.770000003</v>
      </c>
      <c r="K6486" s="60">
        <v>41774209</v>
      </c>
      <c r="L6486" s="60">
        <v>41649312.759999998</v>
      </c>
      <c r="M6486" s="74">
        <v>41976815.579999998</v>
      </c>
      <c r="N6486" s="60">
        <v>42310798.119999997</v>
      </c>
      <c r="O6486" s="74">
        <v>44331018.670000002</v>
      </c>
    </row>
    <row r="6487" spans="1:15" hidden="1" outlineLevel="3" x14ac:dyDescent="0.25">
      <c r="A6487" s="72" t="s">
        <v>11041</v>
      </c>
      <c r="B6487" s="72" t="s">
        <v>5649</v>
      </c>
      <c r="C6487" s="73" t="s">
        <v>10976</v>
      </c>
      <c r="D6487" s="73" t="s">
        <v>5669</v>
      </c>
      <c r="E6487" s="60">
        <v>24157491.479999993</v>
      </c>
      <c r="F6487" s="60">
        <v>25461276.93</v>
      </c>
      <c r="G6487" s="60">
        <v>25808026.199999999</v>
      </c>
      <c r="H6487" s="60">
        <v>25665074.010000002</v>
      </c>
      <c r="I6487" s="60">
        <v>25059468.16</v>
      </c>
      <c r="J6487" s="60">
        <v>25601180.73</v>
      </c>
      <c r="K6487" s="60">
        <v>25503559.329999998</v>
      </c>
      <c r="L6487" s="60">
        <v>25992294.300000001</v>
      </c>
      <c r="M6487" s="74">
        <v>26044133.620000001</v>
      </c>
      <c r="N6487" s="60">
        <v>25780172.960000001</v>
      </c>
      <c r="O6487" s="74">
        <v>25653044.050000001</v>
      </c>
    </row>
    <row r="6488" spans="1:15" hidden="1" outlineLevel="3" x14ac:dyDescent="0.25">
      <c r="A6488" s="72" t="s">
        <v>11041</v>
      </c>
      <c r="B6488" s="72" t="s">
        <v>5649</v>
      </c>
      <c r="C6488" s="73" t="s">
        <v>10976</v>
      </c>
      <c r="D6488" s="73" t="s">
        <v>5670</v>
      </c>
      <c r="E6488" s="60">
        <v>29938671.819999989</v>
      </c>
      <c r="F6488" s="60">
        <v>30245043.66</v>
      </c>
      <c r="G6488" s="60">
        <v>29408981.09</v>
      </c>
      <c r="H6488" s="60">
        <v>29722676.440000001</v>
      </c>
      <c r="I6488" s="60">
        <v>29095346.670000002</v>
      </c>
      <c r="J6488" s="60">
        <v>28626207.390000001</v>
      </c>
      <c r="K6488" s="60">
        <v>29412034.140000001</v>
      </c>
      <c r="L6488" s="60">
        <v>29098986.390000001</v>
      </c>
      <c r="M6488" s="74">
        <v>29207560.719999999</v>
      </c>
      <c r="N6488" s="60">
        <v>29263332.82</v>
      </c>
      <c r="O6488" s="74">
        <v>30133691.940000001</v>
      </c>
    </row>
    <row r="6489" spans="1:15" hidden="1" outlineLevel="3" x14ac:dyDescent="0.25">
      <c r="A6489" s="72" t="s">
        <v>11041</v>
      </c>
      <c r="B6489" s="72" t="s">
        <v>5649</v>
      </c>
      <c r="C6489" s="73" t="s">
        <v>10976</v>
      </c>
      <c r="D6489" s="73" t="s">
        <v>5671</v>
      </c>
      <c r="E6489" s="60">
        <v>37276160.410000011</v>
      </c>
      <c r="F6489" s="60">
        <v>36127672.280000001</v>
      </c>
      <c r="G6489" s="60">
        <v>35620883.240000002</v>
      </c>
      <c r="H6489" s="60">
        <v>36658505.560000002</v>
      </c>
      <c r="I6489" s="60">
        <v>37352559.530000001</v>
      </c>
      <c r="J6489" s="60">
        <v>36481788.549999997</v>
      </c>
      <c r="K6489" s="60">
        <v>35932383.5</v>
      </c>
      <c r="L6489" s="60">
        <v>35740235.920000002</v>
      </c>
      <c r="M6489" s="74">
        <v>36606323.609999999</v>
      </c>
      <c r="N6489" s="60">
        <v>36222385.32</v>
      </c>
      <c r="O6489" s="74">
        <v>35749374.890000001</v>
      </c>
    </row>
    <row r="6490" spans="1:15" hidden="1" outlineLevel="3" x14ac:dyDescent="0.25">
      <c r="A6490" s="72" t="s">
        <v>11041</v>
      </c>
      <c r="B6490" s="72" t="s">
        <v>5649</v>
      </c>
      <c r="C6490" s="73" t="s">
        <v>10976</v>
      </c>
      <c r="D6490" s="73" t="s">
        <v>5672</v>
      </c>
      <c r="E6490" s="60">
        <v>39701157.37999998</v>
      </c>
      <c r="F6490" s="60">
        <v>39276545.539999999</v>
      </c>
      <c r="G6490" s="60">
        <v>38532254.960000001</v>
      </c>
      <c r="H6490" s="60">
        <v>38496751.289999999</v>
      </c>
      <c r="I6490" s="60">
        <v>39551689.189999998</v>
      </c>
      <c r="J6490" s="60">
        <v>40419552.469999999</v>
      </c>
      <c r="K6490" s="60">
        <v>40093301.299999997</v>
      </c>
      <c r="L6490" s="60">
        <v>40655065.649999999</v>
      </c>
      <c r="M6490" s="74">
        <v>38203700.700000003</v>
      </c>
      <c r="N6490" s="60">
        <v>38357969.719999999</v>
      </c>
      <c r="O6490" s="74">
        <v>41395262.509999998</v>
      </c>
    </row>
    <row r="6491" spans="1:15" hidden="1" outlineLevel="3" x14ac:dyDescent="0.25">
      <c r="A6491" s="72" t="s">
        <v>11041</v>
      </c>
      <c r="B6491" s="72" t="s">
        <v>5649</v>
      </c>
      <c r="C6491" s="73" t="s">
        <v>10976</v>
      </c>
      <c r="D6491" s="73" t="s">
        <v>5673</v>
      </c>
      <c r="E6491" s="60" t="s">
        <v>11250</v>
      </c>
      <c r="F6491" s="60" t="s">
        <v>11250</v>
      </c>
      <c r="G6491" s="60" t="s">
        <v>11250</v>
      </c>
      <c r="H6491" s="60" t="s">
        <v>11250</v>
      </c>
      <c r="I6491" s="60" t="s">
        <v>11250</v>
      </c>
      <c r="J6491" s="60" t="s">
        <v>11250</v>
      </c>
      <c r="K6491" s="60" t="s">
        <v>11250</v>
      </c>
      <c r="L6491" s="60" t="s">
        <v>11250</v>
      </c>
      <c r="O6491" s="74"/>
    </row>
    <row r="6492" spans="1:15" hidden="1" outlineLevel="3" x14ac:dyDescent="0.25">
      <c r="A6492" s="72" t="s">
        <v>11041</v>
      </c>
      <c r="B6492" s="72" t="s">
        <v>5649</v>
      </c>
      <c r="C6492" s="73" t="s">
        <v>10976</v>
      </c>
      <c r="D6492" s="73" t="s">
        <v>5674</v>
      </c>
      <c r="E6492" s="60">
        <v>32593366.799999982</v>
      </c>
      <c r="F6492" s="60">
        <v>32031796.109999999</v>
      </c>
      <c r="G6492" s="60">
        <v>32089931.829999998</v>
      </c>
      <c r="H6492" s="60">
        <v>31981463.399999999</v>
      </c>
      <c r="I6492" s="60">
        <v>31230047.16</v>
      </c>
      <c r="J6492" s="60">
        <v>32170092.149999999</v>
      </c>
      <c r="K6492" s="60">
        <v>31574949.789999999</v>
      </c>
      <c r="L6492" s="60">
        <v>30993719.140000001</v>
      </c>
      <c r="M6492" s="74">
        <v>31450026.16</v>
      </c>
      <c r="N6492" s="60">
        <v>33131298.760000002</v>
      </c>
      <c r="O6492" s="74">
        <v>33711218.689999998</v>
      </c>
    </row>
    <row r="6493" spans="1:15" hidden="1" outlineLevel="3" x14ac:dyDescent="0.25">
      <c r="A6493" s="72" t="s">
        <v>11041</v>
      </c>
      <c r="B6493" s="72" t="s">
        <v>5649</v>
      </c>
      <c r="C6493" s="73" t="s">
        <v>10976</v>
      </c>
      <c r="D6493" s="73" t="s">
        <v>5675</v>
      </c>
      <c r="E6493" s="60">
        <v>13156996.76</v>
      </c>
      <c r="F6493" s="60">
        <v>12518037.41</v>
      </c>
      <c r="G6493" s="60">
        <v>11824798.789999999</v>
      </c>
      <c r="H6493" s="60">
        <v>11885213.109999999</v>
      </c>
      <c r="I6493" s="60">
        <v>11949974.220000001</v>
      </c>
      <c r="J6493" s="60">
        <v>12212738.48</v>
      </c>
      <c r="K6493" s="60">
        <v>12295203.220000001</v>
      </c>
      <c r="L6493" s="60">
        <v>11632151.310000001</v>
      </c>
      <c r="M6493" s="74">
        <v>10046905.83</v>
      </c>
      <c r="N6493" s="60">
        <v>10564778.34</v>
      </c>
      <c r="O6493" s="74">
        <v>12417935.09</v>
      </c>
    </row>
    <row r="6494" spans="1:15" hidden="1" outlineLevel="3" x14ac:dyDescent="0.25">
      <c r="A6494" s="72" t="s">
        <v>11041</v>
      </c>
      <c r="B6494" s="72" t="s">
        <v>5649</v>
      </c>
      <c r="C6494" s="73" t="s">
        <v>10976</v>
      </c>
      <c r="D6494" s="73" t="s">
        <v>5676</v>
      </c>
      <c r="E6494" s="60">
        <v>34048446.049999982</v>
      </c>
      <c r="F6494" s="60">
        <v>34486000.090000004</v>
      </c>
      <c r="G6494" s="60">
        <v>34653325.850000001</v>
      </c>
      <c r="H6494" s="60">
        <v>33377059.68</v>
      </c>
      <c r="I6494" s="60">
        <v>33872855.219999999</v>
      </c>
      <c r="J6494" s="60">
        <v>34581291.200000003</v>
      </c>
      <c r="K6494" s="60">
        <v>33778674.340000004</v>
      </c>
      <c r="L6494" s="60">
        <v>33376894.969999999</v>
      </c>
      <c r="M6494" s="74">
        <v>33803731.969999999</v>
      </c>
      <c r="N6494" s="60">
        <v>33921752.869999997</v>
      </c>
      <c r="O6494" s="74">
        <v>33051331.75</v>
      </c>
    </row>
    <row r="6495" spans="1:15" hidden="1" outlineLevel="3" x14ac:dyDescent="0.25">
      <c r="A6495" s="72" t="s">
        <v>11041</v>
      </c>
      <c r="B6495" s="72" t="s">
        <v>5649</v>
      </c>
      <c r="C6495" s="73" t="s">
        <v>10976</v>
      </c>
      <c r="D6495" s="73" t="s">
        <v>5677</v>
      </c>
      <c r="E6495" s="60">
        <v>44129659.770000003</v>
      </c>
      <c r="F6495" s="60">
        <v>44459736.5</v>
      </c>
      <c r="G6495" s="60">
        <v>43618086.68</v>
      </c>
      <c r="H6495" s="60">
        <v>42073067.890000001</v>
      </c>
      <c r="I6495" s="60">
        <v>41516529.710000001</v>
      </c>
      <c r="J6495" s="60">
        <v>42449353.93</v>
      </c>
      <c r="K6495" s="60">
        <v>41114409.93</v>
      </c>
      <c r="L6495" s="60">
        <v>40900368.039999999</v>
      </c>
      <c r="M6495" s="74">
        <v>42170776.700000003</v>
      </c>
      <c r="N6495" s="60">
        <v>41730038.729999997</v>
      </c>
      <c r="O6495" s="74">
        <v>40203951.789999999</v>
      </c>
    </row>
    <row r="6496" spans="1:15" hidden="1" outlineLevel="3" x14ac:dyDescent="0.25">
      <c r="A6496" s="72" t="s">
        <v>11041</v>
      </c>
      <c r="B6496" s="72" t="s">
        <v>5649</v>
      </c>
      <c r="C6496" s="73" t="s">
        <v>10976</v>
      </c>
      <c r="D6496" s="73" t="s">
        <v>5678</v>
      </c>
      <c r="E6496" s="60">
        <v>39473187.209999986</v>
      </c>
      <c r="F6496" s="60">
        <v>38445205.869999997</v>
      </c>
      <c r="G6496" s="60">
        <v>37039347.18</v>
      </c>
      <c r="H6496" s="60">
        <v>36465787.759999998</v>
      </c>
      <c r="I6496" s="60">
        <v>36128072.719999999</v>
      </c>
      <c r="J6496" s="60">
        <v>37380371.119999997</v>
      </c>
      <c r="K6496" s="60">
        <v>37428727.630000003</v>
      </c>
      <c r="L6496" s="60">
        <v>37451353.43</v>
      </c>
      <c r="M6496" s="74">
        <v>37264802.030000001</v>
      </c>
      <c r="N6496" s="60">
        <v>38124427.920000002</v>
      </c>
      <c r="O6496" s="74">
        <v>40308606.850000001</v>
      </c>
    </row>
    <row r="6497" spans="1:15" hidden="1" outlineLevel="3" x14ac:dyDescent="0.25">
      <c r="A6497" s="72" t="s">
        <v>11041</v>
      </c>
      <c r="B6497" s="72" t="s">
        <v>5649</v>
      </c>
      <c r="C6497" s="73" t="s">
        <v>10976</v>
      </c>
      <c r="D6497" s="73" t="s">
        <v>5679</v>
      </c>
      <c r="E6497" s="60" t="s">
        <v>11250</v>
      </c>
      <c r="F6497" s="60" t="s">
        <v>11250</v>
      </c>
      <c r="G6497" s="60" t="s">
        <v>11250</v>
      </c>
      <c r="H6497" s="60" t="s">
        <v>11250</v>
      </c>
      <c r="I6497" s="60" t="s">
        <v>11250</v>
      </c>
      <c r="J6497" s="60" t="s">
        <v>11250</v>
      </c>
      <c r="K6497" s="60" t="s">
        <v>11250</v>
      </c>
      <c r="L6497" s="60" t="s">
        <v>11250</v>
      </c>
      <c r="O6497" s="74"/>
    </row>
    <row r="6498" spans="1:15" hidden="1" outlineLevel="3" x14ac:dyDescent="0.25">
      <c r="A6498" s="72" t="s">
        <v>11041</v>
      </c>
      <c r="B6498" s="72" t="s">
        <v>5649</v>
      </c>
      <c r="C6498" s="73" t="s">
        <v>10976</v>
      </c>
      <c r="D6498" s="73" t="s">
        <v>5680</v>
      </c>
      <c r="E6498" s="60">
        <v>39259921.319999993</v>
      </c>
      <c r="F6498" s="60">
        <v>39528727.710000001</v>
      </c>
      <c r="G6498" s="60">
        <v>38341743.560000002</v>
      </c>
      <c r="H6498" s="60">
        <v>38966324.560000002</v>
      </c>
      <c r="I6498" s="60">
        <v>39164926.07</v>
      </c>
      <c r="J6498" s="60">
        <v>39607596.479999997</v>
      </c>
      <c r="K6498" s="60">
        <v>41166789.689999998</v>
      </c>
      <c r="L6498" s="60">
        <v>41765105.310000002</v>
      </c>
      <c r="M6498" s="74">
        <v>45567870.399999999</v>
      </c>
      <c r="N6498" s="60">
        <v>45226962.43</v>
      </c>
      <c r="O6498" s="74">
        <v>44040736.840000004</v>
      </c>
    </row>
    <row r="6499" spans="1:15" hidden="1" outlineLevel="2" collapsed="1" x14ac:dyDescent="0.25">
      <c r="A6499" s="72"/>
      <c r="B6499" s="72" t="s">
        <v>11166</v>
      </c>
      <c r="C6499" s="73"/>
      <c r="D6499" s="73"/>
      <c r="E6499" s="60">
        <v>932727017.28999996</v>
      </c>
      <c r="F6499" s="60">
        <v>921772119.48999989</v>
      </c>
      <c r="G6499" s="60">
        <v>904293880.50999999</v>
      </c>
      <c r="H6499" s="60">
        <v>894680273.79999971</v>
      </c>
      <c r="I6499" s="60">
        <v>890425842.78999996</v>
      </c>
      <c r="J6499" s="60">
        <v>895940048.71000004</v>
      </c>
      <c r="K6499" s="60">
        <v>896395996.48000002</v>
      </c>
      <c r="L6499" s="60">
        <v>900720394.82999969</v>
      </c>
      <c r="M6499" s="74">
        <v>904706073.80000007</v>
      </c>
      <c r="N6499" s="60">
        <v>913860504.86000025</v>
      </c>
      <c r="O6499" s="74">
        <v>917476740.17999995</v>
      </c>
    </row>
    <row r="6500" spans="1:15" hidden="1" outlineLevel="3" x14ac:dyDescent="0.25">
      <c r="A6500" s="72" t="s">
        <v>11041</v>
      </c>
      <c r="B6500" s="72" t="s">
        <v>5899</v>
      </c>
      <c r="C6500" s="73" t="s">
        <v>11031</v>
      </c>
      <c r="D6500" s="73" t="s">
        <v>5898</v>
      </c>
      <c r="E6500" s="60">
        <v>23230797.280000009</v>
      </c>
      <c r="F6500" s="60">
        <v>22826654.82</v>
      </c>
      <c r="G6500" s="60">
        <v>22050711.5</v>
      </c>
      <c r="H6500" s="60">
        <v>21442004.98</v>
      </c>
      <c r="I6500" s="60">
        <v>20374271.940000001</v>
      </c>
      <c r="J6500" s="60">
        <v>20608493.34</v>
      </c>
      <c r="K6500" s="60">
        <v>19991775.25</v>
      </c>
      <c r="L6500" s="60">
        <v>19818099.640000001</v>
      </c>
      <c r="M6500" s="74">
        <v>19501147.02</v>
      </c>
      <c r="N6500" s="60">
        <v>19684119.969999999</v>
      </c>
      <c r="O6500" s="74">
        <v>18928117.469999999</v>
      </c>
    </row>
    <row r="6501" spans="1:15" hidden="1" outlineLevel="3" x14ac:dyDescent="0.25">
      <c r="A6501" s="72" t="s">
        <v>11041</v>
      </c>
      <c r="B6501" s="72" t="s">
        <v>5899</v>
      </c>
      <c r="C6501" s="73" t="s">
        <v>11031</v>
      </c>
      <c r="D6501" s="73" t="s">
        <v>5900</v>
      </c>
      <c r="E6501" s="60">
        <v>44956206.399999984</v>
      </c>
      <c r="F6501" s="60">
        <v>44379895.280000001</v>
      </c>
      <c r="G6501" s="60">
        <v>43027787.75</v>
      </c>
      <c r="H6501" s="60">
        <v>42083463.450000003</v>
      </c>
      <c r="I6501" s="60">
        <v>42226187.119999997</v>
      </c>
      <c r="J6501" s="60">
        <v>42202777.68</v>
      </c>
      <c r="K6501" s="60">
        <v>42320407.829999998</v>
      </c>
      <c r="L6501" s="60">
        <v>41106022.909999996</v>
      </c>
      <c r="M6501" s="74">
        <v>40143807.609999999</v>
      </c>
      <c r="N6501" s="60">
        <v>40179332.159999996</v>
      </c>
      <c r="O6501" s="74">
        <v>39878058.979999997</v>
      </c>
    </row>
    <row r="6502" spans="1:15" hidden="1" outlineLevel="3" x14ac:dyDescent="0.25">
      <c r="A6502" s="72" t="s">
        <v>11041</v>
      </c>
      <c r="B6502" s="72" t="s">
        <v>5899</v>
      </c>
      <c r="C6502" s="73" t="s">
        <v>11031</v>
      </c>
      <c r="D6502" s="73" t="s">
        <v>5901</v>
      </c>
      <c r="E6502" s="60">
        <v>35098790.36999999</v>
      </c>
      <c r="F6502" s="60">
        <v>33828358.32</v>
      </c>
      <c r="G6502" s="60">
        <v>33526464.75</v>
      </c>
      <c r="H6502" s="60">
        <v>33631909.549999997</v>
      </c>
      <c r="I6502" s="60">
        <v>33982740.210000001</v>
      </c>
      <c r="J6502" s="60">
        <v>33389109.84</v>
      </c>
      <c r="K6502" s="60">
        <v>33903053.659999996</v>
      </c>
      <c r="L6502" s="60">
        <v>32620298.609999999</v>
      </c>
      <c r="M6502" s="74">
        <v>33805491.560000002</v>
      </c>
      <c r="N6502" s="60">
        <v>34183680</v>
      </c>
      <c r="O6502" s="74">
        <v>32069050.27</v>
      </c>
    </row>
    <row r="6503" spans="1:15" hidden="1" outlineLevel="3" x14ac:dyDescent="0.25">
      <c r="A6503" s="72" t="s">
        <v>11041</v>
      </c>
      <c r="B6503" s="72" t="s">
        <v>5899</v>
      </c>
      <c r="C6503" s="73" t="s">
        <v>11031</v>
      </c>
      <c r="D6503" s="73" t="s">
        <v>5902</v>
      </c>
      <c r="E6503" s="60" t="s">
        <v>11250</v>
      </c>
      <c r="F6503" s="60" t="s">
        <v>11250</v>
      </c>
      <c r="G6503" s="60" t="s">
        <v>11250</v>
      </c>
      <c r="H6503" s="60" t="s">
        <v>11250</v>
      </c>
      <c r="I6503" s="60" t="s">
        <v>11250</v>
      </c>
      <c r="J6503" s="60" t="s">
        <v>11250</v>
      </c>
      <c r="K6503" s="60" t="s">
        <v>11250</v>
      </c>
      <c r="L6503" s="60" t="s">
        <v>11250</v>
      </c>
      <c r="O6503" s="74"/>
    </row>
    <row r="6504" spans="1:15" hidden="1" outlineLevel="3" x14ac:dyDescent="0.25">
      <c r="A6504" s="72" t="s">
        <v>11041</v>
      </c>
      <c r="B6504" s="72" t="s">
        <v>5899</v>
      </c>
      <c r="C6504" s="73" t="s">
        <v>11031</v>
      </c>
      <c r="D6504" s="73" t="s">
        <v>5903</v>
      </c>
      <c r="E6504" s="60">
        <v>34975410.599999972</v>
      </c>
      <c r="F6504" s="60">
        <v>34559174.490000002</v>
      </c>
      <c r="G6504" s="60">
        <v>34774886.649999999</v>
      </c>
      <c r="H6504" s="60">
        <v>34228892.600000001</v>
      </c>
      <c r="I6504" s="60">
        <v>34084601.759999998</v>
      </c>
      <c r="J6504" s="60">
        <v>33468689.989999998</v>
      </c>
      <c r="K6504" s="60">
        <v>32534436.16</v>
      </c>
      <c r="L6504" s="60">
        <v>32182788.370000001</v>
      </c>
      <c r="M6504" s="74">
        <v>32404022.68</v>
      </c>
      <c r="N6504" s="60">
        <v>31907083.530000001</v>
      </c>
      <c r="O6504" s="74">
        <v>32147772.100000001</v>
      </c>
    </row>
    <row r="6505" spans="1:15" hidden="1" outlineLevel="3" x14ac:dyDescent="0.25">
      <c r="A6505" s="72" t="s">
        <v>11041</v>
      </c>
      <c r="B6505" s="72" t="s">
        <v>5899</v>
      </c>
      <c r="C6505" s="73" t="s">
        <v>11031</v>
      </c>
      <c r="D6505" s="73" t="s">
        <v>5904</v>
      </c>
      <c r="E6505" s="60">
        <v>48733131.63000001</v>
      </c>
      <c r="F6505" s="60">
        <v>47449438.170000002</v>
      </c>
      <c r="G6505" s="60">
        <v>47061570.210000001</v>
      </c>
      <c r="H6505" s="60">
        <v>47175363.810000002</v>
      </c>
      <c r="I6505" s="60">
        <v>46743445.579999998</v>
      </c>
      <c r="J6505" s="60">
        <v>46187167.43</v>
      </c>
      <c r="K6505" s="60">
        <v>46241092.189999998</v>
      </c>
      <c r="L6505" s="60">
        <v>45826745.939999998</v>
      </c>
      <c r="M6505" s="74">
        <v>45638575.780000001</v>
      </c>
      <c r="N6505" s="60">
        <v>44201306.57</v>
      </c>
      <c r="O6505" s="74">
        <v>43442667.920000002</v>
      </c>
    </row>
    <row r="6506" spans="1:15" hidden="1" outlineLevel="3" x14ac:dyDescent="0.25">
      <c r="A6506" s="72" t="s">
        <v>11041</v>
      </c>
      <c r="B6506" s="72" t="s">
        <v>5899</v>
      </c>
      <c r="C6506" s="73" t="s">
        <v>11031</v>
      </c>
      <c r="D6506" s="73" t="s">
        <v>5905</v>
      </c>
      <c r="E6506" s="60">
        <v>20119662.849999994</v>
      </c>
      <c r="F6506" s="60">
        <v>20160380.760000002</v>
      </c>
      <c r="G6506" s="60">
        <v>20099983.030000001</v>
      </c>
      <c r="H6506" s="60">
        <v>19895810.23</v>
      </c>
      <c r="I6506" s="60">
        <v>19830520.780000001</v>
      </c>
      <c r="J6506" s="60">
        <v>19758750.800000001</v>
      </c>
      <c r="K6506" s="60">
        <v>18612842.260000002</v>
      </c>
      <c r="L6506" s="60">
        <v>18519894.199999999</v>
      </c>
      <c r="M6506" s="74">
        <v>19777526.739999998</v>
      </c>
      <c r="N6506" s="60">
        <v>19762302.030000001</v>
      </c>
      <c r="O6506" s="74">
        <v>18209404.16</v>
      </c>
    </row>
    <row r="6507" spans="1:15" hidden="1" outlineLevel="3" x14ac:dyDescent="0.25">
      <c r="A6507" s="72" t="s">
        <v>11041</v>
      </c>
      <c r="B6507" s="72" t="s">
        <v>5899</v>
      </c>
      <c r="C6507" s="73" t="s">
        <v>11031</v>
      </c>
      <c r="D6507" s="73" t="s">
        <v>5906</v>
      </c>
      <c r="E6507" s="60">
        <v>27960012.300000016</v>
      </c>
      <c r="F6507" s="60">
        <v>27434823.699999999</v>
      </c>
      <c r="G6507" s="60">
        <v>26947742.460000001</v>
      </c>
      <c r="H6507" s="60">
        <v>27088970.440000001</v>
      </c>
      <c r="I6507" s="60">
        <v>26327472.170000002</v>
      </c>
      <c r="J6507" s="60">
        <v>25487760.66</v>
      </c>
      <c r="K6507" s="60">
        <v>25224359.780000001</v>
      </c>
      <c r="L6507" s="60">
        <v>25177283.57</v>
      </c>
      <c r="M6507" s="74">
        <v>23093461.890000001</v>
      </c>
      <c r="N6507" s="60">
        <v>22906167.129999999</v>
      </c>
      <c r="O6507" s="74">
        <v>24807086.600000001</v>
      </c>
    </row>
    <row r="6508" spans="1:15" hidden="1" outlineLevel="3" x14ac:dyDescent="0.25">
      <c r="A6508" s="72" t="s">
        <v>11041</v>
      </c>
      <c r="B6508" s="72" t="s">
        <v>5899</v>
      </c>
      <c r="C6508" s="73" t="s">
        <v>11031</v>
      </c>
      <c r="D6508" s="73" t="s">
        <v>5907</v>
      </c>
      <c r="E6508" s="60">
        <v>19750047.680000003</v>
      </c>
      <c r="F6508" s="60">
        <v>19353643.399999999</v>
      </c>
      <c r="G6508" s="60">
        <v>19206377.309999999</v>
      </c>
      <c r="H6508" s="60">
        <v>19012661.239999998</v>
      </c>
      <c r="I6508" s="60">
        <v>19161606.890000001</v>
      </c>
      <c r="J6508" s="60">
        <v>18701650.300000001</v>
      </c>
      <c r="K6508" s="60">
        <v>18512561.199999999</v>
      </c>
      <c r="L6508" s="60">
        <v>17966734.140000001</v>
      </c>
      <c r="M6508" s="74">
        <v>19221025.41</v>
      </c>
      <c r="N6508" s="60">
        <v>20006959.800000001</v>
      </c>
      <c r="O6508" s="74">
        <v>19523732.109999999</v>
      </c>
    </row>
    <row r="6509" spans="1:15" hidden="1" outlineLevel="3" x14ac:dyDescent="0.25">
      <c r="A6509" s="72" t="s">
        <v>11041</v>
      </c>
      <c r="B6509" s="72" t="s">
        <v>5899</v>
      </c>
      <c r="C6509" s="73" t="s">
        <v>11031</v>
      </c>
      <c r="D6509" s="73" t="s">
        <v>5908</v>
      </c>
      <c r="E6509" s="60" t="s">
        <v>11250</v>
      </c>
      <c r="F6509" s="60" t="s">
        <v>11250</v>
      </c>
      <c r="G6509" s="60" t="s">
        <v>11250</v>
      </c>
      <c r="H6509" s="60" t="s">
        <v>11250</v>
      </c>
      <c r="I6509" s="60" t="s">
        <v>11250</v>
      </c>
      <c r="J6509" s="60" t="s">
        <v>11250</v>
      </c>
      <c r="K6509" s="60" t="s">
        <v>11250</v>
      </c>
      <c r="L6509" s="60" t="s">
        <v>11250</v>
      </c>
      <c r="O6509" s="74"/>
    </row>
    <row r="6510" spans="1:15" hidden="1" outlineLevel="3" x14ac:dyDescent="0.25">
      <c r="A6510" s="72" t="s">
        <v>11041</v>
      </c>
      <c r="B6510" s="72" t="s">
        <v>5899</v>
      </c>
      <c r="C6510" s="73" t="s">
        <v>11031</v>
      </c>
      <c r="D6510" s="73" t="s">
        <v>5909</v>
      </c>
      <c r="E6510" s="60">
        <v>6486119.1000000006</v>
      </c>
      <c r="F6510" s="60">
        <v>6390693.9699999997</v>
      </c>
      <c r="G6510" s="60">
        <v>6490457.3600000003</v>
      </c>
      <c r="H6510" s="60">
        <v>6245528.4400000004</v>
      </c>
      <c r="I6510" s="60">
        <v>6356043.6399999997</v>
      </c>
      <c r="J6510" s="60">
        <v>6334742.3200000003</v>
      </c>
      <c r="K6510" s="60">
        <v>6199309.9100000001</v>
      </c>
      <c r="L6510" s="60">
        <v>6248474.5199999996</v>
      </c>
      <c r="M6510" s="74">
        <v>6359208.9500000002</v>
      </c>
      <c r="N6510" s="60">
        <v>6850508.5499999998</v>
      </c>
      <c r="O6510" s="74">
        <v>6845537.7400000002</v>
      </c>
    </row>
    <row r="6511" spans="1:15" hidden="1" outlineLevel="3" x14ac:dyDescent="0.25">
      <c r="A6511" s="72" t="s">
        <v>11041</v>
      </c>
      <c r="B6511" s="72" t="s">
        <v>5899</v>
      </c>
      <c r="C6511" s="73" t="s">
        <v>11031</v>
      </c>
      <c r="D6511" s="73" t="s">
        <v>5910</v>
      </c>
      <c r="E6511" s="60">
        <v>10908701.379999997</v>
      </c>
      <c r="F6511" s="60">
        <v>10446206.289999999</v>
      </c>
      <c r="G6511" s="60">
        <v>10052946.52</v>
      </c>
      <c r="H6511" s="60">
        <v>9500507.2799999993</v>
      </c>
      <c r="I6511" s="60">
        <v>9490156.6099999994</v>
      </c>
      <c r="J6511" s="60">
        <v>9069606.4600000009</v>
      </c>
      <c r="K6511" s="60">
        <v>9300166.7899999991</v>
      </c>
      <c r="L6511" s="60">
        <v>9196599.2599999998</v>
      </c>
      <c r="M6511" s="74">
        <v>7988579.3899999997</v>
      </c>
      <c r="N6511" s="60">
        <v>7775207.96</v>
      </c>
      <c r="O6511" s="74">
        <v>9790280.9900000002</v>
      </c>
    </row>
    <row r="6512" spans="1:15" hidden="1" outlineLevel="3" x14ac:dyDescent="0.25">
      <c r="A6512" s="72" t="s">
        <v>11041</v>
      </c>
      <c r="B6512" s="72" t="s">
        <v>5899</v>
      </c>
      <c r="C6512" s="73" t="s">
        <v>11031</v>
      </c>
      <c r="D6512" s="73" t="s">
        <v>5911</v>
      </c>
      <c r="E6512" s="60">
        <v>32853804.840000007</v>
      </c>
      <c r="F6512" s="60">
        <v>32708186.91</v>
      </c>
      <c r="G6512" s="60">
        <v>32163211.399999999</v>
      </c>
      <c r="H6512" s="60">
        <v>31647748.649999999</v>
      </c>
      <c r="I6512" s="60">
        <v>31403752.329999998</v>
      </c>
      <c r="J6512" s="60">
        <v>31351173.77</v>
      </c>
      <c r="K6512" s="60">
        <v>30934154.600000001</v>
      </c>
      <c r="L6512" s="60">
        <v>31007604.59</v>
      </c>
      <c r="M6512" s="74">
        <v>32906177.27</v>
      </c>
      <c r="N6512" s="60">
        <v>33521860.039999999</v>
      </c>
      <c r="O6512" s="74">
        <v>29771957.469999999</v>
      </c>
    </row>
    <row r="6513" spans="1:15" hidden="1" outlineLevel="3" x14ac:dyDescent="0.25">
      <c r="A6513" s="72" t="s">
        <v>11041</v>
      </c>
      <c r="B6513" s="72" t="s">
        <v>5899</v>
      </c>
      <c r="C6513" s="73" t="s">
        <v>11031</v>
      </c>
      <c r="D6513" s="73" t="s">
        <v>5912</v>
      </c>
      <c r="E6513" s="60">
        <v>40447828.369999968</v>
      </c>
      <c r="F6513" s="60">
        <v>39681095.329999998</v>
      </c>
      <c r="G6513" s="60">
        <v>39304582.759999998</v>
      </c>
      <c r="H6513" s="60">
        <v>39108463.18</v>
      </c>
      <c r="I6513" s="60">
        <v>38613998.479999997</v>
      </c>
      <c r="J6513" s="60">
        <v>36501076.07</v>
      </c>
      <c r="K6513" s="60">
        <v>37089126.880000003</v>
      </c>
      <c r="L6513" s="60">
        <v>37046208.189999998</v>
      </c>
      <c r="M6513" s="74">
        <v>36997750.789999999</v>
      </c>
      <c r="N6513" s="60">
        <v>36519287.840000004</v>
      </c>
      <c r="O6513" s="74">
        <v>38304278.770000003</v>
      </c>
    </row>
    <row r="6514" spans="1:15" hidden="1" outlineLevel="3" x14ac:dyDescent="0.25">
      <c r="A6514" s="72" t="s">
        <v>11041</v>
      </c>
      <c r="B6514" s="72" t="s">
        <v>5899</v>
      </c>
      <c r="C6514" s="73" t="s">
        <v>11031</v>
      </c>
      <c r="D6514" s="73" t="s">
        <v>5913</v>
      </c>
      <c r="E6514" s="60">
        <v>14610289.129999999</v>
      </c>
      <c r="F6514" s="60">
        <v>14704256.1</v>
      </c>
      <c r="G6514" s="60">
        <v>14611423.630000001</v>
      </c>
      <c r="H6514" s="60">
        <v>14610100.15</v>
      </c>
      <c r="I6514" s="60">
        <v>14778047.4</v>
      </c>
      <c r="J6514" s="60">
        <v>15619005.43</v>
      </c>
      <c r="K6514" s="60">
        <v>14935895.67</v>
      </c>
      <c r="L6514" s="60">
        <v>14825947.539999999</v>
      </c>
      <c r="M6514" s="74">
        <v>14414974.539999999</v>
      </c>
      <c r="N6514" s="60">
        <v>14607448.939999999</v>
      </c>
      <c r="O6514" s="74">
        <v>14175140.52</v>
      </c>
    </row>
    <row r="6515" spans="1:15" hidden="1" outlineLevel="3" x14ac:dyDescent="0.25">
      <c r="A6515" s="72" t="s">
        <v>11041</v>
      </c>
      <c r="B6515" s="72" t="s">
        <v>5899</v>
      </c>
      <c r="C6515" s="73" t="s">
        <v>11031</v>
      </c>
      <c r="D6515" s="73" t="s">
        <v>5914</v>
      </c>
      <c r="E6515" s="60" t="s">
        <v>11250</v>
      </c>
      <c r="F6515" s="60" t="s">
        <v>11250</v>
      </c>
      <c r="G6515" s="60" t="s">
        <v>11250</v>
      </c>
      <c r="H6515" s="60" t="s">
        <v>11250</v>
      </c>
      <c r="I6515" s="60" t="s">
        <v>11250</v>
      </c>
      <c r="J6515" s="60" t="s">
        <v>11250</v>
      </c>
      <c r="K6515" s="60" t="s">
        <v>11250</v>
      </c>
      <c r="L6515" s="60" t="s">
        <v>11250</v>
      </c>
      <c r="O6515" s="74"/>
    </row>
    <row r="6516" spans="1:15" hidden="1" outlineLevel="3" x14ac:dyDescent="0.25">
      <c r="A6516" s="72" t="s">
        <v>11041</v>
      </c>
      <c r="B6516" s="72" t="s">
        <v>5899</v>
      </c>
      <c r="C6516" s="73" t="s">
        <v>11031</v>
      </c>
      <c r="D6516" s="73" t="s">
        <v>5915</v>
      </c>
      <c r="E6516" s="60">
        <v>5447611.6099999985</v>
      </c>
      <c r="F6516" s="60">
        <v>5613291.5700000003</v>
      </c>
      <c r="G6516" s="60">
        <v>5563706.4000000004</v>
      </c>
      <c r="H6516" s="60">
        <v>5457930.71</v>
      </c>
      <c r="I6516" s="60">
        <v>5344184.72</v>
      </c>
      <c r="J6516" s="60">
        <v>5916078.3499999996</v>
      </c>
      <c r="K6516" s="60">
        <v>6099170.4800000004</v>
      </c>
      <c r="L6516" s="60">
        <v>6315499.4000000004</v>
      </c>
      <c r="M6516" s="74">
        <v>6522247.1500000004</v>
      </c>
      <c r="N6516" s="60">
        <v>6641604.8300000001</v>
      </c>
      <c r="O6516" s="74">
        <v>7476337.7000000002</v>
      </c>
    </row>
    <row r="6517" spans="1:15" hidden="1" outlineLevel="3" x14ac:dyDescent="0.25">
      <c r="A6517" s="72" t="s">
        <v>11041</v>
      </c>
      <c r="B6517" s="72" t="s">
        <v>5899</v>
      </c>
      <c r="C6517" s="73" t="s">
        <v>11031</v>
      </c>
      <c r="D6517" s="73" t="s">
        <v>5916</v>
      </c>
      <c r="E6517" s="60" t="s">
        <v>11250</v>
      </c>
      <c r="F6517" s="60" t="s">
        <v>11250</v>
      </c>
      <c r="G6517" s="60" t="s">
        <v>11250</v>
      </c>
      <c r="H6517" s="60" t="s">
        <v>11250</v>
      </c>
      <c r="I6517" s="60" t="s">
        <v>11250</v>
      </c>
      <c r="J6517" s="60" t="s">
        <v>11250</v>
      </c>
      <c r="K6517" s="60" t="s">
        <v>11250</v>
      </c>
      <c r="L6517" s="60" t="s">
        <v>11250</v>
      </c>
      <c r="O6517" s="74"/>
    </row>
    <row r="6518" spans="1:15" hidden="1" outlineLevel="3" x14ac:dyDescent="0.25">
      <c r="A6518" s="72" t="s">
        <v>11041</v>
      </c>
      <c r="B6518" s="72" t="s">
        <v>5899</v>
      </c>
      <c r="C6518" s="73" t="s">
        <v>11031</v>
      </c>
      <c r="D6518" s="73" t="s">
        <v>5917</v>
      </c>
      <c r="E6518" s="60">
        <v>17286670.199999992</v>
      </c>
      <c r="F6518" s="60">
        <v>16800258.170000002</v>
      </c>
      <c r="G6518" s="60">
        <v>17395690.140000001</v>
      </c>
      <c r="H6518" s="60">
        <v>18090489.82</v>
      </c>
      <c r="I6518" s="60">
        <v>18386672.84</v>
      </c>
      <c r="J6518" s="60">
        <v>18133802.530000001</v>
      </c>
      <c r="K6518" s="60">
        <v>18234408.84</v>
      </c>
      <c r="L6518" s="60">
        <v>18043879.789999999</v>
      </c>
      <c r="M6518" s="74">
        <v>16222792.73</v>
      </c>
      <c r="N6518" s="60">
        <v>15770606.039999999</v>
      </c>
      <c r="O6518" s="74">
        <v>17193148.379999999</v>
      </c>
    </row>
    <row r="6519" spans="1:15" hidden="1" outlineLevel="3" x14ac:dyDescent="0.25">
      <c r="A6519" s="72" t="s">
        <v>11041</v>
      </c>
      <c r="B6519" s="72" t="s">
        <v>5899</v>
      </c>
      <c r="C6519" s="73" t="s">
        <v>11031</v>
      </c>
      <c r="D6519" s="73" t="s">
        <v>5918</v>
      </c>
      <c r="E6519" s="60">
        <v>29117891.920000002</v>
      </c>
      <c r="F6519" s="60">
        <v>29662198.609999999</v>
      </c>
      <c r="G6519" s="60">
        <v>28259223.210000001</v>
      </c>
      <c r="H6519" s="60">
        <v>27773084.149999999</v>
      </c>
      <c r="I6519" s="60">
        <v>28075958.899999999</v>
      </c>
      <c r="J6519" s="60">
        <v>28795685.579999998</v>
      </c>
      <c r="K6519" s="60">
        <v>29543149.850000001</v>
      </c>
      <c r="L6519" s="60">
        <v>29528448.949999999</v>
      </c>
      <c r="M6519" s="74">
        <v>30507824.489999998</v>
      </c>
      <c r="N6519" s="60">
        <v>30703407.77</v>
      </c>
      <c r="O6519" s="74">
        <v>27834177.32</v>
      </c>
    </row>
    <row r="6520" spans="1:15" hidden="1" outlineLevel="3" x14ac:dyDescent="0.25">
      <c r="A6520" s="72" t="s">
        <v>11041</v>
      </c>
      <c r="B6520" s="72" t="s">
        <v>5899</v>
      </c>
      <c r="C6520" s="73" t="s">
        <v>11031</v>
      </c>
      <c r="D6520" s="73" t="s">
        <v>5919</v>
      </c>
      <c r="E6520" s="60">
        <v>13175161.57</v>
      </c>
      <c r="F6520" s="60">
        <v>13264072</v>
      </c>
      <c r="G6520" s="60">
        <v>13599813.9</v>
      </c>
      <c r="H6520" s="60">
        <v>13688410.52</v>
      </c>
      <c r="I6520" s="60">
        <v>13096716.939999999</v>
      </c>
      <c r="J6520" s="60">
        <v>14110242.98</v>
      </c>
      <c r="K6520" s="60">
        <v>15741584.99</v>
      </c>
      <c r="L6520" s="60">
        <v>16049553.609999999</v>
      </c>
      <c r="M6520" s="74">
        <v>16250748.18</v>
      </c>
      <c r="N6520" s="60">
        <v>17025868.050000001</v>
      </c>
      <c r="O6520" s="74">
        <v>16447793.68</v>
      </c>
    </row>
    <row r="6521" spans="1:15" hidden="1" outlineLevel="3" x14ac:dyDescent="0.25">
      <c r="A6521" s="72" t="s">
        <v>11041</v>
      </c>
      <c r="B6521" s="72" t="s">
        <v>5899</v>
      </c>
      <c r="C6521" s="73" t="s">
        <v>11031</v>
      </c>
      <c r="D6521" s="73" t="s">
        <v>5920</v>
      </c>
      <c r="E6521" s="60">
        <v>7254595.8899999997</v>
      </c>
      <c r="F6521" s="60">
        <v>6842288.29</v>
      </c>
      <c r="G6521" s="60">
        <v>6524092.1799999997</v>
      </c>
      <c r="H6521" s="60">
        <v>6159531.7699999996</v>
      </c>
      <c r="I6521" s="60">
        <v>5758329.5599999996</v>
      </c>
      <c r="J6521" s="60">
        <v>6004240.4800000004</v>
      </c>
      <c r="K6521" s="60">
        <v>6217020.4299999997</v>
      </c>
      <c r="L6521" s="60">
        <v>5915797.1500000004</v>
      </c>
      <c r="M6521" s="74">
        <v>4779084.25</v>
      </c>
      <c r="N6521" s="60">
        <v>4624095.51</v>
      </c>
      <c r="O6521" s="74">
        <v>5683674.9000000004</v>
      </c>
    </row>
    <row r="6522" spans="1:15" hidden="1" outlineLevel="3" x14ac:dyDescent="0.25">
      <c r="A6522" s="72" t="s">
        <v>11041</v>
      </c>
      <c r="B6522" s="72" t="s">
        <v>5899</v>
      </c>
      <c r="C6522" s="73" t="s">
        <v>11031</v>
      </c>
      <c r="D6522" s="73" t="s">
        <v>5921</v>
      </c>
      <c r="E6522" s="60">
        <v>38203086.910000026</v>
      </c>
      <c r="F6522" s="60">
        <v>37519768.340000004</v>
      </c>
      <c r="G6522" s="60">
        <v>36203803.740000002</v>
      </c>
      <c r="H6522" s="60">
        <v>36154174.270000003</v>
      </c>
      <c r="I6522" s="60">
        <v>35790832.460000001</v>
      </c>
      <c r="J6522" s="60">
        <v>36291425.200000003</v>
      </c>
      <c r="K6522" s="60">
        <v>35765328.159999996</v>
      </c>
      <c r="L6522" s="60">
        <v>35956280.25</v>
      </c>
      <c r="M6522" s="74">
        <v>34186051.960000001</v>
      </c>
      <c r="N6522" s="60">
        <v>33173387.329999998</v>
      </c>
      <c r="O6522" s="74">
        <v>34970494.979999997</v>
      </c>
    </row>
    <row r="6523" spans="1:15" hidden="1" outlineLevel="3" x14ac:dyDescent="0.25">
      <c r="A6523" s="72" t="s">
        <v>11041</v>
      </c>
      <c r="B6523" s="72" t="s">
        <v>5899</v>
      </c>
      <c r="C6523" s="73" t="s">
        <v>11031</v>
      </c>
      <c r="D6523" s="73" t="s">
        <v>5922</v>
      </c>
      <c r="E6523" s="60">
        <v>12945115.830000004</v>
      </c>
      <c r="F6523" s="60">
        <v>12715818.220000001</v>
      </c>
      <c r="G6523" s="60">
        <v>12726732.060000001</v>
      </c>
      <c r="H6523" s="60">
        <v>12885100.76</v>
      </c>
      <c r="I6523" s="60">
        <v>12947339.01</v>
      </c>
      <c r="J6523" s="60">
        <v>13165432.98</v>
      </c>
      <c r="K6523" s="60">
        <v>13404020.720000001</v>
      </c>
      <c r="L6523" s="60">
        <v>13092774.130000001</v>
      </c>
      <c r="M6523" s="74">
        <v>14436236.060000001</v>
      </c>
      <c r="N6523" s="60">
        <v>14160572.24</v>
      </c>
      <c r="O6523" s="74">
        <v>14327817.41</v>
      </c>
    </row>
    <row r="6524" spans="1:15" hidden="1" outlineLevel="3" x14ac:dyDescent="0.25">
      <c r="A6524" s="72" t="s">
        <v>11041</v>
      </c>
      <c r="B6524" s="72" t="s">
        <v>5899</v>
      </c>
      <c r="C6524" s="73" t="s">
        <v>11031</v>
      </c>
      <c r="D6524" s="73" t="s">
        <v>5923</v>
      </c>
      <c r="E6524" s="60">
        <v>31997082.499999996</v>
      </c>
      <c r="F6524" s="60">
        <v>31181046.359999999</v>
      </c>
      <c r="G6524" s="60">
        <v>30400052.809999999</v>
      </c>
      <c r="H6524" s="60">
        <v>30474405.280000001</v>
      </c>
      <c r="I6524" s="60">
        <v>31329757.030000001</v>
      </c>
      <c r="J6524" s="60">
        <v>30990393.940000001</v>
      </c>
      <c r="K6524" s="60">
        <v>30388826.68</v>
      </c>
      <c r="L6524" s="60">
        <v>29918503.84</v>
      </c>
      <c r="M6524" s="74">
        <v>31484966.149999999</v>
      </c>
      <c r="N6524" s="60">
        <v>30866204.48</v>
      </c>
      <c r="O6524" s="74">
        <v>29394032.760000002</v>
      </c>
    </row>
    <row r="6525" spans="1:15" hidden="1" outlineLevel="3" x14ac:dyDescent="0.25">
      <c r="A6525" s="72" t="s">
        <v>11041</v>
      </c>
      <c r="B6525" s="72" t="s">
        <v>5899</v>
      </c>
      <c r="C6525" s="73" t="s">
        <v>11031</v>
      </c>
      <c r="D6525" s="73" t="s">
        <v>5924</v>
      </c>
      <c r="E6525" s="60">
        <v>43447073.509999998</v>
      </c>
      <c r="F6525" s="60">
        <v>42424418.93</v>
      </c>
      <c r="G6525" s="60">
        <v>41029387.25</v>
      </c>
      <c r="H6525" s="60">
        <v>40313293.670000002</v>
      </c>
      <c r="I6525" s="60">
        <v>39653696.840000004</v>
      </c>
      <c r="J6525" s="60">
        <v>39587311.049999997</v>
      </c>
      <c r="K6525" s="60">
        <v>39327845.509999998</v>
      </c>
      <c r="L6525" s="60">
        <v>37780694.68</v>
      </c>
      <c r="M6525" s="74">
        <v>42277243.840000004</v>
      </c>
      <c r="N6525" s="60">
        <v>42808784.450000003</v>
      </c>
      <c r="O6525" s="74">
        <v>39164382.210000001</v>
      </c>
    </row>
    <row r="6526" spans="1:15" hidden="1" outlineLevel="3" x14ac:dyDescent="0.25">
      <c r="A6526" s="72" t="s">
        <v>11041</v>
      </c>
      <c r="B6526" s="72" t="s">
        <v>5899</v>
      </c>
      <c r="C6526" s="73" t="s">
        <v>11031</v>
      </c>
      <c r="D6526" s="73" t="s">
        <v>5925</v>
      </c>
      <c r="E6526" s="60" t="s">
        <v>11250</v>
      </c>
      <c r="F6526" s="60" t="s">
        <v>11250</v>
      </c>
      <c r="G6526" s="60" t="s">
        <v>11250</v>
      </c>
      <c r="H6526" s="60" t="s">
        <v>11250</v>
      </c>
      <c r="I6526" s="60" t="s">
        <v>11250</v>
      </c>
      <c r="J6526" s="60" t="s">
        <v>11250</v>
      </c>
      <c r="K6526" s="60" t="s">
        <v>11250</v>
      </c>
      <c r="L6526" s="60" t="s">
        <v>11250</v>
      </c>
      <c r="O6526" s="74"/>
    </row>
    <row r="6527" spans="1:15" hidden="1" outlineLevel="3" x14ac:dyDescent="0.25">
      <c r="A6527" s="72" t="s">
        <v>11041</v>
      </c>
      <c r="B6527" s="72" t="s">
        <v>5899</v>
      </c>
      <c r="C6527" s="73" t="s">
        <v>11031</v>
      </c>
      <c r="D6527" s="73" t="s">
        <v>5926</v>
      </c>
      <c r="E6527" s="60">
        <v>20369100.789999995</v>
      </c>
      <c r="F6527" s="60">
        <v>19993999.190000001</v>
      </c>
      <c r="G6527" s="60">
        <v>19947127.329999998</v>
      </c>
      <c r="H6527" s="60">
        <v>19946105.079999998</v>
      </c>
      <c r="I6527" s="60">
        <v>20137874.390000001</v>
      </c>
      <c r="J6527" s="60">
        <v>20280548.52</v>
      </c>
      <c r="K6527" s="60">
        <v>19940144.289999999</v>
      </c>
      <c r="L6527" s="60">
        <v>19846990.719999999</v>
      </c>
      <c r="M6527" s="74">
        <v>20476059.399999999</v>
      </c>
      <c r="N6527" s="60">
        <v>20869590.640000001</v>
      </c>
      <c r="O6527" s="74">
        <v>21140377.140000001</v>
      </c>
    </row>
    <row r="6528" spans="1:15" hidden="1" outlineLevel="3" x14ac:dyDescent="0.25">
      <c r="A6528" s="72" t="s">
        <v>11041</v>
      </c>
      <c r="B6528" s="72" t="s">
        <v>5899</v>
      </c>
      <c r="C6528" s="73" t="s">
        <v>11031</v>
      </c>
      <c r="D6528" s="73" t="s">
        <v>5927</v>
      </c>
      <c r="E6528" s="60">
        <v>36373596.030000031</v>
      </c>
      <c r="F6528" s="60">
        <v>35585535.990000002</v>
      </c>
      <c r="G6528" s="60">
        <v>35158314.509999998</v>
      </c>
      <c r="H6528" s="60">
        <v>34590835.079999998</v>
      </c>
      <c r="I6528" s="60">
        <v>34182755.840000004</v>
      </c>
      <c r="J6528" s="60">
        <v>35630686.600000001</v>
      </c>
      <c r="K6528" s="60">
        <v>36093641.979999997</v>
      </c>
      <c r="L6528" s="60">
        <v>37836455.670000002</v>
      </c>
      <c r="M6528" s="74">
        <v>40656546.189999998</v>
      </c>
      <c r="N6528" s="60">
        <v>39768057.719999999</v>
      </c>
      <c r="O6528" s="74">
        <v>38244878.229999997</v>
      </c>
    </row>
    <row r="6529" spans="1:15" hidden="1" outlineLevel="3" x14ac:dyDescent="0.25">
      <c r="A6529" s="72" t="s">
        <v>11041</v>
      </c>
      <c r="B6529" s="72" t="s">
        <v>5899</v>
      </c>
      <c r="C6529" s="73" t="s">
        <v>11031</v>
      </c>
      <c r="D6529" s="73" t="s">
        <v>5928</v>
      </c>
      <c r="E6529" s="60">
        <v>33872784.789999999</v>
      </c>
      <c r="F6529" s="60">
        <v>33025604.809999999</v>
      </c>
      <c r="G6529" s="60">
        <v>31795717.489999998</v>
      </c>
      <c r="H6529" s="60">
        <v>31002156.34</v>
      </c>
      <c r="I6529" s="60">
        <v>30331814.48</v>
      </c>
      <c r="J6529" s="60">
        <v>30722935.260000002</v>
      </c>
      <c r="K6529" s="60">
        <v>30855732.620000001</v>
      </c>
      <c r="L6529" s="60">
        <v>31023200.870000001</v>
      </c>
      <c r="M6529" s="74">
        <v>29438535.420000002</v>
      </c>
      <c r="N6529" s="60">
        <v>29849309.43</v>
      </c>
      <c r="O6529" s="74">
        <v>31506949.170000002</v>
      </c>
    </row>
    <row r="6530" spans="1:15" hidden="1" outlineLevel="3" x14ac:dyDescent="0.25">
      <c r="A6530" s="72" t="s">
        <v>11041</v>
      </c>
      <c r="B6530" s="72" t="s">
        <v>5899</v>
      </c>
      <c r="C6530" s="73" t="s">
        <v>11031</v>
      </c>
      <c r="D6530" s="73" t="s">
        <v>5929</v>
      </c>
      <c r="E6530" s="60">
        <v>38770863.850000016</v>
      </c>
      <c r="F6530" s="60">
        <v>37490651.43</v>
      </c>
      <c r="G6530" s="60">
        <v>36747325.009999998</v>
      </c>
      <c r="H6530" s="60">
        <v>36739355.280000001</v>
      </c>
      <c r="I6530" s="60">
        <v>36744181.32</v>
      </c>
      <c r="J6530" s="60">
        <v>37370233.119999997</v>
      </c>
      <c r="K6530" s="60">
        <v>36749869.670000002</v>
      </c>
      <c r="L6530" s="60">
        <v>36557708.240000002</v>
      </c>
      <c r="M6530" s="74">
        <v>35932343.149999999</v>
      </c>
      <c r="N6530" s="60">
        <v>37081776.479999997</v>
      </c>
      <c r="O6530" s="74">
        <v>37036044.619999997</v>
      </c>
    </row>
    <row r="6531" spans="1:15" hidden="1" outlineLevel="3" x14ac:dyDescent="0.25">
      <c r="A6531" s="72" t="s">
        <v>11041</v>
      </c>
      <c r="B6531" s="72" t="s">
        <v>5899</v>
      </c>
      <c r="C6531" s="73" t="s">
        <v>11031</v>
      </c>
      <c r="D6531" s="73" t="s">
        <v>5930</v>
      </c>
      <c r="E6531" s="60">
        <v>39923312.899999991</v>
      </c>
      <c r="F6531" s="60">
        <v>38633962.579999998</v>
      </c>
      <c r="G6531" s="60">
        <v>37490596.469999999</v>
      </c>
      <c r="H6531" s="60">
        <v>36155044.270000003</v>
      </c>
      <c r="I6531" s="60">
        <v>36421996.479999997</v>
      </c>
      <c r="J6531" s="60">
        <v>35861224.960000001</v>
      </c>
      <c r="K6531" s="60">
        <v>35849011.380000003</v>
      </c>
      <c r="L6531" s="60">
        <v>36080044.890000001</v>
      </c>
      <c r="M6531" s="74">
        <v>34122639.939999998</v>
      </c>
      <c r="N6531" s="60">
        <v>34026031.560000002</v>
      </c>
      <c r="O6531" s="74">
        <v>36403565.109999999</v>
      </c>
    </row>
    <row r="6532" spans="1:15" hidden="1" outlineLevel="3" x14ac:dyDescent="0.25">
      <c r="A6532" s="72" t="s">
        <v>11041</v>
      </c>
      <c r="B6532" s="72" t="s">
        <v>5899</v>
      </c>
      <c r="C6532" s="73" t="s">
        <v>11031</v>
      </c>
      <c r="D6532" s="73" t="s">
        <v>5931</v>
      </c>
      <c r="E6532" s="60">
        <v>59360336.710000016</v>
      </c>
      <c r="F6532" s="60">
        <v>58237871.310000002</v>
      </c>
      <c r="G6532" s="60">
        <v>56906545.079999998</v>
      </c>
      <c r="H6532" s="60">
        <v>57282681.240000002</v>
      </c>
      <c r="I6532" s="60">
        <v>57650657.729999997</v>
      </c>
      <c r="J6532" s="60">
        <v>56774052.210000001</v>
      </c>
      <c r="K6532" s="60">
        <v>56154167.789999999</v>
      </c>
      <c r="L6532" s="60">
        <v>56082955.280000001</v>
      </c>
      <c r="M6532" s="74">
        <v>50523392.32</v>
      </c>
      <c r="N6532" s="60">
        <v>50585496.710000001</v>
      </c>
      <c r="O6532" s="74">
        <v>56267314.479999997</v>
      </c>
    </row>
    <row r="6533" spans="1:15" hidden="1" outlineLevel="3" x14ac:dyDescent="0.25">
      <c r="A6533" s="72" t="s">
        <v>11041</v>
      </c>
      <c r="B6533" s="72" t="s">
        <v>5899</v>
      </c>
      <c r="C6533" s="73" t="s">
        <v>11031</v>
      </c>
      <c r="D6533" s="73" t="s">
        <v>5932</v>
      </c>
      <c r="E6533" s="60">
        <v>42789636.44000002</v>
      </c>
      <c r="F6533" s="60">
        <v>41149375.969999999</v>
      </c>
      <c r="G6533" s="60">
        <v>39975280.490000002</v>
      </c>
      <c r="H6533" s="60">
        <v>38793566.159999996</v>
      </c>
      <c r="I6533" s="60">
        <v>39246596.689999998</v>
      </c>
      <c r="J6533" s="60">
        <v>39945895.799999997</v>
      </c>
      <c r="K6533" s="60">
        <v>39419356.119999997</v>
      </c>
      <c r="L6533" s="60">
        <v>39707994.689999998</v>
      </c>
      <c r="M6533" s="74">
        <v>39412093.710000001</v>
      </c>
      <c r="N6533" s="60">
        <v>39479647.560000002</v>
      </c>
      <c r="O6533" s="74">
        <v>38121343.719999999</v>
      </c>
    </row>
    <row r="6534" spans="1:15" hidden="1" outlineLevel="3" x14ac:dyDescent="0.25">
      <c r="A6534" s="72" t="s">
        <v>11041</v>
      </c>
      <c r="B6534" s="72" t="s">
        <v>5899</v>
      </c>
      <c r="C6534" s="73" t="s">
        <v>11031</v>
      </c>
      <c r="D6534" s="73" t="s">
        <v>5933</v>
      </c>
      <c r="E6534" s="60">
        <v>19159799.920000009</v>
      </c>
      <c r="F6534" s="60">
        <v>19008416.059999999</v>
      </c>
      <c r="G6534" s="60">
        <v>18133874.370000001</v>
      </c>
      <c r="H6534" s="60">
        <v>18956175.02</v>
      </c>
      <c r="I6534" s="60">
        <v>18923972.57</v>
      </c>
      <c r="J6534" s="60">
        <v>19046917.300000001</v>
      </c>
      <c r="K6534" s="60">
        <v>19117590.609999999</v>
      </c>
      <c r="L6534" s="60">
        <v>18167993.629999999</v>
      </c>
      <c r="M6534" s="74">
        <v>22449925.27</v>
      </c>
      <c r="N6534" s="60">
        <v>22337848.02</v>
      </c>
      <c r="O6534" s="74">
        <v>18171031.18</v>
      </c>
    </row>
    <row r="6535" spans="1:15" hidden="1" outlineLevel="3" x14ac:dyDescent="0.25">
      <c r="A6535" s="72" t="s">
        <v>11041</v>
      </c>
      <c r="B6535" s="72" t="s">
        <v>5899</v>
      </c>
      <c r="C6535" s="73" t="s">
        <v>11031</v>
      </c>
      <c r="D6535" s="73" t="s">
        <v>5934</v>
      </c>
      <c r="E6535" s="60">
        <v>23881528.160000004</v>
      </c>
      <c r="F6535" s="60">
        <v>23765789.449999999</v>
      </c>
      <c r="G6535" s="60">
        <v>23774540.699999999</v>
      </c>
      <c r="H6535" s="60">
        <v>23713798.530000001</v>
      </c>
      <c r="I6535" s="60">
        <v>23379040.09</v>
      </c>
      <c r="J6535" s="60">
        <v>24260481.800000001</v>
      </c>
      <c r="K6535" s="60">
        <v>24332885.629999999</v>
      </c>
      <c r="L6535" s="60">
        <v>25088065.300000001</v>
      </c>
      <c r="M6535" s="74">
        <v>25427518.710000001</v>
      </c>
      <c r="N6535" s="60">
        <v>25328130.489999998</v>
      </c>
      <c r="O6535" s="74">
        <v>25883166.129999999</v>
      </c>
    </row>
    <row r="6536" spans="1:15" hidden="1" outlineLevel="3" x14ac:dyDescent="0.25">
      <c r="A6536" s="72" t="s">
        <v>11041</v>
      </c>
      <c r="B6536" s="72" t="s">
        <v>5899</v>
      </c>
      <c r="C6536" s="73" t="s">
        <v>11031</v>
      </c>
      <c r="D6536" s="73" t="s">
        <v>5935</v>
      </c>
      <c r="E6536" s="60">
        <v>16544648.850000005</v>
      </c>
      <c r="F6536" s="60">
        <v>15824196.08</v>
      </c>
      <c r="G6536" s="60">
        <v>15309334.359999999</v>
      </c>
      <c r="H6536" s="60">
        <v>15066791.01</v>
      </c>
      <c r="I6536" s="60">
        <v>15152242.199999999</v>
      </c>
      <c r="J6536" s="60">
        <v>15591140.15</v>
      </c>
      <c r="K6536" s="60">
        <v>15328047.779999999</v>
      </c>
      <c r="L6536" s="60">
        <v>15597471.73</v>
      </c>
      <c r="M6536" s="74">
        <v>15868339.33</v>
      </c>
      <c r="N6536" s="60">
        <v>15323575.76</v>
      </c>
      <c r="O6536" s="74">
        <v>16316967.199999999</v>
      </c>
    </row>
    <row r="6537" spans="1:15" hidden="1" outlineLevel="3" x14ac:dyDescent="0.25">
      <c r="A6537" s="72" t="s">
        <v>11041</v>
      </c>
      <c r="B6537" s="72" t="s">
        <v>5899</v>
      </c>
      <c r="C6537" s="73" t="s">
        <v>11031</v>
      </c>
      <c r="D6537" s="73" t="s">
        <v>5936</v>
      </c>
      <c r="E6537" s="60">
        <v>21635931.250000004</v>
      </c>
      <c r="F6537" s="60">
        <v>21239483.82</v>
      </c>
      <c r="G6537" s="60">
        <v>22080354.300000001</v>
      </c>
      <c r="H6537" s="60">
        <v>21226638.68</v>
      </c>
      <c r="I6537" s="60">
        <v>20987734.510000002</v>
      </c>
      <c r="J6537" s="60">
        <v>20699345.870000001</v>
      </c>
      <c r="K6537" s="60">
        <v>20302385.449999999</v>
      </c>
      <c r="L6537" s="60">
        <v>20428065.530000001</v>
      </c>
      <c r="M6537" s="74">
        <v>20730916.579999998</v>
      </c>
      <c r="N6537" s="60">
        <v>21165034.52</v>
      </c>
      <c r="O6537" s="74">
        <v>20819208.879999999</v>
      </c>
    </row>
    <row r="6538" spans="1:15" hidden="1" outlineLevel="3" x14ac:dyDescent="0.25">
      <c r="A6538" s="72" t="s">
        <v>11041</v>
      </c>
      <c r="B6538" s="72" t="s">
        <v>5899</v>
      </c>
      <c r="C6538" s="73" t="s">
        <v>11031</v>
      </c>
      <c r="D6538" s="73" t="s">
        <v>5937</v>
      </c>
      <c r="E6538" s="60">
        <v>33833688.529999994</v>
      </c>
      <c r="F6538" s="60">
        <v>32694847.260000002</v>
      </c>
      <c r="G6538" s="60">
        <v>31521413.02</v>
      </c>
      <c r="H6538" s="60">
        <v>30798391.449999999</v>
      </c>
      <c r="I6538" s="60">
        <v>30400890.469999999</v>
      </c>
      <c r="J6538" s="60">
        <v>30076134.710000001</v>
      </c>
      <c r="K6538" s="60">
        <v>31016094.460000001</v>
      </c>
      <c r="L6538" s="60">
        <v>31019427.5</v>
      </c>
      <c r="M6538" s="74">
        <v>31246622.170000002</v>
      </c>
      <c r="N6538" s="60">
        <v>32103901.890000001</v>
      </c>
      <c r="O6538" s="74">
        <v>32886208.52</v>
      </c>
    </row>
    <row r="6539" spans="1:15" hidden="1" outlineLevel="3" x14ac:dyDescent="0.25">
      <c r="A6539" s="72" t="s">
        <v>11041</v>
      </c>
      <c r="B6539" s="72" t="s">
        <v>5899</v>
      </c>
      <c r="C6539" s="73" t="s">
        <v>11031</v>
      </c>
      <c r="D6539" s="73" t="s">
        <v>5938</v>
      </c>
      <c r="E6539" s="60">
        <v>21967486.960000016</v>
      </c>
      <c r="F6539" s="60">
        <v>20369901.27</v>
      </c>
      <c r="G6539" s="60">
        <v>20012894.760000002</v>
      </c>
      <c r="H6539" s="60">
        <v>20770251.48</v>
      </c>
      <c r="I6539" s="60">
        <v>21455822.300000001</v>
      </c>
      <c r="J6539" s="60">
        <v>21200923.18</v>
      </c>
      <c r="K6539" s="60">
        <v>21201420.84</v>
      </c>
      <c r="L6539" s="60">
        <v>21201038.41</v>
      </c>
      <c r="M6539" s="74">
        <v>21744824.699999999</v>
      </c>
      <c r="N6539" s="60">
        <v>22127414.859999999</v>
      </c>
      <c r="O6539" s="74">
        <v>22354030.620000001</v>
      </c>
    </row>
    <row r="6540" spans="1:15" hidden="1" outlineLevel="3" x14ac:dyDescent="0.25">
      <c r="A6540" s="72" t="s">
        <v>11041</v>
      </c>
      <c r="B6540" s="72" t="s">
        <v>5899</v>
      </c>
      <c r="C6540" s="73" t="s">
        <v>11031</v>
      </c>
      <c r="D6540" s="73" t="s">
        <v>5939</v>
      </c>
      <c r="E6540" s="60">
        <v>9375060.8700000029</v>
      </c>
      <c r="F6540" s="60">
        <v>9197756.5800000001</v>
      </c>
      <c r="G6540" s="60">
        <v>9144742.0199999996</v>
      </c>
      <c r="H6540" s="60">
        <v>9105520.9700000007</v>
      </c>
      <c r="I6540" s="60">
        <v>9256570</v>
      </c>
      <c r="J6540" s="60">
        <v>8976180.1600000001</v>
      </c>
      <c r="K6540" s="60">
        <v>8804800.0899999999</v>
      </c>
      <c r="L6540" s="60">
        <v>8277942.1500000004</v>
      </c>
      <c r="M6540" s="74">
        <v>8049589.4299999997</v>
      </c>
      <c r="N6540" s="60">
        <v>8364918.1799999997</v>
      </c>
      <c r="O6540" s="74">
        <v>8396501.9399999995</v>
      </c>
    </row>
    <row r="6541" spans="1:15" hidden="1" outlineLevel="3" x14ac:dyDescent="0.25">
      <c r="A6541" s="72" t="s">
        <v>11041</v>
      </c>
      <c r="B6541" s="72" t="s">
        <v>5899</v>
      </c>
      <c r="C6541" s="73" t="s">
        <v>11031</v>
      </c>
      <c r="D6541" s="73" t="s">
        <v>5940</v>
      </c>
      <c r="E6541" s="60">
        <v>67022541.380000047</v>
      </c>
      <c r="F6541" s="60">
        <v>65244137.259999998</v>
      </c>
      <c r="G6541" s="60">
        <v>61717003.68</v>
      </c>
      <c r="H6541" s="60">
        <v>61058926.939999998</v>
      </c>
      <c r="I6541" s="60">
        <v>61257821.259999998</v>
      </c>
      <c r="J6541" s="60">
        <v>60746079.689999998</v>
      </c>
      <c r="K6541" s="60">
        <v>60299699.789999999</v>
      </c>
      <c r="L6541" s="60">
        <v>63180264.590000004</v>
      </c>
      <c r="M6541" s="74">
        <v>60124782.329999998</v>
      </c>
      <c r="N6541" s="60">
        <v>61118420.289999999</v>
      </c>
      <c r="O6541" s="74">
        <v>64567789.299999997</v>
      </c>
    </row>
    <row r="6542" spans="1:15" hidden="1" outlineLevel="3" x14ac:dyDescent="0.25">
      <c r="A6542" s="72" t="s">
        <v>11041</v>
      </c>
      <c r="B6542" s="72" t="s">
        <v>5899</v>
      </c>
      <c r="C6542" s="73" t="s">
        <v>11031</v>
      </c>
      <c r="D6542" s="73" t="s">
        <v>5941</v>
      </c>
      <c r="E6542" s="60">
        <v>40369722.089999981</v>
      </c>
      <c r="F6542" s="60">
        <v>40679913.700000003</v>
      </c>
      <c r="G6542" s="60">
        <v>39207266.850000001</v>
      </c>
      <c r="H6542" s="60">
        <v>39881114.810000002</v>
      </c>
      <c r="I6542" s="60">
        <v>40896966.390000001</v>
      </c>
      <c r="J6542" s="60">
        <v>41448477.880000003</v>
      </c>
      <c r="K6542" s="60">
        <v>39944386.32</v>
      </c>
      <c r="L6542" s="60">
        <v>38976881.920000002</v>
      </c>
      <c r="M6542" s="74">
        <v>38415995.079999998</v>
      </c>
      <c r="N6542" s="60">
        <v>38638393.149999999</v>
      </c>
      <c r="O6542" s="74">
        <v>39581039.75</v>
      </c>
    </row>
    <row r="6543" spans="1:15" hidden="1" outlineLevel="3" x14ac:dyDescent="0.25">
      <c r="A6543" s="72" t="s">
        <v>11041</v>
      </c>
      <c r="B6543" s="72" t="s">
        <v>5899</v>
      </c>
      <c r="C6543" s="73" t="s">
        <v>11031</v>
      </c>
      <c r="D6543" s="73" t="s">
        <v>5942</v>
      </c>
      <c r="E6543" s="60">
        <v>25664500.430000003</v>
      </c>
      <c r="F6543" s="60">
        <v>26702981.670000002</v>
      </c>
      <c r="G6543" s="60">
        <v>27959809.920000002</v>
      </c>
      <c r="H6543" s="60">
        <v>27820415.23</v>
      </c>
      <c r="I6543" s="60">
        <v>27689293.879999999</v>
      </c>
      <c r="J6543" s="60">
        <v>27121039.129999999</v>
      </c>
      <c r="K6543" s="60">
        <v>27022392.09</v>
      </c>
      <c r="L6543" s="60">
        <v>25954668.02</v>
      </c>
      <c r="M6543" s="74">
        <v>27537803.5</v>
      </c>
      <c r="N6543" s="60">
        <v>26612834.370000001</v>
      </c>
      <c r="O6543" s="74">
        <v>27470140.989999998</v>
      </c>
    </row>
    <row r="6544" spans="1:15" hidden="1" outlineLevel="3" x14ac:dyDescent="0.25">
      <c r="A6544" s="72" t="s">
        <v>11041</v>
      </c>
      <c r="B6544" s="72" t="s">
        <v>5899</v>
      </c>
      <c r="C6544" s="73" t="s">
        <v>11031</v>
      </c>
      <c r="D6544" s="73" t="s">
        <v>5943</v>
      </c>
      <c r="E6544" s="60">
        <v>24496189.57</v>
      </c>
      <c r="F6544" s="60">
        <v>24242381.140000001</v>
      </c>
      <c r="G6544" s="60">
        <v>24115421.82</v>
      </c>
      <c r="H6544" s="60">
        <v>24534313.91</v>
      </c>
      <c r="I6544" s="60">
        <v>23988176.949999999</v>
      </c>
      <c r="J6544" s="60">
        <v>23951157.739999998</v>
      </c>
      <c r="K6544" s="60">
        <v>23603525.109999999</v>
      </c>
      <c r="L6544" s="60">
        <v>24835891</v>
      </c>
      <c r="M6544" s="74">
        <v>23446204.739999998</v>
      </c>
      <c r="N6544" s="60">
        <v>24423636.23</v>
      </c>
      <c r="O6544" s="74">
        <v>26479532.530000001</v>
      </c>
    </row>
    <row r="6545" spans="1:15" hidden="1" outlineLevel="3" x14ac:dyDescent="0.25">
      <c r="A6545" s="72" t="s">
        <v>11041</v>
      </c>
      <c r="B6545" s="72" t="s">
        <v>5899</v>
      </c>
      <c r="C6545" s="73" t="s">
        <v>11031</v>
      </c>
      <c r="D6545" s="73" t="s">
        <v>5944</v>
      </c>
      <c r="E6545" s="60">
        <v>42734014.549999982</v>
      </c>
      <c r="F6545" s="60">
        <v>42280101.25</v>
      </c>
      <c r="G6545" s="60">
        <v>41666735.82</v>
      </c>
      <c r="H6545" s="60">
        <v>41968353.619999997</v>
      </c>
      <c r="I6545" s="60">
        <v>41688629.07</v>
      </c>
      <c r="J6545" s="60">
        <v>40992621.670000002</v>
      </c>
      <c r="K6545" s="60">
        <v>41597450.439999998</v>
      </c>
      <c r="L6545" s="60">
        <v>40687615.219999999</v>
      </c>
      <c r="M6545" s="74">
        <v>40145631.009999998</v>
      </c>
      <c r="N6545" s="60">
        <v>39648101.939999998</v>
      </c>
      <c r="O6545" s="74">
        <v>39331505.740000002</v>
      </c>
    </row>
    <row r="6546" spans="1:15" hidden="1" outlineLevel="3" x14ac:dyDescent="0.25">
      <c r="A6546" s="72" t="s">
        <v>11041</v>
      </c>
      <c r="B6546" s="72" t="s">
        <v>5899</v>
      </c>
      <c r="C6546" s="73" t="s">
        <v>11031</v>
      </c>
      <c r="D6546" s="73" t="s">
        <v>5945</v>
      </c>
      <c r="E6546" s="60">
        <v>44884175.140000001</v>
      </c>
      <c r="F6546" s="60">
        <v>43731576.390000001</v>
      </c>
      <c r="G6546" s="60">
        <v>42852887.049999997</v>
      </c>
      <c r="H6546" s="60">
        <v>42507796.359999999</v>
      </c>
      <c r="I6546" s="60">
        <v>41746668.159999996</v>
      </c>
      <c r="J6546" s="60">
        <v>41140318.100000001</v>
      </c>
      <c r="K6546" s="60">
        <v>40925049.670000002</v>
      </c>
      <c r="L6546" s="60">
        <v>39540958.399999999</v>
      </c>
      <c r="M6546" s="74">
        <v>37414315.719999999</v>
      </c>
      <c r="N6546" s="60">
        <v>37751453.189999998</v>
      </c>
      <c r="O6546" s="74">
        <v>39220170.219999999</v>
      </c>
    </row>
    <row r="6547" spans="1:15" hidden="1" outlineLevel="3" x14ac:dyDescent="0.25">
      <c r="A6547" s="72" t="s">
        <v>11041</v>
      </c>
      <c r="B6547" s="72" t="s">
        <v>5899</v>
      </c>
      <c r="C6547" s="73" t="s">
        <v>11031</v>
      </c>
      <c r="D6547" s="73" t="s">
        <v>5946</v>
      </c>
      <c r="E6547" s="60">
        <v>25285194.539999984</v>
      </c>
      <c r="F6547" s="60">
        <v>24512659.010000002</v>
      </c>
      <c r="G6547" s="60">
        <v>24038459.59</v>
      </c>
      <c r="H6547" s="60">
        <v>23949459.280000001</v>
      </c>
      <c r="I6547" s="60">
        <v>23685583.399999999</v>
      </c>
      <c r="J6547" s="60">
        <v>23284340.030000001</v>
      </c>
      <c r="K6547" s="60">
        <v>23263139.539999999</v>
      </c>
      <c r="L6547" s="60">
        <v>22695246.379999999</v>
      </c>
      <c r="M6547" s="74">
        <v>24917739.02</v>
      </c>
      <c r="N6547" s="60">
        <v>24529848.960000001</v>
      </c>
      <c r="O6547" s="74">
        <v>21798538.41</v>
      </c>
    </row>
    <row r="6548" spans="1:15" hidden="1" outlineLevel="3" x14ac:dyDescent="0.25">
      <c r="A6548" s="72" t="s">
        <v>11041</v>
      </c>
      <c r="B6548" s="72" t="s">
        <v>5899</v>
      </c>
      <c r="C6548" s="73" t="s">
        <v>11031</v>
      </c>
      <c r="D6548" s="73" t="s">
        <v>5947</v>
      </c>
      <c r="E6548" s="60">
        <v>57357291.469999991</v>
      </c>
      <c r="F6548" s="60">
        <v>54618986.859999999</v>
      </c>
      <c r="G6548" s="60">
        <v>53425258.289999999</v>
      </c>
      <c r="H6548" s="60">
        <v>52897710.109999999</v>
      </c>
      <c r="I6548" s="60">
        <v>53361171.380000003</v>
      </c>
      <c r="J6548" s="60">
        <v>54075608.079999998</v>
      </c>
      <c r="K6548" s="60">
        <v>54140430.640000001</v>
      </c>
      <c r="L6548" s="60">
        <v>53780400.969999999</v>
      </c>
      <c r="M6548" s="74">
        <v>59718537.560000002</v>
      </c>
      <c r="N6548" s="60">
        <v>60139036.869999997</v>
      </c>
      <c r="O6548" s="74">
        <v>54473350.079999998</v>
      </c>
    </row>
    <row r="6549" spans="1:15" hidden="1" outlineLevel="3" x14ac:dyDescent="0.25">
      <c r="A6549" s="72" t="s">
        <v>11041</v>
      </c>
      <c r="B6549" s="72" t="s">
        <v>5899</v>
      </c>
      <c r="C6549" s="73" t="s">
        <v>11031</v>
      </c>
      <c r="D6549" s="73" t="s">
        <v>5948</v>
      </c>
      <c r="E6549" s="60">
        <v>28689828.799999993</v>
      </c>
      <c r="F6549" s="60">
        <v>28036025.510000002</v>
      </c>
      <c r="G6549" s="60">
        <v>27442409.989999998</v>
      </c>
      <c r="H6549" s="60">
        <v>27510032.379999999</v>
      </c>
      <c r="I6549" s="60">
        <v>27481697.210000001</v>
      </c>
      <c r="J6549" s="60">
        <v>27195302.16</v>
      </c>
      <c r="K6549" s="60">
        <v>26607496.050000001</v>
      </c>
      <c r="L6549" s="60">
        <v>25926679.66</v>
      </c>
      <c r="M6549" s="74">
        <v>24105448.539999999</v>
      </c>
      <c r="N6549" s="60">
        <v>24217217.359999999</v>
      </c>
      <c r="O6549" s="74">
        <v>25294284.23</v>
      </c>
    </row>
    <row r="6550" spans="1:15" hidden="1" outlineLevel="3" x14ac:dyDescent="0.25">
      <c r="A6550" s="72" t="s">
        <v>11041</v>
      </c>
      <c r="B6550" s="72" t="s">
        <v>5899</v>
      </c>
      <c r="C6550" s="73" t="s">
        <v>11031</v>
      </c>
      <c r="D6550" s="73" t="s">
        <v>5949</v>
      </c>
      <c r="E6550" s="60">
        <v>5841938.200000002</v>
      </c>
      <c r="F6550" s="60">
        <v>5516544.5499999998</v>
      </c>
      <c r="G6550" s="60">
        <v>5473693.7199999997</v>
      </c>
      <c r="H6550" s="60">
        <v>5536369.5</v>
      </c>
      <c r="I6550" s="60">
        <v>5443204.8300000001</v>
      </c>
      <c r="J6550" s="60">
        <v>5525470.9800000004</v>
      </c>
      <c r="K6550" s="60">
        <v>5494121.4800000004</v>
      </c>
      <c r="L6550" s="60">
        <v>5486312.6699999999</v>
      </c>
      <c r="M6550" s="74">
        <v>5411584.0800000001</v>
      </c>
      <c r="N6550" s="60">
        <v>5396808.1799999997</v>
      </c>
      <c r="O6550" s="74">
        <v>5358263.25</v>
      </c>
    </row>
    <row r="6551" spans="1:15" hidden="1" outlineLevel="3" x14ac:dyDescent="0.25">
      <c r="A6551" s="72" t="s">
        <v>11041</v>
      </c>
      <c r="B6551" s="72" t="s">
        <v>5899</v>
      </c>
      <c r="C6551" s="73" t="s">
        <v>11031</v>
      </c>
      <c r="D6551" s="73" t="s">
        <v>5950</v>
      </c>
      <c r="E6551" s="60">
        <v>25603580.540000003</v>
      </c>
      <c r="F6551" s="60">
        <v>24924619.899999999</v>
      </c>
      <c r="G6551" s="60">
        <v>25568682.75</v>
      </c>
      <c r="H6551" s="60">
        <v>24944030.23</v>
      </c>
      <c r="I6551" s="60">
        <v>24841596.16</v>
      </c>
      <c r="J6551" s="60">
        <v>24195757.460000001</v>
      </c>
      <c r="K6551" s="60">
        <v>24175339.879999999</v>
      </c>
      <c r="L6551" s="60">
        <v>24145817.16</v>
      </c>
      <c r="M6551" s="74">
        <v>24413179.149999999</v>
      </c>
      <c r="N6551" s="60">
        <v>24757506.02</v>
      </c>
      <c r="O6551" s="74">
        <v>23990735.329999998</v>
      </c>
    </row>
    <row r="6552" spans="1:15" hidden="1" outlineLevel="3" x14ac:dyDescent="0.25">
      <c r="A6552" s="72" t="s">
        <v>11041</v>
      </c>
      <c r="B6552" s="72" t="s">
        <v>5899</v>
      </c>
      <c r="C6552" s="73" t="s">
        <v>11031</v>
      </c>
      <c r="D6552" s="73" t="s">
        <v>5951</v>
      </c>
      <c r="E6552" s="60">
        <v>44014546.220000029</v>
      </c>
      <c r="F6552" s="60">
        <v>42396220.710000001</v>
      </c>
      <c r="G6552" s="60">
        <v>42949365.450000003</v>
      </c>
      <c r="H6552" s="60">
        <v>42756539.490000002</v>
      </c>
      <c r="I6552" s="60">
        <v>42158165.509999998</v>
      </c>
      <c r="J6552" s="60">
        <v>41186487.130000003</v>
      </c>
      <c r="K6552" s="60">
        <v>39963187.259999998</v>
      </c>
      <c r="L6552" s="60">
        <v>39731294.509999998</v>
      </c>
      <c r="M6552" s="74">
        <v>39201015.200000003</v>
      </c>
      <c r="N6552" s="60">
        <v>38873321.369999997</v>
      </c>
      <c r="O6552" s="74">
        <v>39599353.880000003</v>
      </c>
    </row>
    <row r="6553" spans="1:15" hidden="1" outlineLevel="3" x14ac:dyDescent="0.25">
      <c r="A6553" s="72" t="s">
        <v>11041</v>
      </c>
      <c r="B6553" s="72" t="s">
        <v>5899</v>
      </c>
      <c r="C6553" s="73" t="s">
        <v>11031</v>
      </c>
      <c r="D6553" s="73" t="s">
        <v>5952</v>
      </c>
      <c r="E6553" s="60">
        <v>40929176.629999995</v>
      </c>
      <c r="F6553" s="60">
        <v>39861027.390000001</v>
      </c>
      <c r="G6553" s="60">
        <v>38835166.960000001</v>
      </c>
      <c r="H6553" s="60">
        <v>37732752.689999998</v>
      </c>
      <c r="I6553" s="60">
        <v>37249914.289999999</v>
      </c>
      <c r="J6553" s="60">
        <v>36036588.549999997</v>
      </c>
      <c r="K6553" s="60">
        <v>35245724.880000003</v>
      </c>
      <c r="L6553" s="60">
        <v>35098044.100000001</v>
      </c>
      <c r="M6553" s="74">
        <v>35187607.450000003</v>
      </c>
      <c r="N6553" s="60">
        <v>35372091.119999997</v>
      </c>
      <c r="O6553" s="74">
        <v>35626842.890000001</v>
      </c>
    </row>
    <row r="6554" spans="1:15" hidden="1" outlineLevel="3" x14ac:dyDescent="0.25">
      <c r="A6554" s="72" t="s">
        <v>11041</v>
      </c>
      <c r="B6554" s="72" t="s">
        <v>5899</v>
      </c>
      <c r="C6554" s="73" t="s">
        <v>11031</v>
      </c>
      <c r="D6554" s="73" t="s">
        <v>5953</v>
      </c>
      <c r="E6554" s="60">
        <v>21567281.859999988</v>
      </c>
      <c r="F6554" s="60">
        <v>20665205.699999999</v>
      </c>
      <c r="G6554" s="60">
        <v>19997206.140000001</v>
      </c>
      <c r="H6554" s="60">
        <v>19985671.640000001</v>
      </c>
      <c r="I6554" s="60">
        <v>19897813.920000002</v>
      </c>
      <c r="J6554" s="60">
        <v>19484795.41</v>
      </c>
      <c r="K6554" s="60">
        <v>19553523.359999999</v>
      </c>
      <c r="L6554" s="60">
        <v>19582404.739999998</v>
      </c>
      <c r="M6554" s="74">
        <v>17920980.280000001</v>
      </c>
      <c r="N6554" s="60">
        <v>17873823.98</v>
      </c>
      <c r="O6554" s="74">
        <v>17864297.300000001</v>
      </c>
    </row>
    <row r="6555" spans="1:15" hidden="1" outlineLevel="3" x14ac:dyDescent="0.25">
      <c r="A6555" s="72" t="s">
        <v>11041</v>
      </c>
      <c r="B6555" s="72" t="s">
        <v>5899</v>
      </c>
      <c r="C6555" s="73" t="s">
        <v>11031</v>
      </c>
      <c r="D6555" s="73" t="s">
        <v>5954</v>
      </c>
      <c r="E6555" s="60">
        <v>5561842.4600000009</v>
      </c>
      <c r="F6555" s="60">
        <v>5175711.68</v>
      </c>
      <c r="G6555" s="60">
        <v>5161600.12</v>
      </c>
      <c r="H6555" s="60">
        <v>5089771.51</v>
      </c>
      <c r="I6555" s="60">
        <v>4976250.47</v>
      </c>
      <c r="J6555" s="60">
        <v>5123262.84</v>
      </c>
      <c r="K6555" s="60">
        <v>5394842.6299999999</v>
      </c>
      <c r="L6555" s="60">
        <v>5287965.18</v>
      </c>
      <c r="M6555" s="74">
        <v>5869747.1100000003</v>
      </c>
      <c r="N6555" s="60">
        <v>5885511.2199999997</v>
      </c>
      <c r="O6555" s="74">
        <v>5451035.0300000003</v>
      </c>
    </row>
    <row r="6556" spans="1:15" hidden="1" outlineLevel="3" x14ac:dyDescent="0.25">
      <c r="A6556" s="72" t="s">
        <v>11041</v>
      </c>
      <c r="B6556" s="72" t="s">
        <v>5899</v>
      </c>
      <c r="C6556" s="73" t="s">
        <v>11031</v>
      </c>
      <c r="D6556" s="73" t="s">
        <v>5955</v>
      </c>
      <c r="E6556" s="60">
        <v>27837121.819999993</v>
      </c>
      <c r="F6556" s="60">
        <v>27188423.300000001</v>
      </c>
      <c r="G6556" s="60">
        <v>27212509.32</v>
      </c>
      <c r="H6556" s="60">
        <v>27397671.91</v>
      </c>
      <c r="I6556" s="60">
        <v>27553388.739999998</v>
      </c>
      <c r="J6556" s="60">
        <v>28291108.030000001</v>
      </c>
      <c r="K6556" s="60">
        <v>27720426.690000001</v>
      </c>
      <c r="L6556" s="60">
        <v>27225757.84</v>
      </c>
      <c r="M6556" s="74">
        <v>26035574.350000001</v>
      </c>
      <c r="N6556" s="60">
        <v>25218923.390000001</v>
      </c>
      <c r="O6556" s="74">
        <v>26098896.920000002</v>
      </c>
    </row>
    <row r="6557" spans="1:15" hidden="1" outlineLevel="3" x14ac:dyDescent="0.25">
      <c r="A6557" s="72" t="s">
        <v>11041</v>
      </c>
      <c r="B6557" s="72" t="s">
        <v>5899</v>
      </c>
      <c r="C6557" s="73" t="s">
        <v>11031</v>
      </c>
      <c r="D6557" s="73" t="s">
        <v>5956</v>
      </c>
      <c r="E6557" s="60">
        <v>23395117.099999979</v>
      </c>
      <c r="F6557" s="60">
        <v>23460513.629999999</v>
      </c>
      <c r="G6557" s="60">
        <v>22715039.879999999</v>
      </c>
      <c r="H6557" s="60">
        <v>22121278.16</v>
      </c>
      <c r="I6557" s="60">
        <v>22514636.579999998</v>
      </c>
      <c r="J6557" s="60">
        <v>22006617.27</v>
      </c>
      <c r="K6557" s="60">
        <v>21864678.780000001</v>
      </c>
      <c r="L6557" s="60">
        <v>21258127.609999999</v>
      </c>
      <c r="M6557" s="74">
        <v>21295266.890000001</v>
      </c>
      <c r="N6557" s="60">
        <v>21301480.52</v>
      </c>
      <c r="O6557" s="74">
        <v>21535945.379999999</v>
      </c>
    </row>
    <row r="6558" spans="1:15" hidden="1" outlineLevel="3" x14ac:dyDescent="0.25">
      <c r="A6558" s="72" t="s">
        <v>11041</v>
      </c>
      <c r="B6558" s="72" t="s">
        <v>5899</v>
      </c>
      <c r="C6558" s="73" t="s">
        <v>11031</v>
      </c>
      <c r="D6558" s="73" t="s">
        <v>5957</v>
      </c>
      <c r="E6558" s="60" t="s">
        <v>11250</v>
      </c>
      <c r="F6558" s="60" t="s">
        <v>11250</v>
      </c>
      <c r="G6558" s="60" t="s">
        <v>11250</v>
      </c>
      <c r="H6558" s="60" t="s">
        <v>11250</v>
      </c>
      <c r="I6558" s="60" t="s">
        <v>11250</v>
      </c>
      <c r="J6558" s="60" t="s">
        <v>11250</v>
      </c>
      <c r="K6558" s="60" t="s">
        <v>11250</v>
      </c>
      <c r="L6558" s="60" t="s">
        <v>11250</v>
      </c>
      <c r="O6558" s="74"/>
    </row>
    <row r="6559" spans="1:15" hidden="1" outlineLevel="3" x14ac:dyDescent="0.25">
      <c r="A6559" s="72" t="s">
        <v>11041</v>
      </c>
      <c r="B6559" s="72" t="s">
        <v>5899</v>
      </c>
      <c r="C6559" s="73" t="s">
        <v>11031</v>
      </c>
      <c r="D6559" s="73" t="s">
        <v>5958</v>
      </c>
      <c r="E6559" s="60">
        <v>33426943.810000002</v>
      </c>
      <c r="F6559" s="60">
        <v>32297671.940000001</v>
      </c>
      <c r="G6559" s="60">
        <v>31532417.629999999</v>
      </c>
      <c r="H6559" s="60">
        <v>31222323.719999999</v>
      </c>
      <c r="I6559" s="60">
        <v>30223584.59</v>
      </c>
      <c r="J6559" s="60">
        <v>29948015.73</v>
      </c>
      <c r="K6559" s="60">
        <v>29888698.210000001</v>
      </c>
      <c r="L6559" s="60">
        <v>29340213.109999999</v>
      </c>
      <c r="M6559" s="74">
        <v>30327742.870000001</v>
      </c>
      <c r="N6559" s="60">
        <v>30069602.829999998</v>
      </c>
      <c r="O6559" s="74">
        <v>29000087.52</v>
      </c>
    </row>
    <row r="6560" spans="1:15" hidden="1" outlineLevel="3" x14ac:dyDescent="0.25">
      <c r="A6560" s="72" t="s">
        <v>11041</v>
      </c>
      <c r="B6560" s="72" t="s">
        <v>5899</v>
      </c>
      <c r="C6560" s="73" t="s">
        <v>11031</v>
      </c>
      <c r="D6560" s="73" t="s">
        <v>5959</v>
      </c>
      <c r="E6560" s="60">
        <v>43193517.919999965</v>
      </c>
      <c r="F6560" s="60">
        <v>42289640.020000003</v>
      </c>
      <c r="G6560" s="60">
        <v>41912184.380000003</v>
      </c>
      <c r="H6560" s="60">
        <v>40688617.07</v>
      </c>
      <c r="I6560" s="60">
        <v>40715598.329999998</v>
      </c>
      <c r="J6560" s="60">
        <v>39602385.140000001</v>
      </c>
      <c r="K6560" s="60">
        <v>39151811.140000001</v>
      </c>
      <c r="L6560" s="60">
        <v>38233034.479999997</v>
      </c>
      <c r="M6560" s="74">
        <v>38490328.979999997</v>
      </c>
      <c r="N6560" s="60">
        <v>38920308.5</v>
      </c>
      <c r="O6560" s="74">
        <v>38293425.780000001</v>
      </c>
    </row>
    <row r="6561" spans="1:15" hidden="1" outlineLevel="3" x14ac:dyDescent="0.25">
      <c r="A6561" s="72" t="s">
        <v>11041</v>
      </c>
      <c r="B6561" s="72" t="s">
        <v>5899</v>
      </c>
      <c r="C6561" s="73" t="s">
        <v>11031</v>
      </c>
      <c r="D6561" s="73" t="s">
        <v>5960</v>
      </c>
      <c r="E6561" s="60">
        <v>59463432.830000006</v>
      </c>
      <c r="F6561" s="60">
        <v>57333770.979999997</v>
      </c>
      <c r="G6561" s="60">
        <v>57297951.200000003</v>
      </c>
      <c r="H6561" s="60">
        <v>57447641.409999996</v>
      </c>
      <c r="I6561" s="60">
        <v>57603637.659999996</v>
      </c>
      <c r="J6561" s="60">
        <v>56947179.289999999</v>
      </c>
      <c r="K6561" s="60">
        <v>56081382.270000003</v>
      </c>
      <c r="L6561" s="60">
        <v>55480054.950000003</v>
      </c>
      <c r="M6561" s="74">
        <v>55743577.93</v>
      </c>
      <c r="N6561" s="60">
        <v>56449096.119999997</v>
      </c>
      <c r="O6561" s="74">
        <v>55350091.200000003</v>
      </c>
    </row>
    <row r="6562" spans="1:15" hidden="1" outlineLevel="3" x14ac:dyDescent="0.25">
      <c r="A6562" s="72" t="s">
        <v>11041</v>
      </c>
      <c r="B6562" s="72" t="s">
        <v>5899</v>
      </c>
      <c r="C6562" s="73" t="s">
        <v>11031</v>
      </c>
      <c r="D6562" s="73" t="s">
        <v>5961</v>
      </c>
      <c r="E6562" s="60">
        <v>52372019.259999983</v>
      </c>
      <c r="F6562" s="60">
        <v>50282643.409999996</v>
      </c>
      <c r="G6562" s="60">
        <v>49685089.590000004</v>
      </c>
      <c r="H6562" s="60">
        <v>48940215.850000001</v>
      </c>
      <c r="I6562" s="60">
        <v>49206827.960000001</v>
      </c>
      <c r="J6562" s="60">
        <v>49702129.590000004</v>
      </c>
      <c r="K6562" s="60">
        <v>49338612.710000001</v>
      </c>
      <c r="L6562" s="60">
        <v>50199240.82</v>
      </c>
      <c r="M6562" s="74">
        <v>49048125.780000001</v>
      </c>
      <c r="N6562" s="60">
        <v>47615041.390000001</v>
      </c>
      <c r="O6562" s="74">
        <v>47769645.799999997</v>
      </c>
    </row>
    <row r="6563" spans="1:15" hidden="1" outlineLevel="3" x14ac:dyDescent="0.25">
      <c r="A6563" s="72" t="s">
        <v>11041</v>
      </c>
      <c r="B6563" s="72" t="s">
        <v>5899</v>
      </c>
      <c r="C6563" s="73" t="s">
        <v>11031</v>
      </c>
      <c r="D6563" s="73" t="s">
        <v>5962</v>
      </c>
      <c r="E6563" s="60">
        <v>38590560.56000001</v>
      </c>
      <c r="F6563" s="60">
        <v>38325829.420000002</v>
      </c>
      <c r="G6563" s="60">
        <v>37190020.369999997</v>
      </c>
      <c r="H6563" s="60">
        <v>36083561.829999998</v>
      </c>
      <c r="I6563" s="60">
        <v>36681042.899999999</v>
      </c>
      <c r="J6563" s="60">
        <v>36537463.460000001</v>
      </c>
      <c r="K6563" s="60">
        <v>37182765.909999996</v>
      </c>
      <c r="L6563" s="60">
        <v>36715922.18</v>
      </c>
      <c r="M6563" s="74">
        <v>35507086.350000001</v>
      </c>
      <c r="N6563" s="60">
        <v>35688261.170000002</v>
      </c>
      <c r="O6563" s="74">
        <v>35574342.340000004</v>
      </c>
    </row>
    <row r="6564" spans="1:15" hidden="1" outlineLevel="3" x14ac:dyDescent="0.25">
      <c r="A6564" s="72" t="s">
        <v>11041</v>
      </c>
      <c r="B6564" s="72" t="s">
        <v>5899</v>
      </c>
      <c r="C6564" s="73" t="s">
        <v>11031</v>
      </c>
      <c r="D6564" s="73" t="s">
        <v>5963</v>
      </c>
      <c r="E6564" s="60" t="s">
        <v>11250</v>
      </c>
      <c r="F6564" s="60" t="s">
        <v>11250</v>
      </c>
      <c r="G6564" s="60" t="s">
        <v>11250</v>
      </c>
      <c r="H6564" s="60" t="s">
        <v>11250</v>
      </c>
      <c r="I6564" s="60" t="s">
        <v>11250</v>
      </c>
      <c r="J6564" s="60" t="s">
        <v>11250</v>
      </c>
      <c r="K6564" s="60" t="s">
        <v>11250</v>
      </c>
      <c r="L6564" s="60" t="s">
        <v>11250</v>
      </c>
      <c r="O6564" s="74"/>
    </row>
    <row r="6565" spans="1:15" hidden="1" outlineLevel="3" x14ac:dyDescent="0.25">
      <c r="A6565" s="72" t="s">
        <v>11041</v>
      </c>
      <c r="B6565" s="72" t="s">
        <v>5899</v>
      </c>
      <c r="C6565" s="73" t="s">
        <v>11031</v>
      </c>
      <c r="D6565" s="73" t="s">
        <v>5964</v>
      </c>
      <c r="E6565" s="60">
        <v>21836939.520000007</v>
      </c>
      <c r="F6565" s="60">
        <v>21390472.73</v>
      </c>
      <c r="G6565" s="60">
        <v>21265690.649999999</v>
      </c>
      <c r="H6565" s="60">
        <v>20464183.82</v>
      </c>
      <c r="I6565" s="60">
        <v>19975958.010000002</v>
      </c>
      <c r="J6565" s="60">
        <v>19769699.91</v>
      </c>
      <c r="K6565" s="60">
        <v>20272018.16</v>
      </c>
      <c r="L6565" s="60">
        <v>19679831.199999999</v>
      </c>
      <c r="M6565" s="74">
        <v>19500471.010000002</v>
      </c>
      <c r="N6565" s="60">
        <v>19272607.440000001</v>
      </c>
      <c r="O6565" s="74">
        <v>19561270.010000002</v>
      </c>
    </row>
    <row r="6566" spans="1:15" hidden="1" outlineLevel="3" x14ac:dyDescent="0.25">
      <c r="A6566" s="72" t="s">
        <v>11041</v>
      </c>
      <c r="B6566" s="72" t="s">
        <v>5899</v>
      </c>
      <c r="C6566" s="73" t="s">
        <v>11031</v>
      </c>
      <c r="D6566" s="73" t="s">
        <v>5965</v>
      </c>
      <c r="E6566" s="60">
        <v>41736105.030000001</v>
      </c>
      <c r="F6566" s="60">
        <v>40382506.43</v>
      </c>
      <c r="G6566" s="60">
        <v>39494329.600000001</v>
      </c>
      <c r="H6566" s="60">
        <v>37877918.060000002</v>
      </c>
      <c r="I6566" s="60">
        <v>37232540.359999999</v>
      </c>
      <c r="J6566" s="60">
        <v>36245046.359999999</v>
      </c>
      <c r="K6566" s="60">
        <v>36060574.700000003</v>
      </c>
      <c r="L6566" s="60">
        <v>36223971.789999999</v>
      </c>
      <c r="M6566" s="74">
        <v>35401239.710000001</v>
      </c>
      <c r="N6566" s="60">
        <v>34422747.609999999</v>
      </c>
      <c r="O6566" s="74">
        <v>34020410</v>
      </c>
    </row>
    <row r="6567" spans="1:15" hidden="1" outlineLevel="3" x14ac:dyDescent="0.25">
      <c r="A6567" s="72" t="s">
        <v>11041</v>
      </c>
      <c r="B6567" s="72" t="s">
        <v>5899</v>
      </c>
      <c r="C6567" s="73" t="s">
        <v>11031</v>
      </c>
      <c r="D6567" s="73" t="s">
        <v>5966</v>
      </c>
      <c r="E6567" s="60">
        <v>36673051.400000006</v>
      </c>
      <c r="F6567" s="60">
        <v>35591657.240000002</v>
      </c>
      <c r="G6567" s="60">
        <v>34464329.039999999</v>
      </c>
      <c r="H6567" s="60">
        <v>34241490.469999999</v>
      </c>
      <c r="I6567" s="60">
        <v>34275459.18</v>
      </c>
      <c r="J6567" s="60">
        <v>34316163.060000002</v>
      </c>
      <c r="K6567" s="60">
        <v>34279915.899999999</v>
      </c>
      <c r="L6567" s="60">
        <v>33442675.219999999</v>
      </c>
      <c r="M6567" s="74">
        <v>34579981.32</v>
      </c>
      <c r="N6567" s="60">
        <v>34093451.57</v>
      </c>
      <c r="O6567" s="74">
        <v>32598632.469999999</v>
      </c>
    </row>
    <row r="6568" spans="1:15" hidden="1" outlineLevel="3" x14ac:dyDescent="0.25">
      <c r="A6568" s="72" t="s">
        <v>11041</v>
      </c>
      <c r="B6568" s="72" t="s">
        <v>5899</v>
      </c>
      <c r="C6568" s="73" t="s">
        <v>11031</v>
      </c>
      <c r="D6568" s="73" t="s">
        <v>5967</v>
      </c>
      <c r="E6568" s="60">
        <v>23076446.79999999</v>
      </c>
      <c r="F6568" s="60">
        <v>22768980.640000001</v>
      </c>
      <c r="G6568" s="60">
        <v>22469400.82</v>
      </c>
      <c r="H6568" s="60">
        <v>21977227.329999998</v>
      </c>
      <c r="I6568" s="60">
        <v>21911297.289999999</v>
      </c>
      <c r="J6568" s="60">
        <v>21691371.969999999</v>
      </c>
      <c r="K6568" s="60">
        <v>21562118.09</v>
      </c>
      <c r="L6568" s="60">
        <v>20702446.789999999</v>
      </c>
      <c r="M6568" s="74">
        <v>19838371.280000001</v>
      </c>
      <c r="N6568" s="60">
        <v>20004576.059999999</v>
      </c>
      <c r="O6568" s="74">
        <v>20353471.629999999</v>
      </c>
    </row>
    <row r="6569" spans="1:15" hidden="1" outlineLevel="3" x14ac:dyDescent="0.25">
      <c r="A6569" s="72" t="s">
        <v>11041</v>
      </c>
      <c r="B6569" s="72" t="s">
        <v>5899</v>
      </c>
      <c r="C6569" s="73" t="s">
        <v>11031</v>
      </c>
      <c r="D6569" s="73" t="s">
        <v>5968</v>
      </c>
      <c r="E6569" s="60">
        <v>19807906.360000003</v>
      </c>
      <c r="F6569" s="60">
        <v>19627206.629999999</v>
      </c>
      <c r="G6569" s="60">
        <v>19367237.859999999</v>
      </c>
      <c r="H6569" s="60">
        <v>18577032.18</v>
      </c>
      <c r="I6569" s="60">
        <v>18465542.34</v>
      </c>
      <c r="J6569" s="60">
        <v>18325110.559999999</v>
      </c>
      <c r="K6569" s="60">
        <v>18605015.510000002</v>
      </c>
      <c r="L6569" s="60">
        <v>19099141.129999999</v>
      </c>
      <c r="M6569" s="74">
        <v>17918436.23</v>
      </c>
      <c r="N6569" s="60">
        <v>17723602.059999999</v>
      </c>
      <c r="O6569" s="74">
        <v>18040631.100000001</v>
      </c>
    </row>
    <row r="6570" spans="1:15" hidden="1" outlineLevel="3" x14ac:dyDescent="0.25">
      <c r="A6570" s="72" t="s">
        <v>11041</v>
      </c>
      <c r="B6570" s="72" t="s">
        <v>5899</v>
      </c>
      <c r="C6570" s="73" t="s">
        <v>11031</v>
      </c>
      <c r="D6570" s="73" t="s">
        <v>5969</v>
      </c>
      <c r="E6570" s="60" t="s">
        <v>11250</v>
      </c>
      <c r="F6570" s="60" t="s">
        <v>11250</v>
      </c>
      <c r="G6570" s="60" t="s">
        <v>11250</v>
      </c>
      <c r="H6570" s="60" t="s">
        <v>11250</v>
      </c>
      <c r="I6570" s="60" t="s">
        <v>11250</v>
      </c>
      <c r="J6570" s="60" t="s">
        <v>11250</v>
      </c>
      <c r="K6570" s="60" t="s">
        <v>11250</v>
      </c>
      <c r="L6570" s="60" t="s">
        <v>11250</v>
      </c>
      <c r="O6570" s="74"/>
    </row>
    <row r="6571" spans="1:15" hidden="1" outlineLevel="3" x14ac:dyDescent="0.25">
      <c r="A6571" s="72" t="s">
        <v>11041</v>
      </c>
      <c r="B6571" s="72" t="s">
        <v>5899</v>
      </c>
      <c r="C6571" s="73" t="s">
        <v>11031</v>
      </c>
      <c r="D6571" s="73" t="s">
        <v>5970</v>
      </c>
      <c r="E6571" s="60">
        <v>37745517.260000013</v>
      </c>
      <c r="F6571" s="60">
        <v>35610990.780000001</v>
      </c>
      <c r="G6571" s="60">
        <v>35644863.100000001</v>
      </c>
      <c r="H6571" s="60">
        <v>35772275.210000001</v>
      </c>
      <c r="I6571" s="60">
        <v>35537510.030000001</v>
      </c>
      <c r="J6571" s="60">
        <v>35792377.229999997</v>
      </c>
      <c r="K6571" s="60">
        <v>34501357</v>
      </c>
      <c r="L6571" s="60">
        <v>34069813.979999997</v>
      </c>
      <c r="M6571" s="74">
        <v>33544130.300000001</v>
      </c>
      <c r="N6571" s="60">
        <v>33169991.52</v>
      </c>
      <c r="O6571" s="74">
        <v>34446482.969999999</v>
      </c>
    </row>
    <row r="6572" spans="1:15" hidden="1" outlineLevel="3" x14ac:dyDescent="0.25">
      <c r="A6572" s="72" t="s">
        <v>11041</v>
      </c>
      <c r="B6572" s="72" t="s">
        <v>5899</v>
      </c>
      <c r="C6572" s="73" t="s">
        <v>11031</v>
      </c>
      <c r="D6572" s="73" t="s">
        <v>5971</v>
      </c>
      <c r="E6572" s="60" t="s">
        <v>11250</v>
      </c>
      <c r="F6572" s="60" t="s">
        <v>11250</v>
      </c>
      <c r="G6572" s="60" t="s">
        <v>11250</v>
      </c>
      <c r="H6572" s="60" t="s">
        <v>11250</v>
      </c>
      <c r="I6572" s="60" t="s">
        <v>11250</v>
      </c>
      <c r="J6572" s="60" t="s">
        <v>11250</v>
      </c>
      <c r="K6572" s="60" t="s">
        <v>11250</v>
      </c>
      <c r="L6572" s="60" t="s">
        <v>11250</v>
      </c>
      <c r="O6572" s="74"/>
    </row>
    <row r="6573" spans="1:15" hidden="1" outlineLevel="3" x14ac:dyDescent="0.25">
      <c r="A6573" s="72" t="s">
        <v>11041</v>
      </c>
      <c r="B6573" s="72" t="s">
        <v>5899</v>
      </c>
      <c r="C6573" s="73" t="s">
        <v>11031</v>
      </c>
      <c r="D6573" s="73" t="s">
        <v>5972</v>
      </c>
      <c r="E6573" s="60">
        <v>25832644.719999995</v>
      </c>
      <c r="F6573" s="60">
        <v>25244812.100000001</v>
      </c>
      <c r="G6573" s="60">
        <v>23915344.079999998</v>
      </c>
      <c r="H6573" s="60">
        <v>23394648.789999999</v>
      </c>
      <c r="I6573" s="60">
        <v>23370286.350000001</v>
      </c>
      <c r="J6573" s="60">
        <v>24567394.739999998</v>
      </c>
      <c r="K6573" s="60">
        <v>24515893.690000001</v>
      </c>
      <c r="L6573" s="60">
        <v>23595194.079999998</v>
      </c>
      <c r="M6573" s="74">
        <v>23766543.809999999</v>
      </c>
      <c r="N6573" s="60">
        <v>23894960.489999998</v>
      </c>
      <c r="O6573" s="74">
        <v>22427520.57</v>
      </c>
    </row>
    <row r="6574" spans="1:15" hidden="1" outlineLevel="3" x14ac:dyDescent="0.25">
      <c r="A6574" s="72" t="s">
        <v>11041</v>
      </c>
      <c r="B6574" s="72" t="s">
        <v>5899</v>
      </c>
      <c r="C6574" s="73" t="s">
        <v>11031</v>
      </c>
      <c r="D6574" s="73" t="s">
        <v>5973</v>
      </c>
      <c r="E6574" s="60">
        <v>23494118.630000018</v>
      </c>
      <c r="F6574" s="60">
        <v>22912587.030000001</v>
      </c>
      <c r="G6574" s="60">
        <v>22016143.359999999</v>
      </c>
      <c r="H6574" s="60">
        <v>22536144.399999999</v>
      </c>
      <c r="I6574" s="60">
        <v>22432276.390000001</v>
      </c>
      <c r="J6574" s="60">
        <v>22337664.300000001</v>
      </c>
      <c r="K6574" s="60">
        <v>21299185.170000002</v>
      </c>
      <c r="L6574" s="60">
        <v>21180163.489999998</v>
      </c>
      <c r="M6574" s="74">
        <v>23840112.530000001</v>
      </c>
      <c r="N6574" s="60">
        <v>24542707.719999999</v>
      </c>
      <c r="O6574" s="74">
        <v>22924792.140000001</v>
      </c>
    </row>
    <row r="6575" spans="1:15" hidden="1" outlineLevel="3" x14ac:dyDescent="0.25">
      <c r="A6575" s="72" t="s">
        <v>11041</v>
      </c>
      <c r="B6575" s="72" t="s">
        <v>5899</v>
      </c>
      <c r="C6575" s="73" t="s">
        <v>11031</v>
      </c>
      <c r="D6575" s="73" t="s">
        <v>5974</v>
      </c>
      <c r="E6575" s="60">
        <v>34929389.579999991</v>
      </c>
      <c r="F6575" s="60">
        <v>33628666.689999998</v>
      </c>
      <c r="G6575" s="60">
        <v>32890959.579999998</v>
      </c>
      <c r="H6575" s="60">
        <v>32462092.82</v>
      </c>
      <c r="I6575" s="60">
        <v>32904114.170000002</v>
      </c>
      <c r="J6575" s="60">
        <v>33087844.699999999</v>
      </c>
      <c r="K6575" s="60">
        <v>31626111.260000002</v>
      </c>
      <c r="L6575" s="60">
        <v>31399579.289999999</v>
      </c>
      <c r="M6575" s="74">
        <v>26712334.32</v>
      </c>
      <c r="N6575" s="60">
        <v>25913423.329999998</v>
      </c>
      <c r="O6575" s="74">
        <v>29935122.109999999</v>
      </c>
    </row>
    <row r="6576" spans="1:15" hidden="1" outlineLevel="3" x14ac:dyDescent="0.25">
      <c r="A6576" s="72" t="s">
        <v>11041</v>
      </c>
      <c r="B6576" s="72" t="s">
        <v>5899</v>
      </c>
      <c r="C6576" s="73" t="s">
        <v>11031</v>
      </c>
      <c r="D6576" s="73" t="s">
        <v>5975</v>
      </c>
      <c r="E6576" s="60">
        <v>42666022.499999985</v>
      </c>
      <c r="F6576" s="60">
        <v>42186404.479999997</v>
      </c>
      <c r="G6576" s="60">
        <v>41748503.810000002</v>
      </c>
      <c r="H6576" s="60">
        <v>40941044.399999999</v>
      </c>
      <c r="I6576" s="60">
        <v>39906141.799999997</v>
      </c>
      <c r="J6576" s="60">
        <v>39132732.719999999</v>
      </c>
      <c r="K6576" s="60">
        <v>38181814.369999997</v>
      </c>
      <c r="L6576" s="60">
        <v>36603196.130000003</v>
      </c>
      <c r="M6576" s="74">
        <v>37990499.32</v>
      </c>
      <c r="N6576" s="60">
        <v>38532098.109999999</v>
      </c>
      <c r="O6576" s="74">
        <v>35092563.990000002</v>
      </c>
    </row>
    <row r="6577" spans="1:15" hidden="1" outlineLevel="3" x14ac:dyDescent="0.25">
      <c r="A6577" s="72" t="s">
        <v>11041</v>
      </c>
      <c r="B6577" s="72" t="s">
        <v>5899</v>
      </c>
      <c r="C6577" s="73" t="s">
        <v>11031</v>
      </c>
      <c r="D6577" s="73" t="s">
        <v>5976</v>
      </c>
      <c r="E6577" s="60">
        <v>10226232.640000001</v>
      </c>
      <c r="F6577" s="60">
        <v>10326966.789999999</v>
      </c>
      <c r="G6577" s="60">
        <v>10366531.58</v>
      </c>
      <c r="H6577" s="60">
        <v>9756830.9100000001</v>
      </c>
      <c r="I6577" s="60">
        <v>9629697.9600000009</v>
      </c>
      <c r="J6577" s="60">
        <v>9153234.8499999996</v>
      </c>
      <c r="K6577" s="60">
        <v>8950048.5999999996</v>
      </c>
      <c r="L6577" s="60">
        <v>8790633.1099999994</v>
      </c>
      <c r="M6577" s="74">
        <v>8794901.9000000004</v>
      </c>
      <c r="N6577" s="60">
        <v>8743670.6199999992</v>
      </c>
      <c r="O6577" s="74">
        <v>9025525.5500000007</v>
      </c>
    </row>
    <row r="6578" spans="1:15" hidden="1" outlineLevel="3" x14ac:dyDescent="0.25">
      <c r="A6578" s="72" t="s">
        <v>11041</v>
      </c>
      <c r="B6578" s="72" t="s">
        <v>5899</v>
      </c>
      <c r="C6578" s="73" t="s">
        <v>11031</v>
      </c>
      <c r="D6578" s="73" t="s">
        <v>5977</v>
      </c>
      <c r="E6578" s="60">
        <v>26400169.85000002</v>
      </c>
      <c r="F6578" s="60">
        <v>26105372.170000002</v>
      </c>
      <c r="G6578" s="60">
        <v>25908220.309999999</v>
      </c>
      <c r="H6578" s="60">
        <v>25678220.48</v>
      </c>
      <c r="I6578" s="60">
        <v>25579517.870000001</v>
      </c>
      <c r="J6578" s="60">
        <v>25670466.359999999</v>
      </c>
      <c r="K6578" s="60">
        <v>25393377.140000001</v>
      </c>
      <c r="L6578" s="60">
        <v>25741735</v>
      </c>
      <c r="M6578" s="74">
        <v>24532131.120000001</v>
      </c>
      <c r="N6578" s="60">
        <v>24886320.600000001</v>
      </c>
      <c r="O6578" s="74">
        <v>25192770.829999998</v>
      </c>
    </row>
    <row r="6579" spans="1:15" hidden="1" outlineLevel="3" x14ac:dyDescent="0.25">
      <c r="A6579" s="72" t="s">
        <v>11041</v>
      </c>
      <c r="B6579" s="72" t="s">
        <v>5899</v>
      </c>
      <c r="C6579" s="73" t="s">
        <v>11031</v>
      </c>
      <c r="D6579" s="73" t="s">
        <v>5978</v>
      </c>
      <c r="E6579" s="60">
        <v>39697181.890000008</v>
      </c>
      <c r="F6579" s="60">
        <v>37487804.859999999</v>
      </c>
      <c r="G6579" s="60">
        <v>36850656.890000001</v>
      </c>
      <c r="H6579" s="60">
        <v>36231969.240000002</v>
      </c>
      <c r="I6579" s="60">
        <v>35799032.350000001</v>
      </c>
      <c r="J6579" s="60">
        <v>35831816.189999998</v>
      </c>
      <c r="K6579" s="60">
        <v>35784648.420000002</v>
      </c>
      <c r="L6579" s="60">
        <v>36525131.869999997</v>
      </c>
      <c r="M6579" s="74">
        <v>35622504.369999997</v>
      </c>
      <c r="N6579" s="60">
        <v>36393093.75</v>
      </c>
      <c r="O6579" s="74">
        <v>37045871.009999998</v>
      </c>
    </row>
    <row r="6580" spans="1:15" hidden="1" outlineLevel="3" x14ac:dyDescent="0.25">
      <c r="A6580" s="72" t="s">
        <v>11041</v>
      </c>
      <c r="B6580" s="72" t="s">
        <v>5899</v>
      </c>
      <c r="C6580" s="73" t="s">
        <v>11031</v>
      </c>
      <c r="D6580" s="73" t="s">
        <v>5979</v>
      </c>
      <c r="E6580" s="60">
        <v>14786138.360000003</v>
      </c>
      <c r="F6580" s="60">
        <v>14483776.91</v>
      </c>
      <c r="G6580" s="60">
        <v>14645040.800000001</v>
      </c>
      <c r="H6580" s="60">
        <v>14820452.59</v>
      </c>
      <c r="I6580" s="60">
        <v>15189583.390000001</v>
      </c>
      <c r="J6580" s="60">
        <v>14956360.560000001</v>
      </c>
      <c r="K6580" s="60">
        <v>14680416.380000001</v>
      </c>
      <c r="L6580" s="60">
        <v>14429901.98</v>
      </c>
      <c r="M6580" s="74">
        <v>14320552.789999999</v>
      </c>
      <c r="N6580" s="60">
        <v>14783727.300000001</v>
      </c>
      <c r="O6580" s="74">
        <v>14851970.939999999</v>
      </c>
    </row>
    <row r="6581" spans="1:15" hidden="1" outlineLevel="3" x14ac:dyDescent="0.25">
      <c r="A6581" s="72" t="s">
        <v>11041</v>
      </c>
      <c r="B6581" s="72" t="s">
        <v>5899</v>
      </c>
      <c r="C6581" s="73" t="s">
        <v>11031</v>
      </c>
      <c r="D6581" s="73" t="s">
        <v>5980</v>
      </c>
      <c r="E6581" s="60" t="s">
        <v>11250</v>
      </c>
      <c r="F6581" s="60" t="s">
        <v>11250</v>
      </c>
      <c r="G6581" s="60" t="s">
        <v>11250</v>
      </c>
      <c r="H6581" s="60" t="s">
        <v>11250</v>
      </c>
      <c r="I6581" s="60" t="s">
        <v>11250</v>
      </c>
      <c r="J6581" s="60" t="s">
        <v>11250</v>
      </c>
      <c r="K6581" s="60" t="s">
        <v>11250</v>
      </c>
      <c r="L6581" s="60" t="s">
        <v>11250</v>
      </c>
      <c r="O6581" s="74"/>
    </row>
    <row r="6582" spans="1:15" hidden="1" outlineLevel="2" collapsed="1" x14ac:dyDescent="0.25">
      <c r="A6582" s="72"/>
      <c r="B6582" s="72" t="s">
        <v>11167</v>
      </c>
      <c r="C6582" s="73"/>
      <c r="D6582" s="73"/>
      <c r="E6582" s="60">
        <v>2154071269.6399999</v>
      </c>
      <c r="F6582" s="60">
        <v>2103678150.730001</v>
      </c>
      <c r="G6582" s="60">
        <v>2068022138.9299994</v>
      </c>
      <c r="H6582" s="60">
        <v>2047621253.8899999</v>
      </c>
      <c r="I6582" s="60">
        <v>2041099109.4100003</v>
      </c>
      <c r="J6582" s="60">
        <v>2033530805.6899998</v>
      </c>
      <c r="K6582" s="60">
        <v>2019856865.7900012</v>
      </c>
      <c r="L6582" s="60">
        <v>2005905698.4599998</v>
      </c>
      <c r="M6582" s="74">
        <v>2001638774.6899993</v>
      </c>
      <c r="N6582" s="60">
        <v>2003168225.3899989</v>
      </c>
      <c r="O6582" s="74">
        <v>1999178880.5700002</v>
      </c>
    </row>
    <row r="6583" spans="1:15" hidden="1" outlineLevel="3" x14ac:dyDescent="0.25">
      <c r="A6583" s="72" t="s">
        <v>11041</v>
      </c>
      <c r="B6583" s="72" t="s">
        <v>5982</v>
      </c>
      <c r="C6583" s="73" t="s">
        <v>10978</v>
      </c>
      <c r="D6583" s="73" t="s">
        <v>5981</v>
      </c>
      <c r="E6583" s="60">
        <v>998017.73</v>
      </c>
      <c r="F6583" s="60">
        <v>991398.14</v>
      </c>
      <c r="G6583" s="60" t="s">
        <v>11250</v>
      </c>
      <c r="H6583" s="60" t="s">
        <v>11250</v>
      </c>
      <c r="I6583" s="60" t="s">
        <v>11250</v>
      </c>
      <c r="J6583" s="60" t="s">
        <v>11250</v>
      </c>
      <c r="K6583" s="60" t="s">
        <v>11250</v>
      </c>
      <c r="L6583" s="60" t="s">
        <v>11250</v>
      </c>
      <c r="M6583" s="74">
        <v>1152924.8799999999</v>
      </c>
      <c r="N6583" s="60">
        <v>1059393.26</v>
      </c>
      <c r="O6583" s="74"/>
    </row>
    <row r="6584" spans="1:15" hidden="1" outlineLevel="3" x14ac:dyDescent="0.25">
      <c r="A6584" s="72" t="s">
        <v>11041</v>
      </c>
      <c r="B6584" s="72" t="s">
        <v>5982</v>
      </c>
      <c r="C6584" s="73" t="s">
        <v>10978</v>
      </c>
      <c r="D6584" s="73" t="s">
        <v>5983</v>
      </c>
      <c r="E6584" s="60" t="s">
        <v>11250</v>
      </c>
      <c r="F6584" s="60" t="s">
        <v>11250</v>
      </c>
      <c r="G6584" s="60" t="s">
        <v>11250</v>
      </c>
      <c r="H6584" s="60" t="s">
        <v>11250</v>
      </c>
      <c r="I6584" s="60" t="s">
        <v>11250</v>
      </c>
      <c r="J6584" s="60" t="s">
        <v>11250</v>
      </c>
      <c r="K6584" s="60" t="s">
        <v>11250</v>
      </c>
      <c r="L6584" s="60" t="s">
        <v>11250</v>
      </c>
      <c r="O6584" s="74"/>
    </row>
    <row r="6585" spans="1:15" hidden="1" outlineLevel="3" x14ac:dyDescent="0.25">
      <c r="A6585" s="72" t="s">
        <v>11041</v>
      </c>
      <c r="B6585" s="72" t="s">
        <v>5982</v>
      </c>
      <c r="C6585" s="73" t="s">
        <v>10978</v>
      </c>
      <c r="D6585" s="73" t="s">
        <v>5984</v>
      </c>
      <c r="E6585" s="60" t="s">
        <v>11250</v>
      </c>
      <c r="F6585" s="60" t="s">
        <v>11250</v>
      </c>
      <c r="G6585" s="60" t="s">
        <v>11250</v>
      </c>
      <c r="H6585" s="60" t="s">
        <v>11250</v>
      </c>
      <c r="I6585" s="60" t="s">
        <v>11250</v>
      </c>
      <c r="J6585" s="60" t="s">
        <v>11250</v>
      </c>
      <c r="K6585" s="60" t="s">
        <v>11250</v>
      </c>
      <c r="L6585" s="60" t="s">
        <v>11250</v>
      </c>
      <c r="O6585" s="74"/>
    </row>
    <row r="6586" spans="1:15" hidden="1" outlineLevel="3" x14ac:dyDescent="0.25">
      <c r="A6586" s="72" t="s">
        <v>11041</v>
      </c>
      <c r="B6586" s="72" t="s">
        <v>5982</v>
      </c>
      <c r="C6586" s="73" t="s">
        <v>10978</v>
      </c>
      <c r="D6586" s="73" t="s">
        <v>5985</v>
      </c>
      <c r="E6586" s="60" t="s">
        <v>11250</v>
      </c>
      <c r="F6586" s="60" t="s">
        <v>11250</v>
      </c>
      <c r="G6586" s="60" t="s">
        <v>11250</v>
      </c>
      <c r="H6586" s="60" t="s">
        <v>11250</v>
      </c>
      <c r="I6586" s="60" t="s">
        <v>11250</v>
      </c>
      <c r="J6586" s="60" t="s">
        <v>11250</v>
      </c>
      <c r="K6586" s="60" t="s">
        <v>11250</v>
      </c>
      <c r="L6586" s="60" t="s">
        <v>11250</v>
      </c>
      <c r="O6586" s="74"/>
    </row>
    <row r="6587" spans="1:15" hidden="1" outlineLevel="3" x14ac:dyDescent="0.25">
      <c r="A6587" s="72" t="s">
        <v>11041</v>
      </c>
      <c r="B6587" s="72" t="s">
        <v>5982</v>
      </c>
      <c r="C6587" s="73" t="s">
        <v>10978</v>
      </c>
      <c r="D6587" s="73" t="s">
        <v>5986</v>
      </c>
      <c r="E6587" s="60">
        <v>31214344.960000012</v>
      </c>
      <c r="F6587" s="60">
        <v>31191496.789999999</v>
      </c>
      <c r="G6587" s="60">
        <v>30858791.510000002</v>
      </c>
      <c r="H6587" s="60">
        <v>29521673.289999999</v>
      </c>
      <c r="I6587" s="60">
        <v>29765921.739999998</v>
      </c>
      <c r="J6587" s="60">
        <v>30541207.850000001</v>
      </c>
      <c r="K6587" s="60">
        <v>28932609.559999999</v>
      </c>
      <c r="L6587" s="60">
        <v>31034484.739999998</v>
      </c>
      <c r="M6587" s="74">
        <v>29531147.890000001</v>
      </c>
      <c r="N6587" s="60">
        <v>30310965.93</v>
      </c>
      <c r="O6587" s="74">
        <v>36712621.729999997</v>
      </c>
    </row>
    <row r="6588" spans="1:15" hidden="1" outlineLevel="3" x14ac:dyDescent="0.25">
      <c r="A6588" s="72" t="s">
        <v>11041</v>
      </c>
      <c r="B6588" s="72" t="s">
        <v>5982</v>
      </c>
      <c r="C6588" s="73" t="s">
        <v>10978</v>
      </c>
      <c r="D6588" s="73" t="s">
        <v>5987</v>
      </c>
      <c r="E6588" s="60">
        <v>56876816.879999995</v>
      </c>
      <c r="F6588" s="60">
        <v>55040008.060000002</v>
      </c>
      <c r="G6588" s="60">
        <v>54423581.969999999</v>
      </c>
      <c r="H6588" s="60">
        <v>54891664.240000002</v>
      </c>
      <c r="I6588" s="60">
        <v>56007430.100000001</v>
      </c>
      <c r="J6588" s="60">
        <v>56389146.899999999</v>
      </c>
      <c r="K6588" s="60">
        <v>55485471.32</v>
      </c>
      <c r="L6588" s="60">
        <v>55061114.359999999</v>
      </c>
      <c r="M6588" s="74">
        <v>55556702.039999999</v>
      </c>
      <c r="N6588" s="60">
        <v>57655480.899999999</v>
      </c>
      <c r="O6588" s="74">
        <v>58484578.350000001</v>
      </c>
    </row>
    <row r="6589" spans="1:15" hidden="1" outlineLevel="3" x14ac:dyDescent="0.25">
      <c r="A6589" s="72" t="s">
        <v>11041</v>
      </c>
      <c r="B6589" s="72" t="s">
        <v>5982</v>
      </c>
      <c r="C6589" s="73" t="s">
        <v>10978</v>
      </c>
      <c r="D6589" s="73" t="s">
        <v>5988</v>
      </c>
      <c r="E6589" s="60">
        <v>18753038.809999995</v>
      </c>
      <c r="F6589" s="60">
        <v>18182610.100000001</v>
      </c>
      <c r="G6589" s="60">
        <v>18964558.170000002</v>
      </c>
      <c r="H6589" s="60">
        <v>19070860.309999999</v>
      </c>
      <c r="I6589" s="60">
        <v>18400085.199999999</v>
      </c>
      <c r="J6589" s="60">
        <v>18368903.59</v>
      </c>
      <c r="K6589" s="60">
        <v>18338858.390000001</v>
      </c>
      <c r="L6589" s="60">
        <v>17580200.09</v>
      </c>
      <c r="M6589" s="74">
        <v>18052462.809999999</v>
      </c>
      <c r="N6589" s="60">
        <v>19121135.02</v>
      </c>
      <c r="O6589" s="74">
        <v>18815632.02</v>
      </c>
    </row>
    <row r="6590" spans="1:15" hidden="1" outlineLevel="3" x14ac:dyDescent="0.25">
      <c r="A6590" s="72" t="s">
        <v>11041</v>
      </c>
      <c r="B6590" s="72" t="s">
        <v>5982</v>
      </c>
      <c r="C6590" s="73" t="s">
        <v>10978</v>
      </c>
      <c r="D6590" s="73" t="s">
        <v>5989</v>
      </c>
      <c r="E6590" s="60">
        <v>1907774.72</v>
      </c>
      <c r="F6590" s="60">
        <v>1885958.51</v>
      </c>
      <c r="G6590" s="60">
        <v>1987781.13</v>
      </c>
      <c r="H6590" s="60">
        <v>1863819.64</v>
      </c>
      <c r="I6590" s="60">
        <v>1991779.51</v>
      </c>
      <c r="J6590" s="60">
        <v>1922227.23</v>
      </c>
      <c r="K6590" s="60">
        <v>1822805.88</v>
      </c>
      <c r="L6590" s="60">
        <v>1804735.57</v>
      </c>
      <c r="M6590" s="74">
        <v>1787460.91</v>
      </c>
      <c r="N6590" s="60">
        <v>1795371.02</v>
      </c>
      <c r="O6590" s="74">
        <v>1623629.11</v>
      </c>
    </row>
    <row r="6591" spans="1:15" hidden="1" outlineLevel="3" x14ac:dyDescent="0.25">
      <c r="A6591" s="72" t="s">
        <v>11041</v>
      </c>
      <c r="B6591" s="72" t="s">
        <v>5982</v>
      </c>
      <c r="C6591" s="73" t="s">
        <v>10978</v>
      </c>
      <c r="D6591" s="73" t="s">
        <v>5990</v>
      </c>
      <c r="E6591" s="60" t="s">
        <v>11250</v>
      </c>
      <c r="F6591" s="60" t="s">
        <v>11250</v>
      </c>
      <c r="G6591" s="60" t="s">
        <v>11250</v>
      </c>
      <c r="H6591" s="60" t="s">
        <v>11250</v>
      </c>
      <c r="I6591" s="60" t="s">
        <v>11250</v>
      </c>
      <c r="J6591" s="60" t="s">
        <v>11250</v>
      </c>
      <c r="K6591" s="60" t="s">
        <v>11250</v>
      </c>
      <c r="L6591" s="60" t="s">
        <v>11250</v>
      </c>
      <c r="O6591" s="74"/>
    </row>
    <row r="6592" spans="1:15" hidden="1" outlineLevel="3" x14ac:dyDescent="0.25">
      <c r="A6592" s="72" t="s">
        <v>11041</v>
      </c>
      <c r="B6592" s="72" t="s">
        <v>5982</v>
      </c>
      <c r="C6592" s="73" t="s">
        <v>10978</v>
      </c>
      <c r="D6592" s="73" t="s">
        <v>5991</v>
      </c>
      <c r="E6592" s="60" t="s">
        <v>11250</v>
      </c>
      <c r="F6592" s="60" t="s">
        <v>11250</v>
      </c>
      <c r="G6592" s="60" t="s">
        <v>11250</v>
      </c>
      <c r="H6592" s="60" t="s">
        <v>11250</v>
      </c>
      <c r="I6592" s="60" t="s">
        <v>11250</v>
      </c>
      <c r="J6592" s="60" t="s">
        <v>11250</v>
      </c>
      <c r="K6592" s="60" t="s">
        <v>11250</v>
      </c>
      <c r="L6592" s="60" t="s">
        <v>11250</v>
      </c>
      <c r="O6592" s="74"/>
    </row>
    <row r="6593" spans="1:15" hidden="1" outlineLevel="3" x14ac:dyDescent="0.25">
      <c r="A6593" s="72" t="s">
        <v>11041</v>
      </c>
      <c r="B6593" s="72" t="s">
        <v>5982</v>
      </c>
      <c r="C6593" s="73" t="s">
        <v>10978</v>
      </c>
      <c r="D6593" s="73" t="s">
        <v>5992</v>
      </c>
      <c r="E6593" s="60">
        <v>26429590.599999979</v>
      </c>
      <c r="F6593" s="60">
        <v>26551256.239999998</v>
      </c>
      <c r="G6593" s="60">
        <v>26742653.120000001</v>
      </c>
      <c r="H6593" s="60">
        <v>26584305.75</v>
      </c>
      <c r="I6593" s="60">
        <v>27550748.620000001</v>
      </c>
      <c r="J6593" s="60">
        <v>27001203.010000002</v>
      </c>
      <c r="K6593" s="60">
        <v>27008008.18</v>
      </c>
      <c r="L6593" s="60">
        <v>27482113.300000001</v>
      </c>
      <c r="M6593" s="74">
        <v>27412752.559999999</v>
      </c>
      <c r="N6593" s="60">
        <v>27539567.280000001</v>
      </c>
      <c r="O6593" s="74">
        <v>27135631.170000002</v>
      </c>
    </row>
    <row r="6594" spans="1:15" hidden="1" outlineLevel="3" x14ac:dyDescent="0.25">
      <c r="A6594" s="72" t="s">
        <v>11041</v>
      </c>
      <c r="B6594" s="72" t="s">
        <v>5982</v>
      </c>
      <c r="C6594" s="73" t="s">
        <v>10978</v>
      </c>
      <c r="D6594" s="73" t="s">
        <v>5993</v>
      </c>
      <c r="E6594" s="60">
        <v>8323485.46</v>
      </c>
      <c r="F6594" s="60">
        <v>8066657.3899999997</v>
      </c>
      <c r="G6594" s="60">
        <v>7830392.2300000004</v>
      </c>
      <c r="H6594" s="60">
        <v>7714010.4500000002</v>
      </c>
      <c r="I6594" s="60">
        <v>8322589.2400000002</v>
      </c>
      <c r="J6594" s="60">
        <v>8241461.54</v>
      </c>
      <c r="K6594" s="60">
        <v>8033769.2599999998</v>
      </c>
      <c r="L6594" s="60">
        <v>8006023</v>
      </c>
      <c r="M6594" s="74">
        <v>8002580.54</v>
      </c>
      <c r="N6594" s="60">
        <v>7950240.4800000004</v>
      </c>
      <c r="O6594" s="74">
        <v>7683276.5199999996</v>
      </c>
    </row>
    <row r="6595" spans="1:15" hidden="1" outlineLevel="3" x14ac:dyDescent="0.25">
      <c r="A6595" s="72" t="s">
        <v>11041</v>
      </c>
      <c r="B6595" s="72" t="s">
        <v>5982</v>
      </c>
      <c r="C6595" s="73" t="s">
        <v>10978</v>
      </c>
      <c r="D6595" s="73" t="s">
        <v>5994</v>
      </c>
      <c r="E6595" s="60">
        <v>13907244.189999994</v>
      </c>
      <c r="F6595" s="60">
        <v>13268582.210000001</v>
      </c>
      <c r="G6595" s="60">
        <v>13084605.73</v>
      </c>
      <c r="H6595" s="60">
        <v>12746864.83</v>
      </c>
      <c r="I6595" s="60">
        <v>12404685.26</v>
      </c>
      <c r="J6595" s="60">
        <v>12114363.08</v>
      </c>
      <c r="K6595" s="60">
        <v>12707277.630000001</v>
      </c>
      <c r="L6595" s="60">
        <v>12425454.630000001</v>
      </c>
      <c r="M6595" s="74">
        <v>12464387.529999999</v>
      </c>
      <c r="N6595" s="60">
        <v>12170342.91</v>
      </c>
      <c r="O6595" s="74">
        <v>12695471.52</v>
      </c>
    </row>
    <row r="6596" spans="1:15" hidden="1" outlineLevel="3" x14ac:dyDescent="0.25">
      <c r="A6596" s="72" t="s">
        <v>11041</v>
      </c>
      <c r="B6596" s="72" t="s">
        <v>5982</v>
      </c>
      <c r="C6596" s="73" t="s">
        <v>10978</v>
      </c>
      <c r="D6596" s="73" t="s">
        <v>5995</v>
      </c>
      <c r="E6596" s="60">
        <v>23742272.720000006</v>
      </c>
      <c r="F6596" s="60">
        <v>23142301.649999999</v>
      </c>
      <c r="G6596" s="60">
        <v>23003184.989999998</v>
      </c>
      <c r="H6596" s="60">
        <v>22802086.640000001</v>
      </c>
      <c r="I6596" s="60">
        <v>22406099.859999999</v>
      </c>
      <c r="J6596" s="60">
        <v>22543185</v>
      </c>
      <c r="K6596" s="60">
        <v>21780737.829999998</v>
      </c>
      <c r="L6596" s="60">
        <v>21510712.890000001</v>
      </c>
      <c r="M6596" s="74">
        <v>21497083.75</v>
      </c>
      <c r="N6596" s="60">
        <v>21698243.609999999</v>
      </c>
      <c r="O6596" s="74">
        <v>22196794.440000001</v>
      </c>
    </row>
    <row r="6597" spans="1:15" hidden="1" outlineLevel="3" x14ac:dyDescent="0.25">
      <c r="A6597" s="72" t="s">
        <v>11041</v>
      </c>
      <c r="B6597" s="72" t="s">
        <v>5982</v>
      </c>
      <c r="C6597" s="73" t="s">
        <v>10978</v>
      </c>
      <c r="D6597" s="73" t="s">
        <v>5996</v>
      </c>
      <c r="E6597" s="60">
        <v>10329853.449999997</v>
      </c>
      <c r="F6597" s="60">
        <v>9703207.4199999999</v>
      </c>
      <c r="G6597" s="60">
        <v>9678196.7699999996</v>
      </c>
      <c r="H6597" s="60">
        <v>9410713.8900000006</v>
      </c>
      <c r="I6597" s="60">
        <v>9467654.3300000001</v>
      </c>
      <c r="J6597" s="60">
        <v>9694861.8499999996</v>
      </c>
      <c r="K6597" s="60">
        <v>9433059.7400000002</v>
      </c>
      <c r="L6597" s="60">
        <v>9242036.0399999991</v>
      </c>
      <c r="M6597" s="74">
        <v>8969950.5500000007</v>
      </c>
      <c r="N6597" s="60">
        <v>8441011.6699999999</v>
      </c>
      <c r="O6597" s="74">
        <v>8074540.6200000001</v>
      </c>
    </row>
    <row r="6598" spans="1:15" hidden="1" outlineLevel="3" x14ac:dyDescent="0.25">
      <c r="A6598" s="72" t="s">
        <v>11041</v>
      </c>
      <c r="B6598" s="72" t="s">
        <v>5982</v>
      </c>
      <c r="C6598" s="73" t="s">
        <v>10978</v>
      </c>
      <c r="D6598" s="73" t="s">
        <v>5997</v>
      </c>
      <c r="E6598" s="60">
        <v>8446306.3199999984</v>
      </c>
      <c r="F6598" s="60">
        <v>7930626.8099999996</v>
      </c>
      <c r="G6598" s="60">
        <v>8181816.7400000002</v>
      </c>
      <c r="H6598" s="60">
        <v>8110171.8700000001</v>
      </c>
      <c r="I6598" s="60">
        <v>8120746.7599999998</v>
      </c>
      <c r="J6598" s="60">
        <v>7499281.9199999999</v>
      </c>
      <c r="K6598" s="60">
        <v>7265393.0099999998</v>
      </c>
      <c r="L6598" s="60">
        <v>7134208.4000000004</v>
      </c>
      <c r="M6598" s="74">
        <v>6968147.2400000002</v>
      </c>
      <c r="N6598" s="60">
        <v>6861445.2999999998</v>
      </c>
      <c r="O6598" s="74">
        <v>6969809.9100000001</v>
      </c>
    </row>
    <row r="6599" spans="1:15" hidden="1" outlineLevel="3" x14ac:dyDescent="0.25">
      <c r="A6599" s="72" t="s">
        <v>11041</v>
      </c>
      <c r="B6599" s="72" t="s">
        <v>5982</v>
      </c>
      <c r="C6599" s="73" t="s">
        <v>10978</v>
      </c>
      <c r="D6599" s="73" t="s">
        <v>5998</v>
      </c>
      <c r="E6599" s="60">
        <v>25235590.599999994</v>
      </c>
      <c r="F6599" s="60">
        <v>24597216.530000001</v>
      </c>
      <c r="G6599" s="60">
        <v>24236147.940000001</v>
      </c>
      <c r="H6599" s="60">
        <v>25080427.120000001</v>
      </c>
      <c r="I6599" s="60">
        <v>24528727.289999999</v>
      </c>
      <c r="J6599" s="60">
        <v>24735007.690000001</v>
      </c>
      <c r="K6599" s="60">
        <v>25344812.440000001</v>
      </c>
      <c r="L6599" s="60">
        <v>25471721.239999998</v>
      </c>
      <c r="M6599" s="74">
        <v>25747895.809999999</v>
      </c>
      <c r="N6599" s="60">
        <v>27760820.039999999</v>
      </c>
      <c r="O6599" s="74">
        <v>27765962.809999999</v>
      </c>
    </row>
    <row r="6600" spans="1:15" hidden="1" outlineLevel="3" x14ac:dyDescent="0.25">
      <c r="A6600" s="72" t="s">
        <v>11041</v>
      </c>
      <c r="B6600" s="72" t="s">
        <v>5982</v>
      </c>
      <c r="C6600" s="73" t="s">
        <v>10978</v>
      </c>
      <c r="D6600" s="73" t="s">
        <v>5999</v>
      </c>
      <c r="E6600" s="60">
        <v>27629514.179999989</v>
      </c>
      <c r="F6600" s="60">
        <v>27365475.719999999</v>
      </c>
      <c r="G6600" s="60">
        <v>26197125.890000001</v>
      </c>
      <c r="H6600" s="60">
        <v>25257137.170000002</v>
      </c>
      <c r="I6600" s="60">
        <v>24353942.699999999</v>
      </c>
      <c r="J6600" s="60">
        <v>23323431.469999999</v>
      </c>
      <c r="K6600" s="60">
        <v>23112801.66</v>
      </c>
      <c r="L6600" s="60">
        <v>22807482.920000002</v>
      </c>
      <c r="M6600" s="74">
        <v>22624610.809999999</v>
      </c>
      <c r="N6600" s="60">
        <v>23201942.199999999</v>
      </c>
      <c r="O6600" s="74">
        <v>21980546.449999999</v>
      </c>
    </row>
    <row r="6601" spans="1:15" hidden="1" outlineLevel="3" x14ac:dyDescent="0.25">
      <c r="A6601" s="72" t="s">
        <v>11041</v>
      </c>
      <c r="B6601" s="72" t="s">
        <v>5982</v>
      </c>
      <c r="C6601" s="73" t="s">
        <v>10978</v>
      </c>
      <c r="D6601" s="73" t="s">
        <v>6000</v>
      </c>
      <c r="E6601" s="60">
        <v>11122660.280000001</v>
      </c>
      <c r="F6601" s="60">
        <v>10964618.75</v>
      </c>
      <c r="G6601" s="60">
        <v>11041404.970000001</v>
      </c>
      <c r="H6601" s="60">
        <v>10948320.810000001</v>
      </c>
      <c r="I6601" s="60">
        <v>11149216.039999999</v>
      </c>
      <c r="J6601" s="60">
        <v>11330358.49</v>
      </c>
      <c r="K6601" s="60">
        <v>11307767.880000001</v>
      </c>
      <c r="L6601" s="60">
        <v>11531140.060000001</v>
      </c>
      <c r="M6601" s="74">
        <v>11844265.539999999</v>
      </c>
      <c r="N6601" s="60">
        <v>11966322</v>
      </c>
      <c r="O6601" s="74">
        <v>11826388.01</v>
      </c>
    </row>
    <row r="6602" spans="1:15" hidden="1" outlineLevel="3" x14ac:dyDescent="0.25">
      <c r="A6602" s="72" t="s">
        <v>11041</v>
      </c>
      <c r="B6602" s="72" t="s">
        <v>5982</v>
      </c>
      <c r="C6602" s="73" t="s">
        <v>10978</v>
      </c>
      <c r="D6602" s="73" t="s">
        <v>6001</v>
      </c>
      <c r="E6602" s="60">
        <v>2920832.99</v>
      </c>
      <c r="F6602" s="60">
        <v>2854608.8</v>
      </c>
      <c r="G6602" s="60">
        <v>3224902.26</v>
      </c>
      <c r="H6602" s="60">
        <v>3623137.34</v>
      </c>
      <c r="I6602" s="60">
        <v>4163283.24</v>
      </c>
      <c r="J6602" s="60">
        <v>3934622.22</v>
      </c>
      <c r="K6602" s="60">
        <v>3764897.58</v>
      </c>
      <c r="L6602" s="60">
        <v>3723609.22</v>
      </c>
      <c r="M6602" s="74">
        <v>3853953.08</v>
      </c>
      <c r="N6602" s="60">
        <v>4140799.89</v>
      </c>
      <c r="O6602" s="74">
        <v>3728539.39</v>
      </c>
    </row>
    <row r="6603" spans="1:15" hidden="1" outlineLevel="3" x14ac:dyDescent="0.25">
      <c r="A6603" s="72" t="s">
        <v>11041</v>
      </c>
      <c r="B6603" s="72" t="s">
        <v>5982</v>
      </c>
      <c r="C6603" s="73" t="s">
        <v>10978</v>
      </c>
      <c r="D6603" s="73" t="s">
        <v>6002</v>
      </c>
      <c r="E6603" s="60">
        <v>6729578.9600000018</v>
      </c>
      <c r="F6603" s="60">
        <v>6817773.8200000003</v>
      </c>
      <c r="G6603" s="60">
        <v>6502208.9199999999</v>
      </c>
      <c r="H6603" s="60">
        <v>6693253.5800000001</v>
      </c>
      <c r="I6603" s="60">
        <v>6887935.6299999999</v>
      </c>
      <c r="J6603" s="60">
        <v>7001514.8899999997</v>
      </c>
      <c r="K6603" s="60">
        <v>6625546.5</v>
      </c>
      <c r="L6603" s="60">
        <v>6650374.8099999996</v>
      </c>
      <c r="M6603" s="74">
        <v>6746764.6600000001</v>
      </c>
      <c r="N6603" s="60">
        <v>7171019.3700000001</v>
      </c>
      <c r="O6603" s="74">
        <v>7289707.5499999998</v>
      </c>
    </row>
    <row r="6604" spans="1:15" hidden="1" outlineLevel="3" x14ac:dyDescent="0.25">
      <c r="A6604" s="72" t="s">
        <v>11041</v>
      </c>
      <c r="B6604" s="72" t="s">
        <v>5982</v>
      </c>
      <c r="C6604" s="73" t="s">
        <v>10978</v>
      </c>
      <c r="D6604" s="73" t="s">
        <v>6003</v>
      </c>
      <c r="E6604" s="60">
        <v>20014813.110000007</v>
      </c>
      <c r="F6604" s="60">
        <v>20201192.75</v>
      </c>
      <c r="G6604" s="60">
        <v>19134533.949999999</v>
      </c>
      <c r="H6604" s="60">
        <v>18083110.710000001</v>
      </c>
      <c r="I6604" s="60">
        <v>17817169.210000001</v>
      </c>
      <c r="J6604" s="60">
        <v>17105013.5</v>
      </c>
      <c r="K6604" s="60">
        <v>16258881.43</v>
      </c>
      <c r="L6604" s="60">
        <v>16071310.58</v>
      </c>
      <c r="M6604" s="74">
        <v>15877132.300000001</v>
      </c>
      <c r="N6604" s="60">
        <v>15445725.5</v>
      </c>
      <c r="O6604" s="74">
        <v>14904266.699999999</v>
      </c>
    </row>
    <row r="6605" spans="1:15" hidden="1" outlineLevel="3" x14ac:dyDescent="0.25">
      <c r="A6605" s="72" t="s">
        <v>11041</v>
      </c>
      <c r="B6605" s="72" t="s">
        <v>5982</v>
      </c>
      <c r="C6605" s="73" t="s">
        <v>10978</v>
      </c>
      <c r="D6605" s="73" t="s">
        <v>6004</v>
      </c>
      <c r="E6605" s="60">
        <v>21897666.140000008</v>
      </c>
      <c r="F6605" s="60">
        <v>21372071.079999998</v>
      </c>
      <c r="G6605" s="60">
        <v>20510266.870000001</v>
      </c>
      <c r="H6605" s="60">
        <v>20064329.760000002</v>
      </c>
      <c r="I6605" s="60">
        <v>19902010.059999999</v>
      </c>
      <c r="J6605" s="60">
        <v>19990354.32</v>
      </c>
      <c r="K6605" s="60">
        <v>20645446.07</v>
      </c>
      <c r="L6605" s="60">
        <v>20789787.329999998</v>
      </c>
      <c r="M6605" s="74">
        <v>24546153.030000001</v>
      </c>
      <c r="N6605" s="60">
        <v>23776035.149999999</v>
      </c>
      <c r="O6605" s="74">
        <v>20355264.460000001</v>
      </c>
    </row>
    <row r="6606" spans="1:15" hidden="1" outlineLevel="3" x14ac:dyDescent="0.25">
      <c r="A6606" s="72" t="s">
        <v>11041</v>
      </c>
      <c r="B6606" s="72" t="s">
        <v>5982</v>
      </c>
      <c r="C6606" s="73" t="s">
        <v>10978</v>
      </c>
      <c r="D6606" s="73" t="s">
        <v>6005</v>
      </c>
      <c r="E6606" s="60" t="s">
        <v>11250</v>
      </c>
      <c r="F6606" s="60" t="s">
        <v>11250</v>
      </c>
      <c r="G6606" s="60" t="s">
        <v>11250</v>
      </c>
      <c r="H6606" s="60" t="s">
        <v>11250</v>
      </c>
      <c r="I6606" s="60" t="s">
        <v>11250</v>
      </c>
      <c r="J6606" s="60" t="s">
        <v>11250</v>
      </c>
      <c r="K6606" s="60" t="s">
        <v>11250</v>
      </c>
      <c r="L6606" s="60" t="s">
        <v>11250</v>
      </c>
      <c r="O6606" s="74"/>
    </row>
    <row r="6607" spans="1:15" hidden="1" outlineLevel="3" x14ac:dyDescent="0.25">
      <c r="A6607" s="72" t="s">
        <v>11041</v>
      </c>
      <c r="B6607" s="72" t="s">
        <v>5982</v>
      </c>
      <c r="C6607" s="73" t="s">
        <v>10978</v>
      </c>
      <c r="D6607" s="73" t="s">
        <v>6006</v>
      </c>
      <c r="E6607" s="60">
        <v>29423061.139999993</v>
      </c>
      <c r="F6607" s="60">
        <v>29118426.25</v>
      </c>
      <c r="G6607" s="60">
        <v>27498214.050000001</v>
      </c>
      <c r="H6607" s="60">
        <v>27846558.620000001</v>
      </c>
      <c r="I6607" s="60">
        <v>27643992.52</v>
      </c>
      <c r="J6607" s="60">
        <v>27820104.239999998</v>
      </c>
      <c r="K6607" s="60">
        <v>27018611.710000001</v>
      </c>
      <c r="L6607" s="60">
        <v>27397793.100000001</v>
      </c>
      <c r="M6607" s="74">
        <v>28306469.120000001</v>
      </c>
      <c r="N6607" s="60">
        <v>29264562.789999999</v>
      </c>
      <c r="O6607" s="74">
        <v>29928269.370000001</v>
      </c>
    </row>
    <row r="6608" spans="1:15" hidden="1" outlineLevel="3" x14ac:dyDescent="0.25">
      <c r="A6608" s="72" t="s">
        <v>11041</v>
      </c>
      <c r="B6608" s="72" t="s">
        <v>5982</v>
      </c>
      <c r="C6608" s="73" t="s">
        <v>10978</v>
      </c>
      <c r="D6608" s="73" t="s">
        <v>6007</v>
      </c>
      <c r="E6608" s="60">
        <v>19361303.240000006</v>
      </c>
      <c r="F6608" s="60">
        <v>18798263.66</v>
      </c>
      <c r="G6608" s="60">
        <v>17599383.670000002</v>
      </c>
      <c r="H6608" s="60">
        <v>18308596.050000001</v>
      </c>
      <c r="I6608" s="60">
        <v>18600759.260000002</v>
      </c>
      <c r="J6608" s="60">
        <v>18283180.620000001</v>
      </c>
      <c r="K6608" s="60">
        <v>18362223.670000002</v>
      </c>
      <c r="L6608" s="60">
        <v>18915297.879999999</v>
      </c>
      <c r="M6608" s="74">
        <v>18584235.489999998</v>
      </c>
      <c r="N6608" s="60">
        <v>17861845.199999999</v>
      </c>
      <c r="O6608" s="74">
        <v>19260966.59</v>
      </c>
    </row>
    <row r="6609" spans="1:15" hidden="1" outlineLevel="3" x14ac:dyDescent="0.25">
      <c r="A6609" s="72" t="s">
        <v>11041</v>
      </c>
      <c r="B6609" s="72" t="s">
        <v>5982</v>
      </c>
      <c r="C6609" s="73" t="s">
        <v>10978</v>
      </c>
      <c r="D6609" s="73" t="s">
        <v>6008</v>
      </c>
      <c r="E6609" s="60">
        <v>28905190.539999992</v>
      </c>
      <c r="F6609" s="60">
        <v>27537952.469999999</v>
      </c>
      <c r="G6609" s="60">
        <v>27167968.739999998</v>
      </c>
      <c r="H6609" s="60">
        <v>25793700.75</v>
      </c>
      <c r="I6609" s="60">
        <v>25968542.75</v>
      </c>
      <c r="J6609" s="60">
        <v>26190167.149999999</v>
      </c>
      <c r="K6609" s="60">
        <v>25052440.84</v>
      </c>
      <c r="L6609" s="60">
        <v>25051577.350000001</v>
      </c>
      <c r="M6609" s="74">
        <v>25326930.399999999</v>
      </c>
      <c r="N6609" s="60">
        <v>25650489.460000001</v>
      </c>
      <c r="O6609" s="74">
        <v>26601650.73</v>
      </c>
    </row>
    <row r="6610" spans="1:15" hidden="1" outlineLevel="3" x14ac:dyDescent="0.25">
      <c r="A6610" s="72" t="s">
        <v>11041</v>
      </c>
      <c r="B6610" s="72" t="s">
        <v>5982</v>
      </c>
      <c r="C6610" s="73" t="s">
        <v>10978</v>
      </c>
      <c r="D6610" s="73" t="s">
        <v>6009</v>
      </c>
      <c r="E6610" s="60">
        <v>33051295.03000002</v>
      </c>
      <c r="F6610" s="60">
        <v>31417994.890000001</v>
      </c>
      <c r="G6610" s="60">
        <v>31261398.149999999</v>
      </c>
      <c r="H6610" s="60">
        <v>31408922.390000001</v>
      </c>
      <c r="I6610" s="60">
        <v>32727410.489999998</v>
      </c>
      <c r="J6610" s="60">
        <v>33358013.260000002</v>
      </c>
      <c r="K6610" s="60">
        <v>33658380.090000004</v>
      </c>
      <c r="L6610" s="60">
        <v>32733508.670000002</v>
      </c>
      <c r="M6610" s="74">
        <v>33984050.990000002</v>
      </c>
      <c r="N6610" s="60">
        <v>34468503.920000002</v>
      </c>
      <c r="O6610" s="74">
        <v>35002671.380000003</v>
      </c>
    </row>
    <row r="6611" spans="1:15" hidden="1" outlineLevel="3" x14ac:dyDescent="0.25">
      <c r="A6611" s="72" t="s">
        <v>11041</v>
      </c>
      <c r="B6611" s="72" t="s">
        <v>5982</v>
      </c>
      <c r="C6611" s="73" t="s">
        <v>10978</v>
      </c>
      <c r="D6611" s="73" t="s">
        <v>6010</v>
      </c>
      <c r="E6611" s="60">
        <v>21070249.320000011</v>
      </c>
      <c r="F6611" s="60">
        <v>20980187.219999999</v>
      </c>
      <c r="G6611" s="60">
        <v>20842752.350000001</v>
      </c>
      <c r="H6611" s="60">
        <v>21366657.059999999</v>
      </c>
      <c r="I6611" s="60">
        <v>21488882.25</v>
      </c>
      <c r="J6611" s="60">
        <v>21870219.109999999</v>
      </c>
      <c r="K6611" s="60">
        <v>22264351.420000002</v>
      </c>
      <c r="L6611" s="60">
        <v>22655427.98</v>
      </c>
      <c r="M6611" s="74">
        <v>24131447.989999998</v>
      </c>
      <c r="N6611" s="60">
        <v>24506938.210000001</v>
      </c>
      <c r="O6611" s="74">
        <v>24367883.93</v>
      </c>
    </row>
    <row r="6612" spans="1:15" hidden="1" outlineLevel="3" x14ac:dyDescent="0.25">
      <c r="A6612" s="72" t="s">
        <v>11041</v>
      </c>
      <c r="B6612" s="72" t="s">
        <v>5982</v>
      </c>
      <c r="C6612" s="73" t="s">
        <v>10978</v>
      </c>
      <c r="D6612" s="73" t="s">
        <v>6011</v>
      </c>
      <c r="E6612" s="60">
        <v>28263254.100000005</v>
      </c>
      <c r="F6612" s="60">
        <v>27689505.52</v>
      </c>
      <c r="G6612" s="60">
        <v>27942845.489999998</v>
      </c>
      <c r="H6612" s="60">
        <v>27051906.41</v>
      </c>
      <c r="I6612" s="60">
        <v>26709073.91</v>
      </c>
      <c r="J6612" s="60">
        <v>27106349.199999999</v>
      </c>
      <c r="K6612" s="60">
        <v>26151477.77</v>
      </c>
      <c r="L6612" s="60">
        <v>26267217.5</v>
      </c>
      <c r="M6612" s="74">
        <v>31164669.719999999</v>
      </c>
      <c r="N6612" s="60">
        <v>30930827.670000002</v>
      </c>
      <c r="O6612" s="74">
        <v>26154895.899999999</v>
      </c>
    </row>
    <row r="6613" spans="1:15" hidden="1" outlineLevel="3" x14ac:dyDescent="0.25">
      <c r="A6613" s="72" t="s">
        <v>11041</v>
      </c>
      <c r="B6613" s="72" t="s">
        <v>5982</v>
      </c>
      <c r="C6613" s="73" t="s">
        <v>10978</v>
      </c>
      <c r="D6613" s="73" t="s">
        <v>6012</v>
      </c>
      <c r="E6613" s="60">
        <v>23575123.59</v>
      </c>
      <c r="F6613" s="60">
        <v>22923105.07</v>
      </c>
      <c r="G6613" s="60">
        <v>23106904.539999999</v>
      </c>
      <c r="H6613" s="60">
        <v>23935804.539999999</v>
      </c>
      <c r="I6613" s="60">
        <v>25506297.079999998</v>
      </c>
      <c r="J6613" s="60">
        <v>26184549.350000001</v>
      </c>
      <c r="K6613" s="60">
        <v>25742761.559999999</v>
      </c>
      <c r="L6613" s="60">
        <v>25682708.739999998</v>
      </c>
      <c r="M6613" s="74">
        <v>24216022.649999999</v>
      </c>
      <c r="N6613" s="60">
        <v>24084410.629999999</v>
      </c>
      <c r="O6613" s="74">
        <v>26114351.620000001</v>
      </c>
    </row>
    <row r="6614" spans="1:15" hidden="1" outlineLevel="3" x14ac:dyDescent="0.25">
      <c r="A6614" s="72" t="s">
        <v>11041</v>
      </c>
      <c r="B6614" s="72" t="s">
        <v>5982</v>
      </c>
      <c r="C6614" s="73" t="s">
        <v>10978</v>
      </c>
      <c r="D6614" s="73" t="s">
        <v>6013</v>
      </c>
      <c r="E6614" s="60">
        <v>19997149.819999989</v>
      </c>
      <c r="F6614" s="60">
        <v>20182219.550000001</v>
      </c>
      <c r="G6614" s="60">
        <v>21103105.399999999</v>
      </c>
      <c r="H6614" s="60">
        <v>20718997.399999999</v>
      </c>
      <c r="I6614" s="60">
        <v>20659742.73</v>
      </c>
      <c r="J6614" s="60">
        <v>20948096.199999999</v>
      </c>
      <c r="K6614" s="60">
        <v>20359836.039999999</v>
      </c>
      <c r="L6614" s="60">
        <v>19858605.850000001</v>
      </c>
      <c r="M6614" s="74">
        <v>18655662.149999999</v>
      </c>
      <c r="N6614" s="60">
        <v>19624337.469999999</v>
      </c>
      <c r="O6614" s="74">
        <v>20417621.989999998</v>
      </c>
    </row>
    <row r="6615" spans="1:15" hidden="1" outlineLevel="3" x14ac:dyDescent="0.25">
      <c r="A6615" s="72" t="s">
        <v>11041</v>
      </c>
      <c r="B6615" s="72" t="s">
        <v>5982</v>
      </c>
      <c r="C6615" s="73" t="s">
        <v>10978</v>
      </c>
      <c r="D6615" s="73" t="s">
        <v>6014</v>
      </c>
      <c r="E6615" s="60">
        <v>7679544.2800000021</v>
      </c>
      <c r="F6615" s="60">
        <v>7513513.8200000003</v>
      </c>
      <c r="G6615" s="60">
        <v>7997903.5599999996</v>
      </c>
      <c r="H6615" s="60">
        <v>8228095.8200000003</v>
      </c>
      <c r="I6615" s="60">
        <v>8098916.4500000002</v>
      </c>
      <c r="J6615" s="60">
        <v>8434758.2100000009</v>
      </c>
      <c r="K6615" s="60">
        <v>8418030.2799999993</v>
      </c>
      <c r="L6615" s="60">
        <v>8118348.7199999997</v>
      </c>
      <c r="M6615" s="74">
        <v>8486297.3300000001</v>
      </c>
      <c r="N6615" s="60">
        <v>8282122.5</v>
      </c>
      <c r="O6615" s="74">
        <v>8725474.1300000008</v>
      </c>
    </row>
    <row r="6616" spans="1:15" hidden="1" outlineLevel="3" x14ac:dyDescent="0.25">
      <c r="A6616" s="72" t="s">
        <v>11041</v>
      </c>
      <c r="B6616" s="72" t="s">
        <v>5982</v>
      </c>
      <c r="C6616" s="73" t="s">
        <v>10978</v>
      </c>
      <c r="D6616" s="73" t="s">
        <v>6015</v>
      </c>
      <c r="E6616" s="60">
        <v>5797116.0699999994</v>
      </c>
      <c r="F6616" s="60">
        <v>6385317.7400000002</v>
      </c>
      <c r="G6616" s="60">
        <v>6700812.7999999998</v>
      </c>
      <c r="H6616" s="60">
        <v>6369423.75</v>
      </c>
      <c r="I6616" s="60">
        <v>6478275.0300000003</v>
      </c>
      <c r="J6616" s="60">
        <v>6322712.2199999997</v>
      </c>
      <c r="K6616" s="60">
        <v>7311372.2400000002</v>
      </c>
      <c r="L6616" s="60">
        <v>6830059.3899999997</v>
      </c>
      <c r="M6616" s="74">
        <v>8162859.1500000004</v>
      </c>
      <c r="N6616" s="60">
        <v>7930030.7300000004</v>
      </c>
      <c r="O6616" s="74">
        <v>6925412.6699999999</v>
      </c>
    </row>
    <row r="6617" spans="1:15" hidden="1" outlineLevel="3" x14ac:dyDescent="0.25">
      <c r="A6617" s="72" t="s">
        <v>11041</v>
      </c>
      <c r="B6617" s="72" t="s">
        <v>5982</v>
      </c>
      <c r="C6617" s="73" t="s">
        <v>10978</v>
      </c>
      <c r="D6617" s="73" t="s">
        <v>6016</v>
      </c>
      <c r="E6617" s="60" t="s">
        <v>11250</v>
      </c>
      <c r="F6617" s="60" t="s">
        <v>11250</v>
      </c>
      <c r="G6617" s="60" t="s">
        <v>11250</v>
      </c>
      <c r="H6617" s="60" t="s">
        <v>11250</v>
      </c>
      <c r="I6617" s="60" t="s">
        <v>11250</v>
      </c>
      <c r="J6617" s="60" t="s">
        <v>11250</v>
      </c>
      <c r="K6617" s="60" t="s">
        <v>11250</v>
      </c>
      <c r="L6617" s="60" t="s">
        <v>11250</v>
      </c>
      <c r="O6617" s="74"/>
    </row>
    <row r="6618" spans="1:15" hidden="1" outlineLevel="3" x14ac:dyDescent="0.25">
      <c r="A6618" s="72" t="s">
        <v>11041</v>
      </c>
      <c r="B6618" s="72" t="s">
        <v>5982</v>
      </c>
      <c r="C6618" s="73" t="s">
        <v>10978</v>
      </c>
      <c r="D6618" s="73" t="s">
        <v>6017</v>
      </c>
      <c r="E6618" s="60">
        <v>11551702.920000004</v>
      </c>
      <c r="F6618" s="60">
        <v>11644616.310000001</v>
      </c>
      <c r="G6618" s="60">
        <v>11896330.42</v>
      </c>
      <c r="H6618" s="60">
        <v>11949243.85</v>
      </c>
      <c r="I6618" s="60">
        <v>12663705.18</v>
      </c>
      <c r="J6618" s="60">
        <v>14106676.49</v>
      </c>
      <c r="K6618" s="60">
        <v>15521097.529999999</v>
      </c>
      <c r="L6618" s="60">
        <v>16883460.170000002</v>
      </c>
      <c r="M6618" s="74">
        <v>12012109.93</v>
      </c>
      <c r="N6618" s="60">
        <v>12814751.6</v>
      </c>
      <c r="O6618" s="74">
        <v>19689778.190000001</v>
      </c>
    </row>
    <row r="6619" spans="1:15" hidden="1" outlineLevel="3" x14ac:dyDescent="0.25">
      <c r="A6619" s="72" t="s">
        <v>11041</v>
      </c>
      <c r="B6619" s="72" t="s">
        <v>5982</v>
      </c>
      <c r="C6619" s="73" t="s">
        <v>10978</v>
      </c>
      <c r="D6619" s="73" t="s">
        <v>6018</v>
      </c>
      <c r="E6619" s="60" t="s">
        <v>11250</v>
      </c>
      <c r="F6619" s="60" t="s">
        <v>11250</v>
      </c>
      <c r="G6619" s="60" t="s">
        <v>11250</v>
      </c>
      <c r="H6619" s="60" t="s">
        <v>11250</v>
      </c>
      <c r="I6619" s="60" t="s">
        <v>11250</v>
      </c>
      <c r="J6619" s="60" t="s">
        <v>11250</v>
      </c>
      <c r="K6619" s="60" t="s">
        <v>11250</v>
      </c>
      <c r="L6619" s="60" t="s">
        <v>11250</v>
      </c>
      <c r="O6619" s="74"/>
    </row>
    <row r="6620" spans="1:15" hidden="1" outlineLevel="3" x14ac:dyDescent="0.25">
      <c r="A6620" s="72" t="s">
        <v>11041</v>
      </c>
      <c r="B6620" s="72" t="s">
        <v>5982</v>
      </c>
      <c r="C6620" s="73" t="s">
        <v>10978</v>
      </c>
      <c r="D6620" s="73" t="s">
        <v>6019</v>
      </c>
      <c r="E6620" s="60" t="s">
        <v>11250</v>
      </c>
      <c r="F6620" s="60" t="s">
        <v>11250</v>
      </c>
      <c r="G6620" s="60" t="s">
        <v>11250</v>
      </c>
      <c r="H6620" s="60" t="s">
        <v>11250</v>
      </c>
      <c r="I6620" s="60" t="s">
        <v>11250</v>
      </c>
      <c r="J6620" s="60" t="s">
        <v>11250</v>
      </c>
      <c r="K6620" s="60" t="s">
        <v>11250</v>
      </c>
      <c r="L6620" s="60" t="s">
        <v>11250</v>
      </c>
      <c r="O6620" s="74"/>
    </row>
    <row r="6621" spans="1:15" hidden="1" outlineLevel="3" x14ac:dyDescent="0.25">
      <c r="A6621" s="72" t="s">
        <v>11041</v>
      </c>
      <c r="B6621" s="72" t="s">
        <v>5982</v>
      </c>
      <c r="C6621" s="73" t="s">
        <v>10978</v>
      </c>
      <c r="D6621" s="73" t="s">
        <v>6020</v>
      </c>
      <c r="E6621" s="60">
        <v>27336936.979999993</v>
      </c>
      <c r="F6621" s="60">
        <v>26464577.800000001</v>
      </c>
      <c r="G6621" s="60">
        <v>26287936.690000001</v>
      </c>
      <c r="H6621" s="60">
        <v>26609541.489999998</v>
      </c>
      <c r="I6621" s="60">
        <v>26943067.739999998</v>
      </c>
      <c r="J6621" s="60">
        <v>28414835.84</v>
      </c>
      <c r="K6621" s="60">
        <v>28157432.629999999</v>
      </c>
      <c r="L6621" s="60">
        <v>28862971.879999999</v>
      </c>
      <c r="M6621" s="74">
        <v>29436412.789999999</v>
      </c>
      <c r="N6621" s="60">
        <v>29579366.68</v>
      </c>
      <c r="O6621" s="74">
        <v>29546430.239999998</v>
      </c>
    </row>
    <row r="6622" spans="1:15" hidden="1" outlineLevel="3" x14ac:dyDescent="0.25">
      <c r="A6622" s="72" t="s">
        <v>11041</v>
      </c>
      <c r="B6622" s="72" t="s">
        <v>5982</v>
      </c>
      <c r="C6622" s="73" t="s">
        <v>10978</v>
      </c>
      <c r="D6622" s="73" t="s">
        <v>6021</v>
      </c>
      <c r="E6622" s="60">
        <v>20184342.84999999</v>
      </c>
      <c r="F6622" s="60">
        <v>19921018.530000001</v>
      </c>
      <c r="G6622" s="60">
        <v>19820078.309999999</v>
      </c>
      <c r="H6622" s="60">
        <v>19402594.77</v>
      </c>
      <c r="I6622" s="60">
        <v>19756010.210000001</v>
      </c>
      <c r="J6622" s="60">
        <v>19576878.879999999</v>
      </c>
      <c r="K6622" s="60">
        <v>19607730.469999999</v>
      </c>
      <c r="L6622" s="60">
        <v>19658827.52</v>
      </c>
      <c r="M6622" s="74">
        <v>18437650.960000001</v>
      </c>
      <c r="N6622" s="60">
        <v>18556970.870000001</v>
      </c>
      <c r="O6622" s="74">
        <v>19229328.579999998</v>
      </c>
    </row>
    <row r="6623" spans="1:15" hidden="1" outlineLevel="3" x14ac:dyDescent="0.25">
      <c r="A6623" s="72" t="s">
        <v>11041</v>
      </c>
      <c r="B6623" s="72" t="s">
        <v>5982</v>
      </c>
      <c r="C6623" s="73" t="s">
        <v>10978</v>
      </c>
      <c r="D6623" s="73" t="s">
        <v>6022</v>
      </c>
      <c r="E6623" s="60">
        <v>14625473.410000002</v>
      </c>
      <c r="F6623" s="60">
        <v>14030373.17</v>
      </c>
      <c r="G6623" s="60">
        <v>13427559.93</v>
      </c>
      <c r="H6623" s="60">
        <v>12958762.99</v>
      </c>
      <c r="I6623" s="60">
        <v>12835501.42</v>
      </c>
      <c r="J6623" s="60">
        <v>13083306.48</v>
      </c>
      <c r="K6623" s="60">
        <v>13027292.810000001</v>
      </c>
      <c r="L6623" s="60">
        <v>13462033.039999999</v>
      </c>
      <c r="M6623" s="74">
        <v>13786030.880000001</v>
      </c>
      <c r="N6623" s="60">
        <v>13875498.48</v>
      </c>
      <c r="O6623" s="74">
        <v>14837739.25</v>
      </c>
    </row>
    <row r="6624" spans="1:15" hidden="1" outlineLevel="3" x14ac:dyDescent="0.25">
      <c r="A6624" s="72" t="s">
        <v>11041</v>
      </c>
      <c r="B6624" s="72" t="s">
        <v>5982</v>
      </c>
      <c r="C6624" s="73" t="s">
        <v>10978</v>
      </c>
      <c r="D6624" s="73" t="s">
        <v>6023</v>
      </c>
      <c r="E6624" s="60">
        <v>12677420.290000001</v>
      </c>
      <c r="F6624" s="60">
        <v>12047920.939999999</v>
      </c>
      <c r="G6624" s="60">
        <v>11779935.49</v>
      </c>
      <c r="H6624" s="60">
        <v>11665966.689999999</v>
      </c>
      <c r="I6624" s="60">
        <v>11906097.83</v>
      </c>
      <c r="J6624" s="60">
        <v>12307939.98</v>
      </c>
      <c r="K6624" s="60">
        <v>12626765.01</v>
      </c>
      <c r="L6624" s="60">
        <v>12146402.970000001</v>
      </c>
      <c r="M6624" s="74">
        <v>11957076.42</v>
      </c>
      <c r="N6624" s="60">
        <v>12178896.550000001</v>
      </c>
      <c r="O6624" s="74">
        <v>11971064.630000001</v>
      </c>
    </row>
    <row r="6625" spans="1:15" hidden="1" outlineLevel="3" x14ac:dyDescent="0.25">
      <c r="A6625" s="72" t="s">
        <v>11041</v>
      </c>
      <c r="B6625" s="72" t="s">
        <v>5982</v>
      </c>
      <c r="C6625" s="73" t="s">
        <v>10978</v>
      </c>
      <c r="D6625" s="73" t="s">
        <v>6024</v>
      </c>
      <c r="E6625" s="60">
        <v>26035900.5</v>
      </c>
      <c r="F6625" s="60">
        <v>25655452.379999999</v>
      </c>
      <c r="G6625" s="60">
        <v>25302855.489999998</v>
      </c>
      <c r="H6625" s="60">
        <v>24526744.760000002</v>
      </c>
      <c r="I6625" s="60">
        <v>24719046.91</v>
      </c>
      <c r="J6625" s="60">
        <v>26367178.23</v>
      </c>
      <c r="K6625" s="60">
        <v>27436988.23</v>
      </c>
      <c r="L6625" s="60">
        <v>29421920.190000001</v>
      </c>
      <c r="M6625" s="74">
        <v>30711979.829999998</v>
      </c>
      <c r="N6625" s="60">
        <v>31056582.68</v>
      </c>
      <c r="O6625" s="74">
        <v>29934884.530000001</v>
      </c>
    </row>
    <row r="6626" spans="1:15" hidden="1" outlineLevel="3" x14ac:dyDescent="0.25">
      <c r="A6626" s="72" t="s">
        <v>11041</v>
      </c>
      <c r="B6626" s="72" t="s">
        <v>5982</v>
      </c>
      <c r="C6626" s="73" t="s">
        <v>10978</v>
      </c>
      <c r="D6626" s="73" t="s">
        <v>6025</v>
      </c>
      <c r="E6626" s="60">
        <v>18647789.379999999</v>
      </c>
      <c r="F6626" s="60">
        <v>18061562.5</v>
      </c>
      <c r="G6626" s="60">
        <v>17277755.629999999</v>
      </c>
      <c r="H6626" s="60">
        <v>16702002.779999999</v>
      </c>
      <c r="I6626" s="60">
        <v>17077780.120000001</v>
      </c>
      <c r="J6626" s="60">
        <v>16860497.73</v>
      </c>
      <c r="K6626" s="60">
        <v>16846972.399999999</v>
      </c>
      <c r="L6626" s="60">
        <v>17529952.219999999</v>
      </c>
      <c r="M6626" s="74">
        <v>17626494.559999999</v>
      </c>
      <c r="N6626" s="60">
        <v>18376742.620000001</v>
      </c>
      <c r="O6626" s="74">
        <v>20011281.390000001</v>
      </c>
    </row>
    <row r="6627" spans="1:15" hidden="1" outlineLevel="3" x14ac:dyDescent="0.25">
      <c r="A6627" s="72" t="s">
        <v>11041</v>
      </c>
      <c r="B6627" s="72" t="s">
        <v>5982</v>
      </c>
      <c r="C6627" s="73" t="s">
        <v>10978</v>
      </c>
      <c r="D6627" s="73" t="s">
        <v>6026</v>
      </c>
      <c r="E6627" s="60">
        <v>25351076.620000023</v>
      </c>
      <c r="F6627" s="60">
        <v>25354599.16</v>
      </c>
      <c r="G6627" s="60">
        <v>25389198.420000002</v>
      </c>
      <c r="H6627" s="60">
        <v>24531001.59</v>
      </c>
      <c r="I6627" s="60">
        <v>24096522.670000002</v>
      </c>
      <c r="J6627" s="60">
        <v>24535870.550000001</v>
      </c>
      <c r="K6627" s="60">
        <v>24598827.129999999</v>
      </c>
      <c r="L6627" s="60">
        <v>25027787.989999998</v>
      </c>
      <c r="M6627" s="74">
        <v>25022562.210000001</v>
      </c>
      <c r="N6627" s="60">
        <v>25101080.530000001</v>
      </c>
      <c r="O6627" s="74">
        <v>24791064.989999998</v>
      </c>
    </row>
    <row r="6628" spans="1:15" hidden="1" outlineLevel="3" x14ac:dyDescent="0.25">
      <c r="A6628" s="72" t="s">
        <v>11041</v>
      </c>
      <c r="B6628" s="72" t="s">
        <v>5982</v>
      </c>
      <c r="C6628" s="73" t="s">
        <v>10978</v>
      </c>
      <c r="D6628" s="73" t="s">
        <v>6027</v>
      </c>
      <c r="E6628" s="60">
        <v>21122030.510000017</v>
      </c>
      <c r="F6628" s="60">
        <v>20060662.210000001</v>
      </c>
      <c r="G6628" s="60">
        <v>18788860.289999999</v>
      </c>
      <c r="H6628" s="60">
        <v>18110755.25</v>
      </c>
      <c r="I6628" s="60">
        <v>18240247.5</v>
      </c>
      <c r="J6628" s="60">
        <v>18272989.98</v>
      </c>
      <c r="K6628" s="60">
        <v>17959686.649999999</v>
      </c>
      <c r="L6628" s="60">
        <v>18501778.75</v>
      </c>
      <c r="M6628" s="74">
        <v>18223408.239999998</v>
      </c>
      <c r="N6628" s="60">
        <v>18151270.170000002</v>
      </c>
      <c r="O6628" s="74">
        <v>18147107.949999999</v>
      </c>
    </row>
    <row r="6629" spans="1:15" hidden="1" outlineLevel="3" x14ac:dyDescent="0.25">
      <c r="A6629" s="72" t="s">
        <v>11041</v>
      </c>
      <c r="B6629" s="72" t="s">
        <v>5982</v>
      </c>
      <c r="C6629" s="73" t="s">
        <v>10978</v>
      </c>
      <c r="D6629" s="73" t="s">
        <v>6028</v>
      </c>
      <c r="E6629" s="60">
        <v>22691659.250000004</v>
      </c>
      <c r="F6629" s="60">
        <v>22186774.890000001</v>
      </c>
      <c r="G6629" s="60">
        <v>22163599.870000001</v>
      </c>
      <c r="H6629" s="60">
        <v>21956749.379999999</v>
      </c>
      <c r="I6629" s="60">
        <v>21939104.359999999</v>
      </c>
      <c r="J6629" s="60">
        <v>21917577.27</v>
      </c>
      <c r="K6629" s="60">
        <v>22065680.420000002</v>
      </c>
      <c r="L6629" s="60">
        <v>21827232.149999999</v>
      </c>
      <c r="M6629" s="74">
        <v>21729323.449999999</v>
      </c>
      <c r="N6629" s="60">
        <v>22382721.91</v>
      </c>
      <c r="O6629" s="74">
        <v>22672328.199999999</v>
      </c>
    </row>
    <row r="6630" spans="1:15" hidden="1" outlineLevel="3" x14ac:dyDescent="0.25">
      <c r="A6630" s="72" t="s">
        <v>11041</v>
      </c>
      <c r="B6630" s="72" t="s">
        <v>5982</v>
      </c>
      <c r="C6630" s="73" t="s">
        <v>10978</v>
      </c>
      <c r="D6630" s="73" t="s">
        <v>6029</v>
      </c>
      <c r="E6630" s="60">
        <v>22665454.209999993</v>
      </c>
      <c r="F6630" s="60">
        <v>22494693.469999999</v>
      </c>
      <c r="G6630" s="60">
        <v>21937852.149999999</v>
      </c>
      <c r="H6630" s="60">
        <v>21726324.350000001</v>
      </c>
      <c r="I6630" s="60">
        <v>21216379.41</v>
      </c>
      <c r="J6630" s="60">
        <v>20526154.57</v>
      </c>
      <c r="K6630" s="60">
        <v>19999945.649999999</v>
      </c>
      <c r="L6630" s="60">
        <v>20066224.5</v>
      </c>
      <c r="M6630" s="74">
        <v>20571010.649999999</v>
      </c>
      <c r="N6630" s="60">
        <v>20520676.190000001</v>
      </c>
      <c r="O6630" s="74">
        <v>20343532.25</v>
      </c>
    </row>
    <row r="6631" spans="1:15" hidden="1" outlineLevel="3" x14ac:dyDescent="0.25">
      <c r="A6631" s="72" t="s">
        <v>11041</v>
      </c>
      <c r="B6631" s="72" t="s">
        <v>5982</v>
      </c>
      <c r="C6631" s="73" t="s">
        <v>10978</v>
      </c>
      <c r="D6631" s="73" t="s">
        <v>6030</v>
      </c>
      <c r="E6631" s="60">
        <v>46990647.280000001</v>
      </c>
      <c r="F6631" s="60">
        <v>46962302.219999999</v>
      </c>
      <c r="G6631" s="60">
        <v>45206614.829999998</v>
      </c>
      <c r="H6631" s="60">
        <v>45146664.170000002</v>
      </c>
      <c r="I6631" s="60">
        <v>45360239.25</v>
      </c>
      <c r="J6631" s="60">
        <v>45036427.520000003</v>
      </c>
      <c r="K6631" s="60">
        <v>44867772.560000002</v>
      </c>
      <c r="L6631" s="60">
        <v>44637198.759999998</v>
      </c>
      <c r="M6631" s="74">
        <v>45014553.009999998</v>
      </c>
      <c r="N6631" s="60">
        <v>45778497.520000003</v>
      </c>
      <c r="O6631" s="74">
        <v>45892454.810000002</v>
      </c>
    </row>
    <row r="6632" spans="1:15" hidden="1" outlineLevel="3" x14ac:dyDescent="0.25">
      <c r="A6632" s="72" t="s">
        <v>11041</v>
      </c>
      <c r="B6632" s="72" t="s">
        <v>5982</v>
      </c>
      <c r="C6632" s="73" t="s">
        <v>10978</v>
      </c>
      <c r="D6632" s="73" t="s">
        <v>6031</v>
      </c>
      <c r="E6632" s="60">
        <v>4451858.370000001</v>
      </c>
      <c r="F6632" s="60">
        <v>4544589.57</v>
      </c>
      <c r="G6632" s="60">
        <v>4328304.3</v>
      </c>
      <c r="H6632" s="60">
        <v>4229445.53</v>
      </c>
      <c r="I6632" s="60">
        <v>4166638.09</v>
      </c>
      <c r="J6632" s="60">
        <v>4001286.93</v>
      </c>
      <c r="K6632" s="60">
        <v>3823360.65</v>
      </c>
      <c r="L6632" s="60">
        <v>3746613.58</v>
      </c>
      <c r="M6632" s="74">
        <v>4886896.1900000004</v>
      </c>
      <c r="N6632" s="60">
        <v>6054927.4900000002</v>
      </c>
      <c r="O6632" s="74">
        <v>4987431.28</v>
      </c>
    </row>
    <row r="6633" spans="1:15" hidden="1" outlineLevel="3" x14ac:dyDescent="0.25">
      <c r="A6633" s="72" t="s">
        <v>11041</v>
      </c>
      <c r="B6633" s="72" t="s">
        <v>5982</v>
      </c>
      <c r="C6633" s="73" t="s">
        <v>10978</v>
      </c>
      <c r="D6633" s="73" t="s">
        <v>6032</v>
      </c>
      <c r="E6633" s="60">
        <v>14911986.219999999</v>
      </c>
      <c r="F6633" s="60">
        <v>14838985.73</v>
      </c>
      <c r="G6633" s="60">
        <v>14357989.18</v>
      </c>
      <c r="H6633" s="60">
        <v>14208764.15</v>
      </c>
      <c r="I6633" s="60">
        <v>14919162.73</v>
      </c>
      <c r="J6633" s="60">
        <v>15042095.529999999</v>
      </c>
      <c r="K6633" s="60">
        <v>14799886.1</v>
      </c>
      <c r="L6633" s="60">
        <v>14336469.58</v>
      </c>
      <c r="M6633" s="74">
        <v>15587915.689999999</v>
      </c>
      <c r="N6633" s="60">
        <v>15563497.08</v>
      </c>
      <c r="O6633" s="74">
        <v>14168114.689999999</v>
      </c>
    </row>
    <row r="6634" spans="1:15" hidden="1" outlineLevel="3" x14ac:dyDescent="0.25">
      <c r="A6634" s="72" t="s">
        <v>11041</v>
      </c>
      <c r="B6634" s="72" t="s">
        <v>5982</v>
      </c>
      <c r="C6634" s="73" t="s">
        <v>10978</v>
      </c>
      <c r="D6634" s="73" t="s">
        <v>6033</v>
      </c>
      <c r="E6634" s="60">
        <v>26492265.070000015</v>
      </c>
      <c r="F6634" s="60">
        <v>26087998.300000001</v>
      </c>
      <c r="G6634" s="60">
        <v>26438482.420000002</v>
      </c>
      <c r="H6634" s="60">
        <v>26019038.739999998</v>
      </c>
      <c r="I6634" s="60">
        <v>25461817.390000001</v>
      </c>
      <c r="J6634" s="60">
        <v>26309556.850000001</v>
      </c>
      <c r="K6634" s="60">
        <v>26003913.370000001</v>
      </c>
      <c r="L6634" s="60">
        <v>26615463.550000001</v>
      </c>
      <c r="M6634" s="74">
        <v>25975461.140000001</v>
      </c>
      <c r="N6634" s="60">
        <v>25416304.219999999</v>
      </c>
      <c r="O6634" s="74">
        <v>24610057.629999999</v>
      </c>
    </row>
    <row r="6635" spans="1:15" hidden="1" outlineLevel="3" x14ac:dyDescent="0.25">
      <c r="A6635" s="72" t="s">
        <v>11041</v>
      </c>
      <c r="B6635" s="72" t="s">
        <v>5982</v>
      </c>
      <c r="C6635" s="73" t="s">
        <v>10978</v>
      </c>
      <c r="D6635" s="73" t="s">
        <v>6034</v>
      </c>
      <c r="E6635" s="60">
        <v>40214310.749999978</v>
      </c>
      <c r="F6635" s="60">
        <v>40449267.280000001</v>
      </c>
      <c r="G6635" s="60">
        <v>39691465.549999997</v>
      </c>
      <c r="H6635" s="60">
        <v>37934963.609999999</v>
      </c>
      <c r="I6635" s="60">
        <v>38564260.649999999</v>
      </c>
      <c r="J6635" s="60">
        <v>40028429.100000001</v>
      </c>
      <c r="K6635" s="60">
        <v>41717161.299999997</v>
      </c>
      <c r="L6635" s="60">
        <v>42260939.969999999</v>
      </c>
      <c r="M6635" s="74">
        <v>41205401.890000001</v>
      </c>
      <c r="N6635" s="60">
        <v>41262487.490000002</v>
      </c>
      <c r="O6635" s="74">
        <v>41766736.950000003</v>
      </c>
    </row>
    <row r="6636" spans="1:15" hidden="1" outlineLevel="3" x14ac:dyDescent="0.25">
      <c r="A6636" s="72" t="s">
        <v>11041</v>
      </c>
      <c r="B6636" s="72" t="s">
        <v>5982</v>
      </c>
      <c r="C6636" s="73" t="s">
        <v>10978</v>
      </c>
      <c r="D6636" s="73" t="s">
        <v>6035</v>
      </c>
      <c r="E6636" s="60" t="s">
        <v>11250</v>
      </c>
      <c r="F6636" s="60" t="s">
        <v>11250</v>
      </c>
      <c r="G6636" s="60" t="s">
        <v>11250</v>
      </c>
      <c r="H6636" s="60" t="s">
        <v>11250</v>
      </c>
      <c r="I6636" s="60" t="s">
        <v>11250</v>
      </c>
      <c r="J6636" s="60" t="s">
        <v>11250</v>
      </c>
      <c r="K6636" s="60" t="s">
        <v>11250</v>
      </c>
      <c r="L6636" s="60" t="s">
        <v>11250</v>
      </c>
      <c r="O6636" s="74"/>
    </row>
    <row r="6637" spans="1:15" hidden="1" outlineLevel="3" x14ac:dyDescent="0.25">
      <c r="A6637" s="72" t="s">
        <v>11041</v>
      </c>
      <c r="B6637" s="72" t="s">
        <v>5982</v>
      </c>
      <c r="C6637" s="73" t="s">
        <v>10978</v>
      </c>
      <c r="D6637" s="73" t="s">
        <v>6036</v>
      </c>
      <c r="E6637" s="60">
        <v>24927103.72000001</v>
      </c>
      <c r="F6637" s="60">
        <v>25049162.859999999</v>
      </c>
      <c r="G6637" s="60">
        <v>24453587.100000001</v>
      </c>
      <c r="H6637" s="60">
        <v>24769062.140000001</v>
      </c>
      <c r="I6637" s="60">
        <v>26107526.609999999</v>
      </c>
      <c r="J6637" s="60">
        <v>27649837.140000001</v>
      </c>
      <c r="K6637" s="60">
        <v>29356514.949999999</v>
      </c>
      <c r="L6637" s="60">
        <v>30451601.140000001</v>
      </c>
      <c r="M6637" s="74">
        <v>28118945.390000001</v>
      </c>
      <c r="N6637" s="60">
        <v>27738540.109999999</v>
      </c>
      <c r="O6637" s="74">
        <v>30174367.969999999</v>
      </c>
    </row>
    <row r="6638" spans="1:15" hidden="1" outlineLevel="3" x14ac:dyDescent="0.25">
      <c r="A6638" s="72" t="s">
        <v>11041</v>
      </c>
      <c r="B6638" s="72" t="s">
        <v>5982</v>
      </c>
      <c r="C6638" s="73" t="s">
        <v>10978</v>
      </c>
      <c r="D6638" s="73" t="s">
        <v>6037</v>
      </c>
      <c r="E6638" s="60" t="s">
        <v>11250</v>
      </c>
      <c r="F6638" s="60" t="s">
        <v>11250</v>
      </c>
      <c r="G6638" s="60" t="s">
        <v>11250</v>
      </c>
      <c r="H6638" s="60" t="s">
        <v>11250</v>
      </c>
      <c r="I6638" s="60" t="s">
        <v>11250</v>
      </c>
      <c r="J6638" s="60" t="s">
        <v>11250</v>
      </c>
      <c r="K6638" s="60" t="s">
        <v>11250</v>
      </c>
      <c r="L6638" s="60" t="s">
        <v>11250</v>
      </c>
      <c r="O6638" s="74"/>
    </row>
    <row r="6639" spans="1:15" hidden="1" outlineLevel="3" x14ac:dyDescent="0.25">
      <c r="A6639" s="72" t="s">
        <v>11041</v>
      </c>
      <c r="B6639" s="72" t="s">
        <v>5982</v>
      </c>
      <c r="C6639" s="73" t="s">
        <v>10978</v>
      </c>
      <c r="D6639" s="73" t="s">
        <v>6038</v>
      </c>
      <c r="E6639" s="60">
        <v>12111253.210000001</v>
      </c>
      <c r="F6639" s="60">
        <v>12385159.1</v>
      </c>
      <c r="G6639" s="60">
        <v>12210229.5</v>
      </c>
      <c r="H6639" s="60">
        <v>11274170.25</v>
      </c>
      <c r="I6639" s="60">
        <v>10923293.689999999</v>
      </c>
      <c r="J6639" s="60">
        <v>11566937</v>
      </c>
      <c r="K6639" s="60">
        <v>11660654.26</v>
      </c>
      <c r="L6639" s="60">
        <v>12255660.42</v>
      </c>
      <c r="M6639" s="74">
        <v>12200840.289999999</v>
      </c>
      <c r="N6639" s="60">
        <v>12355597</v>
      </c>
      <c r="O6639" s="74">
        <v>12071092.720000001</v>
      </c>
    </row>
    <row r="6640" spans="1:15" hidden="1" outlineLevel="3" x14ac:dyDescent="0.25">
      <c r="A6640" s="72" t="s">
        <v>11041</v>
      </c>
      <c r="B6640" s="72" t="s">
        <v>5982</v>
      </c>
      <c r="C6640" s="73" t="s">
        <v>10978</v>
      </c>
      <c r="D6640" s="73" t="s">
        <v>6039</v>
      </c>
      <c r="E6640" s="60">
        <v>31991340.650000021</v>
      </c>
      <c r="F6640" s="60">
        <v>30832442.449999999</v>
      </c>
      <c r="G6640" s="60">
        <v>30280013.780000001</v>
      </c>
      <c r="H6640" s="60">
        <v>28779615.640000001</v>
      </c>
      <c r="I6640" s="60">
        <v>28925704.550000001</v>
      </c>
      <c r="J6640" s="60">
        <v>29413949.199999999</v>
      </c>
      <c r="K6640" s="60">
        <v>29558228.949999999</v>
      </c>
      <c r="L6640" s="60">
        <v>29700672.199999999</v>
      </c>
      <c r="M6640" s="74">
        <v>29137379.829999998</v>
      </c>
      <c r="N6640" s="60">
        <v>29415303.170000002</v>
      </c>
      <c r="O6640" s="74">
        <v>29735418.440000001</v>
      </c>
    </row>
    <row r="6641" spans="1:15" hidden="1" outlineLevel="3" x14ac:dyDescent="0.25">
      <c r="A6641" s="72" t="s">
        <v>11041</v>
      </c>
      <c r="B6641" s="72" t="s">
        <v>5982</v>
      </c>
      <c r="C6641" s="73" t="s">
        <v>10978</v>
      </c>
      <c r="D6641" s="73" t="s">
        <v>6040</v>
      </c>
      <c r="E6641" s="60">
        <v>17946927.380000003</v>
      </c>
      <c r="F6641" s="60">
        <v>17885960.780000001</v>
      </c>
      <c r="G6641" s="60">
        <v>16835969.359999999</v>
      </c>
      <c r="H6641" s="60">
        <v>16880333.93</v>
      </c>
      <c r="I6641" s="60">
        <v>17848525.34</v>
      </c>
      <c r="J6641" s="60">
        <v>18102745.859999999</v>
      </c>
      <c r="K6641" s="60">
        <v>17802702.390000001</v>
      </c>
      <c r="L6641" s="60">
        <v>18029275.629999999</v>
      </c>
      <c r="M6641" s="74">
        <v>18514841.989999998</v>
      </c>
      <c r="N6641" s="60">
        <v>18870098.039999999</v>
      </c>
      <c r="O6641" s="74">
        <v>17523159.379999999</v>
      </c>
    </row>
    <row r="6642" spans="1:15" hidden="1" outlineLevel="3" x14ac:dyDescent="0.25">
      <c r="A6642" s="72" t="s">
        <v>11041</v>
      </c>
      <c r="B6642" s="72" t="s">
        <v>5982</v>
      </c>
      <c r="C6642" s="73" t="s">
        <v>10978</v>
      </c>
      <c r="D6642" s="73" t="s">
        <v>6041</v>
      </c>
      <c r="E6642" s="60">
        <v>18021080.829999994</v>
      </c>
      <c r="F6642" s="60">
        <v>17786969.940000001</v>
      </c>
      <c r="G6642" s="60">
        <v>17828229.620000001</v>
      </c>
      <c r="H6642" s="60">
        <v>17607086.600000001</v>
      </c>
      <c r="I6642" s="60">
        <v>17151281.57</v>
      </c>
      <c r="J6642" s="60">
        <v>17997186.399999999</v>
      </c>
      <c r="K6642" s="60">
        <v>18054509.640000001</v>
      </c>
      <c r="L6642" s="60">
        <v>18008481.699999999</v>
      </c>
      <c r="M6642" s="74">
        <v>17824419.039999999</v>
      </c>
      <c r="N6642" s="60">
        <v>17498892.800000001</v>
      </c>
      <c r="O6642" s="74">
        <v>18161854.359999999</v>
      </c>
    </row>
    <row r="6643" spans="1:15" hidden="1" outlineLevel="3" x14ac:dyDescent="0.25">
      <c r="A6643" s="72" t="s">
        <v>11041</v>
      </c>
      <c r="B6643" s="72" t="s">
        <v>5982</v>
      </c>
      <c r="C6643" s="73" t="s">
        <v>10978</v>
      </c>
      <c r="D6643" s="73" t="s">
        <v>6042</v>
      </c>
      <c r="E6643" s="60">
        <v>31620997.270000014</v>
      </c>
      <c r="F6643" s="60">
        <v>31571843.73</v>
      </c>
      <c r="G6643" s="60">
        <v>30675542.57</v>
      </c>
      <c r="H6643" s="60">
        <v>30240416.300000001</v>
      </c>
      <c r="I6643" s="60">
        <v>29367603.940000001</v>
      </c>
      <c r="J6643" s="60">
        <v>30068119.469999999</v>
      </c>
      <c r="K6643" s="60">
        <v>30079570.859999999</v>
      </c>
      <c r="L6643" s="60">
        <v>30340853.52</v>
      </c>
      <c r="M6643" s="74">
        <v>31100234.690000001</v>
      </c>
      <c r="N6643" s="60">
        <v>31612154.300000001</v>
      </c>
      <c r="O6643" s="74">
        <v>32111872.710000001</v>
      </c>
    </row>
    <row r="6644" spans="1:15" hidden="1" outlineLevel="3" x14ac:dyDescent="0.25">
      <c r="A6644" s="72" t="s">
        <v>11041</v>
      </c>
      <c r="B6644" s="72" t="s">
        <v>5982</v>
      </c>
      <c r="C6644" s="73" t="s">
        <v>10978</v>
      </c>
      <c r="D6644" s="73" t="s">
        <v>6043</v>
      </c>
      <c r="E6644" s="60" t="s">
        <v>11250</v>
      </c>
      <c r="F6644" s="60" t="s">
        <v>11250</v>
      </c>
      <c r="G6644" s="60" t="s">
        <v>11250</v>
      </c>
      <c r="H6644" s="60" t="s">
        <v>11250</v>
      </c>
      <c r="I6644" s="60" t="s">
        <v>11250</v>
      </c>
      <c r="J6644" s="60" t="s">
        <v>11250</v>
      </c>
      <c r="K6644" s="60" t="s">
        <v>11250</v>
      </c>
      <c r="L6644" s="60" t="s">
        <v>11250</v>
      </c>
      <c r="O6644" s="74"/>
    </row>
    <row r="6645" spans="1:15" hidden="1" outlineLevel="3" x14ac:dyDescent="0.25">
      <c r="A6645" s="72" t="s">
        <v>11041</v>
      </c>
      <c r="B6645" s="72" t="s">
        <v>5982</v>
      </c>
      <c r="C6645" s="73" t="s">
        <v>10978</v>
      </c>
      <c r="D6645" s="73" t="s">
        <v>6044</v>
      </c>
      <c r="E6645" s="60">
        <v>9855812.9500000011</v>
      </c>
      <c r="F6645" s="60">
        <v>9836411.6699999999</v>
      </c>
      <c r="G6645" s="60">
        <v>9499217.4800000004</v>
      </c>
      <c r="H6645" s="60">
        <v>9605148.2400000002</v>
      </c>
      <c r="I6645" s="60">
        <v>10337315.210000001</v>
      </c>
      <c r="J6645" s="60">
        <v>10376022.91</v>
      </c>
      <c r="K6645" s="60">
        <v>11939547.550000001</v>
      </c>
      <c r="L6645" s="60">
        <v>12394604.42</v>
      </c>
      <c r="M6645" s="74">
        <v>12779647.689999999</v>
      </c>
      <c r="N6645" s="60">
        <v>12416323.48</v>
      </c>
      <c r="O6645" s="74">
        <v>13050535.6</v>
      </c>
    </row>
    <row r="6646" spans="1:15" hidden="1" outlineLevel="3" x14ac:dyDescent="0.25">
      <c r="A6646" s="72" t="s">
        <v>11041</v>
      </c>
      <c r="B6646" s="72" t="s">
        <v>5982</v>
      </c>
      <c r="C6646" s="73" t="s">
        <v>10978</v>
      </c>
      <c r="D6646" s="73" t="s">
        <v>6045</v>
      </c>
      <c r="E6646" s="60">
        <v>27183937.29999999</v>
      </c>
      <c r="F6646" s="60">
        <v>26723470.469999999</v>
      </c>
      <c r="G6646" s="60">
        <v>26181388.719999999</v>
      </c>
      <c r="H6646" s="60">
        <v>26075079.859999999</v>
      </c>
      <c r="I6646" s="60">
        <v>26209589.390000001</v>
      </c>
      <c r="J6646" s="60">
        <v>26187839.960000001</v>
      </c>
      <c r="K6646" s="60">
        <v>25604928.629999999</v>
      </c>
      <c r="L6646" s="60">
        <v>27046344.02</v>
      </c>
      <c r="M6646" s="74">
        <v>26996731.949999999</v>
      </c>
      <c r="N6646" s="60">
        <v>25526204.440000001</v>
      </c>
      <c r="O6646" s="74">
        <v>26295544.370000001</v>
      </c>
    </row>
    <row r="6647" spans="1:15" hidden="1" outlineLevel="3" x14ac:dyDescent="0.25">
      <c r="A6647" s="72" t="s">
        <v>11041</v>
      </c>
      <c r="B6647" s="72" t="s">
        <v>5982</v>
      </c>
      <c r="C6647" s="73" t="s">
        <v>10978</v>
      </c>
      <c r="D6647" s="73" t="s">
        <v>6046</v>
      </c>
      <c r="E6647" s="60">
        <v>23396526.799999997</v>
      </c>
      <c r="F6647" s="60">
        <v>23846988.579999998</v>
      </c>
      <c r="G6647" s="60">
        <v>23349264.59</v>
      </c>
      <c r="H6647" s="60">
        <v>23383066.960000001</v>
      </c>
      <c r="I6647" s="60">
        <v>23247096.670000002</v>
      </c>
      <c r="J6647" s="60">
        <v>23448215.16</v>
      </c>
      <c r="K6647" s="60">
        <v>22921154.77</v>
      </c>
      <c r="L6647" s="60">
        <v>22944281.5</v>
      </c>
      <c r="M6647" s="74">
        <v>21964784.780000001</v>
      </c>
      <c r="N6647" s="60">
        <v>21818130.91</v>
      </c>
      <c r="O6647" s="74">
        <v>21118261.170000002</v>
      </c>
    </row>
    <row r="6648" spans="1:15" hidden="1" outlineLevel="3" x14ac:dyDescent="0.25">
      <c r="A6648" s="72" t="s">
        <v>11041</v>
      </c>
      <c r="B6648" s="72" t="s">
        <v>5982</v>
      </c>
      <c r="C6648" s="73" t="s">
        <v>10978</v>
      </c>
      <c r="D6648" s="73" t="s">
        <v>6047</v>
      </c>
      <c r="E6648" s="60">
        <v>29695906.480000012</v>
      </c>
      <c r="F6648" s="60">
        <v>28722041.260000002</v>
      </c>
      <c r="G6648" s="60">
        <v>27661319.600000001</v>
      </c>
      <c r="H6648" s="60">
        <v>27114426.149999999</v>
      </c>
      <c r="I6648" s="60">
        <v>27198413.899999999</v>
      </c>
      <c r="J6648" s="60">
        <v>26811460.170000002</v>
      </c>
      <c r="K6648" s="60">
        <v>25306942.260000002</v>
      </c>
      <c r="L6648" s="60">
        <v>25370238.890000001</v>
      </c>
      <c r="M6648" s="74">
        <v>26086413.93</v>
      </c>
      <c r="N6648" s="60">
        <v>25980747.309999999</v>
      </c>
      <c r="O6648" s="74">
        <v>26129701.949999999</v>
      </c>
    </row>
    <row r="6649" spans="1:15" hidden="1" outlineLevel="3" x14ac:dyDescent="0.25">
      <c r="A6649" s="72" t="s">
        <v>11041</v>
      </c>
      <c r="B6649" s="72" t="s">
        <v>5982</v>
      </c>
      <c r="C6649" s="73" t="s">
        <v>10978</v>
      </c>
      <c r="D6649" s="73" t="s">
        <v>6048</v>
      </c>
      <c r="E6649" s="60">
        <v>36292089.630000003</v>
      </c>
      <c r="F6649" s="60">
        <v>36749288.549999997</v>
      </c>
      <c r="G6649" s="60">
        <v>38141918.079999998</v>
      </c>
      <c r="H6649" s="60">
        <v>37816159.789999999</v>
      </c>
      <c r="I6649" s="60">
        <v>38207099.659999996</v>
      </c>
      <c r="J6649" s="60">
        <v>37966889.25</v>
      </c>
      <c r="K6649" s="60">
        <v>40039447.25</v>
      </c>
      <c r="L6649" s="60">
        <v>40469226.149999999</v>
      </c>
      <c r="M6649" s="74">
        <v>41511997.450000003</v>
      </c>
      <c r="N6649" s="60">
        <v>41884863.039999999</v>
      </c>
      <c r="O6649" s="74">
        <v>44707776.039999999</v>
      </c>
    </row>
    <row r="6650" spans="1:15" hidden="1" outlineLevel="3" x14ac:dyDescent="0.25">
      <c r="A6650" s="72" t="s">
        <v>11041</v>
      </c>
      <c r="B6650" s="72" t="s">
        <v>5982</v>
      </c>
      <c r="C6650" s="73" t="s">
        <v>10978</v>
      </c>
      <c r="D6650" s="73" t="s">
        <v>6049</v>
      </c>
      <c r="E6650" s="60" t="s">
        <v>11250</v>
      </c>
      <c r="F6650" s="60" t="s">
        <v>11250</v>
      </c>
      <c r="G6650" s="60" t="s">
        <v>11250</v>
      </c>
      <c r="H6650" s="60" t="s">
        <v>11250</v>
      </c>
      <c r="I6650" s="60" t="s">
        <v>11250</v>
      </c>
      <c r="J6650" s="60" t="s">
        <v>11250</v>
      </c>
      <c r="K6650" s="60" t="s">
        <v>11250</v>
      </c>
      <c r="L6650" s="60" t="s">
        <v>11250</v>
      </c>
      <c r="O6650" s="74"/>
    </row>
    <row r="6651" spans="1:15" hidden="1" outlineLevel="3" x14ac:dyDescent="0.25">
      <c r="A6651" s="72" t="s">
        <v>11041</v>
      </c>
      <c r="B6651" s="72" t="s">
        <v>5982</v>
      </c>
      <c r="C6651" s="73" t="s">
        <v>10978</v>
      </c>
      <c r="D6651" s="73" t="s">
        <v>6050</v>
      </c>
      <c r="E6651" s="60">
        <v>22521610.670000006</v>
      </c>
      <c r="F6651" s="60">
        <v>22457713.870000001</v>
      </c>
      <c r="G6651" s="60">
        <v>21932261.98</v>
      </c>
      <c r="H6651" s="60">
        <v>20822497.09</v>
      </c>
      <c r="I6651" s="60">
        <v>20115257.559999999</v>
      </c>
      <c r="J6651" s="60">
        <v>21077443.120000001</v>
      </c>
      <c r="K6651" s="60">
        <v>21163753.920000002</v>
      </c>
      <c r="L6651" s="60">
        <v>22216264.440000001</v>
      </c>
      <c r="M6651" s="74">
        <v>21226583.050000001</v>
      </c>
      <c r="N6651" s="60">
        <v>21451660.649999999</v>
      </c>
      <c r="O6651" s="74">
        <v>21230641.98</v>
      </c>
    </row>
    <row r="6652" spans="1:15" hidden="1" outlineLevel="3" x14ac:dyDescent="0.25">
      <c r="A6652" s="72" t="s">
        <v>11041</v>
      </c>
      <c r="B6652" s="72" t="s">
        <v>5982</v>
      </c>
      <c r="C6652" s="73" t="s">
        <v>10978</v>
      </c>
      <c r="D6652" s="73" t="s">
        <v>6051</v>
      </c>
      <c r="E6652" s="60">
        <v>23580454.559999999</v>
      </c>
      <c r="F6652" s="60">
        <v>24113517.48</v>
      </c>
      <c r="G6652" s="60">
        <v>24678944.620000001</v>
      </c>
      <c r="H6652" s="60">
        <v>23035028.550000001</v>
      </c>
      <c r="I6652" s="60">
        <v>23282268.73</v>
      </c>
      <c r="J6652" s="60">
        <v>24329502.07</v>
      </c>
      <c r="K6652" s="60">
        <v>24203923.149999999</v>
      </c>
      <c r="L6652" s="60">
        <v>23838449.670000002</v>
      </c>
      <c r="M6652" s="74">
        <v>24369023.379999999</v>
      </c>
      <c r="N6652" s="60">
        <v>23966953.030000001</v>
      </c>
      <c r="O6652" s="74">
        <v>24036376.899999999</v>
      </c>
    </row>
    <row r="6653" spans="1:15" hidden="1" outlineLevel="3" x14ac:dyDescent="0.25">
      <c r="A6653" s="72" t="s">
        <v>11041</v>
      </c>
      <c r="B6653" s="72" t="s">
        <v>5982</v>
      </c>
      <c r="C6653" s="73" t="s">
        <v>10978</v>
      </c>
      <c r="D6653" s="73" t="s">
        <v>6052</v>
      </c>
      <c r="E6653" s="60">
        <v>20675938.669999994</v>
      </c>
      <c r="F6653" s="60">
        <v>21155777.59</v>
      </c>
      <c r="G6653" s="60">
        <v>22051911.41</v>
      </c>
      <c r="H6653" s="60">
        <v>21962236.699999999</v>
      </c>
      <c r="I6653" s="60">
        <v>22606867.809999999</v>
      </c>
      <c r="J6653" s="60">
        <v>23659693.440000001</v>
      </c>
      <c r="K6653" s="60">
        <v>22438995</v>
      </c>
      <c r="L6653" s="60">
        <v>22509229.960000001</v>
      </c>
      <c r="M6653" s="74">
        <v>22783388.34</v>
      </c>
      <c r="N6653" s="60">
        <v>23818871.559999999</v>
      </c>
      <c r="O6653" s="74">
        <v>25133465.050000001</v>
      </c>
    </row>
    <row r="6654" spans="1:15" hidden="1" outlineLevel="3" x14ac:dyDescent="0.25">
      <c r="A6654" s="72" t="s">
        <v>11041</v>
      </c>
      <c r="B6654" s="72" t="s">
        <v>5982</v>
      </c>
      <c r="C6654" s="73" t="s">
        <v>10978</v>
      </c>
      <c r="D6654" s="73" t="s">
        <v>6053</v>
      </c>
      <c r="E6654" s="60">
        <v>13230792.160000006</v>
      </c>
      <c r="F6654" s="60">
        <v>12931322.289999999</v>
      </c>
      <c r="G6654" s="60">
        <v>12739103.15</v>
      </c>
      <c r="H6654" s="60">
        <v>13235727.939999999</v>
      </c>
      <c r="I6654" s="60">
        <v>13872470.550000001</v>
      </c>
      <c r="J6654" s="60">
        <v>13919993.130000001</v>
      </c>
      <c r="K6654" s="60">
        <v>13880523.880000001</v>
      </c>
      <c r="L6654" s="60">
        <v>14609238.92</v>
      </c>
      <c r="M6654" s="74">
        <v>14808211.630000001</v>
      </c>
      <c r="N6654" s="60">
        <v>15461258.939999999</v>
      </c>
      <c r="O6654" s="74">
        <v>14176265.720000001</v>
      </c>
    </row>
    <row r="6655" spans="1:15" hidden="1" outlineLevel="3" x14ac:dyDescent="0.25">
      <c r="A6655" s="72" t="s">
        <v>11041</v>
      </c>
      <c r="B6655" s="72" t="s">
        <v>5982</v>
      </c>
      <c r="C6655" s="73" t="s">
        <v>10978</v>
      </c>
      <c r="D6655" s="73" t="s">
        <v>6054</v>
      </c>
      <c r="E6655" s="60">
        <v>11901213.950000001</v>
      </c>
      <c r="F6655" s="60">
        <v>11680455.810000001</v>
      </c>
      <c r="G6655" s="60">
        <v>12478805.43</v>
      </c>
      <c r="H6655" s="60">
        <v>12961200.17</v>
      </c>
      <c r="I6655" s="60">
        <v>13567152.449999999</v>
      </c>
      <c r="J6655" s="60">
        <v>13783914.76</v>
      </c>
      <c r="K6655" s="60">
        <v>14057592.560000001</v>
      </c>
      <c r="L6655" s="60">
        <v>13913825.59</v>
      </c>
      <c r="M6655" s="74">
        <v>14566977.75</v>
      </c>
      <c r="N6655" s="60">
        <v>13775999.08</v>
      </c>
      <c r="O6655" s="74">
        <v>12971758.300000001</v>
      </c>
    </row>
    <row r="6656" spans="1:15" hidden="1" outlineLevel="3" x14ac:dyDescent="0.25">
      <c r="A6656" s="72" t="s">
        <v>11041</v>
      </c>
      <c r="B6656" s="72" t="s">
        <v>5982</v>
      </c>
      <c r="C6656" s="73" t="s">
        <v>10978</v>
      </c>
      <c r="D6656" s="73" t="s">
        <v>6055</v>
      </c>
      <c r="E6656" s="60">
        <v>24728807.129999995</v>
      </c>
      <c r="F6656" s="60">
        <v>24773607.559999999</v>
      </c>
      <c r="G6656" s="60">
        <v>24453742.18</v>
      </c>
      <c r="H6656" s="60">
        <v>25486804.379999999</v>
      </c>
      <c r="I6656" s="60">
        <v>24371056.34</v>
      </c>
      <c r="J6656" s="60">
        <v>24063875.870000001</v>
      </c>
      <c r="K6656" s="60">
        <v>24745328.969999999</v>
      </c>
      <c r="L6656" s="60">
        <v>24828890.859999999</v>
      </c>
      <c r="M6656" s="74">
        <v>25140232.120000001</v>
      </c>
      <c r="N6656" s="60">
        <v>25653374.140000001</v>
      </c>
      <c r="O6656" s="74">
        <v>26032548.870000001</v>
      </c>
    </row>
    <row r="6657" spans="1:15" hidden="1" outlineLevel="3" x14ac:dyDescent="0.25">
      <c r="A6657" s="72" t="s">
        <v>11041</v>
      </c>
      <c r="B6657" s="72" t="s">
        <v>5982</v>
      </c>
      <c r="C6657" s="73" t="s">
        <v>10978</v>
      </c>
      <c r="D6657" s="73" t="s">
        <v>6056</v>
      </c>
      <c r="E6657" s="60" t="s">
        <v>11250</v>
      </c>
      <c r="F6657" s="60" t="s">
        <v>11250</v>
      </c>
      <c r="G6657" s="60" t="s">
        <v>11250</v>
      </c>
      <c r="H6657" s="60" t="s">
        <v>11250</v>
      </c>
      <c r="I6657" s="60" t="s">
        <v>11250</v>
      </c>
      <c r="J6657" s="60" t="s">
        <v>11250</v>
      </c>
      <c r="K6657" s="60" t="s">
        <v>11250</v>
      </c>
      <c r="L6657" s="60" t="s">
        <v>11250</v>
      </c>
      <c r="O6657" s="74"/>
    </row>
    <row r="6658" spans="1:15" hidden="1" outlineLevel="3" x14ac:dyDescent="0.25">
      <c r="A6658" s="72" t="s">
        <v>11041</v>
      </c>
      <c r="B6658" s="72" t="s">
        <v>5982</v>
      </c>
      <c r="C6658" s="73" t="s">
        <v>10978</v>
      </c>
      <c r="D6658" s="73" t="s">
        <v>6057</v>
      </c>
      <c r="E6658" s="60">
        <v>41563419.320000008</v>
      </c>
      <c r="F6658" s="60">
        <v>39231838.020000003</v>
      </c>
      <c r="G6658" s="60">
        <v>38999947.75</v>
      </c>
      <c r="H6658" s="60">
        <v>38211198.939999998</v>
      </c>
      <c r="I6658" s="60">
        <v>38226127.439999998</v>
      </c>
      <c r="J6658" s="60">
        <v>38752849.079999998</v>
      </c>
      <c r="K6658" s="60">
        <v>37466213.960000001</v>
      </c>
      <c r="L6658" s="60">
        <v>36837143.549999997</v>
      </c>
      <c r="M6658" s="74">
        <v>37279493.109999999</v>
      </c>
      <c r="N6658" s="60">
        <v>36827320.060000002</v>
      </c>
      <c r="O6658" s="74">
        <v>35520557.43</v>
      </c>
    </row>
    <row r="6659" spans="1:15" hidden="1" outlineLevel="3" x14ac:dyDescent="0.25">
      <c r="A6659" s="72" t="s">
        <v>11041</v>
      </c>
      <c r="B6659" s="72" t="s">
        <v>5982</v>
      </c>
      <c r="C6659" s="73" t="s">
        <v>10978</v>
      </c>
      <c r="D6659" s="73" t="s">
        <v>6058</v>
      </c>
      <c r="E6659" s="60">
        <v>43785089.670000017</v>
      </c>
      <c r="F6659" s="60">
        <v>42396205.210000001</v>
      </c>
      <c r="G6659" s="60">
        <v>42388459.229999997</v>
      </c>
      <c r="H6659" s="60">
        <v>40707021.18</v>
      </c>
      <c r="I6659" s="60">
        <v>40024189.170000002</v>
      </c>
      <c r="J6659" s="60">
        <v>40372371.450000003</v>
      </c>
      <c r="K6659" s="60">
        <v>39937995.780000001</v>
      </c>
      <c r="L6659" s="60">
        <v>39951227.520000003</v>
      </c>
      <c r="M6659" s="74">
        <v>39754674.770000003</v>
      </c>
      <c r="N6659" s="60">
        <v>39179851.409999996</v>
      </c>
      <c r="O6659" s="74">
        <v>39450318.950000003</v>
      </c>
    </row>
    <row r="6660" spans="1:15" hidden="1" outlineLevel="3" x14ac:dyDescent="0.25">
      <c r="A6660" s="72" t="s">
        <v>11041</v>
      </c>
      <c r="B6660" s="72" t="s">
        <v>5982</v>
      </c>
      <c r="C6660" s="73" t="s">
        <v>10978</v>
      </c>
      <c r="D6660" s="73" t="s">
        <v>6059</v>
      </c>
      <c r="E6660" s="60">
        <v>18728865.519999996</v>
      </c>
      <c r="F6660" s="60">
        <v>17980283.530000001</v>
      </c>
      <c r="G6660" s="60">
        <v>18187798.5</v>
      </c>
      <c r="H6660" s="60">
        <v>18297163.5</v>
      </c>
      <c r="I6660" s="60">
        <v>18225267.079999998</v>
      </c>
      <c r="J6660" s="60">
        <v>18168846.379999999</v>
      </c>
      <c r="K6660" s="60">
        <v>17914761.59</v>
      </c>
      <c r="L6660" s="60">
        <v>18376041.829999998</v>
      </c>
      <c r="M6660" s="74">
        <v>20475754.77</v>
      </c>
      <c r="N6660" s="60">
        <v>20829082.390000001</v>
      </c>
      <c r="O6660" s="74">
        <v>21159128.300000001</v>
      </c>
    </row>
    <row r="6661" spans="1:15" hidden="1" outlineLevel="3" x14ac:dyDescent="0.25">
      <c r="A6661" s="72" t="s">
        <v>11041</v>
      </c>
      <c r="B6661" s="72" t="s">
        <v>5982</v>
      </c>
      <c r="C6661" s="73" t="s">
        <v>10978</v>
      </c>
      <c r="D6661" s="73" t="s">
        <v>6060</v>
      </c>
      <c r="E6661" s="60">
        <v>36085928.300000019</v>
      </c>
      <c r="F6661" s="60">
        <v>34615440.859999999</v>
      </c>
      <c r="G6661" s="60">
        <v>33326171.190000001</v>
      </c>
      <c r="H6661" s="60">
        <v>33887915.280000001</v>
      </c>
      <c r="I6661" s="60">
        <v>34719049.100000001</v>
      </c>
      <c r="J6661" s="60">
        <v>35368525.75</v>
      </c>
      <c r="K6661" s="60">
        <v>36498375.140000001</v>
      </c>
      <c r="L6661" s="60">
        <v>37719245.640000001</v>
      </c>
      <c r="M6661" s="74">
        <v>36271380.899999999</v>
      </c>
      <c r="N6661" s="60">
        <v>37657403.159999996</v>
      </c>
      <c r="O6661" s="74">
        <v>38819883.859999999</v>
      </c>
    </row>
    <row r="6662" spans="1:15" hidden="1" outlineLevel="3" x14ac:dyDescent="0.25">
      <c r="A6662" s="72" t="s">
        <v>11041</v>
      </c>
      <c r="B6662" s="72" t="s">
        <v>5982</v>
      </c>
      <c r="C6662" s="73" t="s">
        <v>10978</v>
      </c>
      <c r="D6662" s="73" t="s">
        <v>6061</v>
      </c>
      <c r="E6662" s="60">
        <v>19992700.510000002</v>
      </c>
      <c r="F6662" s="60">
        <v>19847011.350000001</v>
      </c>
      <c r="G6662" s="60">
        <v>19043606.280000001</v>
      </c>
      <c r="H6662" s="60">
        <v>19426327.48</v>
      </c>
      <c r="I6662" s="60">
        <v>18519633.149999999</v>
      </c>
      <c r="J6662" s="60">
        <v>18128393.43</v>
      </c>
      <c r="K6662" s="60">
        <v>19147094.469999999</v>
      </c>
      <c r="L6662" s="60">
        <v>18810587.379999999</v>
      </c>
      <c r="M6662" s="74">
        <v>19626626.940000001</v>
      </c>
      <c r="N6662" s="60">
        <v>20270815.829999998</v>
      </c>
      <c r="O6662" s="74">
        <v>18460527.84</v>
      </c>
    </row>
    <row r="6663" spans="1:15" hidden="1" outlineLevel="3" x14ac:dyDescent="0.25">
      <c r="A6663" s="72" t="s">
        <v>11041</v>
      </c>
      <c r="B6663" s="72" t="s">
        <v>5982</v>
      </c>
      <c r="C6663" s="73" t="s">
        <v>10978</v>
      </c>
      <c r="D6663" s="73" t="s">
        <v>11073</v>
      </c>
      <c r="E6663" s="60" t="s">
        <v>11250</v>
      </c>
      <c r="F6663" s="60" t="s">
        <v>11250</v>
      </c>
      <c r="G6663" s="60" t="s">
        <v>11250</v>
      </c>
      <c r="H6663" s="60" t="s">
        <v>11250</v>
      </c>
      <c r="I6663" s="60" t="s">
        <v>11250</v>
      </c>
      <c r="J6663" s="60" t="s">
        <v>11250</v>
      </c>
      <c r="K6663" s="60" t="s">
        <v>11250</v>
      </c>
      <c r="L6663" s="60" t="s">
        <v>11250</v>
      </c>
      <c r="O6663" s="74"/>
    </row>
    <row r="6664" spans="1:15" hidden="1" outlineLevel="3" x14ac:dyDescent="0.25">
      <c r="A6664" s="72" t="s">
        <v>11041</v>
      </c>
      <c r="B6664" s="72" t="s">
        <v>5982</v>
      </c>
      <c r="C6664" s="73" t="s">
        <v>10978</v>
      </c>
      <c r="D6664" s="73" t="s">
        <v>6062</v>
      </c>
      <c r="E6664" s="60" t="s">
        <v>11250</v>
      </c>
      <c r="F6664" s="60" t="s">
        <v>11250</v>
      </c>
      <c r="G6664" s="60" t="s">
        <v>11250</v>
      </c>
      <c r="H6664" s="60" t="s">
        <v>11250</v>
      </c>
      <c r="I6664" s="60" t="s">
        <v>11250</v>
      </c>
      <c r="J6664" s="60" t="s">
        <v>11250</v>
      </c>
      <c r="K6664" s="60" t="s">
        <v>11250</v>
      </c>
      <c r="L6664" s="60" t="s">
        <v>11250</v>
      </c>
      <c r="O6664" s="74"/>
    </row>
    <row r="6665" spans="1:15" hidden="1" outlineLevel="3" x14ac:dyDescent="0.25">
      <c r="A6665" s="72" t="s">
        <v>11041</v>
      </c>
      <c r="B6665" s="72" t="s">
        <v>5982</v>
      </c>
      <c r="C6665" s="73" t="s">
        <v>10978</v>
      </c>
      <c r="D6665" s="73" t="s">
        <v>6063</v>
      </c>
      <c r="E6665" s="60">
        <v>17298276.819999997</v>
      </c>
      <c r="F6665" s="60">
        <v>16172233.17</v>
      </c>
      <c r="G6665" s="60">
        <v>15625810.23</v>
      </c>
      <c r="H6665" s="60">
        <v>15443594.859999999</v>
      </c>
      <c r="I6665" s="60">
        <v>15027514.060000001</v>
      </c>
      <c r="J6665" s="60">
        <v>14959827.76</v>
      </c>
      <c r="K6665" s="60">
        <v>15419888.130000001</v>
      </c>
      <c r="L6665" s="60">
        <v>14955236.82</v>
      </c>
      <c r="M6665" s="74">
        <v>16436519.33</v>
      </c>
      <c r="N6665" s="60">
        <v>16101437.470000001</v>
      </c>
      <c r="O6665" s="74">
        <v>15110978.699999999</v>
      </c>
    </row>
    <row r="6666" spans="1:15" hidden="1" outlineLevel="3" x14ac:dyDescent="0.25">
      <c r="A6666" s="72" t="s">
        <v>11041</v>
      </c>
      <c r="B6666" s="72" t="s">
        <v>5982</v>
      </c>
      <c r="C6666" s="73" t="s">
        <v>10978</v>
      </c>
      <c r="D6666" s="73" t="s">
        <v>6064</v>
      </c>
      <c r="E6666" s="60">
        <v>19685473.760000002</v>
      </c>
      <c r="F6666" s="60">
        <v>19628709.460000001</v>
      </c>
      <c r="G6666" s="60">
        <v>19828225.879999999</v>
      </c>
      <c r="H6666" s="60">
        <v>19398724.440000001</v>
      </c>
      <c r="I6666" s="60">
        <v>19764421.27</v>
      </c>
      <c r="J6666" s="60">
        <v>19400684.059999999</v>
      </c>
      <c r="K6666" s="60">
        <v>21172723.329999998</v>
      </c>
      <c r="L6666" s="60">
        <v>21005454.379999999</v>
      </c>
      <c r="M6666" s="74">
        <v>19379757.75</v>
      </c>
      <c r="N6666" s="60">
        <v>19164206.449999999</v>
      </c>
      <c r="O6666" s="74">
        <v>19700670.170000002</v>
      </c>
    </row>
    <row r="6667" spans="1:15" hidden="1" outlineLevel="3" x14ac:dyDescent="0.25">
      <c r="A6667" s="72" t="s">
        <v>11041</v>
      </c>
      <c r="B6667" s="72" t="s">
        <v>5982</v>
      </c>
      <c r="C6667" s="73" t="s">
        <v>10978</v>
      </c>
      <c r="D6667" s="73" t="s">
        <v>6065</v>
      </c>
      <c r="E6667" s="60">
        <v>25972470.209999975</v>
      </c>
      <c r="F6667" s="60">
        <v>25099171.23</v>
      </c>
      <c r="G6667" s="60">
        <v>23713797.649999999</v>
      </c>
      <c r="H6667" s="60">
        <v>23760769.52</v>
      </c>
      <c r="I6667" s="60">
        <v>22142038.210000001</v>
      </c>
      <c r="J6667" s="60">
        <v>22856807.620000001</v>
      </c>
      <c r="K6667" s="60">
        <v>22897853.879999999</v>
      </c>
      <c r="L6667" s="60">
        <v>23148681.530000001</v>
      </c>
      <c r="M6667" s="74">
        <v>23394184.079999998</v>
      </c>
      <c r="N6667" s="60">
        <v>23144136.41</v>
      </c>
      <c r="O6667" s="74">
        <v>22742656.27</v>
      </c>
    </row>
    <row r="6668" spans="1:15" hidden="1" outlineLevel="3" x14ac:dyDescent="0.25">
      <c r="A6668" s="72" t="s">
        <v>11041</v>
      </c>
      <c r="B6668" s="72" t="s">
        <v>5982</v>
      </c>
      <c r="C6668" s="73" t="s">
        <v>10978</v>
      </c>
      <c r="D6668" s="73" t="s">
        <v>6066</v>
      </c>
      <c r="E6668" s="60">
        <v>30751457.359999999</v>
      </c>
      <c r="F6668" s="60">
        <v>30309813.539999999</v>
      </c>
      <c r="G6668" s="60">
        <v>29460124.640000001</v>
      </c>
      <c r="H6668" s="60">
        <v>28683845.710000001</v>
      </c>
      <c r="I6668" s="60">
        <v>28087284.809999999</v>
      </c>
      <c r="J6668" s="60">
        <v>27163577.559999999</v>
      </c>
      <c r="K6668" s="60">
        <v>28111463.379999999</v>
      </c>
      <c r="L6668" s="60">
        <v>27761986.890000001</v>
      </c>
      <c r="M6668" s="74">
        <v>28029214.82</v>
      </c>
      <c r="N6668" s="60">
        <v>28361601.890000001</v>
      </c>
      <c r="O6668" s="74">
        <v>27828355.43</v>
      </c>
    </row>
    <row r="6669" spans="1:15" hidden="1" outlineLevel="3" x14ac:dyDescent="0.25">
      <c r="A6669" s="72" t="s">
        <v>11041</v>
      </c>
      <c r="B6669" s="72" t="s">
        <v>5982</v>
      </c>
      <c r="C6669" s="73" t="s">
        <v>10978</v>
      </c>
      <c r="D6669" s="73" t="s">
        <v>6067</v>
      </c>
      <c r="E6669" s="60">
        <v>13033906.740000002</v>
      </c>
      <c r="F6669" s="60">
        <v>13708726.91</v>
      </c>
      <c r="G6669" s="60">
        <v>12400920.189999999</v>
      </c>
      <c r="H6669" s="60">
        <v>12691006.66</v>
      </c>
      <c r="I6669" s="60">
        <v>13322052.859999999</v>
      </c>
      <c r="J6669" s="60">
        <v>13462746.380000001</v>
      </c>
      <c r="K6669" s="60">
        <v>13503517.67</v>
      </c>
      <c r="L6669" s="60">
        <v>13058098.43</v>
      </c>
      <c r="M6669" s="74">
        <v>13468561.41</v>
      </c>
      <c r="N6669" s="60">
        <v>13661653.91</v>
      </c>
      <c r="O6669" s="74">
        <v>14283473.26</v>
      </c>
    </row>
    <row r="6670" spans="1:15" hidden="1" outlineLevel="3" x14ac:dyDescent="0.25">
      <c r="A6670" s="72" t="s">
        <v>11041</v>
      </c>
      <c r="B6670" s="72" t="s">
        <v>5982</v>
      </c>
      <c r="C6670" s="73" t="s">
        <v>10978</v>
      </c>
      <c r="D6670" s="73" t="s">
        <v>6068</v>
      </c>
      <c r="E6670" s="60" t="s">
        <v>11250</v>
      </c>
      <c r="F6670" s="60" t="s">
        <v>11250</v>
      </c>
      <c r="G6670" s="60" t="s">
        <v>11250</v>
      </c>
      <c r="H6670" s="60" t="s">
        <v>11250</v>
      </c>
      <c r="I6670" s="60" t="s">
        <v>11250</v>
      </c>
      <c r="J6670" s="60" t="s">
        <v>11250</v>
      </c>
      <c r="K6670" s="60" t="s">
        <v>11250</v>
      </c>
      <c r="L6670" s="60" t="s">
        <v>11250</v>
      </c>
      <c r="O6670" s="74"/>
    </row>
    <row r="6671" spans="1:15" hidden="1" outlineLevel="3" x14ac:dyDescent="0.25">
      <c r="A6671" s="72" t="s">
        <v>11041</v>
      </c>
      <c r="B6671" s="72" t="s">
        <v>5982</v>
      </c>
      <c r="C6671" s="73" t="s">
        <v>10978</v>
      </c>
      <c r="D6671" s="73" t="s">
        <v>6069</v>
      </c>
      <c r="E6671" s="60">
        <v>19685342.40000001</v>
      </c>
      <c r="F6671" s="60">
        <v>19530754.760000002</v>
      </c>
      <c r="G6671" s="60">
        <v>18574534.170000002</v>
      </c>
      <c r="H6671" s="60">
        <v>18639804.640000001</v>
      </c>
      <c r="I6671" s="60">
        <v>18643864.68</v>
      </c>
      <c r="J6671" s="60">
        <v>18750861.52</v>
      </c>
      <c r="K6671" s="60">
        <v>19025107.149999999</v>
      </c>
      <c r="L6671" s="60">
        <v>18739214.949999999</v>
      </c>
      <c r="M6671" s="74">
        <v>18408631.91</v>
      </c>
      <c r="N6671" s="60">
        <v>19042151.969999999</v>
      </c>
      <c r="O6671" s="74">
        <v>19059959.219999999</v>
      </c>
    </row>
    <row r="6672" spans="1:15" hidden="1" outlineLevel="3" x14ac:dyDescent="0.25">
      <c r="A6672" s="72" t="s">
        <v>11041</v>
      </c>
      <c r="B6672" s="72" t="s">
        <v>5982</v>
      </c>
      <c r="C6672" s="73" t="s">
        <v>10978</v>
      </c>
      <c r="D6672" s="73" t="s">
        <v>6070</v>
      </c>
      <c r="E6672" s="60">
        <v>15794679.470000001</v>
      </c>
      <c r="F6672" s="60">
        <v>15539772.92</v>
      </c>
      <c r="G6672" s="60">
        <v>15431443.34</v>
      </c>
      <c r="H6672" s="60">
        <v>15760654.93</v>
      </c>
      <c r="I6672" s="60">
        <v>15604913.74</v>
      </c>
      <c r="J6672" s="60">
        <v>15352652.57</v>
      </c>
      <c r="K6672" s="60">
        <v>15416160.380000001</v>
      </c>
      <c r="L6672" s="60">
        <v>15280445.82</v>
      </c>
      <c r="M6672" s="74">
        <v>15434579.08</v>
      </c>
      <c r="N6672" s="60">
        <v>15373015.48</v>
      </c>
      <c r="O6672" s="74">
        <v>14848998.32</v>
      </c>
    </row>
    <row r="6673" spans="1:15" hidden="1" outlineLevel="3" x14ac:dyDescent="0.25">
      <c r="A6673" s="72" t="s">
        <v>11041</v>
      </c>
      <c r="B6673" s="72" t="s">
        <v>5982</v>
      </c>
      <c r="C6673" s="73" t="s">
        <v>10978</v>
      </c>
      <c r="D6673" s="73" t="s">
        <v>6071</v>
      </c>
      <c r="E6673" s="60">
        <v>7331497.1500000004</v>
      </c>
      <c r="F6673" s="60">
        <v>7259133.21</v>
      </c>
      <c r="G6673" s="60">
        <v>7296077.9299999997</v>
      </c>
      <c r="H6673" s="60">
        <v>7213186.2400000002</v>
      </c>
      <c r="I6673" s="60">
        <v>7157392.3799999999</v>
      </c>
      <c r="J6673" s="60">
        <v>7101787.6299999999</v>
      </c>
      <c r="K6673" s="60">
        <v>7302468</v>
      </c>
      <c r="L6673" s="60">
        <v>8285775.6500000004</v>
      </c>
      <c r="M6673" s="74">
        <v>8737653.3000000007</v>
      </c>
      <c r="N6673" s="60">
        <v>8585737.4499999993</v>
      </c>
      <c r="O6673" s="74">
        <v>9194012.5299999993</v>
      </c>
    </row>
    <row r="6674" spans="1:15" hidden="1" outlineLevel="3" x14ac:dyDescent="0.25">
      <c r="A6674" s="72" t="s">
        <v>11041</v>
      </c>
      <c r="B6674" s="72" t="s">
        <v>5982</v>
      </c>
      <c r="C6674" s="73" t="s">
        <v>10978</v>
      </c>
      <c r="D6674" s="73" t="s">
        <v>6072</v>
      </c>
      <c r="E6674" s="60">
        <v>12720605.77</v>
      </c>
      <c r="F6674" s="60">
        <v>12528742.199999999</v>
      </c>
      <c r="G6674" s="60">
        <v>12398177.560000001</v>
      </c>
      <c r="H6674" s="60">
        <v>12167057.970000001</v>
      </c>
      <c r="I6674" s="60">
        <v>12386853.27</v>
      </c>
      <c r="J6674" s="60">
        <v>12367776.84</v>
      </c>
      <c r="K6674" s="60">
        <v>12480466.619999999</v>
      </c>
      <c r="L6674" s="60">
        <v>12382001.07</v>
      </c>
      <c r="M6674" s="74">
        <v>12378768.529999999</v>
      </c>
      <c r="N6674" s="60">
        <v>12370188.140000001</v>
      </c>
      <c r="O6674" s="74">
        <v>12403041.800000001</v>
      </c>
    </row>
    <row r="6675" spans="1:15" hidden="1" outlineLevel="3" x14ac:dyDescent="0.25">
      <c r="A6675" s="72" t="s">
        <v>11041</v>
      </c>
      <c r="B6675" s="72" t="s">
        <v>5982</v>
      </c>
      <c r="C6675" s="73" t="s">
        <v>10978</v>
      </c>
      <c r="D6675" s="73" t="s">
        <v>6073</v>
      </c>
      <c r="E6675" s="60">
        <v>10280531.980000002</v>
      </c>
      <c r="F6675" s="60">
        <v>10339386.15</v>
      </c>
      <c r="G6675" s="60">
        <v>10237929.65</v>
      </c>
      <c r="H6675" s="60">
        <v>10908173.310000001</v>
      </c>
      <c r="I6675" s="60">
        <v>10792391.5</v>
      </c>
      <c r="J6675" s="60">
        <v>10669146.859999999</v>
      </c>
      <c r="K6675" s="60">
        <v>10518973.27</v>
      </c>
      <c r="L6675" s="60">
        <v>10388241.18</v>
      </c>
      <c r="M6675" s="74">
        <v>9905240.0199999996</v>
      </c>
      <c r="N6675" s="60">
        <v>10013348.880000001</v>
      </c>
      <c r="O6675" s="74">
        <v>10392436.539999999</v>
      </c>
    </row>
    <row r="6676" spans="1:15" hidden="1" outlineLevel="3" x14ac:dyDescent="0.25">
      <c r="A6676" s="72" t="s">
        <v>11041</v>
      </c>
      <c r="B6676" s="72" t="s">
        <v>5982</v>
      </c>
      <c r="C6676" s="73" t="s">
        <v>10978</v>
      </c>
      <c r="D6676" s="73" t="s">
        <v>6074</v>
      </c>
      <c r="E6676" s="60">
        <v>27217144.280000031</v>
      </c>
      <c r="F6676" s="60">
        <v>26766259.449999999</v>
      </c>
      <c r="G6676" s="60">
        <v>25940971.899999999</v>
      </c>
      <c r="H6676" s="60">
        <v>26574253.07</v>
      </c>
      <c r="I6676" s="60">
        <v>26112175.09</v>
      </c>
      <c r="J6676" s="60">
        <v>27075702.5</v>
      </c>
      <c r="K6676" s="60">
        <v>27624478.219999999</v>
      </c>
      <c r="L6676" s="60">
        <v>27871193.550000001</v>
      </c>
      <c r="M6676" s="74">
        <v>29029943.050000001</v>
      </c>
      <c r="N6676" s="60">
        <v>30222602.670000002</v>
      </c>
      <c r="O6676" s="74">
        <v>29007246.289999999</v>
      </c>
    </row>
    <row r="6677" spans="1:15" hidden="1" outlineLevel="3" x14ac:dyDescent="0.25">
      <c r="A6677" s="72" t="s">
        <v>11041</v>
      </c>
      <c r="B6677" s="72" t="s">
        <v>5982</v>
      </c>
      <c r="C6677" s="73" t="s">
        <v>10978</v>
      </c>
      <c r="D6677" s="73" t="s">
        <v>6075</v>
      </c>
      <c r="E6677" s="60">
        <v>21288223.170000009</v>
      </c>
      <c r="F6677" s="60">
        <v>20648078.129999999</v>
      </c>
      <c r="G6677" s="60">
        <v>19878626</v>
      </c>
      <c r="H6677" s="60">
        <v>19821079.829999998</v>
      </c>
      <c r="I6677" s="60">
        <v>19674128.920000002</v>
      </c>
      <c r="J6677" s="60">
        <v>19662296.670000002</v>
      </c>
      <c r="K6677" s="60">
        <v>19621549.579999998</v>
      </c>
      <c r="L6677" s="60">
        <v>19493473.699999999</v>
      </c>
      <c r="M6677" s="74">
        <v>19187618.960000001</v>
      </c>
      <c r="N6677" s="60">
        <v>18925604.57</v>
      </c>
      <c r="O6677" s="74">
        <v>18318637.23</v>
      </c>
    </row>
    <row r="6678" spans="1:15" hidden="1" outlineLevel="3" x14ac:dyDescent="0.25">
      <c r="A6678" s="72" t="s">
        <v>11041</v>
      </c>
      <c r="B6678" s="72" t="s">
        <v>5982</v>
      </c>
      <c r="C6678" s="73" t="s">
        <v>10978</v>
      </c>
      <c r="D6678" s="73" t="s">
        <v>6076</v>
      </c>
      <c r="E6678" s="60" t="s">
        <v>11250</v>
      </c>
      <c r="F6678" s="60" t="s">
        <v>11250</v>
      </c>
      <c r="G6678" s="60" t="s">
        <v>11250</v>
      </c>
      <c r="H6678" s="60" t="s">
        <v>11250</v>
      </c>
      <c r="I6678" s="60" t="s">
        <v>11250</v>
      </c>
      <c r="J6678" s="60" t="s">
        <v>11250</v>
      </c>
      <c r="K6678" s="60" t="s">
        <v>11250</v>
      </c>
      <c r="L6678" s="60" t="s">
        <v>11250</v>
      </c>
      <c r="O6678" s="74"/>
    </row>
    <row r="6679" spans="1:15" hidden="1" outlineLevel="3" x14ac:dyDescent="0.25">
      <c r="A6679" s="72" t="s">
        <v>11041</v>
      </c>
      <c r="B6679" s="72" t="s">
        <v>5982</v>
      </c>
      <c r="C6679" s="73" t="s">
        <v>10978</v>
      </c>
      <c r="D6679" s="73" t="s">
        <v>6077</v>
      </c>
      <c r="E6679" s="60">
        <v>20002849.139999997</v>
      </c>
      <c r="F6679" s="60">
        <v>19493430.579999998</v>
      </c>
      <c r="G6679" s="60">
        <v>19306748.920000002</v>
      </c>
      <c r="H6679" s="60">
        <v>18508709.260000002</v>
      </c>
      <c r="I6679" s="60">
        <v>18172965.07</v>
      </c>
      <c r="J6679" s="60">
        <v>18954196.120000001</v>
      </c>
      <c r="K6679" s="60">
        <v>18728108.120000001</v>
      </c>
      <c r="L6679" s="60">
        <v>18573401.100000001</v>
      </c>
      <c r="M6679" s="74">
        <v>18936466.379999999</v>
      </c>
      <c r="N6679" s="60">
        <v>18972892.57</v>
      </c>
      <c r="O6679" s="74">
        <v>18901028.75</v>
      </c>
    </row>
    <row r="6680" spans="1:15" hidden="1" outlineLevel="3" x14ac:dyDescent="0.25">
      <c r="A6680" s="72" t="s">
        <v>11041</v>
      </c>
      <c r="B6680" s="72" t="s">
        <v>5982</v>
      </c>
      <c r="C6680" s="73" t="s">
        <v>10978</v>
      </c>
      <c r="D6680" s="73" t="s">
        <v>6078</v>
      </c>
      <c r="E6680" s="60">
        <v>12280851.990000002</v>
      </c>
      <c r="F6680" s="60">
        <v>12578060.390000001</v>
      </c>
      <c r="G6680" s="60">
        <v>11906722.699999999</v>
      </c>
      <c r="H6680" s="60">
        <v>11634186.550000001</v>
      </c>
      <c r="I6680" s="60">
        <v>11444054.5</v>
      </c>
      <c r="J6680" s="60">
        <v>11698966.779999999</v>
      </c>
      <c r="K6680" s="60">
        <v>12216201.210000001</v>
      </c>
      <c r="L6680" s="60">
        <v>11976757.890000001</v>
      </c>
      <c r="M6680" s="74">
        <v>12219104.880000001</v>
      </c>
      <c r="N6680" s="60">
        <v>12834505.970000001</v>
      </c>
      <c r="O6680" s="74">
        <v>12760168.17</v>
      </c>
    </row>
    <row r="6681" spans="1:15" hidden="1" outlineLevel="3" x14ac:dyDescent="0.25">
      <c r="A6681" s="72" t="s">
        <v>11041</v>
      </c>
      <c r="B6681" s="72" t="s">
        <v>5982</v>
      </c>
      <c r="C6681" s="73" t="s">
        <v>10978</v>
      </c>
      <c r="D6681" s="73" t="s">
        <v>6079</v>
      </c>
      <c r="E6681" s="60">
        <v>11764932.080000002</v>
      </c>
      <c r="F6681" s="60">
        <v>11659084.98</v>
      </c>
      <c r="G6681" s="60">
        <v>11594976.02</v>
      </c>
      <c r="H6681" s="60">
        <v>11280067.41</v>
      </c>
      <c r="I6681" s="60">
        <v>10712553.17</v>
      </c>
      <c r="J6681" s="60">
        <v>11147989.77</v>
      </c>
      <c r="K6681" s="60">
        <v>10777648.630000001</v>
      </c>
      <c r="L6681" s="60">
        <v>10954303.779999999</v>
      </c>
      <c r="M6681" s="74">
        <v>10434156.789999999</v>
      </c>
      <c r="N6681" s="60">
        <v>10731445.630000001</v>
      </c>
      <c r="O6681" s="74">
        <v>10966549.01</v>
      </c>
    </row>
    <row r="6682" spans="1:15" hidden="1" outlineLevel="3" x14ac:dyDescent="0.25">
      <c r="A6682" s="72" t="s">
        <v>11041</v>
      </c>
      <c r="B6682" s="72" t="s">
        <v>5982</v>
      </c>
      <c r="C6682" s="73" t="s">
        <v>10978</v>
      </c>
      <c r="D6682" s="73" t="s">
        <v>6080</v>
      </c>
      <c r="E6682" s="60" t="s">
        <v>11250</v>
      </c>
      <c r="F6682" s="60" t="s">
        <v>11250</v>
      </c>
      <c r="G6682" s="60" t="s">
        <v>11250</v>
      </c>
      <c r="H6682" s="60" t="s">
        <v>11250</v>
      </c>
      <c r="I6682" s="60" t="s">
        <v>11250</v>
      </c>
      <c r="J6682" s="60" t="s">
        <v>11250</v>
      </c>
      <c r="K6682" s="60" t="s">
        <v>11250</v>
      </c>
      <c r="L6682" s="60" t="s">
        <v>11250</v>
      </c>
      <c r="O6682" s="74"/>
    </row>
    <row r="6683" spans="1:15" hidden="1" outlineLevel="3" x14ac:dyDescent="0.25">
      <c r="A6683" s="72" t="s">
        <v>11041</v>
      </c>
      <c r="B6683" s="72" t="s">
        <v>5982</v>
      </c>
      <c r="C6683" s="73" t="s">
        <v>10978</v>
      </c>
      <c r="D6683" s="73" t="s">
        <v>6081</v>
      </c>
      <c r="E6683" s="60">
        <v>5119492.13</v>
      </c>
      <c r="F6683" s="60">
        <v>5263882.26</v>
      </c>
      <c r="G6683" s="60">
        <v>5298310.91</v>
      </c>
      <c r="H6683" s="60">
        <v>5550528.6600000001</v>
      </c>
      <c r="I6683" s="60">
        <v>5533864.7199999997</v>
      </c>
      <c r="J6683" s="60">
        <v>5730972.1299999999</v>
      </c>
      <c r="K6683" s="60">
        <v>5838170.0700000003</v>
      </c>
      <c r="L6683" s="60">
        <v>5595629.1399999997</v>
      </c>
      <c r="M6683" s="74">
        <v>5248226.93</v>
      </c>
      <c r="N6683" s="60">
        <v>5794753.3700000001</v>
      </c>
      <c r="O6683" s="74">
        <v>5523018.6299999999</v>
      </c>
    </row>
    <row r="6684" spans="1:15" hidden="1" outlineLevel="3" x14ac:dyDescent="0.25">
      <c r="A6684" s="72" t="s">
        <v>11041</v>
      </c>
      <c r="B6684" s="72" t="s">
        <v>5982</v>
      </c>
      <c r="C6684" s="73" t="s">
        <v>10978</v>
      </c>
      <c r="D6684" s="73" t="s">
        <v>6082</v>
      </c>
      <c r="E6684" s="60">
        <v>1600961.58</v>
      </c>
      <c r="F6684" s="60">
        <v>1591223.62</v>
      </c>
      <c r="G6684" s="60">
        <v>1388137.39</v>
      </c>
      <c r="H6684" s="60">
        <v>1257708.81</v>
      </c>
      <c r="I6684" s="60">
        <v>1512234.32</v>
      </c>
      <c r="J6684" s="60">
        <v>1500254.15</v>
      </c>
      <c r="K6684" s="60">
        <v>1811895.08</v>
      </c>
      <c r="L6684" s="60">
        <v>1799039.36</v>
      </c>
      <c r="M6684" s="74">
        <v>1576279.11</v>
      </c>
      <c r="N6684" s="60">
        <v>1748108.96</v>
      </c>
      <c r="O6684" s="74">
        <v>2144150.2000000002</v>
      </c>
    </row>
    <row r="6685" spans="1:15" hidden="1" outlineLevel="3" x14ac:dyDescent="0.25">
      <c r="A6685" s="72" t="s">
        <v>11041</v>
      </c>
      <c r="B6685" s="72" t="s">
        <v>5982</v>
      </c>
      <c r="C6685" s="73" t="s">
        <v>10978</v>
      </c>
      <c r="D6685" s="73" t="s">
        <v>6083</v>
      </c>
      <c r="E6685" s="60">
        <v>2331542.2199999997</v>
      </c>
      <c r="F6685" s="60">
        <v>2170601.9500000002</v>
      </c>
      <c r="G6685" s="60">
        <v>2091311.17</v>
      </c>
      <c r="H6685" s="60">
        <v>2077272.27</v>
      </c>
      <c r="I6685" s="60">
        <v>2123117.2000000002</v>
      </c>
      <c r="J6685" s="60">
        <v>2219822.9900000002</v>
      </c>
      <c r="K6685" s="60">
        <v>2201185.35</v>
      </c>
      <c r="L6685" s="60">
        <v>2186693.5699999998</v>
      </c>
      <c r="M6685" s="74">
        <v>2387059.5499999998</v>
      </c>
      <c r="N6685" s="60">
        <v>2474669.65</v>
      </c>
      <c r="O6685" s="74">
        <v>2556084.73</v>
      </c>
    </row>
    <row r="6686" spans="1:15" hidden="1" outlineLevel="2" collapsed="1" x14ac:dyDescent="0.25">
      <c r="A6686" s="72"/>
      <c r="B6686" s="72" t="s">
        <v>11168</v>
      </c>
      <c r="C6686" s="73"/>
      <c r="D6686" s="73"/>
      <c r="E6686" s="60">
        <v>1703551578.7700005</v>
      </c>
      <c r="F6686" s="60">
        <v>1676338919.2900002</v>
      </c>
      <c r="G6686" s="60">
        <v>1650688539.250001</v>
      </c>
      <c r="H6686" s="60">
        <v>1634121425.5000005</v>
      </c>
      <c r="I6686" s="60">
        <v>1638254108.4000001</v>
      </c>
      <c r="J6686" s="60">
        <v>1655932676.95</v>
      </c>
      <c r="K6686" s="60">
        <v>1659714760.8900003</v>
      </c>
      <c r="L6686" s="60">
        <v>1670899344.9400008</v>
      </c>
      <c r="M6686" s="74">
        <v>1682969858.4300003</v>
      </c>
      <c r="N6686" s="60">
        <v>1698871708.4800007</v>
      </c>
      <c r="O6686" s="74">
        <v>1708153717.7900004</v>
      </c>
    </row>
    <row r="6687" spans="1:15" hidden="1" outlineLevel="3" x14ac:dyDescent="0.25">
      <c r="A6687" s="72" t="s">
        <v>11041</v>
      </c>
      <c r="B6687" s="72" t="s">
        <v>7084</v>
      </c>
      <c r="C6687" s="73" t="s">
        <v>10988</v>
      </c>
      <c r="D6687" s="73" t="s">
        <v>7083</v>
      </c>
      <c r="E6687" s="60">
        <v>3333421.8000000007</v>
      </c>
      <c r="F6687" s="60">
        <v>2967291.14</v>
      </c>
      <c r="G6687" s="60">
        <v>2956704.63</v>
      </c>
      <c r="H6687" s="60">
        <v>2346034.33</v>
      </c>
      <c r="I6687" s="60">
        <v>2321279.1</v>
      </c>
      <c r="J6687" s="60">
        <v>2309846.41</v>
      </c>
      <c r="K6687" s="60">
        <v>2290069.7200000002</v>
      </c>
      <c r="L6687" s="60">
        <v>2486489.42</v>
      </c>
      <c r="M6687" s="74">
        <v>2965193.96</v>
      </c>
      <c r="N6687" s="60">
        <v>2947800.19</v>
      </c>
      <c r="O6687" s="74">
        <v>2613894.94</v>
      </c>
    </row>
    <row r="6688" spans="1:15" hidden="1" outlineLevel="3" x14ac:dyDescent="0.25">
      <c r="A6688" s="72" t="s">
        <v>11041</v>
      </c>
      <c r="B6688" s="72" t="s">
        <v>7084</v>
      </c>
      <c r="C6688" s="73" t="s">
        <v>10988</v>
      </c>
      <c r="D6688" s="73" t="s">
        <v>7085</v>
      </c>
      <c r="E6688" s="60">
        <v>2834414.06</v>
      </c>
      <c r="F6688" s="60">
        <v>2784358.25</v>
      </c>
      <c r="G6688" s="60">
        <v>2967028.56</v>
      </c>
      <c r="H6688" s="60">
        <v>2795667.03</v>
      </c>
      <c r="I6688" s="60">
        <v>2725408.37</v>
      </c>
      <c r="J6688" s="60">
        <v>2746376.43</v>
      </c>
      <c r="K6688" s="60">
        <v>1977127.72</v>
      </c>
      <c r="L6688" s="60">
        <v>1928833.45</v>
      </c>
      <c r="M6688" s="74">
        <v>2021197.35</v>
      </c>
      <c r="N6688" s="60">
        <v>2112953.7400000002</v>
      </c>
      <c r="O6688" s="74">
        <v>2457303.21</v>
      </c>
    </row>
    <row r="6689" spans="1:15" hidden="1" outlineLevel="3" x14ac:dyDescent="0.25">
      <c r="A6689" s="72" t="s">
        <v>11041</v>
      </c>
      <c r="B6689" s="72" t="s">
        <v>7084</v>
      </c>
      <c r="C6689" s="73" t="s">
        <v>10988</v>
      </c>
      <c r="D6689" s="73" t="s">
        <v>7086</v>
      </c>
      <c r="E6689" s="60" t="s">
        <v>11250</v>
      </c>
      <c r="F6689" s="60" t="s">
        <v>11250</v>
      </c>
      <c r="G6689" s="60" t="s">
        <v>11250</v>
      </c>
      <c r="H6689" s="60" t="s">
        <v>11250</v>
      </c>
      <c r="I6689" s="60" t="s">
        <v>11250</v>
      </c>
      <c r="J6689" s="60" t="s">
        <v>11250</v>
      </c>
      <c r="K6689" s="60" t="s">
        <v>11250</v>
      </c>
      <c r="L6689" s="60" t="s">
        <v>11250</v>
      </c>
      <c r="O6689" s="74"/>
    </row>
    <row r="6690" spans="1:15" hidden="1" outlineLevel="3" x14ac:dyDescent="0.25">
      <c r="A6690" s="72" t="s">
        <v>11041</v>
      </c>
      <c r="B6690" s="72" t="s">
        <v>7084</v>
      </c>
      <c r="C6690" s="73" t="s">
        <v>10988</v>
      </c>
      <c r="D6690" s="73" t="s">
        <v>7087</v>
      </c>
      <c r="E6690" s="60">
        <v>12090161.240000002</v>
      </c>
      <c r="F6690" s="60">
        <v>12580957.32</v>
      </c>
      <c r="G6690" s="60">
        <v>12560861.02</v>
      </c>
      <c r="H6690" s="60">
        <v>12382830.130000001</v>
      </c>
      <c r="I6690" s="60">
        <v>12266306.109999999</v>
      </c>
      <c r="J6690" s="60">
        <v>11993331.560000001</v>
      </c>
      <c r="K6690" s="60">
        <v>12216383.939999999</v>
      </c>
      <c r="L6690" s="60">
        <v>12544908.859999999</v>
      </c>
      <c r="M6690" s="74">
        <v>12831072.210000001</v>
      </c>
      <c r="N6690" s="60">
        <v>12802129.380000001</v>
      </c>
      <c r="O6690" s="74">
        <v>14659142.1</v>
      </c>
    </row>
    <row r="6691" spans="1:15" hidden="1" outlineLevel="3" x14ac:dyDescent="0.25">
      <c r="A6691" s="72" t="s">
        <v>11041</v>
      </c>
      <c r="B6691" s="72" t="s">
        <v>7084</v>
      </c>
      <c r="C6691" s="73" t="s">
        <v>10988</v>
      </c>
      <c r="D6691" s="73" t="s">
        <v>7088</v>
      </c>
      <c r="E6691" s="60">
        <v>23366192.47000001</v>
      </c>
      <c r="F6691" s="60">
        <v>23330164.989999998</v>
      </c>
      <c r="G6691" s="60">
        <v>23720951.559999999</v>
      </c>
      <c r="H6691" s="60">
        <v>23746058.16</v>
      </c>
      <c r="I6691" s="60">
        <v>24234862.969999999</v>
      </c>
      <c r="J6691" s="60">
        <v>24271851.050000001</v>
      </c>
      <c r="K6691" s="60">
        <v>25789788.84</v>
      </c>
      <c r="L6691" s="60">
        <v>25653183.300000001</v>
      </c>
      <c r="M6691" s="74">
        <v>25418649.379999999</v>
      </c>
      <c r="N6691" s="60">
        <v>24677024.879999999</v>
      </c>
      <c r="O6691" s="74">
        <v>25572213.239999998</v>
      </c>
    </row>
    <row r="6692" spans="1:15" hidden="1" outlineLevel="3" x14ac:dyDescent="0.25">
      <c r="A6692" s="72" t="s">
        <v>11041</v>
      </c>
      <c r="B6692" s="72" t="s">
        <v>7084</v>
      </c>
      <c r="C6692" s="73" t="s">
        <v>10988</v>
      </c>
      <c r="D6692" s="73" t="s">
        <v>7089</v>
      </c>
      <c r="E6692" s="60" t="s">
        <v>11250</v>
      </c>
      <c r="F6692" s="60" t="s">
        <v>11250</v>
      </c>
      <c r="G6692" s="60" t="s">
        <v>11250</v>
      </c>
      <c r="H6692" s="60" t="s">
        <v>11250</v>
      </c>
      <c r="I6692" s="60" t="s">
        <v>11250</v>
      </c>
      <c r="J6692" s="60" t="s">
        <v>11250</v>
      </c>
      <c r="K6692" s="60" t="s">
        <v>11250</v>
      </c>
      <c r="L6692" s="60" t="s">
        <v>11250</v>
      </c>
      <c r="O6692" s="74"/>
    </row>
    <row r="6693" spans="1:15" hidden="1" outlineLevel="3" x14ac:dyDescent="0.25">
      <c r="A6693" s="72" t="s">
        <v>11041</v>
      </c>
      <c r="B6693" s="72" t="s">
        <v>7084</v>
      </c>
      <c r="C6693" s="73" t="s">
        <v>10988</v>
      </c>
      <c r="D6693" s="73" t="s">
        <v>7090</v>
      </c>
      <c r="E6693" s="60">
        <v>13215534.039999992</v>
      </c>
      <c r="F6693" s="60">
        <v>13375783.630000001</v>
      </c>
      <c r="G6693" s="60">
        <v>13231176.189999999</v>
      </c>
      <c r="H6693" s="60">
        <v>13333300.310000001</v>
      </c>
      <c r="I6693" s="60">
        <v>13166160.67</v>
      </c>
      <c r="J6693" s="60">
        <v>13660942.92</v>
      </c>
      <c r="K6693" s="60">
        <v>13704678.26</v>
      </c>
      <c r="L6693" s="60">
        <v>13348657.84</v>
      </c>
      <c r="M6693" s="74">
        <v>13185923.09</v>
      </c>
      <c r="N6693" s="60">
        <v>12941562.560000001</v>
      </c>
      <c r="O6693" s="74">
        <v>13206243.289999999</v>
      </c>
    </row>
    <row r="6694" spans="1:15" hidden="1" outlineLevel="3" x14ac:dyDescent="0.25">
      <c r="A6694" s="72" t="s">
        <v>11041</v>
      </c>
      <c r="B6694" s="72" t="s">
        <v>7084</v>
      </c>
      <c r="C6694" s="73" t="s">
        <v>10988</v>
      </c>
      <c r="D6694" s="73" t="s">
        <v>7091</v>
      </c>
      <c r="E6694" s="60" t="s">
        <v>11250</v>
      </c>
      <c r="F6694" s="60" t="s">
        <v>11250</v>
      </c>
      <c r="G6694" s="60" t="s">
        <v>11250</v>
      </c>
      <c r="H6694" s="60" t="s">
        <v>11250</v>
      </c>
      <c r="I6694" s="60" t="s">
        <v>11250</v>
      </c>
      <c r="J6694" s="60" t="s">
        <v>11250</v>
      </c>
      <c r="K6694" s="60" t="s">
        <v>11250</v>
      </c>
      <c r="L6694" s="60" t="s">
        <v>11250</v>
      </c>
      <c r="O6694" s="74"/>
    </row>
    <row r="6695" spans="1:15" hidden="1" outlineLevel="3" x14ac:dyDescent="0.25">
      <c r="A6695" s="72" t="s">
        <v>11041</v>
      </c>
      <c r="B6695" s="72" t="s">
        <v>7084</v>
      </c>
      <c r="C6695" s="73" t="s">
        <v>10988</v>
      </c>
      <c r="D6695" s="73" t="s">
        <v>7092</v>
      </c>
      <c r="E6695" s="60">
        <v>16732502.970000006</v>
      </c>
      <c r="F6695" s="60">
        <v>16074622.74</v>
      </c>
      <c r="G6695" s="60">
        <v>15721814.050000001</v>
      </c>
      <c r="H6695" s="60">
        <v>16050758.640000001</v>
      </c>
      <c r="I6695" s="60">
        <v>15623155.949999999</v>
      </c>
      <c r="J6695" s="60">
        <v>17531084.719999999</v>
      </c>
      <c r="K6695" s="60">
        <v>17698911.039999999</v>
      </c>
      <c r="L6695" s="60">
        <v>17619169.690000001</v>
      </c>
      <c r="M6695" s="74">
        <v>18470905.93</v>
      </c>
      <c r="N6695" s="60">
        <v>19712376.170000002</v>
      </c>
      <c r="O6695" s="74">
        <v>19598175.66</v>
      </c>
    </row>
    <row r="6696" spans="1:15" hidden="1" outlineLevel="3" x14ac:dyDescent="0.25">
      <c r="A6696" s="72" t="s">
        <v>11041</v>
      </c>
      <c r="B6696" s="72" t="s">
        <v>7084</v>
      </c>
      <c r="C6696" s="73" t="s">
        <v>10988</v>
      </c>
      <c r="D6696" s="73" t="s">
        <v>7093</v>
      </c>
      <c r="E6696" s="60">
        <v>11949717.360000001</v>
      </c>
      <c r="F6696" s="60">
        <v>11932341.98</v>
      </c>
      <c r="G6696" s="60">
        <v>12851769.109999999</v>
      </c>
      <c r="H6696" s="60">
        <v>12692148.93</v>
      </c>
      <c r="I6696" s="60">
        <v>12778991.609999999</v>
      </c>
      <c r="J6696" s="60">
        <v>13199823.640000001</v>
      </c>
      <c r="K6696" s="60">
        <v>13661609.66</v>
      </c>
      <c r="L6696" s="60">
        <v>13139320.439999999</v>
      </c>
      <c r="M6696" s="74">
        <v>12353326.91</v>
      </c>
      <c r="N6696" s="60">
        <v>12659591.560000001</v>
      </c>
      <c r="O6696" s="74">
        <v>12690595.300000001</v>
      </c>
    </row>
    <row r="6697" spans="1:15" hidden="1" outlineLevel="3" x14ac:dyDescent="0.25">
      <c r="A6697" s="72" t="s">
        <v>11041</v>
      </c>
      <c r="B6697" s="72" t="s">
        <v>7084</v>
      </c>
      <c r="C6697" s="73" t="s">
        <v>10988</v>
      </c>
      <c r="D6697" s="73" t="s">
        <v>7094</v>
      </c>
      <c r="E6697" s="60">
        <v>10889190.34</v>
      </c>
      <c r="F6697" s="60">
        <v>10869469.98</v>
      </c>
      <c r="G6697" s="60">
        <v>11107238.35</v>
      </c>
      <c r="H6697" s="60">
        <v>11247502.710000001</v>
      </c>
      <c r="I6697" s="60">
        <v>13343017.02</v>
      </c>
      <c r="J6697" s="60">
        <v>13085562.460000001</v>
      </c>
      <c r="K6697" s="60">
        <v>12556938.460000001</v>
      </c>
      <c r="L6697" s="60">
        <v>12164508.130000001</v>
      </c>
      <c r="M6697" s="74">
        <v>12356411.289999999</v>
      </c>
      <c r="N6697" s="60">
        <v>12232361.029999999</v>
      </c>
      <c r="O6697" s="74">
        <v>12579264.82</v>
      </c>
    </row>
    <row r="6698" spans="1:15" hidden="1" outlineLevel="3" x14ac:dyDescent="0.25">
      <c r="A6698" s="72" t="s">
        <v>11041</v>
      </c>
      <c r="B6698" s="72" t="s">
        <v>7084</v>
      </c>
      <c r="C6698" s="73" t="s">
        <v>10988</v>
      </c>
      <c r="D6698" s="73" t="s">
        <v>7095</v>
      </c>
      <c r="E6698" s="60">
        <v>23759752.710000001</v>
      </c>
      <c r="F6698" s="60">
        <v>23654791.66</v>
      </c>
      <c r="G6698" s="60">
        <v>24909194.050000001</v>
      </c>
      <c r="H6698" s="60">
        <v>25346250.41</v>
      </c>
      <c r="I6698" s="60">
        <v>25258116.41</v>
      </c>
      <c r="J6698" s="60">
        <v>25975029.18</v>
      </c>
      <c r="K6698" s="60">
        <v>26484914.43</v>
      </c>
      <c r="L6698" s="60">
        <v>26989565.25</v>
      </c>
      <c r="M6698" s="74">
        <v>28527023.32</v>
      </c>
      <c r="N6698" s="60">
        <v>29265468.030000001</v>
      </c>
      <c r="O6698" s="74">
        <v>29780113.510000002</v>
      </c>
    </row>
    <row r="6699" spans="1:15" hidden="1" outlineLevel="3" x14ac:dyDescent="0.25">
      <c r="A6699" s="72" t="s">
        <v>11041</v>
      </c>
      <c r="B6699" s="72" t="s">
        <v>7084</v>
      </c>
      <c r="C6699" s="73" t="s">
        <v>10988</v>
      </c>
      <c r="D6699" s="73" t="s">
        <v>7096</v>
      </c>
      <c r="E6699" s="60">
        <v>19910723.090000004</v>
      </c>
      <c r="F6699" s="60">
        <v>19800062.670000002</v>
      </c>
      <c r="G6699" s="60">
        <v>20592278.140000001</v>
      </c>
      <c r="H6699" s="60">
        <v>21232705.879999999</v>
      </c>
      <c r="I6699" s="60">
        <v>21288922.579999998</v>
      </c>
      <c r="J6699" s="60">
        <v>21258507.449999999</v>
      </c>
      <c r="K6699" s="60">
        <v>22460771.920000002</v>
      </c>
      <c r="L6699" s="60">
        <v>23302094.809999999</v>
      </c>
      <c r="M6699" s="74">
        <v>23941706.780000001</v>
      </c>
      <c r="N6699" s="60">
        <v>24585182.440000001</v>
      </c>
      <c r="O6699" s="74">
        <v>25949346.699999999</v>
      </c>
    </row>
    <row r="6700" spans="1:15" hidden="1" outlineLevel="3" x14ac:dyDescent="0.25">
      <c r="A6700" s="72" t="s">
        <v>11041</v>
      </c>
      <c r="B6700" s="72" t="s">
        <v>7084</v>
      </c>
      <c r="C6700" s="73" t="s">
        <v>10988</v>
      </c>
      <c r="D6700" s="73" t="s">
        <v>7097</v>
      </c>
      <c r="E6700" s="60" t="s">
        <v>11250</v>
      </c>
      <c r="F6700" s="60" t="s">
        <v>11250</v>
      </c>
      <c r="G6700" s="60" t="s">
        <v>11250</v>
      </c>
      <c r="H6700" s="60" t="s">
        <v>11250</v>
      </c>
      <c r="I6700" s="60" t="s">
        <v>11250</v>
      </c>
      <c r="J6700" s="60" t="s">
        <v>11250</v>
      </c>
      <c r="K6700" s="60" t="s">
        <v>11250</v>
      </c>
      <c r="L6700" s="60" t="s">
        <v>11250</v>
      </c>
      <c r="O6700" s="74"/>
    </row>
    <row r="6701" spans="1:15" hidden="1" outlineLevel="3" x14ac:dyDescent="0.25">
      <c r="A6701" s="72" t="s">
        <v>11041</v>
      </c>
      <c r="B6701" s="72" t="s">
        <v>7084</v>
      </c>
      <c r="C6701" s="73" t="s">
        <v>10988</v>
      </c>
      <c r="D6701" s="73" t="s">
        <v>7098</v>
      </c>
      <c r="E6701" s="60">
        <v>5254563.74</v>
      </c>
      <c r="F6701" s="60">
        <v>5181936.45</v>
      </c>
      <c r="G6701" s="60">
        <v>5355432.66</v>
      </c>
      <c r="H6701" s="60">
        <v>5686330.0300000003</v>
      </c>
      <c r="I6701" s="60">
        <v>6213148.8600000003</v>
      </c>
      <c r="J6701" s="60">
        <v>7821365.1299999999</v>
      </c>
      <c r="K6701" s="60">
        <v>8956887.1699999999</v>
      </c>
      <c r="L6701" s="60">
        <v>10157400.27</v>
      </c>
      <c r="M6701" s="74">
        <v>12806923.130000001</v>
      </c>
      <c r="N6701" s="60">
        <v>14465643.210000001</v>
      </c>
      <c r="O6701" s="74">
        <v>16815373.039999999</v>
      </c>
    </row>
    <row r="6702" spans="1:15" hidden="1" outlineLevel="3" x14ac:dyDescent="0.25">
      <c r="A6702" s="72" t="s">
        <v>11041</v>
      </c>
      <c r="B6702" s="72" t="s">
        <v>7084</v>
      </c>
      <c r="C6702" s="73" t="s">
        <v>10988</v>
      </c>
      <c r="D6702" s="73" t="s">
        <v>7099</v>
      </c>
      <c r="E6702" s="60">
        <v>47735719.710000031</v>
      </c>
      <c r="F6702" s="60">
        <v>46103004.079999998</v>
      </c>
      <c r="G6702" s="60">
        <v>44091028.149999999</v>
      </c>
      <c r="H6702" s="60">
        <v>42798814.43</v>
      </c>
      <c r="I6702" s="60">
        <v>43170659.149999999</v>
      </c>
      <c r="J6702" s="60">
        <v>43701278.259999998</v>
      </c>
      <c r="K6702" s="60">
        <v>43116866.299999997</v>
      </c>
      <c r="L6702" s="60">
        <v>43921280.090000004</v>
      </c>
      <c r="M6702" s="74">
        <v>42753413.359999999</v>
      </c>
      <c r="N6702" s="60">
        <v>43947985.469999999</v>
      </c>
      <c r="O6702" s="74">
        <v>41635495.409999996</v>
      </c>
    </row>
    <row r="6703" spans="1:15" hidden="1" outlineLevel="3" x14ac:dyDescent="0.25">
      <c r="A6703" s="72" t="s">
        <v>11041</v>
      </c>
      <c r="B6703" s="72" t="s">
        <v>7084</v>
      </c>
      <c r="C6703" s="73" t="s">
        <v>10988</v>
      </c>
      <c r="D6703" s="73" t="s">
        <v>7100</v>
      </c>
      <c r="E6703" s="60">
        <v>25872040.32</v>
      </c>
      <c r="F6703" s="60">
        <v>24620369.350000001</v>
      </c>
      <c r="G6703" s="60">
        <v>24920711.52</v>
      </c>
      <c r="H6703" s="60">
        <v>24816030.460000001</v>
      </c>
      <c r="I6703" s="60">
        <v>25270247.41</v>
      </c>
      <c r="J6703" s="60">
        <v>24832738.739999998</v>
      </c>
      <c r="K6703" s="60">
        <v>24650727.579999998</v>
      </c>
      <c r="L6703" s="60">
        <v>23771970.870000001</v>
      </c>
      <c r="M6703" s="74">
        <v>23068510.309999999</v>
      </c>
      <c r="N6703" s="60">
        <v>22327864.190000001</v>
      </c>
      <c r="O6703" s="74">
        <v>22913973.989999998</v>
      </c>
    </row>
    <row r="6704" spans="1:15" hidden="1" outlineLevel="3" x14ac:dyDescent="0.25">
      <c r="A6704" s="72" t="s">
        <v>11041</v>
      </c>
      <c r="B6704" s="72" t="s">
        <v>7084</v>
      </c>
      <c r="C6704" s="73" t="s">
        <v>10988</v>
      </c>
      <c r="D6704" s="73" t="s">
        <v>7101</v>
      </c>
      <c r="E6704" s="60">
        <v>19453854.640000012</v>
      </c>
      <c r="F6704" s="60">
        <v>18833782.41</v>
      </c>
      <c r="G6704" s="60">
        <v>18723909.510000002</v>
      </c>
      <c r="H6704" s="60">
        <v>19915439.149999999</v>
      </c>
      <c r="I6704" s="60">
        <v>19459497.59</v>
      </c>
      <c r="J6704" s="60">
        <v>19971039.640000001</v>
      </c>
      <c r="K6704" s="60">
        <v>20170448.370000001</v>
      </c>
      <c r="L6704" s="60">
        <v>20286194.399999999</v>
      </c>
      <c r="M6704" s="74">
        <v>19592964.170000002</v>
      </c>
      <c r="N6704" s="60">
        <v>21435598.899999999</v>
      </c>
      <c r="O6704" s="74">
        <v>20759579.100000001</v>
      </c>
    </row>
    <row r="6705" spans="1:15" hidden="1" outlineLevel="3" x14ac:dyDescent="0.25">
      <c r="A6705" s="72" t="s">
        <v>11041</v>
      </c>
      <c r="B6705" s="72" t="s">
        <v>7084</v>
      </c>
      <c r="C6705" s="73" t="s">
        <v>10988</v>
      </c>
      <c r="D6705" s="73" t="s">
        <v>7102</v>
      </c>
      <c r="E6705" s="60">
        <v>18728739.970000003</v>
      </c>
      <c r="F6705" s="60">
        <v>18058316.949999999</v>
      </c>
      <c r="G6705" s="60">
        <v>17968442.43</v>
      </c>
      <c r="H6705" s="60">
        <v>18566611.420000002</v>
      </c>
      <c r="I6705" s="60">
        <v>20403128.199999999</v>
      </c>
      <c r="J6705" s="60">
        <v>20438374.16</v>
      </c>
      <c r="K6705" s="60">
        <v>19842866.07</v>
      </c>
      <c r="L6705" s="60">
        <v>19687549.059999999</v>
      </c>
      <c r="M6705" s="74">
        <v>19728851.510000002</v>
      </c>
      <c r="N6705" s="60">
        <v>19493934.489999998</v>
      </c>
      <c r="O6705" s="74">
        <v>19470298.460000001</v>
      </c>
    </row>
    <row r="6706" spans="1:15" hidden="1" outlineLevel="3" x14ac:dyDescent="0.25">
      <c r="A6706" s="72" t="s">
        <v>11041</v>
      </c>
      <c r="B6706" s="72" t="s">
        <v>7084</v>
      </c>
      <c r="C6706" s="73" t="s">
        <v>10988</v>
      </c>
      <c r="D6706" s="73" t="s">
        <v>7103</v>
      </c>
      <c r="E6706" s="60" t="s">
        <v>11250</v>
      </c>
      <c r="F6706" s="60" t="s">
        <v>11250</v>
      </c>
      <c r="G6706" s="60" t="s">
        <v>11250</v>
      </c>
      <c r="H6706" s="60" t="s">
        <v>11250</v>
      </c>
      <c r="I6706" s="60" t="s">
        <v>11250</v>
      </c>
      <c r="J6706" s="60" t="s">
        <v>11250</v>
      </c>
      <c r="K6706" s="60" t="s">
        <v>11250</v>
      </c>
      <c r="L6706" s="60" t="s">
        <v>11250</v>
      </c>
      <c r="O6706" s="74"/>
    </row>
    <row r="6707" spans="1:15" hidden="1" outlineLevel="3" x14ac:dyDescent="0.25">
      <c r="A6707" s="72" t="s">
        <v>11041</v>
      </c>
      <c r="B6707" s="72" t="s">
        <v>7084</v>
      </c>
      <c r="C6707" s="73" t="s">
        <v>10988</v>
      </c>
      <c r="D6707" s="73" t="s">
        <v>7104</v>
      </c>
      <c r="E6707" s="60">
        <v>11478584.809999997</v>
      </c>
      <c r="F6707" s="60">
        <v>10931179.539999999</v>
      </c>
      <c r="G6707" s="60">
        <v>10433144.68</v>
      </c>
      <c r="H6707" s="60">
        <v>10991742.960000001</v>
      </c>
      <c r="I6707" s="60">
        <v>11481869.73</v>
      </c>
      <c r="J6707" s="60">
        <v>11691444.689999999</v>
      </c>
      <c r="K6707" s="60">
        <v>11368845.869999999</v>
      </c>
      <c r="L6707" s="60">
        <v>11383945.73</v>
      </c>
      <c r="M6707" s="74">
        <v>11568500.26</v>
      </c>
      <c r="N6707" s="60">
        <v>11581174.02</v>
      </c>
      <c r="O6707" s="74">
        <v>11826923.109999999</v>
      </c>
    </row>
    <row r="6708" spans="1:15" hidden="1" outlineLevel="3" x14ac:dyDescent="0.25">
      <c r="A6708" s="72" t="s">
        <v>11041</v>
      </c>
      <c r="B6708" s="72" t="s">
        <v>7084</v>
      </c>
      <c r="C6708" s="73" t="s">
        <v>10988</v>
      </c>
      <c r="D6708" s="73" t="s">
        <v>7105</v>
      </c>
      <c r="E6708" s="60">
        <v>13040004.050000001</v>
      </c>
      <c r="F6708" s="60">
        <v>13091957.550000001</v>
      </c>
      <c r="G6708" s="60">
        <v>13875277.810000001</v>
      </c>
      <c r="H6708" s="60">
        <v>13573935.720000001</v>
      </c>
      <c r="I6708" s="60">
        <v>13182597.470000001</v>
      </c>
      <c r="J6708" s="60">
        <v>14256145.4</v>
      </c>
      <c r="K6708" s="60">
        <v>13914756.300000001</v>
      </c>
      <c r="L6708" s="60">
        <v>13875907.699999999</v>
      </c>
      <c r="M6708" s="74">
        <v>16600443.85</v>
      </c>
      <c r="N6708" s="60">
        <v>17592034.43</v>
      </c>
      <c r="O6708" s="74">
        <v>15846451.800000001</v>
      </c>
    </row>
    <row r="6709" spans="1:15" hidden="1" outlineLevel="3" x14ac:dyDescent="0.25">
      <c r="A6709" s="72" t="s">
        <v>11041</v>
      </c>
      <c r="B6709" s="72" t="s">
        <v>7084</v>
      </c>
      <c r="C6709" s="73" t="s">
        <v>10988</v>
      </c>
      <c r="D6709" s="73" t="s">
        <v>7106</v>
      </c>
      <c r="E6709" s="60">
        <v>24910396.380000006</v>
      </c>
      <c r="F6709" s="60">
        <v>23920640.710000001</v>
      </c>
      <c r="G6709" s="60">
        <v>22814558.09</v>
      </c>
      <c r="H6709" s="60">
        <v>21969989.039999999</v>
      </c>
      <c r="I6709" s="60">
        <v>23034908.859999999</v>
      </c>
      <c r="J6709" s="60">
        <v>22676457.52</v>
      </c>
      <c r="K6709" s="60">
        <v>24205339.879999999</v>
      </c>
      <c r="L6709" s="60">
        <v>24918517.41</v>
      </c>
      <c r="M6709" s="74">
        <v>23411558.210000001</v>
      </c>
      <c r="N6709" s="60">
        <v>23661355.059999999</v>
      </c>
      <c r="O6709" s="74">
        <v>27848138.359999999</v>
      </c>
    </row>
    <row r="6710" spans="1:15" hidden="1" outlineLevel="3" x14ac:dyDescent="0.25">
      <c r="A6710" s="72" t="s">
        <v>11041</v>
      </c>
      <c r="B6710" s="72" t="s">
        <v>7084</v>
      </c>
      <c r="C6710" s="73" t="s">
        <v>10988</v>
      </c>
      <c r="D6710" s="73" t="s">
        <v>7107</v>
      </c>
      <c r="E6710" s="60">
        <v>17481947.360000011</v>
      </c>
      <c r="F6710" s="60">
        <v>17696290.91</v>
      </c>
      <c r="G6710" s="60">
        <v>17859820.199999999</v>
      </c>
      <c r="H6710" s="60">
        <v>17715786.960000001</v>
      </c>
      <c r="I6710" s="60">
        <v>16520300.029999999</v>
      </c>
      <c r="J6710" s="60">
        <v>17297897.940000001</v>
      </c>
      <c r="K6710" s="60">
        <v>17767452.829999998</v>
      </c>
      <c r="L6710" s="60">
        <v>17694924.460000001</v>
      </c>
      <c r="M6710" s="74">
        <v>18519294.100000001</v>
      </c>
      <c r="N6710" s="60">
        <v>18063200.41</v>
      </c>
      <c r="O6710" s="74">
        <v>19527842.149999999</v>
      </c>
    </row>
    <row r="6711" spans="1:15" hidden="1" outlineLevel="3" x14ac:dyDescent="0.25">
      <c r="A6711" s="72" t="s">
        <v>11041</v>
      </c>
      <c r="B6711" s="72" t="s">
        <v>7084</v>
      </c>
      <c r="C6711" s="73" t="s">
        <v>10988</v>
      </c>
      <c r="D6711" s="73" t="s">
        <v>7108</v>
      </c>
      <c r="E6711" s="60">
        <v>17602590.16</v>
      </c>
      <c r="F6711" s="60">
        <v>17721133.170000002</v>
      </c>
      <c r="G6711" s="60">
        <v>17732882.600000001</v>
      </c>
      <c r="H6711" s="60">
        <v>17595083.530000001</v>
      </c>
      <c r="I6711" s="60">
        <v>17797168.210000001</v>
      </c>
      <c r="J6711" s="60">
        <v>17376257.710000001</v>
      </c>
      <c r="K6711" s="60">
        <v>17130275.41</v>
      </c>
      <c r="L6711" s="60">
        <v>16963001.899999999</v>
      </c>
      <c r="M6711" s="74">
        <v>18671012.059999999</v>
      </c>
      <c r="N6711" s="60">
        <v>19161278.559999999</v>
      </c>
      <c r="O6711" s="74">
        <v>18705947.48</v>
      </c>
    </row>
    <row r="6712" spans="1:15" hidden="1" outlineLevel="3" x14ac:dyDescent="0.25">
      <c r="A6712" s="72" t="s">
        <v>11041</v>
      </c>
      <c r="B6712" s="72" t="s">
        <v>7084</v>
      </c>
      <c r="C6712" s="73" t="s">
        <v>10988</v>
      </c>
      <c r="D6712" s="73" t="s">
        <v>7109</v>
      </c>
      <c r="E6712" s="60">
        <v>31761028.419999998</v>
      </c>
      <c r="F6712" s="60">
        <v>31234269.649999999</v>
      </c>
      <c r="G6712" s="60">
        <v>29975903.039999999</v>
      </c>
      <c r="H6712" s="60">
        <v>29787030.309999999</v>
      </c>
      <c r="I6712" s="60">
        <v>29100538.879999999</v>
      </c>
      <c r="J6712" s="60">
        <v>29681220.969999999</v>
      </c>
      <c r="K6712" s="60">
        <v>29238486.620000001</v>
      </c>
      <c r="L6712" s="60">
        <v>28824112.129999999</v>
      </c>
      <c r="M6712" s="74">
        <v>29643795.66</v>
      </c>
      <c r="N6712" s="60">
        <v>30132877.289999999</v>
      </c>
      <c r="O6712" s="74">
        <v>30204536.760000002</v>
      </c>
    </row>
    <row r="6713" spans="1:15" hidden="1" outlineLevel="3" x14ac:dyDescent="0.25">
      <c r="A6713" s="72" t="s">
        <v>11041</v>
      </c>
      <c r="B6713" s="72" t="s">
        <v>7084</v>
      </c>
      <c r="C6713" s="73" t="s">
        <v>10988</v>
      </c>
      <c r="D6713" s="73" t="s">
        <v>7110</v>
      </c>
      <c r="E6713" s="60">
        <v>21593889.09999999</v>
      </c>
      <c r="F6713" s="60">
        <v>20399620.079999998</v>
      </c>
      <c r="G6713" s="60">
        <v>19561188.949999999</v>
      </c>
      <c r="H6713" s="60">
        <v>19215786.850000001</v>
      </c>
      <c r="I6713" s="60">
        <v>19511215.420000002</v>
      </c>
      <c r="J6713" s="60">
        <v>19036984.829999998</v>
      </c>
      <c r="K6713" s="60">
        <v>18592262.18</v>
      </c>
      <c r="L6713" s="60">
        <v>18931941.129999999</v>
      </c>
      <c r="M6713" s="74">
        <v>19221283.149999999</v>
      </c>
      <c r="N6713" s="60">
        <v>18748259.969999999</v>
      </c>
      <c r="O6713" s="74">
        <v>18089698.079999998</v>
      </c>
    </row>
    <row r="6714" spans="1:15" hidden="1" outlineLevel="3" x14ac:dyDescent="0.25">
      <c r="A6714" s="72" t="s">
        <v>11041</v>
      </c>
      <c r="B6714" s="72" t="s">
        <v>7084</v>
      </c>
      <c r="C6714" s="73" t="s">
        <v>10988</v>
      </c>
      <c r="D6714" s="73" t="s">
        <v>7111</v>
      </c>
      <c r="E6714" s="60">
        <v>26849363.450000007</v>
      </c>
      <c r="F6714" s="60">
        <v>25982000.440000001</v>
      </c>
      <c r="G6714" s="60">
        <v>25391830.59</v>
      </c>
      <c r="H6714" s="60">
        <v>25256531.82</v>
      </c>
      <c r="I6714" s="60">
        <v>24913863.379999999</v>
      </c>
      <c r="J6714" s="60">
        <v>24840150.239999998</v>
      </c>
      <c r="K6714" s="60">
        <v>24317182.390000001</v>
      </c>
      <c r="L6714" s="60">
        <v>25018230.809999999</v>
      </c>
      <c r="M6714" s="74">
        <v>24354284.18</v>
      </c>
      <c r="N6714" s="60">
        <v>24061173.760000002</v>
      </c>
      <c r="O6714" s="74">
        <v>24394525.940000001</v>
      </c>
    </row>
    <row r="6715" spans="1:15" hidden="1" outlineLevel="3" x14ac:dyDescent="0.25">
      <c r="A6715" s="72" t="s">
        <v>11041</v>
      </c>
      <c r="B6715" s="72" t="s">
        <v>7084</v>
      </c>
      <c r="C6715" s="73" t="s">
        <v>10988</v>
      </c>
      <c r="D6715" s="73" t="s">
        <v>7112</v>
      </c>
      <c r="E6715" s="60">
        <v>28387563.670000002</v>
      </c>
      <c r="F6715" s="60">
        <v>27096882.690000001</v>
      </c>
      <c r="G6715" s="60">
        <v>26348997.989999998</v>
      </c>
      <c r="H6715" s="60">
        <v>25217050.010000002</v>
      </c>
      <c r="I6715" s="60">
        <v>25642829.719999999</v>
      </c>
      <c r="J6715" s="60">
        <v>25610320.550000001</v>
      </c>
      <c r="K6715" s="60">
        <v>26400418.530000001</v>
      </c>
      <c r="L6715" s="60">
        <v>27169440.800000001</v>
      </c>
      <c r="M6715" s="74">
        <v>27265390.199999999</v>
      </c>
      <c r="N6715" s="60">
        <v>27877024.98</v>
      </c>
      <c r="O6715" s="74">
        <v>28056788.539999999</v>
      </c>
    </row>
    <row r="6716" spans="1:15" hidden="1" outlineLevel="3" x14ac:dyDescent="0.25">
      <c r="A6716" s="72" t="s">
        <v>11041</v>
      </c>
      <c r="B6716" s="72" t="s">
        <v>7084</v>
      </c>
      <c r="C6716" s="73" t="s">
        <v>10988</v>
      </c>
      <c r="D6716" s="73" t="s">
        <v>7113</v>
      </c>
      <c r="E6716" s="60">
        <v>25108319.839999989</v>
      </c>
      <c r="F6716" s="60">
        <v>24790032.370000001</v>
      </c>
      <c r="G6716" s="60">
        <v>24149883.32</v>
      </c>
      <c r="H6716" s="60">
        <v>23483490.77</v>
      </c>
      <c r="I6716" s="60">
        <v>23542357</v>
      </c>
      <c r="J6716" s="60">
        <v>23525681.34</v>
      </c>
      <c r="K6716" s="60">
        <v>23276483.16</v>
      </c>
      <c r="L6716" s="60">
        <v>23423703.75</v>
      </c>
      <c r="M6716" s="74">
        <v>22955376.890000001</v>
      </c>
      <c r="N6716" s="60">
        <v>22701717.969999999</v>
      </c>
      <c r="O6716" s="74">
        <v>23529783.02</v>
      </c>
    </row>
    <row r="6717" spans="1:15" hidden="1" outlineLevel="3" x14ac:dyDescent="0.25">
      <c r="A6717" s="72" t="s">
        <v>11041</v>
      </c>
      <c r="B6717" s="72" t="s">
        <v>7084</v>
      </c>
      <c r="C6717" s="73" t="s">
        <v>10988</v>
      </c>
      <c r="D6717" s="73" t="s">
        <v>7114</v>
      </c>
      <c r="E6717" s="60" t="s">
        <v>11250</v>
      </c>
      <c r="F6717" s="60" t="s">
        <v>11250</v>
      </c>
      <c r="G6717" s="60" t="s">
        <v>11250</v>
      </c>
      <c r="H6717" s="60" t="s">
        <v>11250</v>
      </c>
      <c r="I6717" s="60" t="s">
        <v>11250</v>
      </c>
      <c r="J6717" s="60" t="s">
        <v>11250</v>
      </c>
      <c r="K6717" s="60" t="s">
        <v>11250</v>
      </c>
      <c r="L6717" s="60" t="s">
        <v>11250</v>
      </c>
      <c r="O6717" s="74"/>
    </row>
    <row r="6718" spans="1:15" hidden="1" outlineLevel="3" x14ac:dyDescent="0.25">
      <c r="A6718" s="72" t="s">
        <v>11041</v>
      </c>
      <c r="B6718" s="72" t="s">
        <v>7084</v>
      </c>
      <c r="C6718" s="73" t="s">
        <v>10988</v>
      </c>
      <c r="D6718" s="73" t="s">
        <v>7115</v>
      </c>
      <c r="E6718" s="60">
        <v>7510806.6799999988</v>
      </c>
      <c r="F6718" s="60">
        <v>7648587.5300000003</v>
      </c>
      <c r="G6718" s="60">
        <v>7313804.46</v>
      </c>
      <c r="H6718" s="60">
        <v>7197965.3499999996</v>
      </c>
      <c r="I6718" s="60">
        <v>7722413.6200000001</v>
      </c>
      <c r="J6718" s="60">
        <v>8518528.6199999992</v>
      </c>
      <c r="K6718" s="60">
        <v>8399777.6099999994</v>
      </c>
      <c r="L6718" s="60">
        <v>8086355.1500000004</v>
      </c>
      <c r="M6718" s="74">
        <v>8742655.2699999996</v>
      </c>
      <c r="N6718" s="60">
        <v>8301222.2999999998</v>
      </c>
      <c r="O6718" s="74">
        <v>8853589.1999999993</v>
      </c>
    </row>
    <row r="6719" spans="1:15" hidden="1" outlineLevel="3" x14ac:dyDescent="0.25">
      <c r="A6719" s="72" t="s">
        <v>11041</v>
      </c>
      <c r="B6719" s="72" t="s">
        <v>7084</v>
      </c>
      <c r="C6719" s="73" t="s">
        <v>10988</v>
      </c>
      <c r="D6719" s="73" t="s">
        <v>7116</v>
      </c>
      <c r="E6719" s="60">
        <v>22771889.260000002</v>
      </c>
      <c r="F6719" s="60">
        <v>22645218.559999999</v>
      </c>
      <c r="G6719" s="60">
        <v>22089977.719999999</v>
      </c>
      <c r="H6719" s="60">
        <v>21494433.289999999</v>
      </c>
      <c r="I6719" s="60">
        <v>21198545.32</v>
      </c>
      <c r="J6719" s="60">
        <v>21608484.559999999</v>
      </c>
      <c r="K6719" s="60">
        <v>21201779.079999998</v>
      </c>
      <c r="L6719" s="60">
        <v>24947732.309999999</v>
      </c>
      <c r="M6719" s="74">
        <v>26157317.879999999</v>
      </c>
      <c r="N6719" s="60">
        <v>28087546.699999999</v>
      </c>
      <c r="O6719" s="74">
        <v>31231899.579999998</v>
      </c>
    </row>
    <row r="6720" spans="1:15" hidden="1" outlineLevel="3" x14ac:dyDescent="0.25">
      <c r="A6720" s="72" t="s">
        <v>11041</v>
      </c>
      <c r="B6720" s="72" t="s">
        <v>7084</v>
      </c>
      <c r="C6720" s="73" t="s">
        <v>10988</v>
      </c>
      <c r="D6720" s="73" t="s">
        <v>7117</v>
      </c>
      <c r="E6720" s="60">
        <v>11726991.200000001</v>
      </c>
      <c r="F6720" s="60">
        <v>11606897</v>
      </c>
      <c r="G6720" s="60">
        <v>11966008.470000001</v>
      </c>
      <c r="H6720" s="60">
        <v>12795006.970000001</v>
      </c>
      <c r="I6720" s="60">
        <v>12588592.41</v>
      </c>
      <c r="J6720" s="60">
        <v>13549754.07</v>
      </c>
      <c r="K6720" s="60">
        <v>14713375.26</v>
      </c>
      <c r="L6720" s="60">
        <v>14870905.34</v>
      </c>
      <c r="M6720" s="74">
        <v>15194831.41</v>
      </c>
      <c r="N6720" s="60">
        <v>16342597.99</v>
      </c>
      <c r="O6720" s="74">
        <v>16966847.870000001</v>
      </c>
    </row>
    <row r="6721" spans="1:15" hidden="1" outlineLevel="3" x14ac:dyDescent="0.25">
      <c r="A6721" s="72" t="s">
        <v>11041</v>
      </c>
      <c r="B6721" s="72" t="s">
        <v>7084</v>
      </c>
      <c r="C6721" s="73" t="s">
        <v>10988</v>
      </c>
      <c r="D6721" s="73" t="s">
        <v>7118</v>
      </c>
      <c r="E6721" s="60">
        <v>13484557.66</v>
      </c>
      <c r="F6721" s="60">
        <v>13003394.060000001</v>
      </c>
      <c r="G6721" s="60">
        <v>12205478.130000001</v>
      </c>
      <c r="H6721" s="60">
        <v>11665373.689999999</v>
      </c>
      <c r="I6721" s="60">
        <v>12183437.15</v>
      </c>
      <c r="J6721" s="60">
        <v>12358854.83</v>
      </c>
      <c r="K6721" s="60">
        <v>12876544.16</v>
      </c>
      <c r="L6721" s="60">
        <v>11249644.859999999</v>
      </c>
      <c r="M6721" s="74">
        <v>10460237.539999999</v>
      </c>
      <c r="N6721" s="60">
        <v>10493502.85</v>
      </c>
      <c r="O6721" s="74">
        <v>10395403.18</v>
      </c>
    </row>
    <row r="6722" spans="1:15" hidden="1" outlineLevel="3" x14ac:dyDescent="0.25">
      <c r="A6722" s="72" t="s">
        <v>11041</v>
      </c>
      <c r="B6722" s="72" t="s">
        <v>7084</v>
      </c>
      <c r="C6722" s="73" t="s">
        <v>10988</v>
      </c>
      <c r="D6722" s="73" t="s">
        <v>7119</v>
      </c>
      <c r="E6722" s="60">
        <v>16235470.840000002</v>
      </c>
      <c r="F6722" s="60">
        <v>16263001.050000001</v>
      </c>
      <c r="G6722" s="60">
        <v>16061115.9</v>
      </c>
      <c r="H6722" s="60">
        <v>15582018.300000001</v>
      </c>
      <c r="I6722" s="60">
        <v>15955390.939999999</v>
      </c>
      <c r="J6722" s="60">
        <v>15944804.029999999</v>
      </c>
      <c r="K6722" s="60">
        <v>15977264.33</v>
      </c>
      <c r="L6722" s="60">
        <v>15806270.68</v>
      </c>
      <c r="M6722" s="74">
        <v>15398504.74</v>
      </c>
      <c r="N6722" s="60">
        <v>15819559.18</v>
      </c>
      <c r="O6722" s="74">
        <v>16491305.74</v>
      </c>
    </row>
    <row r="6723" spans="1:15" hidden="1" outlineLevel="3" x14ac:dyDescent="0.25">
      <c r="A6723" s="72" t="s">
        <v>11041</v>
      </c>
      <c r="B6723" s="72" t="s">
        <v>7084</v>
      </c>
      <c r="C6723" s="73" t="s">
        <v>10988</v>
      </c>
      <c r="D6723" s="73" t="s">
        <v>7120</v>
      </c>
      <c r="E6723" s="60">
        <v>28012901.380000006</v>
      </c>
      <c r="F6723" s="60">
        <v>27274104.780000001</v>
      </c>
      <c r="G6723" s="60">
        <v>26914509.98</v>
      </c>
      <c r="H6723" s="60">
        <v>26507015.780000001</v>
      </c>
      <c r="I6723" s="60">
        <v>26341486.829999998</v>
      </c>
      <c r="J6723" s="60">
        <v>26564567.27</v>
      </c>
      <c r="K6723" s="60">
        <v>26461503.640000001</v>
      </c>
      <c r="L6723" s="60">
        <v>25670087.969999999</v>
      </c>
      <c r="M6723" s="74">
        <v>25769475.960000001</v>
      </c>
      <c r="N6723" s="60">
        <v>26039127.75</v>
      </c>
      <c r="O6723" s="74">
        <v>26239611.309999999</v>
      </c>
    </row>
    <row r="6724" spans="1:15" hidden="1" outlineLevel="3" x14ac:dyDescent="0.25">
      <c r="A6724" s="72" t="s">
        <v>11041</v>
      </c>
      <c r="B6724" s="72" t="s">
        <v>7084</v>
      </c>
      <c r="C6724" s="73" t="s">
        <v>10988</v>
      </c>
      <c r="D6724" s="73" t="s">
        <v>7121</v>
      </c>
      <c r="E6724" s="60">
        <v>4884977.7100000009</v>
      </c>
      <c r="F6724" s="60">
        <v>4795308.71</v>
      </c>
      <c r="G6724" s="60">
        <v>4611736.59</v>
      </c>
      <c r="H6724" s="60">
        <v>4379374.99</v>
      </c>
      <c r="I6724" s="60">
        <v>4280071.5199999996</v>
      </c>
      <c r="J6724" s="60">
        <v>4390908.6399999997</v>
      </c>
      <c r="K6724" s="60">
        <v>4429673.88</v>
      </c>
      <c r="L6724" s="60">
        <v>4979184.28</v>
      </c>
      <c r="M6724" s="74">
        <v>5119603.93</v>
      </c>
      <c r="N6724" s="60">
        <v>5415683.0300000003</v>
      </c>
      <c r="O6724" s="74">
        <v>5728060.9199999999</v>
      </c>
    </row>
    <row r="6725" spans="1:15" hidden="1" outlineLevel="3" x14ac:dyDescent="0.25">
      <c r="A6725" s="72" t="s">
        <v>11041</v>
      </c>
      <c r="B6725" s="72" t="s">
        <v>7084</v>
      </c>
      <c r="C6725" s="73" t="s">
        <v>10988</v>
      </c>
      <c r="D6725" s="73" t="s">
        <v>7122</v>
      </c>
      <c r="E6725" s="60">
        <v>11269805.149999999</v>
      </c>
      <c r="F6725" s="60">
        <v>10162026.380000001</v>
      </c>
      <c r="G6725" s="60">
        <v>10435637.449999999</v>
      </c>
      <c r="H6725" s="60">
        <v>9901660.6400000006</v>
      </c>
      <c r="I6725" s="60">
        <v>10015687.82</v>
      </c>
      <c r="J6725" s="60">
        <v>10329737.550000001</v>
      </c>
      <c r="K6725" s="60">
        <v>10655153.35</v>
      </c>
      <c r="L6725" s="60">
        <v>10379294.67</v>
      </c>
      <c r="M6725" s="74">
        <v>8558061.0899999999</v>
      </c>
      <c r="N6725" s="60">
        <v>8878900.8499999996</v>
      </c>
      <c r="O6725" s="74">
        <v>9706941.8900000006</v>
      </c>
    </row>
    <row r="6726" spans="1:15" hidden="1" outlineLevel="3" x14ac:dyDescent="0.25">
      <c r="A6726" s="72" t="s">
        <v>11041</v>
      </c>
      <c r="B6726" s="72" t="s">
        <v>7084</v>
      </c>
      <c r="C6726" s="73" t="s">
        <v>10988</v>
      </c>
      <c r="D6726" s="73" t="s">
        <v>7123</v>
      </c>
      <c r="E6726" s="60">
        <v>8256913.6099999985</v>
      </c>
      <c r="F6726" s="60">
        <v>7557401.9900000002</v>
      </c>
      <c r="G6726" s="60">
        <v>7529318.6399999997</v>
      </c>
      <c r="H6726" s="60">
        <v>7579024.6500000004</v>
      </c>
      <c r="I6726" s="60">
        <v>7893158.9299999997</v>
      </c>
      <c r="J6726" s="60">
        <v>8208641.25</v>
      </c>
      <c r="K6726" s="60">
        <v>8459255.6600000001</v>
      </c>
      <c r="L6726" s="60">
        <v>8426545.1899999995</v>
      </c>
      <c r="M6726" s="74">
        <v>9792441.2400000002</v>
      </c>
      <c r="N6726" s="60">
        <v>9620132.6099999994</v>
      </c>
      <c r="O6726" s="74">
        <v>8392216.9700000007</v>
      </c>
    </row>
    <row r="6727" spans="1:15" hidden="1" outlineLevel="3" x14ac:dyDescent="0.25">
      <c r="A6727" s="72" t="s">
        <v>11041</v>
      </c>
      <c r="B6727" s="72" t="s">
        <v>7084</v>
      </c>
      <c r="C6727" s="73" t="s">
        <v>10988</v>
      </c>
      <c r="D6727" s="73" t="s">
        <v>7124</v>
      </c>
      <c r="E6727" s="60">
        <v>3669150.8199999989</v>
      </c>
      <c r="F6727" s="60">
        <v>3395084.43</v>
      </c>
      <c r="G6727" s="60">
        <v>3548340.01</v>
      </c>
      <c r="H6727" s="60">
        <v>3717127.54</v>
      </c>
      <c r="I6727" s="60">
        <v>3876386.68</v>
      </c>
      <c r="J6727" s="60">
        <v>3653878.39</v>
      </c>
      <c r="K6727" s="60">
        <v>3761149.55</v>
      </c>
      <c r="L6727" s="60">
        <v>4005557.93</v>
      </c>
      <c r="M6727" s="74">
        <v>5158768.08</v>
      </c>
      <c r="N6727" s="60">
        <v>4956934.05</v>
      </c>
      <c r="O6727" s="74">
        <v>4236498.21</v>
      </c>
    </row>
    <row r="6728" spans="1:15" hidden="1" outlineLevel="3" x14ac:dyDescent="0.25">
      <c r="A6728" s="72" t="s">
        <v>11041</v>
      </c>
      <c r="B6728" s="72" t="s">
        <v>7084</v>
      </c>
      <c r="C6728" s="73" t="s">
        <v>10988</v>
      </c>
      <c r="D6728" s="73" t="s">
        <v>7125</v>
      </c>
      <c r="E6728" s="60" t="s">
        <v>11250</v>
      </c>
      <c r="F6728" s="60" t="s">
        <v>11250</v>
      </c>
      <c r="G6728" s="60" t="s">
        <v>11250</v>
      </c>
      <c r="H6728" s="60" t="s">
        <v>11250</v>
      </c>
      <c r="I6728" s="60" t="s">
        <v>11250</v>
      </c>
      <c r="J6728" s="60" t="s">
        <v>11250</v>
      </c>
      <c r="K6728" s="60" t="s">
        <v>11250</v>
      </c>
      <c r="L6728" s="60" t="s">
        <v>11250</v>
      </c>
      <c r="O6728" s="74"/>
    </row>
    <row r="6729" spans="1:15" hidden="1" outlineLevel="3" x14ac:dyDescent="0.25">
      <c r="A6729" s="72" t="s">
        <v>11041</v>
      </c>
      <c r="B6729" s="72" t="s">
        <v>7084</v>
      </c>
      <c r="C6729" s="73" t="s">
        <v>10988</v>
      </c>
      <c r="D6729" s="73" t="s">
        <v>7126</v>
      </c>
      <c r="E6729" s="60">
        <v>27402475.880000003</v>
      </c>
      <c r="F6729" s="60">
        <v>27343955.890000001</v>
      </c>
      <c r="G6729" s="60">
        <v>26511866.84</v>
      </c>
      <c r="H6729" s="60">
        <v>26370172.199999999</v>
      </c>
      <c r="I6729" s="60">
        <v>26038215.210000001</v>
      </c>
      <c r="J6729" s="60">
        <v>25674942.870000001</v>
      </c>
      <c r="K6729" s="60">
        <v>26594858.170000002</v>
      </c>
      <c r="L6729" s="60">
        <v>26677157.309999999</v>
      </c>
      <c r="M6729" s="74">
        <v>25808639.899999999</v>
      </c>
      <c r="N6729" s="60">
        <v>25207910.98</v>
      </c>
      <c r="O6729" s="74">
        <v>26293825.030000001</v>
      </c>
    </row>
    <row r="6730" spans="1:15" hidden="1" outlineLevel="3" x14ac:dyDescent="0.25">
      <c r="A6730" s="72" t="s">
        <v>11041</v>
      </c>
      <c r="B6730" s="72" t="s">
        <v>7084</v>
      </c>
      <c r="C6730" s="73" t="s">
        <v>10988</v>
      </c>
      <c r="D6730" s="73" t="s">
        <v>7127</v>
      </c>
      <c r="E6730" s="60">
        <v>12852459.040000001</v>
      </c>
      <c r="F6730" s="60">
        <v>12913782.92</v>
      </c>
      <c r="G6730" s="60">
        <v>13283262.49</v>
      </c>
      <c r="H6730" s="60">
        <v>14140374.380000001</v>
      </c>
      <c r="I6730" s="60">
        <v>14429020.51</v>
      </c>
      <c r="J6730" s="60">
        <v>14814006.6</v>
      </c>
      <c r="K6730" s="60">
        <v>15117582.439999999</v>
      </c>
      <c r="L6730" s="60">
        <v>15356623.24</v>
      </c>
      <c r="M6730" s="74">
        <v>14742528.48</v>
      </c>
      <c r="N6730" s="60">
        <v>14811388.359999999</v>
      </c>
      <c r="O6730" s="74">
        <v>14361049.24</v>
      </c>
    </row>
    <row r="6731" spans="1:15" hidden="1" outlineLevel="3" x14ac:dyDescent="0.25">
      <c r="A6731" s="72" t="s">
        <v>11041</v>
      </c>
      <c r="B6731" s="72" t="s">
        <v>7084</v>
      </c>
      <c r="C6731" s="73" t="s">
        <v>10988</v>
      </c>
      <c r="D6731" s="73" t="s">
        <v>7128</v>
      </c>
      <c r="E6731" s="60">
        <v>17691832.670000006</v>
      </c>
      <c r="F6731" s="60">
        <v>18181686.75</v>
      </c>
      <c r="G6731" s="60">
        <v>18458050.02</v>
      </c>
      <c r="H6731" s="60">
        <v>19339216.510000002</v>
      </c>
      <c r="I6731" s="60">
        <v>20053870.149999999</v>
      </c>
      <c r="J6731" s="60">
        <v>20309920.190000001</v>
      </c>
      <c r="K6731" s="60">
        <v>20259203.449999999</v>
      </c>
      <c r="L6731" s="60">
        <v>20965390.59</v>
      </c>
      <c r="M6731" s="74">
        <v>20089743.489999998</v>
      </c>
      <c r="N6731" s="60">
        <v>20454836.920000002</v>
      </c>
      <c r="O6731" s="74">
        <v>21827438.41</v>
      </c>
    </row>
    <row r="6732" spans="1:15" hidden="1" outlineLevel="3" x14ac:dyDescent="0.25">
      <c r="A6732" s="72" t="s">
        <v>11041</v>
      </c>
      <c r="B6732" s="72" t="s">
        <v>7084</v>
      </c>
      <c r="C6732" s="73" t="s">
        <v>10988</v>
      </c>
      <c r="D6732" s="73" t="s">
        <v>7129</v>
      </c>
      <c r="E6732" s="60">
        <v>17621560.57</v>
      </c>
      <c r="F6732" s="60">
        <v>17776585.260000002</v>
      </c>
      <c r="G6732" s="60">
        <v>18631094.620000001</v>
      </c>
      <c r="H6732" s="60">
        <v>18268392.600000001</v>
      </c>
      <c r="I6732" s="60">
        <v>18713071.640000001</v>
      </c>
      <c r="J6732" s="60">
        <v>19584179.809999999</v>
      </c>
      <c r="K6732" s="60">
        <v>20406463.399999999</v>
      </c>
      <c r="L6732" s="60">
        <v>20710823.190000001</v>
      </c>
      <c r="M6732" s="74">
        <v>21086620.440000001</v>
      </c>
      <c r="N6732" s="60">
        <v>21144993.800000001</v>
      </c>
      <c r="O6732" s="74">
        <v>20088269.859999999</v>
      </c>
    </row>
    <row r="6733" spans="1:15" hidden="1" outlineLevel="3" x14ac:dyDescent="0.25">
      <c r="A6733" s="72" t="s">
        <v>11041</v>
      </c>
      <c r="B6733" s="72" t="s">
        <v>7084</v>
      </c>
      <c r="C6733" s="73" t="s">
        <v>10988</v>
      </c>
      <c r="D6733" s="73" t="s">
        <v>7130</v>
      </c>
      <c r="E6733" s="60">
        <v>25607894.110000003</v>
      </c>
      <c r="F6733" s="60">
        <v>25767588.719999999</v>
      </c>
      <c r="G6733" s="60">
        <v>24577184.73</v>
      </c>
      <c r="H6733" s="60">
        <v>24922273.420000002</v>
      </c>
      <c r="I6733" s="60">
        <v>25105073.460000001</v>
      </c>
      <c r="J6733" s="60">
        <v>25149675.350000001</v>
      </c>
      <c r="K6733" s="60">
        <v>24195637.43</v>
      </c>
      <c r="L6733" s="60">
        <v>24056101.940000001</v>
      </c>
      <c r="M6733" s="74">
        <v>23013833.48</v>
      </c>
      <c r="N6733" s="60">
        <v>23186992.82</v>
      </c>
      <c r="O6733" s="74">
        <v>22788612.219999999</v>
      </c>
    </row>
    <row r="6734" spans="1:15" hidden="1" outlineLevel="3" x14ac:dyDescent="0.25">
      <c r="A6734" s="72" t="s">
        <v>11041</v>
      </c>
      <c r="B6734" s="72" t="s">
        <v>7084</v>
      </c>
      <c r="C6734" s="73" t="s">
        <v>10988</v>
      </c>
      <c r="D6734" s="73" t="s">
        <v>7131</v>
      </c>
      <c r="E6734" s="60">
        <v>17058512.889999997</v>
      </c>
      <c r="F6734" s="60">
        <v>16376602.15</v>
      </c>
      <c r="G6734" s="60">
        <v>15948854.619999999</v>
      </c>
      <c r="H6734" s="60">
        <v>15565664.060000001</v>
      </c>
      <c r="I6734" s="60">
        <v>15307220</v>
      </c>
      <c r="J6734" s="60">
        <v>15608014.43</v>
      </c>
      <c r="K6734" s="60">
        <v>16380722.380000001</v>
      </c>
      <c r="L6734" s="60">
        <v>15610176.460000001</v>
      </c>
      <c r="M6734" s="74">
        <v>16531421.630000001</v>
      </c>
      <c r="N6734" s="60">
        <v>16367881.07</v>
      </c>
      <c r="O6734" s="74">
        <v>17689023.329999998</v>
      </c>
    </row>
    <row r="6735" spans="1:15" hidden="1" outlineLevel="3" x14ac:dyDescent="0.25">
      <c r="A6735" s="72" t="s">
        <v>11041</v>
      </c>
      <c r="B6735" s="72" t="s">
        <v>7084</v>
      </c>
      <c r="C6735" s="73" t="s">
        <v>10988</v>
      </c>
      <c r="D6735" s="73" t="s">
        <v>7132</v>
      </c>
      <c r="E6735" s="60">
        <v>15409028.230000004</v>
      </c>
      <c r="F6735" s="60">
        <v>13906902.869999999</v>
      </c>
      <c r="G6735" s="60">
        <v>13198958.550000001</v>
      </c>
      <c r="H6735" s="60">
        <v>13365751.41</v>
      </c>
      <c r="I6735" s="60">
        <v>13554249.699999999</v>
      </c>
      <c r="J6735" s="60">
        <v>13946498.68</v>
      </c>
      <c r="K6735" s="60">
        <v>14636346.08</v>
      </c>
      <c r="L6735" s="60">
        <v>14836503.960000001</v>
      </c>
      <c r="M6735" s="74">
        <v>14588876.470000001</v>
      </c>
      <c r="N6735" s="60">
        <v>15251786.949999999</v>
      </c>
      <c r="O6735" s="74">
        <v>14817643.939999999</v>
      </c>
    </row>
    <row r="6736" spans="1:15" hidden="1" outlineLevel="3" x14ac:dyDescent="0.25">
      <c r="A6736" s="72" t="s">
        <v>11041</v>
      </c>
      <c r="B6736" s="72" t="s">
        <v>7084</v>
      </c>
      <c r="C6736" s="73" t="s">
        <v>10988</v>
      </c>
      <c r="D6736" s="73" t="s">
        <v>7133</v>
      </c>
      <c r="E6736" s="60">
        <v>8912084.0199999996</v>
      </c>
      <c r="F6736" s="60">
        <v>8345006.1100000003</v>
      </c>
      <c r="G6736" s="60">
        <v>8077494.2400000002</v>
      </c>
      <c r="H6736" s="60">
        <v>8069227.2699999996</v>
      </c>
      <c r="I6736" s="60">
        <v>9195155.6400000006</v>
      </c>
      <c r="J6736" s="60">
        <v>9281583.5700000003</v>
      </c>
      <c r="K6736" s="60">
        <v>9339460.4399999995</v>
      </c>
      <c r="L6736" s="60">
        <v>9468691.4000000004</v>
      </c>
      <c r="M6736" s="74">
        <v>9809301.2100000009</v>
      </c>
      <c r="N6736" s="60">
        <v>10102300.550000001</v>
      </c>
      <c r="O6736" s="74">
        <v>9770108.1699999999</v>
      </c>
    </row>
    <row r="6737" spans="1:15" hidden="1" outlineLevel="3" x14ac:dyDescent="0.25">
      <c r="A6737" s="72" t="s">
        <v>11041</v>
      </c>
      <c r="B6737" s="72" t="s">
        <v>7084</v>
      </c>
      <c r="C6737" s="73" t="s">
        <v>10988</v>
      </c>
      <c r="D6737" s="73" t="s">
        <v>7134</v>
      </c>
      <c r="E6737" s="60" t="s">
        <v>11250</v>
      </c>
      <c r="F6737" s="60" t="s">
        <v>11250</v>
      </c>
      <c r="G6737" s="60" t="s">
        <v>11250</v>
      </c>
      <c r="H6737" s="60" t="s">
        <v>11250</v>
      </c>
      <c r="I6737" s="60" t="s">
        <v>11250</v>
      </c>
      <c r="J6737" s="60" t="s">
        <v>11250</v>
      </c>
      <c r="K6737" s="60" t="s">
        <v>11250</v>
      </c>
      <c r="L6737" s="60" t="s">
        <v>11250</v>
      </c>
      <c r="O6737" s="74"/>
    </row>
    <row r="6738" spans="1:15" hidden="1" outlineLevel="3" x14ac:dyDescent="0.25">
      <c r="A6738" s="72" t="s">
        <v>11041</v>
      </c>
      <c r="B6738" s="72" t="s">
        <v>7084</v>
      </c>
      <c r="C6738" s="73" t="s">
        <v>10988</v>
      </c>
      <c r="D6738" s="73" t="s">
        <v>7135</v>
      </c>
      <c r="E6738" s="60">
        <v>11878944.159999998</v>
      </c>
      <c r="F6738" s="60">
        <v>11151316.6</v>
      </c>
      <c r="G6738" s="60">
        <v>10822182.48</v>
      </c>
      <c r="H6738" s="60">
        <v>11218545.1</v>
      </c>
      <c r="I6738" s="60">
        <v>11046468.02</v>
      </c>
      <c r="J6738" s="60">
        <v>11459103.189999999</v>
      </c>
      <c r="K6738" s="60">
        <v>12300454.439999999</v>
      </c>
      <c r="L6738" s="60">
        <v>11997837.23</v>
      </c>
      <c r="M6738" s="74">
        <v>12034296.35</v>
      </c>
      <c r="N6738" s="60">
        <v>12841667.779999999</v>
      </c>
      <c r="O6738" s="74">
        <v>13471930.68</v>
      </c>
    </row>
    <row r="6739" spans="1:15" hidden="1" outlineLevel="3" x14ac:dyDescent="0.25">
      <c r="A6739" s="72" t="s">
        <v>11041</v>
      </c>
      <c r="B6739" s="72" t="s">
        <v>7084</v>
      </c>
      <c r="C6739" s="73" t="s">
        <v>10988</v>
      </c>
      <c r="D6739" s="73" t="s">
        <v>7136</v>
      </c>
      <c r="E6739" s="60">
        <v>20347923.280000001</v>
      </c>
      <c r="F6739" s="60">
        <v>22420322.559999999</v>
      </c>
      <c r="G6739" s="60">
        <v>21924228.09</v>
      </c>
      <c r="H6739" s="60">
        <v>22470433.359999999</v>
      </c>
      <c r="I6739" s="60">
        <v>23167793.27</v>
      </c>
      <c r="J6739" s="60">
        <v>23273972.969999999</v>
      </c>
      <c r="K6739" s="60">
        <v>24181699.300000001</v>
      </c>
      <c r="L6739" s="60">
        <v>24058906.440000001</v>
      </c>
      <c r="M6739" s="74">
        <v>24270146.370000001</v>
      </c>
      <c r="N6739" s="60">
        <v>25013765.530000001</v>
      </c>
      <c r="O6739" s="74">
        <v>28182460.859999999</v>
      </c>
    </row>
    <row r="6740" spans="1:15" hidden="1" outlineLevel="3" x14ac:dyDescent="0.25">
      <c r="A6740" s="72" t="s">
        <v>11041</v>
      </c>
      <c r="B6740" s="72" t="s">
        <v>7084</v>
      </c>
      <c r="C6740" s="73" t="s">
        <v>10988</v>
      </c>
      <c r="D6740" s="73" t="s">
        <v>7137</v>
      </c>
      <c r="E6740" s="60">
        <v>24093122.990000002</v>
      </c>
      <c r="F6740" s="60">
        <v>23724336.309999999</v>
      </c>
      <c r="G6740" s="60">
        <v>23510943.98</v>
      </c>
      <c r="H6740" s="60">
        <v>24376083.84</v>
      </c>
      <c r="I6740" s="60">
        <v>24975277.440000001</v>
      </c>
      <c r="J6740" s="60">
        <v>25424840.559999999</v>
      </c>
      <c r="K6740" s="60">
        <v>24661306.129999999</v>
      </c>
      <c r="L6740" s="60">
        <v>22885692.059999999</v>
      </c>
      <c r="M6740" s="74">
        <v>23948531.649999999</v>
      </c>
      <c r="N6740" s="60">
        <v>25665427</v>
      </c>
      <c r="O6740" s="74">
        <v>25620167.07</v>
      </c>
    </row>
    <row r="6741" spans="1:15" hidden="1" outlineLevel="3" x14ac:dyDescent="0.25">
      <c r="A6741" s="72" t="s">
        <v>11041</v>
      </c>
      <c r="B6741" s="72" t="s">
        <v>7084</v>
      </c>
      <c r="C6741" s="73" t="s">
        <v>10988</v>
      </c>
      <c r="D6741" s="73" t="s">
        <v>7138</v>
      </c>
      <c r="E6741" s="60">
        <v>18190033.670000006</v>
      </c>
      <c r="F6741" s="60">
        <v>17602206.370000001</v>
      </c>
      <c r="G6741" s="60">
        <v>17216369.719999999</v>
      </c>
      <c r="H6741" s="60">
        <v>17089036.719999999</v>
      </c>
      <c r="I6741" s="60">
        <v>17541807.98</v>
      </c>
      <c r="J6741" s="60">
        <v>19424277.190000001</v>
      </c>
      <c r="K6741" s="60">
        <v>19334418.949999999</v>
      </c>
      <c r="L6741" s="60">
        <v>19961607</v>
      </c>
      <c r="M6741" s="74">
        <v>19801605.649999999</v>
      </c>
      <c r="N6741" s="60">
        <v>20628447.030000001</v>
      </c>
      <c r="O6741" s="74">
        <v>20639704</v>
      </c>
    </row>
    <row r="6742" spans="1:15" hidden="1" outlineLevel="3" x14ac:dyDescent="0.25">
      <c r="A6742" s="72" t="s">
        <v>11041</v>
      </c>
      <c r="B6742" s="72" t="s">
        <v>7084</v>
      </c>
      <c r="C6742" s="73" t="s">
        <v>10988</v>
      </c>
      <c r="D6742" s="73" t="s">
        <v>7139</v>
      </c>
      <c r="E6742" s="60">
        <v>33745996.149999999</v>
      </c>
      <c r="F6742" s="60">
        <v>32111520.629999999</v>
      </c>
      <c r="G6742" s="60">
        <v>32551201.940000001</v>
      </c>
      <c r="H6742" s="60">
        <v>31718024.059999999</v>
      </c>
      <c r="I6742" s="60">
        <v>32837011.780000001</v>
      </c>
      <c r="J6742" s="60">
        <v>34308613.890000001</v>
      </c>
      <c r="K6742" s="60">
        <v>34031426.109999999</v>
      </c>
      <c r="L6742" s="60">
        <v>38916439.670000002</v>
      </c>
      <c r="M6742" s="74">
        <v>40417714.729999997</v>
      </c>
      <c r="N6742" s="60">
        <v>40300953.460000001</v>
      </c>
      <c r="O6742" s="74">
        <v>41088286.619999997</v>
      </c>
    </row>
    <row r="6743" spans="1:15" hidden="1" outlineLevel="3" x14ac:dyDescent="0.25">
      <c r="A6743" s="72" t="s">
        <v>11041</v>
      </c>
      <c r="B6743" s="72" t="s">
        <v>7084</v>
      </c>
      <c r="C6743" s="73" t="s">
        <v>10988</v>
      </c>
      <c r="D6743" s="73" t="s">
        <v>7140</v>
      </c>
      <c r="E6743" s="60">
        <v>17223384.170000002</v>
      </c>
      <c r="F6743" s="60">
        <v>17233408.120000001</v>
      </c>
      <c r="G6743" s="60">
        <v>17271200.640000001</v>
      </c>
      <c r="H6743" s="60">
        <v>16282805.08</v>
      </c>
      <c r="I6743" s="60">
        <v>16082467.51</v>
      </c>
      <c r="J6743" s="60">
        <v>15717618.939999999</v>
      </c>
      <c r="K6743" s="60">
        <v>15574883.74</v>
      </c>
      <c r="L6743" s="60">
        <v>15541150.619999999</v>
      </c>
      <c r="M6743" s="74">
        <v>14715269.939999999</v>
      </c>
      <c r="N6743" s="60">
        <v>16446001.890000001</v>
      </c>
      <c r="O6743" s="74">
        <v>18255623.18</v>
      </c>
    </row>
    <row r="6744" spans="1:15" hidden="1" outlineLevel="3" x14ac:dyDescent="0.25">
      <c r="A6744" s="72" t="s">
        <v>11041</v>
      </c>
      <c r="B6744" s="72" t="s">
        <v>7084</v>
      </c>
      <c r="C6744" s="73" t="s">
        <v>10988</v>
      </c>
      <c r="D6744" s="73" t="s">
        <v>7141</v>
      </c>
      <c r="E6744" s="60">
        <v>4703657.63</v>
      </c>
      <c r="F6744" s="60">
        <v>4831642.1100000003</v>
      </c>
      <c r="G6744" s="60">
        <v>5562909.0300000003</v>
      </c>
      <c r="H6744" s="60">
        <v>5998872.7699999996</v>
      </c>
      <c r="I6744" s="60">
        <v>6023439.2000000002</v>
      </c>
      <c r="J6744" s="60">
        <v>6424570.1299999999</v>
      </c>
      <c r="K6744" s="60">
        <v>6788112.6500000004</v>
      </c>
      <c r="L6744" s="60">
        <v>6936797.7400000002</v>
      </c>
      <c r="M6744" s="74">
        <v>6737856.6399999997</v>
      </c>
      <c r="N6744" s="60">
        <v>6763541.8700000001</v>
      </c>
      <c r="O6744" s="74">
        <v>6706665.9699999997</v>
      </c>
    </row>
    <row r="6745" spans="1:15" hidden="1" outlineLevel="3" x14ac:dyDescent="0.25">
      <c r="A6745" s="72" t="s">
        <v>11041</v>
      </c>
      <c r="B6745" s="72" t="s">
        <v>7084</v>
      </c>
      <c r="C6745" s="73" t="s">
        <v>10988</v>
      </c>
      <c r="D6745" s="73" t="s">
        <v>7142</v>
      </c>
      <c r="E6745" s="60">
        <v>9025422.3200000003</v>
      </c>
      <c r="F6745" s="60">
        <v>8241967.8099999996</v>
      </c>
      <c r="G6745" s="60">
        <v>8351895.3499999996</v>
      </c>
      <c r="H6745" s="60">
        <v>7694651.9900000002</v>
      </c>
      <c r="I6745" s="60">
        <v>7605191.9699999997</v>
      </c>
      <c r="J6745" s="60">
        <v>7799811.9100000001</v>
      </c>
      <c r="K6745" s="60">
        <v>8121495.6600000001</v>
      </c>
      <c r="L6745" s="60">
        <v>8095930.7000000002</v>
      </c>
      <c r="M6745" s="74">
        <v>9508903.5</v>
      </c>
      <c r="N6745" s="60">
        <v>9379770.4499999993</v>
      </c>
      <c r="O6745" s="74">
        <v>8708024.5500000007</v>
      </c>
    </row>
    <row r="6746" spans="1:15" hidden="1" outlineLevel="3" x14ac:dyDescent="0.25">
      <c r="A6746" s="72" t="s">
        <v>11041</v>
      </c>
      <c r="B6746" s="72" t="s">
        <v>7084</v>
      </c>
      <c r="C6746" s="73" t="s">
        <v>10988</v>
      </c>
      <c r="D6746" s="73" t="s">
        <v>7143</v>
      </c>
      <c r="E6746" s="60">
        <v>3917788.1200000006</v>
      </c>
      <c r="F6746" s="60">
        <v>4007141.86</v>
      </c>
      <c r="G6746" s="60">
        <v>4230698.26</v>
      </c>
      <c r="H6746" s="60">
        <v>3928914.14</v>
      </c>
      <c r="I6746" s="60">
        <v>3912713.32</v>
      </c>
      <c r="J6746" s="60">
        <v>3687821.18</v>
      </c>
      <c r="K6746" s="60">
        <v>3424970.22</v>
      </c>
      <c r="L6746" s="60">
        <v>3416814.58</v>
      </c>
      <c r="M6746" s="74">
        <v>3539994.99</v>
      </c>
      <c r="N6746" s="60">
        <v>3528361.02</v>
      </c>
      <c r="O6746" s="74">
        <v>4274357.32</v>
      </c>
    </row>
    <row r="6747" spans="1:15" hidden="1" outlineLevel="3" x14ac:dyDescent="0.25">
      <c r="A6747" s="72" t="s">
        <v>11041</v>
      </c>
      <c r="B6747" s="72" t="s">
        <v>7084</v>
      </c>
      <c r="C6747" s="73" t="s">
        <v>10988</v>
      </c>
      <c r="D6747" s="73" t="s">
        <v>7144</v>
      </c>
      <c r="E6747" s="60">
        <v>3175876.33</v>
      </c>
      <c r="F6747" s="60">
        <v>2843502.22</v>
      </c>
      <c r="G6747" s="60">
        <v>2829763.25</v>
      </c>
      <c r="H6747" s="60">
        <v>2162053.33</v>
      </c>
      <c r="I6747" s="60">
        <v>2246812.96</v>
      </c>
      <c r="J6747" s="60">
        <v>2250310.4500000002</v>
      </c>
      <c r="K6747" s="60">
        <v>1995918.24</v>
      </c>
      <c r="L6747" s="60">
        <v>1947476.12</v>
      </c>
      <c r="M6747" s="74">
        <v>1943193.97</v>
      </c>
      <c r="N6747" s="60">
        <v>1934316.08</v>
      </c>
      <c r="O6747" s="74">
        <v>2544762.7200000002</v>
      </c>
    </row>
    <row r="6748" spans="1:15" hidden="1" outlineLevel="3" x14ac:dyDescent="0.25">
      <c r="A6748" s="72" t="s">
        <v>11041</v>
      </c>
      <c r="B6748" s="72" t="s">
        <v>7084</v>
      </c>
      <c r="C6748" s="73" t="s">
        <v>10988</v>
      </c>
      <c r="D6748" s="73" t="s">
        <v>7145</v>
      </c>
      <c r="E6748" s="60">
        <v>4992972.0799999991</v>
      </c>
      <c r="F6748" s="60">
        <v>4894632.33</v>
      </c>
      <c r="G6748" s="60">
        <v>4934615.59</v>
      </c>
      <c r="H6748" s="60">
        <v>4842201.28</v>
      </c>
      <c r="I6748" s="60">
        <v>5607101.6399999997</v>
      </c>
      <c r="J6748" s="60">
        <v>5553750.9699999997</v>
      </c>
      <c r="K6748" s="60">
        <v>5517946.2599999998</v>
      </c>
      <c r="L6748" s="60">
        <v>6189659.6399999997</v>
      </c>
      <c r="M6748" s="74">
        <v>6387551.4100000001</v>
      </c>
      <c r="N6748" s="60">
        <v>6821339.71</v>
      </c>
      <c r="O6748" s="74">
        <v>8077138.9199999999</v>
      </c>
    </row>
    <row r="6749" spans="1:15" hidden="1" outlineLevel="3" x14ac:dyDescent="0.25">
      <c r="A6749" s="72" t="s">
        <v>11041</v>
      </c>
      <c r="B6749" s="72" t="s">
        <v>7084</v>
      </c>
      <c r="C6749" s="73" t="s">
        <v>10988</v>
      </c>
      <c r="D6749" s="73" t="s">
        <v>7146</v>
      </c>
      <c r="E6749" s="60">
        <v>3176991.79</v>
      </c>
      <c r="F6749" s="60">
        <v>3255700.07</v>
      </c>
      <c r="G6749" s="60">
        <v>2895734.66</v>
      </c>
      <c r="H6749" s="60">
        <v>4211281.2300000004</v>
      </c>
      <c r="I6749" s="60">
        <v>4417380.42</v>
      </c>
      <c r="J6749" s="60">
        <v>4322307.41</v>
      </c>
      <c r="K6749" s="60">
        <v>3993861.99</v>
      </c>
      <c r="L6749" s="60">
        <v>4478490.0599999996</v>
      </c>
      <c r="M6749" s="74">
        <v>4195850.5199999996</v>
      </c>
      <c r="N6749" s="60">
        <v>4842475.9000000004</v>
      </c>
      <c r="O6749" s="74">
        <v>4799588.9400000004</v>
      </c>
    </row>
    <row r="6750" spans="1:15" hidden="1" outlineLevel="3" x14ac:dyDescent="0.25">
      <c r="A6750" s="72" t="s">
        <v>11041</v>
      </c>
      <c r="B6750" s="72" t="s">
        <v>7084</v>
      </c>
      <c r="C6750" s="73" t="s">
        <v>10988</v>
      </c>
      <c r="D6750" s="73" t="s">
        <v>7147</v>
      </c>
      <c r="E6750" s="60">
        <v>6049141.2700000005</v>
      </c>
      <c r="F6750" s="60">
        <v>6216234.79</v>
      </c>
      <c r="G6750" s="60">
        <v>7561363.79</v>
      </c>
      <c r="H6750" s="60">
        <v>7792110.3700000001</v>
      </c>
      <c r="I6750" s="60">
        <v>9577609.0500000007</v>
      </c>
      <c r="J6750" s="60">
        <v>10923131.77</v>
      </c>
      <c r="K6750" s="60">
        <v>11937240.039999999</v>
      </c>
      <c r="L6750" s="60">
        <v>14493258.77</v>
      </c>
      <c r="M6750" s="74">
        <v>12999623.439999999</v>
      </c>
      <c r="N6750" s="60">
        <v>13404112.439999999</v>
      </c>
      <c r="O6750" s="74">
        <v>17002587.66</v>
      </c>
    </row>
    <row r="6751" spans="1:15" hidden="1" outlineLevel="3" x14ac:dyDescent="0.25">
      <c r="A6751" s="72" t="s">
        <v>11041</v>
      </c>
      <c r="B6751" s="72" t="s">
        <v>7084</v>
      </c>
      <c r="C6751" s="73" t="s">
        <v>10988</v>
      </c>
      <c r="D6751" s="73" t="s">
        <v>7148</v>
      </c>
      <c r="E6751" s="60">
        <v>25947594.95999999</v>
      </c>
      <c r="F6751" s="60">
        <v>25570615.469999999</v>
      </c>
      <c r="G6751" s="60">
        <v>26039394.460000001</v>
      </c>
      <c r="H6751" s="60">
        <v>25279194.039999999</v>
      </c>
      <c r="I6751" s="60">
        <v>25725544.289999999</v>
      </c>
      <c r="J6751" s="60">
        <v>25847670.969999999</v>
      </c>
      <c r="K6751" s="60">
        <v>24790267.5</v>
      </c>
      <c r="L6751" s="60">
        <v>24582195.890000001</v>
      </c>
      <c r="M6751" s="74">
        <v>24891762.890000001</v>
      </c>
      <c r="N6751" s="60">
        <v>25200896.300000001</v>
      </c>
      <c r="O6751" s="74">
        <v>24231531.32</v>
      </c>
    </row>
    <row r="6752" spans="1:15" hidden="1" outlineLevel="3" x14ac:dyDescent="0.25">
      <c r="A6752" s="72" t="s">
        <v>11041</v>
      </c>
      <c r="B6752" s="72" t="s">
        <v>7084</v>
      </c>
      <c r="C6752" s="73" t="s">
        <v>10988</v>
      </c>
      <c r="D6752" s="73" t="s">
        <v>7149</v>
      </c>
      <c r="E6752" s="60">
        <v>31704612.120000016</v>
      </c>
      <c r="F6752" s="60">
        <v>30677142.34</v>
      </c>
      <c r="G6752" s="60">
        <v>30092743.91</v>
      </c>
      <c r="H6752" s="60">
        <v>29520626.27</v>
      </c>
      <c r="I6752" s="60">
        <v>29373507.289999999</v>
      </c>
      <c r="J6752" s="60">
        <v>28292319.329999998</v>
      </c>
      <c r="K6752" s="60">
        <v>28732993.890000001</v>
      </c>
      <c r="L6752" s="60">
        <v>29686115.969999999</v>
      </c>
      <c r="M6752" s="74">
        <v>28736524.84</v>
      </c>
      <c r="N6752" s="60">
        <v>28580880.739999998</v>
      </c>
      <c r="O6752" s="74">
        <v>31273506.390000001</v>
      </c>
    </row>
    <row r="6753" spans="1:15" hidden="1" outlineLevel="3" x14ac:dyDescent="0.25">
      <c r="A6753" s="72" t="s">
        <v>11041</v>
      </c>
      <c r="B6753" s="72" t="s">
        <v>7084</v>
      </c>
      <c r="C6753" s="73" t="s">
        <v>10988</v>
      </c>
      <c r="D6753" s="73" t="s">
        <v>7150</v>
      </c>
      <c r="E6753" s="60">
        <v>16112284.380000003</v>
      </c>
      <c r="F6753" s="60">
        <v>15767947.710000001</v>
      </c>
      <c r="G6753" s="60">
        <v>15148346.26</v>
      </c>
      <c r="H6753" s="60">
        <v>14741222.48</v>
      </c>
      <c r="I6753" s="60">
        <v>14515315.4</v>
      </c>
      <c r="J6753" s="60">
        <v>14835885.390000001</v>
      </c>
      <c r="K6753" s="60">
        <v>15230040.9</v>
      </c>
      <c r="L6753" s="60">
        <v>15333983.199999999</v>
      </c>
      <c r="M6753" s="74">
        <v>16854385.73</v>
      </c>
      <c r="N6753" s="60">
        <v>16601315.07</v>
      </c>
      <c r="O6753" s="74">
        <v>15651648.08</v>
      </c>
    </row>
    <row r="6754" spans="1:15" hidden="1" outlineLevel="3" x14ac:dyDescent="0.25">
      <c r="A6754" s="72" t="s">
        <v>11041</v>
      </c>
      <c r="B6754" s="72" t="s">
        <v>7084</v>
      </c>
      <c r="C6754" s="73" t="s">
        <v>10988</v>
      </c>
      <c r="D6754" s="73" t="s">
        <v>7151</v>
      </c>
      <c r="E6754" s="60">
        <v>4872341.2799999993</v>
      </c>
      <c r="F6754" s="60">
        <v>5136307.7300000004</v>
      </c>
      <c r="G6754" s="60">
        <v>5466959.3399999999</v>
      </c>
      <c r="H6754" s="60">
        <v>5051971.82</v>
      </c>
      <c r="I6754" s="60">
        <v>4974542.74</v>
      </c>
      <c r="J6754" s="60">
        <v>5219069.54</v>
      </c>
      <c r="K6754" s="60">
        <v>5064523.1900000004</v>
      </c>
      <c r="L6754" s="60">
        <v>5297629.5599999996</v>
      </c>
      <c r="M6754" s="74">
        <v>5405967.7699999996</v>
      </c>
      <c r="N6754" s="60">
        <v>6027946.5</v>
      </c>
      <c r="O6754" s="74">
        <v>6024166.25</v>
      </c>
    </row>
    <row r="6755" spans="1:15" hidden="1" outlineLevel="3" x14ac:dyDescent="0.25">
      <c r="A6755" s="72" t="s">
        <v>11041</v>
      </c>
      <c r="B6755" s="72" t="s">
        <v>7084</v>
      </c>
      <c r="C6755" s="73" t="s">
        <v>10988</v>
      </c>
      <c r="D6755" s="73" t="s">
        <v>7152</v>
      </c>
      <c r="E6755" s="60">
        <v>29150656.779999983</v>
      </c>
      <c r="F6755" s="60">
        <v>27510273.379999999</v>
      </c>
      <c r="G6755" s="60">
        <v>27144821.210000001</v>
      </c>
      <c r="H6755" s="60">
        <v>27295758.530000001</v>
      </c>
      <c r="I6755" s="60">
        <v>27638362.149999999</v>
      </c>
      <c r="J6755" s="60">
        <v>27156874.859999999</v>
      </c>
      <c r="K6755" s="60">
        <v>28333541.390000001</v>
      </c>
      <c r="L6755" s="60">
        <v>28140018.609999999</v>
      </c>
      <c r="M6755" s="74">
        <v>29280444.93</v>
      </c>
      <c r="N6755" s="60">
        <v>28515965.809999999</v>
      </c>
      <c r="O6755" s="74">
        <v>27808882</v>
      </c>
    </row>
    <row r="6756" spans="1:15" hidden="1" outlineLevel="3" x14ac:dyDescent="0.25">
      <c r="A6756" s="72" t="s">
        <v>11041</v>
      </c>
      <c r="B6756" s="72" t="s">
        <v>7084</v>
      </c>
      <c r="C6756" s="73" t="s">
        <v>10988</v>
      </c>
      <c r="D6756" s="73" t="s">
        <v>7153</v>
      </c>
      <c r="E6756" s="60" t="s">
        <v>11250</v>
      </c>
      <c r="F6756" s="60" t="s">
        <v>11250</v>
      </c>
      <c r="G6756" s="60" t="s">
        <v>11250</v>
      </c>
      <c r="H6756" s="60" t="s">
        <v>11250</v>
      </c>
      <c r="I6756" s="60" t="s">
        <v>11250</v>
      </c>
      <c r="J6756" s="60" t="s">
        <v>11250</v>
      </c>
      <c r="K6756" s="60" t="s">
        <v>11250</v>
      </c>
      <c r="L6756" s="60" t="s">
        <v>11250</v>
      </c>
      <c r="O6756" s="74"/>
    </row>
    <row r="6757" spans="1:15" hidden="1" outlineLevel="3" x14ac:dyDescent="0.25">
      <c r="A6757" s="72" t="s">
        <v>11041</v>
      </c>
      <c r="B6757" s="72" t="s">
        <v>7084</v>
      </c>
      <c r="C6757" s="73" t="s">
        <v>10988</v>
      </c>
      <c r="D6757" s="73" t="s">
        <v>7154</v>
      </c>
      <c r="E6757" s="60">
        <v>4775135.6900000004</v>
      </c>
      <c r="F6757" s="60">
        <v>4455288.58</v>
      </c>
      <c r="G6757" s="60">
        <v>4199481.51</v>
      </c>
      <c r="H6757" s="60">
        <v>4145499.24</v>
      </c>
      <c r="I6757" s="60">
        <v>4604258.3600000003</v>
      </c>
      <c r="J6757" s="60">
        <v>4909639.53</v>
      </c>
      <c r="K6757" s="60">
        <v>4871187.2699999996</v>
      </c>
      <c r="L6757" s="60">
        <v>4803962.22</v>
      </c>
      <c r="M6757" s="74">
        <v>6245886.1600000001</v>
      </c>
      <c r="N6757" s="60">
        <v>6280596.6100000003</v>
      </c>
      <c r="O6757" s="74">
        <v>5069653.1100000003</v>
      </c>
    </row>
    <row r="6758" spans="1:15" hidden="1" outlineLevel="3" x14ac:dyDescent="0.25">
      <c r="A6758" s="72" t="s">
        <v>11041</v>
      </c>
      <c r="B6758" s="72" t="s">
        <v>7084</v>
      </c>
      <c r="C6758" s="73" t="s">
        <v>10988</v>
      </c>
      <c r="D6758" s="73" t="s">
        <v>7155</v>
      </c>
      <c r="E6758" s="60">
        <v>9298412.2999999989</v>
      </c>
      <c r="F6758" s="60">
        <v>9243700.5700000003</v>
      </c>
      <c r="G6758" s="60">
        <v>9222821.8200000003</v>
      </c>
      <c r="H6758" s="60">
        <v>10169832.289999999</v>
      </c>
      <c r="I6758" s="60">
        <v>10723563.560000001</v>
      </c>
      <c r="J6758" s="60">
        <v>10640505.66</v>
      </c>
      <c r="K6758" s="60">
        <v>10156547.32</v>
      </c>
      <c r="L6758" s="60">
        <v>10159476.369999999</v>
      </c>
      <c r="M6758" s="74">
        <v>10196799.65</v>
      </c>
      <c r="N6758" s="60">
        <v>9807520.9000000004</v>
      </c>
      <c r="O6758" s="74">
        <v>10151507.539999999</v>
      </c>
    </row>
    <row r="6759" spans="1:15" hidden="1" outlineLevel="3" x14ac:dyDescent="0.25">
      <c r="A6759" s="72" t="s">
        <v>11041</v>
      </c>
      <c r="B6759" s="72" t="s">
        <v>7084</v>
      </c>
      <c r="C6759" s="73" t="s">
        <v>10988</v>
      </c>
      <c r="D6759" s="73" t="s">
        <v>7156</v>
      </c>
      <c r="E6759" s="60">
        <v>8219928.6400000006</v>
      </c>
      <c r="F6759" s="60">
        <v>8079704.3399999999</v>
      </c>
      <c r="G6759" s="60">
        <v>7945344.5700000003</v>
      </c>
      <c r="H6759" s="60">
        <v>7941586.3499999996</v>
      </c>
      <c r="I6759" s="60">
        <v>8051632.5099999998</v>
      </c>
      <c r="J6759" s="60">
        <v>8806341.3000000007</v>
      </c>
      <c r="K6759" s="60">
        <v>8569955.1199999992</v>
      </c>
      <c r="L6759" s="60">
        <v>8502835.6799999997</v>
      </c>
      <c r="M6759" s="74">
        <v>7762558.3700000001</v>
      </c>
      <c r="N6759" s="60">
        <v>8685742.3699999992</v>
      </c>
      <c r="O6759" s="74">
        <v>9317760.9700000007</v>
      </c>
    </row>
    <row r="6760" spans="1:15" hidden="1" outlineLevel="3" x14ac:dyDescent="0.25">
      <c r="A6760" s="72" t="s">
        <v>11041</v>
      </c>
      <c r="B6760" s="72" t="s">
        <v>7084</v>
      </c>
      <c r="C6760" s="73" t="s">
        <v>10988</v>
      </c>
      <c r="D6760" s="73" t="s">
        <v>7157</v>
      </c>
      <c r="E6760" s="60">
        <v>3362269.22</v>
      </c>
      <c r="F6760" s="60">
        <v>3218920.83</v>
      </c>
      <c r="G6760" s="60">
        <v>2847641.27</v>
      </c>
      <c r="H6760" s="60">
        <v>2892113.91</v>
      </c>
      <c r="I6760" s="60">
        <v>3500873.48</v>
      </c>
      <c r="J6760" s="60">
        <v>3471660.44</v>
      </c>
      <c r="K6760" s="60">
        <v>3442745.02</v>
      </c>
      <c r="L6760" s="60">
        <v>3338033.71</v>
      </c>
      <c r="M6760" s="74">
        <v>3916164.95</v>
      </c>
      <c r="N6760" s="60">
        <v>4074015.78</v>
      </c>
      <c r="O6760" s="74">
        <v>3022007.19</v>
      </c>
    </row>
    <row r="6761" spans="1:15" hidden="1" outlineLevel="3" x14ac:dyDescent="0.25">
      <c r="A6761" s="72" t="s">
        <v>11041</v>
      </c>
      <c r="B6761" s="72" t="s">
        <v>7084</v>
      </c>
      <c r="C6761" s="73" t="s">
        <v>10988</v>
      </c>
      <c r="D6761" s="73" t="s">
        <v>7158</v>
      </c>
      <c r="E6761" s="60">
        <v>24939965.239999987</v>
      </c>
      <c r="F6761" s="60">
        <v>23758029.23</v>
      </c>
      <c r="G6761" s="60">
        <v>23294859.18</v>
      </c>
      <c r="H6761" s="60">
        <v>23388446.370000001</v>
      </c>
      <c r="I6761" s="60">
        <v>22175687.719999999</v>
      </c>
      <c r="J6761" s="60">
        <v>23193660.039999999</v>
      </c>
      <c r="K6761" s="60">
        <v>22940277.170000002</v>
      </c>
      <c r="L6761" s="60">
        <v>22627689.699999999</v>
      </c>
      <c r="M6761" s="74">
        <v>21384890.120000001</v>
      </c>
      <c r="N6761" s="60">
        <v>22086375.280000001</v>
      </c>
      <c r="O6761" s="74">
        <v>23562152.760000002</v>
      </c>
    </row>
    <row r="6762" spans="1:15" hidden="1" outlineLevel="3" x14ac:dyDescent="0.25">
      <c r="A6762" s="72" t="s">
        <v>11041</v>
      </c>
      <c r="B6762" s="72" t="s">
        <v>7084</v>
      </c>
      <c r="C6762" s="73" t="s">
        <v>10988</v>
      </c>
      <c r="D6762" s="73" t="s">
        <v>7159</v>
      </c>
      <c r="E6762" s="60">
        <v>1219406.23</v>
      </c>
      <c r="F6762" s="60">
        <v>1208932.3999999999</v>
      </c>
      <c r="G6762" s="60">
        <v>1197446.8</v>
      </c>
      <c r="H6762" s="60">
        <v>1185750.5</v>
      </c>
      <c r="I6762" s="60">
        <v>1173285.0900000001</v>
      </c>
      <c r="J6762" s="60">
        <v>1457822.99</v>
      </c>
      <c r="K6762" s="60">
        <v>1521464.94</v>
      </c>
      <c r="L6762" s="60" t="s">
        <v>11250</v>
      </c>
      <c r="M6762" s="74">
        <v>1554572.22</v>
      </c>
      <c r="N6762" s="60">
        <v>1545068.58</v>
      </c>
      <c r="O6762" s="74">
        <v>1682016.22</v>
      </c>
    </row>
    <row r="6763" spans="1:15" hidden="1" outlineLevel="3" x14ac:dyDescent="0.25">
      <c r="A6763" s="72" t="s">
        <v>11041</v>
      </c>
      <c r="B6763" s="72" t="s">
        <v>7084</v>
      </c>
      <c r="C6763" s="73" t="s">
        <v>10988</v>
      </c>
      <c r="D6763" s="73" t="s">
        <v>7160</v>
      </c>
      <c r="E6763" s="60">
        <v>8874586.209999999</v>
      </c>
      <c r="F6763" s="60">
        <v>8613523.9100000001</v>
      </c>
      <c r="G6763" s="60">
        <v>9069207.3100000005</v>
      </c>
      <c r="H6763" s="60">
        <v>9003424.3499999996</v>
      </c>
      <c r="I6763" s="60">
        <v>8853722.7699999996</v>
      </c>
      <c r="J6763" s="60">
        <v>8763696.9499999993</v>
      </c>
      <c r="K6763" s="60">
        <v>8362253.5999999996</v>
      </c>
      <c r="L6763" s="60">
        <v>8282074.8200000003</v>
      </c>
      <c r="M6763" s="74">
        <v>8988180.9800000004</v>
      </c>
      <c r="N6763" s="60">
        <v>8669310.7400000002</v>
      </c>
      <c r="O6763" s="74">
        <v>7194948.0700000003</v>
      </c>
    </row>
    <row r="6764" spans="1:15" hidden="1" outlineLevel="3" x14ac:dyDescent="0.25">
      <c r="A6764" s="72" t="s">
        <v>11041</v>
      </c>
      <c r="B6764" s="72" t="s">
        <v>7084</v>
      </c>
      <c r="C6764" s="73" t="s">
        <v>10988</v>
      </c>
      <c r="D6764" s="73" t="s">
        <v>7161</v>
      </c>
      <c r="E6764" s="60">
        <v>4231834.8</v>
      </c>
      <c r="F6764" s="60">
        <v>3985653.87</v>
      </c>
      <c r="G6764" s="60">
        <v>3886073.2</v>
      </c>
      <c r="H6764" s="60">
        <v>3660490.79</v>
      </c>
      <c r="I6764" s="60">
        <v>4067041.86</v>
      </c>
      <c r="J6764" s="60">
        <v>3844797.37</v>
      </c>
      <c r="K6764" s="60">
        <v>4065381.35</v>
      </c>
      <c r="L6764" s="60">
        <v>4161940.51</v>
      </c>
      <c r="M6764" s="74">
        <v>3877760.23</v>
      </c>
      <c r="N6764" s="60">
        <v>3836852.58</v>
      </c>
      <c r="O6764" s="74">
        <v>4300989.1500000004</v>
      </c>
    </row>
    <row r="6765" spans="1:15" hidden="1" outlineLevel="3" x14ac:dyDescent="0.25">
      <c r="A6765" s="72" t="s">
        <v>11041</v>
      </c>
      <c r="B6765" s="72" t="s">
        <v>7084</v>
      </c>
      <c r="C6765" s="73" t="s">
        <v>10988</v>
      </c>
      <c r="D6765" s="73" t="s">
        <v>7162</v>
      </c>
      <c r="E6765" s="60">
        <v>22174643.889999997</v>
      </c>
      <c r="F6765" s="60">
        <v>20626711.539999999</v>
      </c>
      <c r="G6765" s="60">
        <v>21029341.469999999</v>
      </c>
      <c r="H6765" s="60">
        <v>20581153.68</v>
      </c>
      <c r="I6765" s="60">
        <v>20630271.02</v>
      </c>
      <c r="J6765" s="60">
        <v>22737797.449999999</v>
      </c>
      <c r="K6765" s="60">
        <v>23251488.149999999</v>
      </c>
      <c r="L6765" s="60">
        <v>23634946.350000001</v>
      </c>
      <c r="M6765" s="74">
        <v>24195826.489999998</v>
      </c>
      <c r="N6765" s="60">
        <v>24756795.539999999</v>
      </c>
      <c r="O6765" s="74">
        <v>25631410.18</v>
      </c>
    </row>
    <row r="6766" spans="1:15" hidden="1" outlineLevel="3" x14ac:dyDescent="0.25">
      <c r="A6766" s="72" t="s">
        <v>11041</v>
      </c>
      <c r="B6766" s="72" t="s">
        <v>7084</v>
      </c>
      <c r="C6766" s="73" t="s">
        <v>10988</v>
      </c>
      <c r="D6766" s="73" t="s">
        <v>7163</v>
      </c>
      <c r="E6766" s="60">
        <v>8374671.5299999975</v>
      </c>
      <c r="F6766" s="60">
        <v>7789157.5099999998</v>
      </c>
      <c r="G6766" s="60">
        <v>7524841.3700000001</v>
      </c>
      <c r="H6766" s="60">
        <v>7454338.5899999999</v>
      </c>
      <c r="I6766" s="60">
        <v>7622496.2400000002</v>
      </c>
      <c r="J6766" s="60">
        <v>7944134.7800000003</v>
      </c>
      <c r="K6766" s="60">
        <v>7855420.6500000004</v>
      </c>
      <c r="L6766" s="60">
        <v>8217564.3499999996</v>
      </c>
      <c r="M6766" s="74">
        <v>8472273.7899999991</v>
      </c>
      <c r="N6766" s="60">
        <v>8726984.0500000007</v>
      </c>
      <c r="O6766" s="74">
        <v>8617088.7599999998</v>
      </c>
    </row>
    <row r="6767" spans="1:15" hidden="1" outlineLevel="3" x14ac:dyDescent="0.25">
      <c r="A6767" s="72" t="s">
        <v>11041</v>
      </c>
      <c r="B6767" s="72" t="s">
        <v>7084</v>
      </c>
      <c r="C6767" s="73" t="s">
        <v>10988</v>
      </c>
      <c r="D6767" s="73" t="s">
        <v>7164</v>
      </c>
      <c r="E6767" s="60" t="s">
        <v>11250</v>
      </c>
      <c r="F6767" s="60" t="s">
        <v>11250</v>
      </c>
      <c r="G6767" s="60" t="s">
        <v>11250</v>
      </c>
      <c r="H6767" s="60" t="s">
        <v>11250</v>
      </c>
      <c r="I6767" s="60" t="s">
        <v>11250</v>
      </c>
      <c r="J6767" s="60" t="s">
        <v>11250</v>
      </c>
      <c r="K6767" s="60" t="s">
        <v>11250</v>
      </c>
      <c r="L6767" s="60" t="s">
        <v>11250</v>
      </c>
      <c r="O6767" s="74"/>
    </row>
    <row r="6768" spans="1:15" hidden="1" outlineLevel="3" x14ac:dyDescent="0.25">
      <c r="A6768" s="72" t="s">
        <v>11041</v>
      </c>
      <c r="B6768" s="72" t="s">
        <v>7084</v>
      </c>
      <c r="C6768" s="73" t="s">
        <v>10988</v>
      </c>
      <c r="D6768" s="73" t="s">
        <v>7165</v>
      </c>
      <c r="E6768" s="60">
        <v>4063649.35</v>
      </c>
      <c r="F6768" s="60">
        <v>4048515.14</v>
      </c>
      <c r="G6768" s="60">
        <v>3695363.26</v>
      </c>
      <c r="H6768" s="60">
        <v>4009196.53</v>
      </c>
      <c r="I6768" s="60">
        <v>3998905.5</v>
      </c>
      <c r="J6768" s="60">
        <v>3951511.69</v>
      </c>
      <c r="K6768" s="60">
        <v>4145151.79</v>
      </c>
      <c r="L6768" s="60">
        <v>3895227.22</v>
      </c>
      <c r="M6768" s="74">
        <v>4065385.47</v>
      </c>
      <c r="N6768" s="60">
        <v>4033997.43</v>
      </c>
      <c r="O6768" s="74">
        <v>4402705.0599999996</v>
      </c>
    </row>
    <row r="6769" spans="1:15" hidden="1" outlineLevel="3" x14ac:dyDescent="0.25">
      <c r="A6769" s="72" t="s">
        <v>11041</v>
      </c>
      <c r="B6769" s="72" t="s">
        <v>7084</v>
      </c>
      <c r="C6769" s="73" t="s">
        <v>10988</v>
      </c>
      <c r="D6769" s="73" t="s">
        <v>7166</v>
      </c>
      <c r="E6769" s="60">
        <v>17385478.680000007</v>
      </c>
      <c r="F6769" s="60">
        <v>17228228.02</v>
      </c>
      <c r="G6769" s="60">
        <v>16743515.390000001</v>
      </c>
      <c r="H6769" s="60">
        <v>16647602.35</v>
      </c>
      <c r="I6769" s="60">
        <v>17061742.420000002</v>
      </c>
      <c r="J6769" s="60">
        <v>16420749.060000001</v>
      </c>
      <c r="K6769" s="60">
        <v>16310483.289999999</v>
      </c>
      <c r="L6769" s="60">
        <v>16035381.93</v>
      </c>
      <c r="M6769" s="74">
        <v>16403477.74</v>
      </c>
      <c r="N6769" s="60">
        <v>15838731.58</v>
      </c>
      <c r="O6769" s="74">
        <v>15645514.189999999</v>
      </c>
    </row>
    <row r="6770" spans="1:15" hidden="1" outlineLevel="3" x14ac:dyDescent="0.25">
      <c r="A6770" s="72" t="s">
        <v>11041</v>
      </c>
      <c r="B6770" s="72" t="s">
        <v>7084</v>
      </c>
      <c r="C6770" s="73" t="s">
        <v>10988</v>
      </c>
      <c r="D6770" s="73" t="s">
        <v>7167</v>
      </c>
      <c r="E6770" s="60">
        <v>3692717.4400000004</v>
      </c>
      <c r="F6770" s="60">
        <v>3607445.84</v>
      </c>
      <c r="G6770" s="60">
        <v>3402012.1</v>
      </c>
      <c r="H6770" s="60">
        <v>4095821.74</v>
      </c>
      <c r="I6770" s="60">
        <v>4371376.4800000004</v>
      </c>
      <c r="J6770" s="60">
        <v>4349856.72</v>
      </c>
      <c r="K6770" s="60">
        <v>3950337.63</v>
      </c>
      <c r="L6770" s="60">
        <v>4204471.54</v>
      </c>
      <c r="M6770" s="74">
        <v>4478249.33</v>
      </c>
      <c r="N6770" s="60">
        <v>5099259.75</v>
      </c>
      <c r="O6770" s="74">
        <v>5776776.2000000002</v>
      </c>
    </row>
    <row r="6771" spans="1:15" hidden="1" outlineLevel="3" x14ac:dyDescent="0.25">
      <c r="A6771" s="72" t="s">
        <v>11041</v>
      </c>
      <c r="B6771" s="72" t="s">
        <v>7084</v>
      </c>
      <c r="C6771" s="73" t="s">
        <v>10988</v>
      </c>
      <c r="D6771" s="73" t="s">
        <v>7168</v>
      </c>
      <c r="E6771" s="60">
        <v>6908079.2999999998</v>
      </c>
      <c r="F6771" s="60">
        <v>6758903.0700000003</v>
      </c>
      <c r="G6771" s="60">
        <v>7089712.7999999998</v>
      </c>
      <c r="H6771" s="60">
        <v>7020513.4400000004</v>
      </c>
      <c r="I6771" s="60">
        <v>7195733.25</v>
      </c>
      <c r="J6771" s="60">
        <v>7657202.3700000001</v>
      </c>
      <c r="K6771" s="60">
        <v>7460636.3099999996</v>
      </c>
      <c r="L6771" s="60">
        <v>7751677.3499999996</v>
      </c>
      <c r="M6771" s="74">
        <v>7473915.8899999997</v>
      </c>
      <c r="N6771" s="60">
        <v>7341427.7800000003</v>
      </c>
      <c r="O6771" s="74">
        <v>8141838.5300000003</v>
      </c>
    </row>
    <row r="6772" spans="1:15" hidden="1" outlineLevel="3" x14ac:dyDescent="0.25">
      <c r="A6772" s="72" t="s">
        <v>11041</v>
      </c>
      <c r="B6772" s="72" t="s">
        <v>7084</v>
      </c>
      <c r="C6772" s="73" t="s">
        <v>10988</v>
      </c>
      <c r="D6772" s="73" t="s">
        <v>7169</v>
      </c>
      <c r="E6772" s="60">
        <v>11020771.729999999</v>
      </c>
      <c r="F6772" s="60">
        <v>11372202.41</v>
      </c>
      <c r="G6772" s="60">
        <v>11062304.65</v>
      </c>
      <c r="H6772" s="60">
        <v>10902450.529999999</v>
      </c>
      <c r="I6772" s="60">
        <v>11285606.380000001</v>
      </c>
      <c r="J6772" s="60">
        <v>11167873.83</v>
      </c>
      <c r="K6772" s="60">
        <v>11465228.93</v>
      </c>
      <c r="L6772" s="60">
        <v>11488384.220000001</v>
      </c>
      <c r="M6772" s="74">
        <v>11851630.67</v>
      </c>
      <c r="N6772" s="60">
        <v>11599115.810000001</v>
      </c>
      <c r="O6772" s="74">
        <v>10966331.02</v>
      </c>
    </row>
    <row r="6773" spans="1:15" hidden="1" outlineLevel="3" x14ac:dyDescent="0.25">
      <c r="A6773" s="72" t="s">
        <v>11041</v>
      </c>
      <c r="B6773" s="72" t="s">
        <v>7084</v>
      </c>
      <c r="C6773" s="73" t="s">
        <v>10988</v>
      </c>
      <c r="D6773" s="73" t="s">
        <v>7170</v>
      </c>
      <c r="E6773" s="60">
        <v>18032672.280000001</v>
      </c>
      <c r="F6773" s="60">
        <v>17328470.039999999</v>
      </c>
      <c r="G6773" s="60">
        <v>18552723.07</v>
      </c>
      <c r="H6773" s="60">
        <v>18349117.539999999</v>
      </c>
      <c r="I6773" s="60">
        <v>18663602.98</v>
      </c>
      <c r="J6773" s="60">
        <v>19070486.329999998</v>
      </c>
      <c r="K6773" s="60">
        <v>20219175.809999999</v>
      </c>
      <c r="L6773" s="60">
        <v>19979007.800000001</v>
      </c>
      <c r="M6773" s="74">
        <v>20585849.460000001</v>
      </c>
      <c r="N6773" s="60">
        <v>20807570.550000001</v>
      </c>
      <c r="O6773" s="74">
        <v>20517486.719999999</v>
      </c>
    </row>
    <row r="6774" spans="1:15" hidden="1" outlineLevel="3" x14ac:dyDescent="0.25">
      <c r="A6774" s="72" t="s">
        <v>11041</v>
      </c>
      <c r="B6774" s="72" t="s">
        <v>7084</v>
      </c>
      <c r="C6774" s="73" t="s">
        <v>10988</v>
      </c>
      <c r="D6774" s="73" t="s">
        <v>7171</v>
      </c>
      <c r="E6774" s="60">
        <v>7503923.7100000009</v>
      </c>
      <c r="F6774" s="60">
        <v>6497931.9500000002</v>
      </c>
      <c r="G6774" s="60">
        <v>6548065.4800000004</v>
      </c>
      <c r="H6774" s="60">
        <v>6587096.3499999996</v>
      </c>
      <c r="I6774" s="60">
        <v>6624407.5899999999</v>
      </c>
      <c r="J6774" s="60">
        <v>6770124.7999999998</v>
      </c>
      <c r="K6774" s="60">
        <v>6971330.5300000003</v>
      </c>
      <c r="L6774" s="60">
        <v>6913137.6399999997</v>
      </c>
      <c r="M6774" s="74">
        <v>6927266.2599999998</v>
      </c>
      <c r="N6774" s="60">
        <v>7355647.7000000002</v>
      </c>
      <c r="O6774" s="74">
        <v>7503316.7999999998</v>
      </c>
    </row>
    <row r="6775" spans="1:15" hidden="1" outlineLevel="3" x14ac:dyDescent="0.25">
      <c r="A6775" s="72" t="s">
        <v>11041</v>
      </c>
      <c r="B6775" s="72" t="s">
        <v>7084</v>
      </c>
      <c r="C6775" s="73" t="s">
        <v>10988</v>
      </c>
      <c r="D6775" s="73" t="s">
        <v>7172</v>
      </c>
      <c r="E6775" s="60">
        <v>23660619.059999995</v>
      </c>
      <c r="F6775" s="60">
        <v>23352494.469999999</v>
      </c>
      <c r="G6775" s="60">
        <v>24573617.920000002</v>
      </c>
      <c r="H6775" s="60">
        <v>24139351.390000001</v>
      </c>
      <c r="I6775" s="60">
        <v>25416745.600000001</v>
      </c>
      <c r="J6775" s="60">
        <v>26835367.550000001</v>
      </c>
      <c r="K6775" s="60">
        <v>25455357.449999999</v>
      </c>
      <c r="L6775" s="60">
        <v>25433398.609999999</v>
      </c>
      <c r="M6775" s="74">
        <v>25310430.199999999</v>
      </c>
      <c r="N6775" s="60">
        <v>26206116.829999998</v>
      </c>
      <c r="O6775" s="74">
        <v>26365482.379999999</v>
      </c>
    </row>
    <row r="6776" spans="1:15" hidden="1" outlineLevel="3" x14ac:dyDescent="0.25">
      <c r="A6776" s="72" t="s">
        <v>11041</v>
      </c>
      <c r="B6776" s="72" t="s">
        <v>7084</v>
      </c>
      <c r="C6776" s="73" t="s">
        <v>10988</v>
      </c>
      <c r="D6776" s="73" t="s">
        <v>7173</v>
      </c>
      <c r="E6776" s="60" t="s">
        <v>11250</v>
      </c>
      <c r="F6776" s="60" t="s">
        <v>11250</v>
      </c>
      <c r="G6776" s="60" t="s">
        <v>11250</v>
      </c>
      <c r="H6776" s="60" t="s">
        <v>11250</v>
      </c>
      <c r="I6776" s="60" t="s">
        <v>11250</v>
      </c>
      <c r="J6776" s="60" t="s">
        <v>11250</v>
      </c>
      <c r="K6776" s="60" t="s">
        <v>11250</v>
      </c>
      <c r="L6776" s="60" t="s">
        <v>11250</v>
      </c>
      <c r="O6776" s="74"/>
    </row>
    <row r="6777" spans="1:15" hidden="1" outlineLevel="3" x14ac:dyDescent="0.25">
      <c r="A6777" s="72" t="s">
        <v>11041</v>
      </c>
      <c r="B6777" s="72" t="s">
        <v>7084</v>
      </c>
      <c r="C6777" s="73" t="s">
        <v>10988</v>
      </c>
      <c r="D6777" s="73" t="s">
        <v>7174</v>
      </c>
      <c r="E6777" s="60">
        <v>24532842.239999998</v>
      </c>
      <c r="F6777" s="60">
        <v>23634040.66</v>
      </c>
      <c r="G6777" s="60">
        <v>22537123.649999999</v>
      </c>
      <c r="H6777" s="60">
        <v>21859994.66</v>
      </c>
      <c r="I6777" s="60">
        <v>22954879.68</v>
      </c>
      <c r="J6777" s="60">
        <v>22152861.989999998</v>
      </c>
      <c r="K6777" s="60">
        <v>23142762.82</v>
      </c>
      <c r="L6777" s="60">
        <v>22092004.640000001</v>
      </c>
      <c r="M6777" s="74">
        <v>22246014.190000001</v>
      </c>
      <c r="N6777" s="60">
        <v>23414271.010000002</v>
      </c>
      <c r="O6777" s="74">
        <v>23458509.239999998</v>
      </c>
    </row>
    <row r="6778" spans="1:15" hidden="1" outlineLevel="3" x14ac:dyDescent="0.25">
      <c r="A6778" s="72" t="s">
        <v>11041</v>
      </c>
      <c r="B6778" s="72" t="s">
        <v>7084</v>
      </c>
      <c r="C6778" s="73" t="s">
        <v>10988</v>
      </c>
      <c r="D6778" s="73" t="s">
        <v>7175</v>
      </c>
      <c r="E6778" s="60">
        <v>32773396.810000002</v>
      </c>
      <c r="F6778" s="60">
        <v>31814934.91</v>
      </c>
      <c r="G6778" s="60">
        <v>30817369.699999999</v>
      </c>
      <c r="H6778" s="60">
        <v>30443577.43</v>
      </c>
      <c r="I6778" s="60">
        <v>30217494.329999998</v>
      </c>
      <c r="J6778" s="60">
        <v>31690245.620000001</v>
      </c>
      <c r="K6778" s="60">
        <v>31921167.93</v>
      </c>
      <c r="L6778" s="60">
        <v>31520744.77</v>
      </c>
      <c r="M6778" s="74">
        <v>31602108.93</v>
      </c>
      <c r="N6778" s="60">
        <v>31942816.16</v>
      </c>
      <c r="O6778" s="74">
        <v>33667972.57</v>
      </c>
    </row>
    <row r="6779" spans="1:15" hidden="1" outlineLevel="3" x14ac:dyDescent="0.25">
      <c r="A6779" s="72" t="s">
        <v>11041</v>
      </c>
      <c r="B6779" s="72" t="s">
        <v>7084</v>
      </c>
      <c r="C6779" s="73" t="s">
        <v>10988</v>
      </c>
      <c r="D6779" s="73" t="s">
        <v>7176</v>
      </c>
      <c r="E6779" s="60">
        <v>16893482.159999993</v>
      </c>
      <c r="F6779" s="60">
        <v>17546796.890000001</v>
      </c>
      <c r="G6779" s="60">
        <v>17606564.609999999</v>
      </c>
      <c r="H6779" s="60">
        <v>17827097.68</v>
      </c>
      <c r="I6779" s="60">
        <v>18212012.850000001</v>
      </c>
      <c r="J6779" s="60">
        <v>19242087.91</v>
      </c>
      <c r="K6779" s="60">
        <v>19349211.949999999</v>
      </c>
      <c r="L6779" s="60">
        <v>19651565.899999999</v>
      </c>
      <c r="M6779" s="74">
        <v>19859751.600000001</v>
      </c>
      <c r="N6779" s="60">
        <v>20120806.18</v>
      </c>
      <c r="O6779" s="74">
        <v>19783390.870000001</v>
      </c>
    </row>
    <row r="6780" spans="1:15" hidden="1" outlineLevel="3" x14ac:dyDescent="0.25">
      <c r="A6780" s="72" t="s">
        <v>11041</v>
      </c>
      <c r="B6780" s="72" t="s">
        <v>7084</v>
      </c>
      <c r="C6780" s="73" t="s">
        <v>10988</v>
      </c>
      <c r="D6780" s="73" t="s">
        <v>7177</v>
      </c>
      <c r="E6780" s="60">
        <v>24027140.430000007</v>
      </c>
      <c r="F6780" s="60">
        <v>23700513.719999999</v>
      </c>
      <c r="G6780" s="60">
        <v>24066835.579999998</v>
      </c>
      <c r="H6780" s="60">
        <v>24259476.57</v>
      </c>
      <c r="I6780" s="60">
        <v>24303872.82</v>
      </c>
      <c r="J6780" s="60">
        <v>26256820.18</v>
      </c>
      <c r="K6780" s="60">
        <v>28405833.59</v>
      </c>
      <c r="L6780" s="60">
        <v>28061026.579999998</v>
      </c>
      <c r="M6780" s="74">
        <v>28581670.18</v>
      </c>
      <c r="N6780" s="60">
        <v>31705925.02</v>
      </c>
      <c r="O6780" s="74">
        <v>31982861.329999998</v>
      </c>
    </row>
    <row r="6781" spans="1:15" hidden="1" outlineLevel="3" x14ac:dyDescent="0.25">
      <c r="A6781" s="72" t="s">
        <v>11041</v>
      </c>
      <c r="B6781" s="72" t="s">
        <v>7084</v>
      </c>
      <c r="C6781" s="73" t="s">
        <v>10988</v>
      </c>
      <c r="D6781" s="73" t="s">
        <v>7178</v>
      </c>
      <c r="E6781" s="60">
        <v>26463938.429999996</v>
      </c>
      <c r="F6781" s="60">
        <v>26720708.440000001</v>
      </c>
      <c r="G6781" s="60">
        <v>26923007.16</v>
      </c>
      <c r="H6781" s="60">
        <v>27313924.620000001</v>
      </c>
      <c r="I6781" s="60">
        <v>27579270.780000001</v>
      </c>
      <c r="J6781" s="60">
        <v>29550756.969999999</v>
      </c>
      <c r="K6781" s="60">
        <v>28982878.510000002</v>
      </c>
      <c r="L6781" s="60">
        <v>28163021.219999999</v>
      </c>
      <c r="M6781" s="74">
        <v>28466874.010000002</v>
      </c>
      <c r="N6781" s="60">
        <v>28870650.920000002</v>
      </c>
      <c r="O6781" s="74">
        <v>28840417.789999999</v>
      </c>
    </row>
    <row r="6782" spans="1:15" hidden="1" outlineLevel="3" x14ac:dyDescent="0.25">
      <c r="A6782" s="72" t="s">
        <v>11041</v>
      </c>
      <c r="B6782" s="72" t="s">
        <v>7084</v>
      </c>
      <c r="C6782" s="73" t="s">
        <v>10988</v>
      </c>
      <c r="D6782" s="73" t="s">
        <v>7179</v>
      </c>
      <c r="E6782" s="60">
        <v>22825657.09</v>
      </c>
      <c r="F6782" s="60">
        <v>21449640.289999999</v>
      </c>
      <c r="G6782" s="60">
        <v>21423342.469999999</v>
      </c>
      <c r="H6782" s="60">
        <v>22346713.07</v>
      </c>
      <c r="I6782" s="60">
        <v>23616362.210000001</v>
      </c>
      <c r="J6782" s="60">
        <v>25492588.350000001</v>
      </c>
      <c r="K6782" s="60">
        <v>25955111.149999999</v>
      </c>
      <c r="L6782" s="60">
        <v>26179747.920000002</v>
      </c>
      <c r="M6782" s="74">
        <v>26891130.420000002</v>
      </c>
      <c r="N6782" s="60">
        <v>27374266.899999999</v>
      </c>
      <c r="O6782" s="74">
        <v>26110790.989999998</v>
      </c>
    </row>
    <row r="6783" spans="1:15" hidden="1" outlineLevel="3" x14ac:dyDescent="0.25">
      <c r="A6783" s="72" t="s">
        <v>11041</v>
      </c>
      <c r="B6783" s="72" t="s">
        <v>7084</v>
      </c>
      <c r="C6783" s="73" t="s">
        <v>10988</v>
      </c>
      <c r="D6783" s="73" t="s">
        <v>7180</v>
      </c>
      <c r="E6783" s="60">
        <v>24406262.830000009</v>
      </c>
      <c r="F6783" s="60">
        <v>23080020.57</v>
      </c>
      <c r="G6783" s="60">
        <v>23296324.699999999</v>
      </c>
      <c r="H6783" s="60">
        <v>23277493.530000001</v>
      </c>
      <c r="I6783" s="60">
        <v>22566656.469999999</v>
      </c>
      <c r="J6783" s="60">
        <v>22552386.579999998</v>
      </c>
      <c r="K6783" s="60">
        <v>23261951.66</v>
      </c>
      <c r="L6783" s="60">
        <v>23391950.710000001</v>
      </c>
      <c r="M6783" s="74">
        <v>23326468.829999998</v>
      </c>
      <c r="N6783" s="60">
        <v>23903297.199999999</v>
      </c>
      <c r="O6783" s="74">
        <v>23620030.120000001</v>
      </c>
    </row>
    <row r="6784" spans="1:15" hidden="1" outlineLevel="3" x14ac:dyDescent="0.25">
      <c r="A6784" s="72" t="s">
        <v>11041</v>
      </c>
      <c r="B6784" s="72" t="s">
        <v>7084</v>
      </c>
      <c r="C6784" s="73" t="s">
        <v>10988</v>
      </c>
      <c r="D6784" s="73" t="s">
        <v>7181</v>
      </c>
      <c r="E6784" s="60">
        <v>34020988.050000004</v>
      </c>
      <c r="F6784" s="60">
        <v>33567632.909999996</v>
      </c>
      <c r="G6784" s="60">
        <v>32852008.899999999</v>
      </c>
      <c r="H6784" s="60">
        <v>33538661.98</v>
      </c>
      <c r="I6784" s="60">
        <v>34105815.630000003</v>
      </c>
      <c r="J6784" s="60">
        <v>35625798.039999999</v>
      </c>
      <c r="K6784" s="60">
        <v>36993510.479999997</v>
      </c>
      <c r="L6784" s="60">
        <v>36948934.759999998</v>
      </c>
      <c r="M6784" s="74">
        <v>36792627.270000003</v>
      </c>
      <c r="N6784" s="60">
        <v>36205768.979999997</v>
      </c>
      <c r="O6784" s="74">
        <v>39625362.039999999</v>
      </c>
    </row>
    <row r="6785" spans="1:15" hidden="1" outlineLevel="3" x14ac:dyDescent="0.25">
      <c r="A6785" s="72" t="s">
        <v>11041</v>
      </c>
      <c r="B6785" s="72" t="s">
        <v>7084</v>
      </c>
      <c r="C6785" s="73" t="s">
        <v>10988</v>
      </c>
      <c r="D6785" s="73" t="s">
        <v>7182</v>
      </c>
      <c r="E6785" s="60">
        <v>28680500.979999997</v>
      </c>
      <c r="F6785" s="60">
        <v>26854187.809999999</v>
      </c>
      <c r="G6785" s="60">
        <v>27365016.710000001</v>
      </c>
      <c r="H6785" s="60">
        <v>27591808.48</v>
      </c>
      <c r="I6785" s="60">
        <v>27128213.16</v>
      </c>
      <c r="J6785" s="60">
        <v>27808893.390000001</v>
      </c>
      <c r="K6785" s="60">
        <v>27527107.27</v>
      </c>
      <c r="L6785" s="60">
        <v>27891513.879999999</v>
      </c>
      <c r="M6785" s="74">
        <v>28153918.09</v>
      </c>
      <c r="N6785" s="60">
        <v>28689959.210000001</v>
      </c>
      <c r="O6785" s="74">
        <v>28627523.5</v>
      </c>
    </row>
    <row r="6786" spans="1:15" hidden="1" outlineLevel="3" x14ac:dyDescent="0.25">
      <c r="A6786" s="72" t="s">
        <v>11041</v>
      </c>
      <c r="B6786" s="72" t="s">
        <v>7084</v>
      </c>
      <c r="C6786" s="73" t="s">
        <v>10988</v>
      </c>
      <c r="D6786" s="73" t="s">
        <v>7183</v>
      </c>
      <c r="E6786" s="60">
        <v>11852027.780000003</v>
      </c>
      <c r="F6786" s="60">
        <v>11861520.529999999</v>
      </c>
      <c r="G6786" s="60">
        <v>11857797.49</v>
      </c>
      <c r="H6786" s="60">
        <v>11673246.91</v>
      </c>
      <c r="I6786" s="60">
        <v>12708667.49</v>
      </c>
      <c r="J6786" s="60">
        <v>13536860.08</v>
      </c>
      <c r="K6786" s="60">
        <v>14174700.1</v>
      </c>
      <c r="L6786" s="60">
        <v>13987702.59</v>
      </c>
      <c r="M6786" s="74">
        <v>14130492.98</v>
      </c>
      <c r="N6786" s="60">
        <v>14672968.41</v>
      </c>
      <c r="O6786" s="74">
        <v>14666502.85</v>
      </c>
    </row>
    <row r="6787" spans="1:15" hidden="1" outlineLevel="3" x14ac:dyDescent="0.25">
      <c r="A6787" s="72" t="s">
        <v>11041</v>
      </c>
      <c r="B6787" s="72" t="s">
        <v>7084</v>
      </c>
      <c r="C6787" s="73" t="s">
        <v>10988</v>
      </c>
      <c r="D6787" s="73" t="s">
        <v>7184</v>
      </c>
      <c r="E6787" s="60">
        <v>11317896.310000001</v>
      </c>
      <c r="F6787" s="60">
        <v>11279693.99</v>
      </c>
      <c r="G6787" s="60">
        <v>11414301.210000001</v>
      </c>
      <c r="H6787" s="60">
        <v>11922182.07</v>
      </c>
      <c r="I6787" s="60">
        <v>11739595.300000001</v>
      </c>
      <c r="J6787" s="60">
        <v>11638363.42</v>
      </c>
      <c r="K6787" s="60">
        <v>11768606.09</v>
      </c>
      <c r="L6787" s="60">
        <v>11769960.699999999</v>
      </c>
      <c r="M6787" s="74">
        <v>11615675.859999999</v>
      </c>
      <c r="N6787" s="60">
        <v>11697135.310000001</v>
      </c>
      <c r="O6787" s="74">
        <v>11299463.800000001</v>
      </c>
    </row>
    <row r="6788" spans="1:15" hidden="1" outlineLevel="3" x14ac:dyDescent="0.25">
      <c r="A6788" s="72" t="s">
        <v>11041</v>
      </c>
      <c r="B6788" s="72" t="s">
        <v>7084</v>
      </c>
      <c r="C6788" s="73" t="s">
        <v>10988</v>
      </c>
      <c r="D6788" s="73" t="s">
        <v>7185</v>
      </c>
      <c r="E6788" s="60" t="s">
        <v>11250</v>
      </c>
      <c r="F6788" s="60" t="s">
        <v>11250</v>
      </c>
      <c r="G6788" s="60" t="s">
        <v>11250</v>
      </c>
      <c r="H6788" s="60" t="s">
        <v>11250</v>
      </c>
      <c r="I6788" s="60" t="s">
        <v>11250</v>
      </c>
      <c r="J6788" s="60" t="s">
        <v>11250</v>
      </c>
      <c r="K6788" s="60" t="s">
        <v>11250</v>
      </c>
      <c r="L6788" s="60" t="s">
        <v>11250</v>
      </c>
      <c r="O6788" s="74"/>
    </row>
    <row r="6789" spans="1:15" hidden="1" outlineLevel="3" x14ac:dyDescent="0.25">
      <c r="A6789" s="72" t="s">
        <v>11041</v>
      </c>
      <c r="B6789" s="72" t="s">
        <v>7084</v>
      </c>
      <c r="C6789" s="73" t="s">
        <v>10988</v>
      </c>
      <c r="D6789" s="73" t="s">
        <v>7186</v>
      </c>
      <c r="E6789" s="60">
        <v>14733421.829999991</v>
      </c>
      <c r="F6789" s="60">
        <v>14667298.68</v>
      </c>
      <c r="G6789" s="60">
        <v>14318893.890000001</v>
      </c>
      <c r="H6789" s="60">
        <v>14740290.300000001</v>
      </c>
      <c r="I6789" s="60">
        <v>16063438.439999999</v>
      </c>
      <c r="J6789" s="60">
        <v>17253654.02</v>
      </c>
      <c r="K6789" s="60">
        <v>18504435.399999999</v>
      </c>
      <c r="L6789" s="60">
        <v>18983581.050000001</v>
      </c>
      <c r="M6789" s="74">
        <v>19095271.510000002</v>
      </c>
      <c r="N6789" s="60">
        <v>18773354.27</v>
      </c>
      <c r="O6789" s="74">
        <v>19183849.73</v>
      </c>
    </row>
    <row r="6790" spans="1:15" hidden="1" outlineLevel="3" x14ac:dyDescent="0.25">
      <c r="A6790" s="72" t="s">
        <v>11041</v>
      </c>
      <c r="B6790" s="72" t="s">
        <v>7084</v>
      </c>
      <c r="C6790" s="73" t="s">
        <v>10988</v>
      </c>
      <c r="D6790" s="73" t="s">
        <v>7187</v>
      </c>
      <c r="E6790" s="60">
        <v>6517574.0099999988</v>
      </c>
      <c r="F6790" s="60">
        <v>6567508.2999999998</v>
      </c>
      <c r="G6790" s="60">
        <v>6883002.6299999999</v>
      </c>
      <c r="H6790" s="60">
        <v>7978295.9400000004</v>
      </c>
      <c r="I6790" s="60">
        <v>8537753.9100000001</v>
      </c>
      <c r="J6790" s="60">
        <v>8877951.8100000005</v>
      </c>
      <c r="K6790" s="60">
        <v>9104870.5299999993</v>
      </c>
      <c r="L6790" s="60">
        <v>9895124</v>
      </c>
      <c r="M6790" s="74">
        <v>9751207.4800000004</v>
      </c>
      <c r="N6790" s="60">
        <v>10168882.289999999</v>
      </c>
      <c r="O6790" s="74">
        <v>11003842.609999999</v>
      </c>
    </row>
    <row r="6791" spans="1:15" hidden="1" outlineLevel="3" x14ac:dyDescent="0.25">
      <c r="A6791" s="72" t="s">
        <v>11041</v>
      </c>
      <c r="B6791" s="72" t="s">
        <v>7084</v>
      </c>
      <c r="C6791" s="73" t="s">
        <v>10988</v>
      </c>
      <c r="D6791" s="73" t="s">
        <v>7188</v>
      </c>
      <c r="E6791" s="60">
        <v>13118530.380000001</v>
      </c>
      <c r="F6791" s="60">
        <v>12316711.470000001</v>
      </c>
      <c r="G6791" s="60">
        <v>12049735.390000001</v>
      </c>
      <c r="H6791" s="60">
        <v>12365599.119999999</v>
      </c>
      <c r="I6791" s="60">
        <v>15835335.59</v>
      </c>
      <c r="J6791" s="60">
        <v>16953863.050000001</v>
      </c>
      <c r="K6791" s="60">
        <v>16496637.550000001</v>
      </c>
      <c r="L6791" s="60">
        <v>16681252.359999999</v>
      </c>
      <c r="M6791" s="74">
        <v>16396686.24</v>
      </c>
      <c r="N6791" s="60">
        <v>16012484.52</v>
      </c>
      <c r="O6791" s="74">
        <v>15633529.92</v>
      </c>
    </row>
    <row r="6792" spans="1:15" hidden="1" outlineLevel="3" x14ac:dyDescent="0.25">
      <c r="A6792" s="72" t="s">
        <v>11041</v>
      </c>
      <c r="B6792" s="72" t="s">
        <v>7084</v>
      </c>
      <c r="C6792" s="73" t="s">
        <v>10988</v>
      </c>
      <c r="D6792" s="73" t="s">
        <v>7189</v>
      </c>
      <c r="E6792" s="60">
        <v>32660355.219999988</v>
      </c>
      <c r="F6792" s="60">
        <v>32052855.699999999</v>
      </c>
      <c r="G6792" s="60">
        <v>31027452.219999999</v>
      </c>
      <c r="H6792" s="60">
        <v>31525046.890000001</v>
      </c>
      <c r="I6792" s="60">
        <v>31345618.109999999</v>
      </c>
      <c r="J6792" s="60">
        <v>30634744.350000001</v>
      </c>
      <c r="K6792" s="60">
        <v>30275749.989999998</v>
      </c>
      <c r="L6792" s="60">
        <v>30609958.329999998</v>
      </c>
      <c r="M6792" s="74">
        <v>31594091.77</v>
      </c>
      <c r="N6792" s="60">
        <v>31041834.620000001</v>
      </c>
      <c r="O6792" s="74">
        <v>30849307.579999998</v>
      </c>
    </row>
    <row r="6793" spans="1:15" hidden="1" outlineLevel="3" x14ac:dyDescent="0.25">
      <c r="A6793" s="72" t="s">
        <v>11041</v>
      </c>
      <c r="B6793" s="72" t="s">
        <v>7084</v>
      </c>
      <c r="C6793" s="73" t="s">
        <v>10988</v>
      </c>
      <c r="D6793" s="73" t="s">
        <v>7190</v>
      </c>
      <c r="E6793" s="60">
        <v>26757879.490000017</v>
      </c>
      <c r="F6793" s="60">
        <v>26583617.600000001</v>
      </c>
      <c r="G6793" s="60">
        <v>25518886.949999999</v>
      </c>
      <c r="H6793" s="60">
        <v>26545226.350000001</v>
      </c>
      <c r="I6793" s="60">
        <v>26817977.649999999</v>
      </c>
      <c r="J6793" s="60">
        <v>28387412.109999999</v>
      </c>
      <c r="K6793" s="60">
        <v>28824459.59</v>
      </c>
      <c r="L6793" s="60">
        <v>27805924.710000001</v>
      </c>
      <c r="M6793" s="74">
        <v>30253476.039999999</v>
      </c>
      <c r="N6793" s="60">
        <v>29974053.579999998</v>
      </c>
      <c r="O6793" s="74">
        <v>30226121.34</v>
      </c>
    </row>
    <row r="6794" spans="1:15" hidden="1" outlineLevel="3" x14ac:dyDescent="0.25">
      <c r="A6794" s="72" t="s">
        <v>11041</v>
      </c>
      <c r="B6794" s="72" t="s">
        <v>7084</v>
      </c>
      <c r="C6794" s="73" t="s">
        <v>10988</v>
      </c>
      <c r="D6794" s="73" t="s">
        <v>7191</v>
      </c>
      <c r="E6794" s="60">
        <v>6751393.4500000011</v>
      </c>
      <c r="F6794" s="60">
        <v>6694181.04</v>
      </c>
      <c r="G6794" s="60">
        <v>6170424.7000000002</v>
      </c>
      <c r="H6794" s="60">
        <v>6222691.7599999998</v>
      </c>
      <c r="I6794" s="60">
        <v>6649906.5300000003</v>
      </c>
      <c r="J6794" s="60">
        <v>6857962.2599999998</v>
      </c>
      <c r="K6794" s="60">
        <v>7213066.3499999996</v>
      </c>
      <c r="L6794" s="60">
        <v>7421569.1100000003</v>
      </c>
      <c r="M6794" s="74">
        <v>7950910.5999999996</v>
      </c>
      <c r="N6794" s="60">
        <v>7592637.21</v>
      </c>
      <c r="O6794" s="74">
        <v>8157722.6600000001</v>
      </c>
    </row>
    <row r="6795" spans="1:15" hidden="1" outlineLevel="3" x14ac:dyDescent="0.25">
      <c r="A6795" s="72" t="s">
        <v>11041</v>
      </c>
      <c r="B6795" s="72" t="s">
        <v>7084</v>
      </c>
      <c r="C6795" s="73" t="s">
        <v>10988</v>
      </c>
      <c r="D6795" s="73" t="s">
        <v>7192</v>
      </c>
      <c r="E6795" s="60" t="s">
        <v>11250</v>
      </c>
      <c r="F6795" s="60" t="s">
        <v>11250</v>
      </c>
      <c r="G6795" s="60" t="s">
        <v>11250</v>
      </c>
      <c r="H6795" s="60" t="s">
        <v>11250</v>
      </c>
      <c r="I6795" s="60" t="s">
        <v>11250</v>
      </c>
      <c r="J6795" s="60" t="s">
        <v>11250</v>
      </c>
      <c r="K6795" s="60" t="s">
        <v>11250</v>
      </c>
      <c r="L6795" s="60" t="s">
        <v>11250</v>
      </c>
      <c r="O6795" s="74"/>
    </row>
    <row r="6796" spans="1:15" hidden="1" outlineLevel="3" x14ac:dyDescent="0.25">
      <c r="A6796" s="72" t="s">
        <v>11041</v>
      </c>
      <c r="B6796" s="72" t="s">
        <v>7084</v>
      </c>
      <c r="C6796" s="73" t="s">
        <v>10988</v>
      </c>
      <c r="D6796" s="73" t="s">
        <v>7193</v>
      </c>
      <c r="E6796" s="60">
        <v>12647175.359999998</v>
      </c>
      <c r="F6796" s="60">
        <v>12204309.550000001</v>
      </c>
      <c r="G6796" s="60">
        <v>12148245.51</v>
      </c>
      <c r="H6796" s="60">
        <v>13951714.130000001</v>
      </c>
      <c r="I6796" s="60">
        <v>13670465.24</v>
      </c>
      <c r="J6796" s="60">
        <v>14493157.119999999</v>
      </c>
      <c r="K6796" s="60">
        <v>15080614.99</v>
      </c>
      <c r="L6796" s="60">
        <v>15461361.58</v>
      </c>
      <c r="M6796" s="74">
        <v>15134266.91</v>
      </c>
      <c r="N6796" s="60">
        <v>15426146.699999999</v>
      </c>
      <c r="O6796" s="74">
        <v>14909404.65</v>
      </c>
    </row>
    <row r="6797" spans="1:15" hidden="1" outlineLevel="3" x14ac:dyDescent="0.25">
      <c r="A6797" s="72" t="s">
        <v>11041</v>
      </c>
      <c r="B6797" s="72" t="s">
        <v>7084</v>
      </c>
      <c r="C6797" s="73" t="s">
        <v>10988</v>
      </c>
      <c r="D6797" s="73" t="s">
        <v>7194</v>
      </c>
      <c r="E6797" s="60">
        <v>3306531.4899999998</v>
      </c>
      <c r="F6797" s="60">
        <v>4071795.23</v>
      </c>
      <c r="G6797" s="60">
        <v>3929671.46</v>
      </c>
      <c r="H6797" s="60">
        <v>4235218.62</v>
      </c>
      <c r="I6797" s="60">
        <v>5013064.57</v>
      </c>
      <c r="J6797" s="60">
        <v>6328042.8600000003</v>
      </c>
      <c r="K6797" s="60">
        <v>6263529.0599999996</v>
      </c>
      <c r="L6797" s="60">
        <v>6643081.5700000003</v>
      </c>
      <c r="M6797" s="74">
        <v>6102772.9199999999</v>
      </c>
      <c r="N6797" s="60">
        <v>5835251.6600000001</v>
      </c>
      <c r="O6797" s="74">
        <v>5837280.7199999997</v>
      </c>
    </row>
    <row r="6798" spans="1:15" hidden="1" outlineLevel="3" x14ac:dyDescent="0.25">
      <c r="A6798" s="72" t="s">
        <v>11041</v>
      </c>
      <c r="B6798" s="72" t="s">
        <v>7084</v>
      </c>
      <c r="C6798" s="73" t="s">
        <v>10988</v>
      </c>
      <c r="D6798" s="73" t="s">
        <v>7195</v>
      </c>
      <c r="E6798" s="60">
        <v>21369777.559999999</v>
      </c>
      <c r="F6798" s="60">
        <v>20499835.120000001</v>
      </c>
      <c r="G6798" s="60">
        <v>20713912.300000001</v>
      </c>
      <c r="H6798" s="60">
        <v>19824845.960000001</v>
      </c>
      <c r="I6798" s="60">
        <v>20750498.93</v>
      </c>
      <c r="J6798" s="60">
        <v>20493654.52</v>
      </c>
      <c r="K6798" s="60">
        <v>20737523.739999998</v>
      </c>
      <c r="L6798" s="60">
        <v>21238120.109999999</v>
      </c>
      <c r="M6798" s="74">
        <v>21530100.289999999</v>
      </c>
      <c r="N6798" s="60">
        <v>20357834.760000002</v>
      </c>
      <c r="O6798" s="74">
        <v>20192972.800000001</v>
      </c>
    </row>
    <row r="6799" spans="1:15" hidden="1" outlineLevel="3" x14ac:dyDescent="0.25">
      <c r="A6799" s="72" t="s">
        <v>11041</v>
      </c>
      <c r="B6799" s="72" t="s">
        <v>7084</v>
      </c>
      <c r="C6799" s="73" t="s">
        <v>10988</v>
      </c>
      <c r="D6799" s="73" t="s">
        <v>7196</v>
      </c>
      <c r="E6799" s="60">
        <v>17204495.399999995</v>
      </c>
      <c r="F6799" s="60">
        <v>16271082.810000001</v>
      </c>
      <c r="G6799" s="60">
        <v>16215807.880000001</v>
      </c>
      <c r="H6799" s="60">
        <v>17973016.170000002</v>
      </c>
      <c r="I6799" s="60">
        <v>17814814.870000001</v>
      </c>
      <c r="J6799" s="60">
        <v>18799903.920000002</v>
      </c>
      <c r="K6799" s="60">
        <v>19864948.25</v>
      </c>
      <c r="L6799" s="60">
        <v>20170883.690000001</v>
      </c>
      <c r="M6799" s="74">
        <v>20609863.949999999</v>
      </c>
      <c r="N6799" s="60">
        <v>20864305.09</v>
      </c>
      <c r="O6799" s="74">
        <v>19765818.449999999</v>
      </c>
    </row>
    <row r="6800" spans="1:15" hidden="1" outlineLevel="3" x14ac:dyDescent="0.25">
      <c r="A6800" s="72" t="s">
        <v>11041</v>
      </c>
      <c r="B6800" s="72" t="s">
        <v>7084</v>
      </c>
      <c r="C6800" s="73" t="s">
        <v>10988</v>
      </c>
      <c r="D6800" s="73" t="s">
        <v>7197</v>
      </c>
      <c r="E6800" s="60">
        <v>5430472.7699999996</v>
      </c>
      <c r="F6800" s="60">
        <v>5829854.8600000003</v>
      </c>
      <c r="G6800" s="60">
        <v>5934870.8099999996</v>
      </c>
      <c r="H6800" s="60">
        <v>5854796.9900000002</v>
      </c>
      <c r="I6800" s="60">
        <v>6310727.3099999996</v>
      </c>
      <c r="J6800" s="60">
        <v>6699175.6399999997</v>
      </c>
      <c r="K6800" s="60">
        <v>6959757.4299999997</v>
      </c>
      <c r="L6800" s="60">
        <v>6693362.4800000004</v>
      </c>
      <c r="M6800" s="74">
        <v>7136501.6699999999</v>
      </c>
      <c r="N6800" s="60">
        <v>7354533.0499999998</v>
      </c>
      <c r="O6800" s="74">
        <v>7887065.1500000004</v>
      </c>
    </row>
    <row r="6801" spans="1:15" hidden="1" outlineLevel="3" x14ac:dyDescent="0.25">
      <c r="A6801" s="72" t="s">
        <v>11041</v>
      </c>
      <c r="B6801" s="72" t="s">
        <v>7084</v>
      </c>
      <c r="C6801" s="73" t="s">
        <v>10988</v>
      </c>
      <c r="D6801" s="73" t="s">
        <v>7198</v>
      </c>
      <c r="E6801" s="60" t="s">
        <v>11250</v>
      </c>
      <c r="F6801" s="60" t="s">
        <v>11250</v>
      </c>
      <c r="G6801" s="60" t="s">
        <v>11250</v>
      </c>
      <c r="H6801" s="60" t="s">
        <v>11250</v>
      </c>
      <c r="I6801" s="60" t="s">
        <v>11250</v>
      </c>
      <c r="J6801" s="60" t="s">
        <v>11250</v>
      </c>
      <c r="K6801" s="60" t="s">
        <v>11250</v>
      </c>
      <c r="L6801" s="60" t="s">
        <v>11250</v>
      </c>
      <c r="O6801" s="74"/>
    </row>
    <row r="6802" spans="1:15" hidden="1" outlineLevel="3" x14ac:dyDescent="0.25">
      <c r="A6802" s="72" t="s">
        <v>11041</v>
      </c>
      <c r="B6802" s="72" t="s">
        <v>7084</v>
      </c>
      <c r="C6802" s="73" t="s">
        <v>10988</v>
      </c>
      <c r="D6802" s="73" t="s">
        <v>7199</v>
      </c>
      <c r="E6802" s="60" t="s">
        <v>11250</v>
      </c>
      <c r="F6802" s="60" t="s">
        <v>11250</v>
      </c>
      <c r="G6802" s="60" t="s">
        <v>11250</v>
      </c>
      <c r="H6802" s="60" t="s">
        <v>11250</v>
      </c>
      <c r="I6802" s="60" t="s">
        <v>11250</v>
      </c>
      <c r="J6802" s="60" t="s">
        <v>11250</v>
      </c>
      <c r="K6802" s="60" t="s">
        <v>11250</v>
      </c>
      <c r="L6802" s="60" t="s">
        <v>11250</v>
      </c>
      <c r="O6802" s="74"/>
    </row>
    <row r="6803" spans="1:15" hidden="1" outlineLevel="3" x14ac:dyDescent="0.25">
      <c r="A6803" s="72" t="s">
        <v>11041</v>
      </c>
      <c r="B6803" s="72" t="s">
        <v>7084</v>
      </c>
      <c r="C6803" s="73" t="s">
        <v>10988</v>
      </c>
      <c r="D6803" s="73" t="s">
        <v>7200</v>
      </c>
      <c r="E6803" s="60">
        <v>8526563.2999999989</v>
      </c>
      <c r="F6803" s="60">
        <v>8007450.3499999996</v>
      </c>
      <c r="G6803" s="60">
        <v>8321121.0499999998</v>
      </c>
      <c r="H6803" s="60">
        <v>8016429.2000000002</v>
      </c>
      <c r="I6803" s="60">
        <v>8805062.5299999993</v>
      </c>
      <c r="J6803" s="60">
        <v>9135817.1799999997</v>
      </c>
      <c r="K6803" s="60">
        <v>9134546.5299999993</v>
      </c>
      <c r="L6803" s="60">
        <v>9435714.0600000005</v>
      </c>
      <c r="M6803" s="74">
        <v>10081620.789999999</v>
      </c>
      <c r="N6803" s="60">
        <v>11395746.609999999</v>
      </c>
      <c r="O6803" s="74">
        <v>11756268.82</v>
      </c>
    </row>
    <row r="6804" spans="1:15" hidden="1" outlineLevel="3" x14ac:dyDescent="0.25">
      <c r="A6804" s="72" t="s">
        <v>11041</v>
      </c>
      <c r="B6804" s="72" t="s">
        <v>7084</v>
      </c>
      <c r="C6804" s="73" t="s">
        <v>10988</v>
      </c>
      <c r="D6804" s="73" t="s">
        <v>7201</v>
      </c>
      <c r="E6804" s="60">
        <v>27391248.940000005</v>
      </c>
      <c r="F6804" s="60">
        <v>27293962.27</v>
      </c>
      <c r="G6804" s="60">
        <v>26288223.350000001</v>
      </c>
      <c r="H6804" s="60">
        <v>27289912.5</v>
      </c>
      <c r="I6804" s="60">
        <v>29270988.210000001</v>
      </c>
      <c r="J6804" s="60">
        <v>28836191.73</v>
      </c>
      <c r="K6804" s="60">
        <v>29234061</v>
      </c>
      <c r="L6804" s="60">
        <v>28329323.219999999</v>
      </c>
      <c r="M6804" s="74">
        <v>30779407.460000001</v>
      </c>
      <c r="N6804" s="60">
        <v>32185949.120000001</v>
      </c>
      <c r="O6804" s="74">
        <v>32469840.510000002</v>
      </c>
    </row>
    <row r="6805" spans="1:15" hidden="1" outlineLevel="3" x14ac:dyDescent="0.25">
      <c r="A6805" s="72" t="s">
        <v>11041</v>
      </c>
      <c r="B6805" s="72" t="s">
        <v>7084</v>
      </c>
      <c r="C6805" s="73" t="s">
        <v>10988</v>
      </c>
      <c r="D6805" s="73" t="s">
        <v>7202</v>
      </c>
      <c r="E6805" s="60">
        <v>3917366.24</v>
      </c>
      <c r="F6805" s="60">
        <v>3145713.83</v>
      </c>
      <c r="G6805" s="60">
        <v>3125249.82</v>
      </c>
      <c r="H6805" s="60">
        <v>3336009.81</v>
      </c>
      <c r="I6805" s="60">
        <v>2824872.34</v>
      </c>
      <c r="J6805" s="60">
        <v>2938485.75</v>
      </c>
      <c r="K6805" s="60">
        <v>3096498.47</v>
      </c>
      <c r="L6805" s="60">
        <v>3286595.09</v>
      </c>
      <c r="M6805" s="74">
        <v>3663232.93</v>
      </c>
      <c r="N6805" s="60">
        <v>3631325.29</v>
      </c>
      <c r="O6805" s="74">
        <v>3353902.09</v>
      </c>
    </row>
    <row r="6806" spans="1:15" hidden="1" outlineLevel="2" collapsed="1" x14ac:dyDescent="0.25">
      <c r="A6806" s="72"/>
      <c r="B6806" s="72" t="s">
        <v>11169</v>
      </c>
      <c r="C6806" s="73"/>
      <c r="D6806" s="73"/>
      <c r="E6806" s="60">
        <v>1657893954.75</v>
      </c>
      <c r="F6806" s="60">
        <v>1620080295.53</v>
      </c>
      <c r="G6806" s="60">
        <v>1609429655.9300008</v>
      </c>
      <c r="H6806" s="60">
        <v>1614383826.1299999</v>
      </c>
      <c r="I6806" s="60">
        <v>1644834262.4199998</v>
      </c>
      <c r="J6806" s="60">
        <v>1684439552.009999</v>
      </c>
      <c r="K6806" s="60">
        <v>1702959306.3199999</v>
      </c>
      <c r="L6806" s="60">
        <v>1715011137.0799994</v>
      </c>
      <c r="M6806" s="74">
        <v>1739362759.7200005</v>
      </c>
      <c r="N6806" s="60">
        <v>1768131389.9599996</v>
      </c>
      <c r="O6806" s="74">
        <v>1799749762.5899997</v>
      </c>
    </row>
    <row r="6807" spans="1:15" hidden="1" outlineLevel="3" x14ac:dyDescent="0.25">
      <c r="A6807" s="72" t="s">
        <v>11041</v>
      </c>
      <c r="B6807" s="72" t="s">
        <v>7608</v>
      </c>
      <c r="C6807" s="73" t="s">
        <v>10993</v>
      </c>
      <c r="D6807" s="73" t="s">
        <v>7607</v>
      </c>
      <c r="E6807" s="60">
        <v>1546843.34</v>
      </c>
      <c r="F6807" s="60">
        <v>1473775.01</v>
      </c>
      <c r="G6807" s="60">
        <v>1295454.77</v>
      </c>
      <c r="H6807" s="60">
        <v>1305825.83</v>
      </c>
      <c r="I6807" s="60">
        <v>1239811.42</v>
      </c>
      <c r="J6807" s="60">
        <v>1181400.5</v>
      </c>
      <c r="K6807" s="60">
        <v>1224965.3500000001</v>
      </c>
      <c r="L6807" s="60">
        <v>1213283.1399999999</v>
      </c>
      <c r="M6807" s="74">
        <v>1199974.69</v>
      </c>
      <c r="N6807" s="60">
        <v>1237091.99</v>
      </c>
      <c r="O6807" s="74">
        <v>1226091.01</v>
      </c>
    </row>
    <row r="6808" spans="1:15" hidden="1" outlineLevel="3" x14ac:dyDescent="0.25">
      <c r="A6808" s="72" t="s">
        <v>11041</v>
      </c>
      <c r="B6808" s="72" t="s">
        <v>7608</v>
      </c>
      <c r="C6808" s="73" t="s">
        <v>10993</v>
      </c>
      <c r="D6808" s="73" t="s">
        <v>7609</v>
      </c>
      <c r="E6808" s="60">
        <v>7088877.2799999984</v>
      </c>
      <c r="F6808" s="60">
        <v>6763234.9699999997</v>
      </c>
      <c r="G6808" s="60">
        <v>6337390.25</v>
      </c>
      <c r="H6808" s="60">
        <v>5919216.4699999997</v>
      </c>
      <c r="I6808" s="60">
        <v>6362352.2699999996</v>
      </c>
      <c r="J6808" s="60">
        <v>6116592.6299999999</v>
      </c>
      <c r="K6808" s="60">
        <v>5784293.6500000004</v>
      </c>
      <c r="L6808" s="60">
        <v>5575489.5599999996</v>
      </c>
      <c r="M6808" s="74">
        <v>5327736.97</v>
      </c>
      <c r="N6808" s="60">
        <v>5978834.9000000004</v>
      </c>
      <c r="O6808" s="74">
        <v>6102220.0999999996</v>
      </c>
    </row>
    <row r="6809" spans="1:15" hidden="1" outlineLevel="3" x14ac:dyDescent="0.25">
      <c r="A6809" s="72" t="s">
        <v>11041</v>
      </c>
      <c r="B6809" s="72" t="s">
        <v>7608</v>
      </c>
      <c r="C6809" s="73" t="s">
        <v>10993</v>
      </c>
      <c r="D6809" s="73" t="s">
        <v>7610</v>
      </c>
      <c r="E6809" s="60">
        <v>10808770.660000002</v>
      </c>
      <c r="F6809" s="60">
        <v>10879716.84</v>
      </c>
      <c r="G6809" s="60">
        <v>10889221.74</v>
      </c>
      <c r="H6809" s="60">
        <v>10646135.49</v>
      </c>
      <c r="I6809" s="60">
        <v>10122792.560000001</v>
      </c>
      <c r="J6809" s="60">
        <v>10070011.289999999</v>
      </c>
      <c r="K6809" s="60">
        <v>9686747.7200000007</v>
      </c>
      <c r="L6809" s="60">
        <v>9870138.4299999997</v>
      </c>
      <c r="M6809" s="74">
        <v>10309432.189999999</v>
      </c>
      <c r="N6809" s="60">
        <v>10200922.359999999</v>
      </c>
      <c r="O6809" s="74">
        <v>9855744.6099999994</v>
      </c>
    </row>
    <row r="6810" spans="1:15" hidden="1" outlineLevel="3" x14ac:dyDescent="0.25">
      <c r="A6810" s="72" t="s">
        <v>11041</v>
      </c>
      <c r="B6810" s="72" t="s">
        <v>7608</v>
      </c>
      <c r="C6810" s="73" t="s">
        <v>10993</v>
      </c>
      <c r="D6810" s="73" t="s">
        <v>7611</v>
      </c>
      <c r="E6810" s="60">
        <v>2031734.8900000004</v>
      </c>
      <c r="F6810" s="60">
        <v>2116072.92</v>
      </c>
      <c r="G6810" s="60">
        <v>2079385.27</v>
      </c>
      <c r="H6810" s="60">
        <v>1904064.08</v>
      </c>
      <c r="I6810" s="60">
        <v>1887236.64</v>
      </c>
      <c r="J6810" s="60">
        <v>1983839.87</v>
      </c>
      <c r="K6810" s="60">
        <v>1968678.91</v>
      </c>
      <c r="L6810" s="60">
        <v>1904270.67</v>
      </c>
      <c r="M6810" s="74">
        <v>2192620.5499999998</v>
      </c>
      <c r="N6810" s="60">
        <v>2459877.37</v>
      </c>
      <c r="O6810" s="74">
        <v>2368879.2999999998</v>
      </c>
    </row>
    <row r="6811" spans="1:15" hidden="1" outlineLevel="3" x14ac:dyDescent="0.25">
      <c r="A6811" s="72" t="s">
        <v>11041</v>
      </c>
      <c r="B6811" s="72" t="s">
        <v>7608</v>
      </c>
      <c r="C6811" s="73" t="s">
        <v>10993</v>
      </c>
      <c r="D6811" s="73" t="s">
        <v>7612</v>
      </c>
      <c r="E6811" s="60">
        <v>21614933.750000019</v>
      </c>
      <c r="F6811" s="60">
        <v>20621524.870000001</v>
      </c>
      <c r="G6811" s="60">
        <v>19782476.420000002</v>
      </c>
      <c r="H6811" s="60">
        <v>19726681.789999999</v>
      </c>
      <c r="I6811" s="60">
        <v>20107248.879999999</v>
      </c>
      <c r="J6811" s="60">
        <v>19718647.940000001</v>
      </c>
      <c r="K6811" s="60">
        <v>19540899.23</v>
      </c>
      <c r="L6811" s="60">
        <v>19272659.02</v>
      </c>
      <c r="M6811" s="74">
        <v>18323601.129999999</v>
      </c>
      <c r="N6811" s="60">
        <v>18187826.050000001</v>
      </c>
      <c r="O6811" s="74">
        <v>18946734.16</v>
      </c>
    </row>
    <row r="6812" spans="1:15" hidden="1" outlineLevel="3" x14ac:dyDescent="0.25">
      <c r="A6812" s="72" t="s">
        <v>11041</v>
      </c>
      <c r="B6812" s="72" t="s">
        <v>7608</v>
      </c>
      <c r="C6812" s="73" t="s">
        <v>10993</v>
      </c>
      <c r="D6812" s="73" t="s">
        <v>7613</v>
      </c>
      <c r="E6812" s="60" t="s">
        <v>11250</v>
      </c>
      <c r="F6812" s="60" t="s">
        <v>11250</v>
      </c>
      <c r="G6812" s="60" t="s">
        <v>11250</v>
      </c>
      <c r="H6812" s="60" t="s">
        <v>11250</v>
      </c>
      <c r="I6812" s="60" t="s">
        <v>11250</v>
      </c>
      <c r="J6812" s="60" t="s">
        <v>11250</v>
      </c>
      <c r="K6812" s="60" t="s">
        <v>11250</v>
      </c>
      <c r="L6812" s="60" t="s">
        <v>11250</v>
      </c>
      <c r="O6812" s="74"/>
    </row>
    <row r="6813" spans="1:15" hidden="1" outlineLevel="3" x14ac:dyDescent="0.25">
      <c r="A6813" s="72" t="s">
        <v>11041</v>
      </c>
      <c r="B6813" s="72" t="s">
        <v>7608</v>
      </c>
      <c r="C6813" s="73" t="s">
        <v>10993</v>
      </c>
      <c r="D6813" s="73" t="s">
        <v>7614</v>
      </c>
      <c r="E6813" s="60">
        <v>22826013.199999996</v>
      </c>
      <c r="F6813" s="60">
        <v>22994143.739999998</v>
      </c>
      <c r="G6813" s="60">
        <v>25193045.75</v>
      </c>
      <c r="H6813" s="60">
        <v>24999012.300000001</v>
      </c>
      <c r="I6813" s="60">
        <v>25643991.120000001</v>
      </c>
      <c r="J6813" s="60">
        <v>26116265.670000002</v>
      </c>
      <c r="K6813" s="60">
        <v>26686655.41</v>
      </c>
      <c r="L6813" s="60">
        <v>26320795.489999998</v>
      </c>
      <c r="M6813" s="74">
        <v>25632749.690000001</v>
      </c>
      <c r="N6813" s="60">
        <v>27028226.170000002</v>
      </c>
      <c r="O6813" s="74">
        <v>27974642.960000001</v>
      </c>
    </row>
    <row r="6814" spans="1:15" hidden="1" outlineLevel="3" x14ac:dyDescent="0.25">
      <c r="A6814" s="72" t="s">
        <v>11041</v>
      </c>
      <c r="B6814" s="72" t="s">
        <v>7608</v>
      </c>
      <c r="C6814" s="73" t="s">
        <v>10993</v>
      </c>
      <c r="D6814" s="73" t="s">
        <v>7615</v>
      </c>
      <c r="E6814" s="60">
        <v>22101429.110000003</v>
      </c>
      <c r="F6814" s="60">
        <v>20523835.32</v>
      </c>
      <c r="G6814" s="60">
        <v>20855409.649999999</v>
      </c>
      <c r="H6814" s="60">
        <v>20294092.309999999</v>
      </c>
      <c r="I6814" s="60">
        <v>19968495.550000001</v>
      </c>
      <c r="J6814" s="60">
        <v>19580027.539999999</v>
      </c>
      <c r="K6814" s="60">
        <v>19964276.780000001</v>
      </c>
      <c r="L6814" s="60">
        <v>20831607.899999999</v>
      </c>
      <c r="M6814" s="74">
        <v>20995607.789999999</v>
      </c>
      <c r="N6814" s="60">
        <v>20224503.789999999</v>
      </c>
      <c r="O6814" s="74">
        <v>20350008.780000001</v>
      </c>
    </row>
    <row r="6815" spans="1:15" hidden="1" outlineLevel="3" x14ac:dyDescent="0.25">
      <c r="A6815" s="72" t="s">
        <v>11041</v>
      </c>
      <c r="B6815" s="72" t="s">
        <v>7608</v>
      </c>
      <c r="C6815" s="73" t="s">
        <v>10993</v>
      </c>
      <c r="D6815" s="73" t="s">
        <v>7616</v>
      </c>
      <c r="E6815" s="60" t="s">
        <v>11250</v>
      </c>
      <c r="F6815" s="60" t="s">
        <v>11250</v>
      </c>
      <c r="G6815" s="60" t="s">
        <v>11250</v>
      </c>
      <c r="H6815" s="60" t="s">
        <v>11250</v>
      </c>
      <c r="I6815" s="60" t="s">
        <v>11250</v>
      </c>
      <c r="J6815" s="60" t="s">
        <v>11250</v>
      </c>
      <c r="K6815" s="60" t="s">
        <v>11250</v>
      </c>
      <c r="L6815" s="60" t="s">
        <v>11250</v>
      </c>
      <c r="O6815" s="74"/>
    </row>
    <row r="6816" spans="1:15" hidden="1" outlineLevel="3" x14ac:dyDescent="0.25">
      <c r="A6816" s="72" t="s">
        <v>11041</v>
      </c>
      <c r="B6816" s="72" t="s">
        <v>7608</v>
      </c>
      <c r="C6816" s="73" t="s">
        <v>10993</v>
      </c>
      <c r="D6816" s="73" t="s">
        <v>7617</v>
      </c>
      <c r="E6816" s="60">
        <v>20642944.519999992</v>
      </c>
      <c r="F6816" s="60">
        <v>20429628.82</v>
      </c>
      <c r="G6816" s="60">
        <v>20393476.41</v>
      </c>
      <c r="H6816" s="60">
        <v>19546484.989999998</v>
      </c>
      <c r="I6816" s="60">
        <v>19249097.920000002</v>
      </c>
      <c r="J6816" s="60">
        <v>19278068.399999999</v>
      </c>
      <c r="K6816" s="60">
        <v>18518488.239999998</v>
      </c>
      <c r="L6816" s="60">
        <v>18702951.670000002</v>
      </c>
      <c r="M6816" s="74">
        <v>18078454.23</v>
      </c>
      <c r="N6816" s="60">
        <v>18046956.120000001</v>
      </c>
      <c r="O6816" s="74">
        <v>17521050.539999999</v>
      </c>
    </row>
    <row r="6817" spans="1:15" hidden="1" outlineLevel="3" x14ac:dyDescent="0.25">
      <c r="A6817" s="72" t="s">
        <v>11041</v>
      </c>
      <c r="B6817" s="72" t="s">
        <v>7608</v>
      </c>
      <c r="C6817" s="73" t="s">
        <v>10993</v>
      </c>
      <c r="D6817" s="73" t="s">
        <v>7618</v>
      </c>
      <c r="E6817" s="60" t="s">
        <v>11250</v>
      </c>
      <c r="F6817" s="60" t="s">
        <v>11250</v>
      </c>
      <c r="G6817" s="60" t="s">
        <v>11250</v>
      </c>
      <c r="H6817" s="60" t="s">
        <v>11250</v>
      </c>
      <c r="I6817" s="60" t="s">
        <v>11250</v>
      </c>
      <c r="J6817" s="60" t="s">
        <v>11250</v>
      </c>
      <c r="K6817" s="60" t="s">
        <v>11250</v>
      </c>
      <c r="L6817" s="60" t="s">
        <v>11250</v>
      </c>
      <c r="O6817" s="74"/>
    </row>
    <row r="6818" spans="1:15" hidden="1" outlineLevel="3" x14ac:dyDescent="0.25">
      <c r="A6818" s="72" t="s">
        <v>11041</v>
      </c>
      <c r="B6818" s="72" t="s">
        <v>7608</v>
      </c>
      <c r="C6818" s="73" t="s">
        <v>10993</v>
      </c>
      <c r="D6818" s="73" t="s">
        <v>7619</v>
      </c>
      <c r="E6818" s="60">
        <v>28134028.68</v>
      </c>
      <c r="F6818" s="60">
        <v>27838163.57</v>
      </c>
      <c r="G6818" s="60">
        <v>27693197.960000001</v>
      </c>
      <c r="H6818" s="60">
        <v>27132331.129999999</v>
      </c>
      <c r="I6818" s="60">
        <v>26884704.52</v>
      </c>
      <c r="J6818" s="60">
        <v>27063408.559999999</v>
      </c>
      <c r="K6818" s="60">
        <v>27050608.07</v>
      </c>
      <c r="L6818" s="60">
        <v>26571066.359999999</v>
      </c>
      <c r="M6818" s="74">
        <v>25812173.239999998</v>
      </c>
      <c r="N6818" s="60">
        <v>25980671.239999998</v>
      </c>
      <c r="O6818" s="74">
        <v>25900752.23</v>
      </c>
    </row>
    <row r="6819" spans="1:15" hidden="1" outlineLevel="3" x14ac:dyDescent="0.25">
      <c r="A6819" s="72" t="s">
        <v>11041</v>
      </c>
      <c r="B6819" s="72" t="s">
        <v>7608</v>
      </c>
      <c r="C6819" s="73" t="s">
        <v>10993</v>
      </c>
      <c r="D6819" s="73" t="s">
        <v>7620</v>
      </c>
      <c r="E6819" s="60">
        <v>21994346.510000009</v>
      </c>
      <c r="F6819" s="60">
        <v>21574953.550000001</v>
      </c>
      <c r="G6819" s="60">
        <v>21229085.300000001</v>
      </c>
      <c r="H6819" s="60">
        <v>19869800.350000001</v>
      </c>
      <c r="I6819" s="60">
        <v>19633616.109999999</v>
      </c>
      <c r="J6819" s="60">
        <v>19186529.719999999</v>
      </c>
      <c r="K6819" s="60">
        <v>18658950.09</v>
      </c>
      <c r="L6819" s="60">
        <v>18259397.100000001</v>
      </c>
      <c r="M6819" s="74">
        <v>18261431.870000001</v>
      </c>
      <c r="N6819" s="60">
        <v>17573309.510000002</v>
      </c>
      <c r="O6819" s="74">
        <v>17038797.059999999</v>
      </c>
    </row>
    <row r="6820" spans="1:15" hidden="1" outlineLevel="3" x14ac:dyDescent="0.25">
      <c r="A6820" s="72" t="s">
        <v>11041</v>
      </c>
      <c r="B6820" s="72" t="s">
        <v>7608</v>
      </c>
      <c r="C6820" s="73" t="s">
        <v>10993</v>
      </c>
      <c r="D6820" s="73" t="s">
        <v>7621</v>
      </c>
      <c r="E6820" s="60">
        <v>31393858.469999995</v>
      </c>
      <c r="F6820" s="60">
        <v>31416115.879999999</v>
      </c>
      <c r="G6820" s="60">
        <v>30977142.390000001</v>
      </c>
      <c r="H6820" s="60">
        <v>30941563.989999998</v>
      </c>
      <c r="I6820" s="60">
        <v>30705329.579999998</v>
      </c>
      <c r="J6820" s="60">
        <v>30130950.219999999</v>
      </c>
      <c r="K6820" s="60">
        <v>29578302.579999998</v>
      </c>
      <c r="L6820" s="60">
        <v>29608997.18</v>
      </c>
      <c r="M6820" s="74">
        <v>28864919.09</v>
      </c>
      <c r="N6820" s="60">
        <v>28511558.09</v>
      </c>
      <c r="O6820" s="74">
        <v>30173660.989999998</v>
      </c>
    </row>
    <row r="6821" spans="1:15" hidden="1" outlineLevel="3" x14ac:dyDescent="0.25">
      <c r="A6821" s="72" t="s">
        <v>11041</v>
      </c>
      <c r="B6821" s="72" t="s">
        <v>7608</v>
      </c>
      <c r="C6821" s="73" t="s">
        <v>10993</v>
      </c>
      <c r="D6821" s="73" t="s">
        <v>7622</v>
      </c>
      <c r="E6821" s="60">
        <v>32049370.899999987</v>
      </c>
      <c r="F6821" s="60">
        <v>30857475.050000001</v>
      </c>
      <c r="G6821" s="60">
        <v>29820637.829999998</v>
      </c>
      <c r="H6821" s="60">
        <v>29200768.149999999</v>
      </c>
      <c r="I6821" s="60">
        <v>29266371.68</v>
      </c>
      <c r="J6821" s="60">
        <v>28306172.09</v>
      </c>
      <c r="K6821" s="60">
        <v>27902510.350000001</v>
      </c>
      <c r="L6821" s="60">
        <v>27270615.829999998</v>
      </c>
      <c r="M6821" s="74">
        <v>28093459.129999999</v>
      </c>
      <c r="N6821" s="60">
        <v>28455532.5</v>
      </c>
      <c r="O6821" s="74">
        <v>26752804.59</v>
      </c>
    </row>
    <row r="6822" spans="1:15" hidden="1" outlineLevel="3" x14ac:dyDescent="0.25">
      <c r="A6822" s="72" t="s">
        <v>11041</v>
      </c>
      <c r="B6822" s="72" t="s">
        <v>7608</v>
      </c>
      <c r="C6822" s="73" t="s">
        <v>10993</v>
      </c>
      <c r="D6822" s="73" t="s">
        <v>7623</v>
      </c>
      <c r="E6822" s="60">
        <v>46370322.070000008</v>
      </c>
      <c r="F6822" s="60">
        <v>44867380.759999998</v>
      </c>
      <c r="G6822" s="60">
        <v>43237759.829999998</v>
      </c>
      <c r="H6822" s="60">
        <v>43158452.670000002</v>
      </c>
      <c r="I6822" s="60">
        <v>42058059.280000001</v>
      </c>
      <c r="J6822" s="60">
        <v>41703380.140000001</v>
      </c>
      <c r="K6822" s="60">
        <v>41169298.859999999</v>
      </c>
      <c r="L6822" s="60">
        <v>40273705.789999999</v>
      </c>
      <c r="M6822" s="74">
        <v>38577979.380000003</v>
      </c>
      <c r="N6822" s="60">
        <v>38377225.240000002</v>
      </c>
      <c r="O6822" s="74">
        <v>38911849.450000003</v>
      </c>
    </row>
    <row r="6823" spans="1:15" hidden="1" outlineLevel="3" x14ac:dyDescent="0.25">
      <c r="A6823" s="72" t="s">
        <v>11041</v>
      </c>
      <c r="B6823" s="72" t="s">
        <v>7608</v>
      </c>
      <c r="C6823" s="73" t="s">
        <v>10993</v>
      </c>
      <c r="D6823" s="73" t="s">
        <v>7624</v>
      </c>
      <c r="E6823" s="60" t="s">
        <v>11250</v>
      </c>
      <c r="F6823" s="60" t="s">
        <v>11250</v>
      </c>
      <c r="G6823" s="60" t="s">
        <v>11250</v>
      </c>
      <c r="H6823" s="60" t="s">
        <v>11250</v>
      </c>
      <c r="I6823" s="60" t="s">
        <v>11250</v>
      </c>
      <c r="J6823" s="60" t="s">
        <v>11250</v>
      </c>
      <c r="K6823" s="60" t="s">
        <v>11250</v>
      </c>
      <c r="L6823" s="60" t="s">
        <v>11250</v>
      </c>
      <c r="O6823" s="74"/>
    </row>
    <row r="6824" spans="1:15" hidden="1" outlineLevel="3" x14ac:dyDescent="0.25">
      <c r="A6824" s="72" t="s">
        <v>11041</v>
      </c>
      <c r="B6824" s="72" t="s">
        <v>7608</v>
      </c>
      <c r="C6824" s="73" t="s">
        <v>10993</v>
      </c>
      <c r="D6824" s="73" t="s">
        <v>7625</v>
      </c>
      <c r="E6824" s="60">
        <v>41160686.800000012</v>
      </c>
      <c r="F6824" s="60">
        <v>39723726.799999997</v>
      </c>
      <c r="G6824" s="60">
        <v>39061135.310000002</v>
      </c>
      <c r="H6824" s="60">
        <v>38888937.990000002</v>
      </c>
      <c r="I6824" s="60">
        <v>37942417.149999999</v>
      </c>
      <c r="J6824" s="60">
        <v>37614400.039999999</v>
      </c>
      <c r="K6824" s="60">
        <v>36309827.619999997</v>
      </c>
      <c r="L6824" s="60">
        <v>35549513.200000003</v>
      </c>
      <c r="M6824" s="74">
        <v>35516647.799999997</v>
      </c>
      <c r="N6824" s="60">
        <v>34519869.229999997</v>
      </c>
      <c r="O6824" s="74">
        <v>33542390.75</v>
      </c>
    </row>
    <row r="6825" spans="1:15" hidden="1" outlineLevel="3" x14ac:dyDescent="0.25">
      <c r="A6825" s="72" t="s">
        <v>11041</v>
      </c>
      <c r="B6825" s="72" t="s">
        <v>7608</v>
      </c>
      <c r="C6825" s="73" t="s">
        <v>10993</v>
      </c>
      <c r="D6825" s="73" t="s">
        <v>7626</v>
      </c>
      <c r="E6825" s="60">
        <v>32001738.099999983</v>
      </c>
      <c r="F6825" s="60">
        <v>30650179.140000001</v>
      </c>
      <c r="G6825" s="60">
        <v>29918788.68</v>
      </c>
      <c r="H6825" s="60">
        <v>29321198.460000001</v>
      </c>
      <c r="I6825" s="60">
        <v>28754442.16</v>
      </c>
      <c r="J6825" s="60">
        <v>28642212.77</v>
      </c>
      <c r="K6825" s="60">
        <v>29579242.850000001</v>
      </c>
      <c r="L6825" s="60">
        <v>28520427.129999999</v>
      </c>
      <c r="M6825" s="74">
        <v>28154132.77</v>
      </c>
      <c r="N6825" s="60">
        <v>27988247.82</v>
      </c>
      <c r="O6825" s="74">
        <v>27146569.23</v>
      </c>
    </row>
    <row r="6826" spans="1:15" hidden="1" outlineLevel="3" x14ac:dyDescent="0.25">
      <c r="A6826" s="72" t="s">
        <v>11041</v>
      </c>
      <c r="B6826" s="72" t="s">
        <v>7608</v>
      </c>
      <c r="C6826" s="73" t="s">
        <v>10993</v>
      </c>
      <c r="D6826" s="73" t="s">
        <v>7627</v>
      </c>
      <c r="E6826" s="60">
        <v>26800565.569999997</v>
      </c>
      <c r="F6826" s="60">
        <v>26083532.100000001</v>
      </c>
      <c r="G6826" s="60">
        <v>26344951.039999999</v>
      </c>
      <c r="H6826" s="60">
        <v>25380317.460000001</v>
      </c>
      <c r="I6826" s="60">
        <v>25783869.370000001</v>
      </c>
      <c r="J6826" s="60">
        <v>25599372.489999998</v>
      </c>
      <c r="K6826" s="60">
        <v>24886036.059999999</v>
      </c>
      <c r="L6826" s="60">
        <v>24806196.98</v>
      </c>
      <c r="M6826" s="74">
        <v>23634984.84</v>
      </c>
      <c r="N6826" s="60">
        <v>22526309.449999999</v>
      </c>
      <c r="O6826" s="74">
        <v>23073740.780000001</v>
      </c>
    </row>
    <row r="6827" spans="1:15" hidden="1" outlineLevel="3" x14ac:dyDescent="0.25">
      <c r="A6827" s="72" t="s">
        <v>11041</v>
      </c>
      <c r="B6827" s="72" t="s">
        <v>7608</v>
      </c>
      <c r="C6827" s="73" t="s">
        <v>10993</v>
      </c>
      <c r="D6827" s="73" t="s">
        <v>7628</v>
      </c>
      <c r="E6827" s="60">
        <v>22555239.500000011</v>
      </c>
      <c r="F6827" s="60">
        <v>21551672.699999999</v>
      </c>
      <c r="G6827" s="60">
        <v>21085763.710000001</v>
      </c>
      <c r="H6827" s="60">
        <v>21035433.710000001</v>
      </c>
      <c r="I6827" s="60">
        <v>20540061.300000001</v>
      </c>
      <c r="J6827" s="60">
        <v>20308230.699999999</v>
      </c>
      <c r="K6827" s="60">
        <v>19598175.41</v>
      </c>
      <c r="L6827" s="60">
        <v>19471933.100000001</v>
      </c>
      <c r="M6827" s="74">
        <v>19910958</v>
      </c>
      <c r="N6827" s="60">
        <v>19239634.760000002</v>
      </c>
      <c r="O6827" s="74">
        <v>18756234.609999999</v>
      </c>
    </row>
    <row r="6828" spans="1:15" hidden="1" outlineLevel="3" x14ac:dyDescent="0.25">
      <c r="A6828" s="72" t="s">
        <v>11041</v>
      </c>
      <c r="B6828" s="72" t="s">
        <v>7608</v>
      </c>
      <c r="C6828" s="73" t="s">
        <v>10993</v>
      </c>
      <c r="D6828" s="73" t="s">
        <v>7629</v>
      </c>
      <c r="E6828" s="60">
        <v>22874298.569999985</v>
      </c>
      <c r="F6828" s="60">
        <v>22072862.510000002</v>
      </c>
      <c r="G6828" s="60">
        <v>21907096.98</v>
      </c>
      <c r="H6828" s="60">
        <v>21306280.719999999</v>
      </c>
      <c r="I6828" s="60">
        <v>21460709.59</v>
      </c>
      <c r="J6828" s="60">
        <v>21522859.34</v>
      </c>
      <c r="K6828" s="60">
        <v>20535116.800000001</v>
      </c>
      <c r="L6828" s="60">
        <v>21355563.460000001</v>
      </c>
      <c r="M6828" s="74">
        <v>21826377.199999999</v>
      </c>
      <c r="N6828" s="60">
        <v>22066988.25</v>
      </c>
      <c r="O6828" s="74">
        <v>21471493.100000001</v>
      </c>
    </row>
    <row r="6829" spans="1:15" hidden="1" outlineLevel="3" x14ac:dyDescent="0.25">
      <c r="A6829" s="72" t="s">
        <v>11041</v>
      </c>
      <c r="B6829" s="72" t="s">
        <v>7608</v>
      </c>
      <c r="C6829" s="73" t="s">
        <v>10993</v>
      </c>
      <c r="D6829" s="73" t="s">
        <v>7630</v>
      </c>
      <c r="E6829" s="60">
        <v>28653151.59</v>
      </c>
      <c r="F6829" s="60">
        <v>27719747.609999999</v>
      </c>
      <c r="G6829" s="60">
        <v>27338995.690000001</v>
      </c>
      <c r="H6829" s="60">
        <v>27013017.879999999</v>
      </c>
      <c r="I6829" s="60">
        <v>28321053.449999999</v>
      </c>
      <c r="J6829" s="60">
        <v>28874808.690000001</v>
      </c>
      <c r="K6829" s="60">
        <v>28758502.710000001</v>
      </c>
      <c r="L6829" s="60">
        <v>28180875.5</v>
      </c>
      <c r="M6829" s="74">
        <v>26865931.629999999</v>
      </c>
      <c r="N6829" s="60">
        <v>26469296.84</v>
      </c>
      <c r="O6829" s="74">
        <v>26002660.920000002</v>
      </c>
    </row>
    <row r="6830" spans="1:15" hidden="1" outlineLevel="3" x14ac:dyDescent="0.25">
      <c r="A6830" s="72" t="s">
        <v>11041</v>
      </c>
      <c r="B6830" s="72" t="s">
        <v>7608</v>
      </c>
      <c r="C6830" s="73" t="s">
        <v>10993</v>
      </c>
      <c r="D6830" s="73" t="s">
        <v>7631</v>
      </c>
      <c r="E6830" s="60">
        <v>34073743.709999979</v>
      </c>
      <c r="F6830" s="60">
        <v>33192718.859999999</v>
      </c>
      <c r="G6830" s="60">
        <v>31355266.620000001</v>
      </c>
      <c r="H6830" s="60">
        <v>30749617.920000002</v>
      </c>
      <c r="I6830" s="60">
        <v>31324567.68</v>
      </c>
      <c r="J6830" s="60">
        <v>30268630.739999998</v>
      </c>
      <c r="K6830" s="60">
        <v>30510008.789999999</v>
      </c>
      <c r="L6830" s="60">
        <v>28713165.32</v>
      </c>
      <c r="M6830" s="74">
        <v>29038432.91</v>
      </c>
      <c r="N6830" s="60">
        <v>28857304.600000001</v>
      </c>
      <c r="O6830" s="74">
        <v>28089459.390000001</v>
      </c>
    </row>
    <row r="6831" spans="1:15" hidden="1" outlineLevel="3" x14ac:dyDescent="0.25">
      <c r="A6831" s="72" t="s">
        <v>11041</v>
      </c>
      <c r="B6831" s="72" t="s">
        <v>7608</v>
      </c>
      <c r="C6831" s="73" t="s">
        <v>10993</v>
      </c>
      <c r="D6831" s="73" t="s">
        <v>7632</v>
      </c>
      <c r="E6831" s="60" t="s">
        <v>11250</v>
      </c>
      <c r="F6831" s="60" t="s">
        <v>11250</v>
      </c>
      <c r="G6831" s="60" t="s">
        <v>11250</v>
      </c>
      <c r="H6831" s="60" t="s">
        <v>11250</v>
      </c>
      <c r="I6831" s="60" t="s">
        <v>11250</v>
      </c>
      <c r="J6831" s="60" t="s">
        <v>11250</v>
      </c>
      <c r="K6831" s="60" t="s">
        <v>11250</v>
      </c>
      <c r="L6831" s="60" t="s">
        <v>11250</v>
      </c>
      <c r="O6831" s="74"/>
    </row>
    <row r="6832" spans="1:15" hidden="1" outlineLevel="3" x14ac:dyDescent="0.25">
      <c r="A6832" s="72" t="s">
        <v>11041</v>
      </c>
      <c r="B6832" s="72" t="s">
        <v>7608</v>
      </c>
      <c r="C6832" s="73" t="s">
        <v>10993</v>
      </c>
      <c r="D6832" s="73" t="s">
        <v>7633</v>
      </c>
      <c r="E6832" s="60">
        <v>25362167.190000016</v>
      </c>
      <c r="F6832" s="60">
        <v>23933215.550000001</v>
      </c>
      <c r="G6832" s="60">
        <v>23284243.59</v>
      </c>
      <c r="H6832" s="60">
        <v>23545065.920000002</v>
      </c>
      <c r="I6832" s="60">
        <v>23899175.309999999</v>
      </c>
      <c r="J6832" s="60">
        <v>24244351.629999999</v>
      </c>
      <c r="K6832" s="60">
        <v>23923154.100000001</v>
      </c>
      <c r="L6832" s="60">
        <v>23598330.260000002</v>
      </c>
      <c r="M6832" s="74">
        <v>23535399.530000001</v>
      </c>
      <c r="N6832" s="60">
        <v>23816419.260000002</v>
      </c>
      <c r="O6832" s="74">
        <v>25635452.41</v>
      </c>
    </row>
    <row r="6833" spans="1:15" hidden="1" outlineLevel="3" x14ac:dyDescent="0.25">
      <c r="A6833" s="72" t="s">
        <v>11041</v>
      </c>
      <c r="B6833" s="72" t="s">
        <v>7608</v>
      </c>
      <c r="C6833" s="73" t="s">
        <v>10993</v>
      </c>
      <c r="D6833" s="73" t="s">
        <v>7634</v>
      </c>
      <c r="E6833" s="60">
        <v>24403160.089999992</v>
      </c>
      <c r="F6833" s="60">
        <v>24171272.190000001</v>
      </c>
      <c r="G6833" s="60">
        <v>23714210.129999999</v>
      </c>
      <c r="H6833" s="60">
        <v>23772615.780000001</v>
      </c>
      <c r="I6833" s="60">
        <v>24347460.949999999</v>
      </c>
      <c r="J6833" s="60">
        <v>24445755.059999999</v>
      </c>
      <c r="K6833" s="60">
        <v>23968696.710000001</v>
      </c>
      <c r="L6833" s="60">
        <v>23689978.309999999</v>
      </c>
      <c r="M6833" s="74">
        <v>24801991.609999999</v>
      </c>
      <c r="N6833" s="60">
        <v>24654374.609999999</v>
      </c>
      <c r="O6833" s="74">
        <v>24395913.91</v>
      </c>
    </row>
    <row r="6834" spans="1:15" hidden="1" outlineLevel="3" x14ac:dyDescent="0.25">
      <c r="A6834" s="72" t="s">
        <v>11041</v>
      </c>
      <c r="B6834" s="72" t="s">
        <v>7608</v>
      </c>
      <c r="C6834" s="73" t="s">
        <v>10993</v>
      </c>
      <c r="D6834" s="73" t="s">
        <v>7635</v>
      </c>
      <c r="E6834" s="60">
        <v>43697804.509999976</v>
      </c>
      <c r="F6834" s="60">
        <v>43262245.840000004</v>
      </c>
      <c r="G6834" s="60">
        <v>41880021.82</v>
      </c>
      <c r="H6834" s="60">
        <v>40222303.689999998</v>
      </c>
      <c r="I6834" s="60">
        <v>39708220.020000003</v>
      </c>
      <c r="J6834" s="60">
        <v>38697002.5</v>
      </c>
      <c r="K6834" s="60">
        <v>38751664.369999997</v>
      </c>
      <c r="L6834" s="60">
        <v>38869836.020000003</v>
      </c>
      <c r="M6834" s="74">
        <v>35092598.32</v>
      </c>
      <c r="N6834" s="60">
        <v>34220803.170000002</v>
      </c>
      <c r="O6834" s="74">
        <v>36843581.82</v>
      </c>
    </row>
    <row r="6835" spans="1:15" hidden="1" outlineLevel="3" x14ac:dyDescent="0.25">
      <c r="A6835" s="72" t="s">
        <v>11041</v>
      </c>
      <c r="B6835" s="72" t="s">
        <v>7608</v>
      </c>
      <c r="C6835" s="73" t="s">
        <v>10993</v>
      </c>
      <c r="D6835" s="73" t="s">
        <v>7636</v>
      </c>
      <c r="E6835" s="60">
        <v>16076414.340000002</v>
      </c>
      <c r="F6835" s="60">
        <v>15749376.74</v>
      </c>
      <c r="G6835" s="60">
        <v>14867248.470000001</v>
      </c>
      <c r="H6835" s="60">
        <v>14624029.539999999</v>
      </c>
      <c r="I6835" s="60">
        <v>15434372.17</v>
      </c>
      <c r="J6835" s="60">
        <v>15601553.109999999</v>
      </c>
      <c r="K6835" s="60">
        <v>15567388.609999999</v>
      </c>
      <c r="L6835" s="60">
        <v>15536187.460000001</v>
      </c>
      <c r="M6835" s="74">
        <v>14709000.369999999</v>
      </c>
      <c r="N6835" s="60">
        <v>14609101.560000001</v>
      </c>
      <c r="O6835" s="74">
        <v>15069181.93</v>
      </c>
    </row>
    <row r="6836" spans="1:15" hidden="1" outlineLevel="3" x14ac:dyDescent="0.25">
      <c r="A6836" s="72" t="s">
        <v>11041</v>
      </c>
      <c r="B6836" s="72" t="s">
        <v>7608</v>
      </c>
      <c r="C6836" s="73" t="s">
        <v>10993</v>
      </c>
      <c r="D6836" s="73" t="s">
        <v>7637</v>
      </c>
      <c r="E6836" s="60">
        <v>25857298.120000001</v>
      </c>
      <c r="F6836" s="60">
        <v>25542984.02</v>
      </c>
      <c r="G6836" s="60">
        <v>25824710.859999999</v>
      </c>
      <c r="H6836" s="60">
        <v>25720301.809999999</v>
      </c>
      <c r="I6836" s="60">
        <v>25632970.530000001</v>
      </c>
      <c r="J6836" s="60">
        <v>25687365.170000002</v>
      </c>
      <c r="K6836" s="60">
        <v>25166078.949999999</v>
      </c>
      <c r="L6836" s="60">
        <v>25228009.350000001</v>
      </c>
      <c r="M6836" s="74">
        <v>24764685.140000001</v>
      </c>
      <c r="N6836" s="60">
        <v>25269697.48</v>
      </c>
      <c r="O6836" s="74">
        <v>26963839.050000001</v>
      </c>
    </row>
    <row r="6837" spans="1:15" hidden="1" outlineLevel="3" x14ac:dyDescent="0.25">
      <c r="A6837" s="72" t="s">
        <v>11041</v>
      </c>
      <c r="B6837" s="72" t="s">
        <v>7608</v>
      </c>
      <c r="C6837" s="73" t="s">
        <v>10993</v>
      </c>
      <c r="D6837" s="73" t="s">
        <v>7638</v>
      </c>
      <c r="E6837" s="60">
        <v>34654884.180000007</v>
      </c>
      <c r="F6837" s="60">
        <v>33494659.859999999</v>
      </c>
      <c r="G6837" s="60">
        <v>33037009.969999999</v>
      </c>
      <c r="H6837" s="60">
        <v>32132080.960000001</v>
      </c>
      <c r="I6837" s="60">
        <v>32250219.739999998</v>
      </c>
      <c r="J6837" s="60">
        <v>32563908.460000001</v>
      </c>
      <c r="K6837" s="60">
        <v>32563631.940000001</v>
      </c>
      <c r="L6837" s="60">
        <v>32294094.109999999</v>
      </c>
      <c r="M6837" s="74">
        <v>35910722.700000003</v>
      </c>
      <c r="N6837" s="60">
        <v>35614771.710000001</v>
      </c>
      <c r="O6837" s="74">
        <v>33345200.18</v>
      </c>
    </row>
    <row r="6838" spans="1:15" hidden="1" outlineLevel="3" x14ac:dyDescent="0.25">
      <c r="A6838" s="72" t="s">
        <v>11041</v>
      </c>
      <c r="B6838" s="72" t="s">
        <v>7608</v>
      </c>
      <c r="C6838" s="73" t="s">
        <v>10993</v>
      </c>
      <c r="D6838" s="73" t="s">
        <v>7639</v>
      </c>
      <c r="E6838" s="60">
        <v>24221021.309999995</v>
      </c>
      <c r="F6838" s="60">
        <v>23406046.91</v>
      </c>
      <c r="G6838" s="60">
        <v>22534193.859999999</v>
      </c>
      <c r="H6838" s="60">
        <v>22572821.02</v>
      </c>
      <c r="I6838" s="60">
        <v>23040579.32</v>
      </c>
      <c r="J6838" s="60">
        <v>23496707.969999999</v>
      </c>
      <c r="K6838" s="60">
        <v>23430932.969999999</v>
      </c>
      <c r="L6838" s="60">
        <v>23088019.359999999</v>
      </c>
      <c r="M6838" s="74">
        <v>19695782.02</v>
      </c>
      <c r="N6838" s="60">
        <v>20073710.879999999</v>
      </c>
      <c r="O6838" s="74">
        <v>22511425.68</v>
      </c>
    </row>
    <row r="6839" spans="1:15" hidden="1" outlineLevel="3" x14ac:dyDescent="0.25">
      <c r="A6839" s="72" t="s">
        <v>11041</v>
      </c>
      <c r="B6839" s="72" t="s">
        <v>7608</v>
      </c>
      <c r="C6839" s="73" t="s">
        <v>10993</v>
      </c>
      <c r="D6839" s="73" t="s">
        <v>7640</v>
      </c>
      <c r="E6839" s="60">
        <v>18833341.509999994</v>
      </c>
      <c r="F6839" s="60">
        <v>18900028.600000001</v>
      </c>
      <c r="G6839" s="60">
        <v>18833181.370000001</v>
      </c>
      <c r="H6839" s="60">
        <v>19539345.449999999</v>
      </c>
      <c r="I6839" s="60">
        <v>19701553.699999999</v>
      </c>
      <c r="J6839" s="60">
        <v>19538593.16</v>
      </c>
      <c r="K6839" s="60">
        <v>18151854.800000001</v>
      </c>
      <c r="L6839" s="60">
        <v>17708605.510000002</v>
      </c>
      <c r="M6839" s="74">
        <v>17417329.260000002</v>
      </c>
      <c r="N6839" s="60">
        <v>17391460.379999999</v>
      </c>
      <c r="O6839" s="74">
        <v>17142575.879999999</v>
      </c>
    </row>
    <row r="6840" spans="1:15" hidden="1" outlineLevel="3" x14ac:dyDescent="0.25">
      <c r="A6840" s="72" t="s">
        <v>11041</v>
      </c>
      <c r="B6840" s="72" t="s">
        <v>7608</v>
      </c>
      <c r="C6840" s="73" t="s">
        <v>10993</v>
      </c>
      <c r="D6840" s="73" t="s">
        <v>7641</v>
      </c>
      <c r="E6840" s="60">
        <v>4084976.19</v>
      </c>
      <c r="F6840" s="60">
        <v>3709916.91</v>
      </c>
      <c r="G6840" s="60">
        <v>4192542.53</v>
      </c>
      <c r="H6840" s="60">
        <v>4363647.92</v>
      </c>
      <c r="I6840" s="60">
        <v>4759690.93</v>
      </c>
      <c r="J6840" s="60">
        <v>3892718.54</v>
      </c>
      <c r="K6840" s="60">
        <v>4575483.8899999997</v>
      </c>
      <c r="L6840" s="60">
        <v>4537666.24</v>
      </c>
      <c r="M6840" s="74">
        <v>4502075.16</v>
      </c>
      <c r="N6840" s="60">
        <v>3895423.67</v>
      </c>
      <c r="O6840" s="74">
        <v>3872054.06</v>
      </c>
    </row>
    <row r="6841" spans="1:15" hidden="1" outlineLevel="3" x14ac:dyDescent="0.25">
      <c r="A6841" s="72" t="s">
        <v>11041</v>
      </c>
      <c r="B6841" s="72" t="s">
        <v>7608</v>
      </c>
      <c r="C6841" s="73" t="s">
        <v>10993</v>
      </c>
      <c r="D6841" s="73" t="s">
        <v>7642</v>
      </c>
      <c r="E6841" s="60">
        <v>12570352.810000004</v>
      </c>
      <c r="F6841" s="60">
        <v>11990429.640000001</v>
      </c>
      <c r="G6841" s="60">
        <v>11827683.83</v>
      </c>
      <c r="H6841" s="60">
        <v>12674686.060000001</v>
      </c>
      <c r="I6841" s="60">
        <v>12439177.189999999</v>
      </c>
      <c r="J6841" s="60">
        <v>12878574.85</v>
      </c>
      <c r="K6841" s="60">
        <v>14160027.449999999</v>
      </c>
      <c r="L6841" s="60">
        <v>13885355.470000001</v>
      </c>
      <c r="M6841" s="74">
        <v>15485155.58</v>
      </c>
      <c r="N6841" s="60">
        <v>16007509.460000001</v>
      </c>
      <c r="O6841" s="74">
        <v>14761999.9</v>
      </c>
    </row>
    <row r="6842" spans="1:15" hidden="1" outlineLevel="3" x14ac:dyDescent="0.25">
      <c r="A6842" s="72" t="s">
        <v>11041</v>
      </c>
      <c r="B6842" s="72" t="s">
        <v>7608</v>
      </c>
      <c r="C6842" s="73" t="s">
        <v>10993</v>
      </c>
      <c r="D6842" s="73" t="s">
        <v>7643</v>
      </c>
      <c r="E6842" s="60">
        <v>21797445.879999995</v>
      </c>
      <c r="F6842" s="60">
        <v>21872588.98</v>
      </c>
      <c r="G6842" s="60">
        <v>21994708.870000001</v>
      </c>
      <c r="H6842" s="60">
        <v>22547458.489999998</v>
      </c>
      <c r="I6842" s="60">
        <v>23617076.989999998</v>
      </c>
      <c r="J6842" s="60">
        <v>23570457.48</v>
      </c>
      <c r="K6842" s="60">
        <v>24029419.809999999</v>
      </c>
      <c r="L6842" s="60">
        <v>24240898.170000002</v>
      </c>
      <c r="M6842" s="74">
        <v>23811083.77</v>
      </c>
      <c r="N6842" s="60">
        <v>23667908.68</v>
      </c>
      <c r="O6842" s="74">
        <v>24814966.600000001</v>
      </c>
    </row>
    <row r="6843" spans="1:15" hidden="1" outlineLevel="3" x14ac:dyDescent="0.25">
      <c r="A6843" s="72" t="s">
        <v>11041</v>
      </c>
      <c r="B6843" s="72" t="s">
        <v>7608</v>
      </c>
      <c r="C6843" s="73" t="s">
        <v>10993</v>
      </c>
      <c r="D6843" s="73" t="s">
        <v>7644</v>
      </c>
      <c r="E6843" s="60">
        <v>6792737.040000001</v>
      </c>
      <c r="F6843" s="60">
        <v>6455191.5300000003</v>
      </c>
      <c r="G6843" s="60">
        <v>6951485.5899999999</v>
      </c>
      <c r="H6843" s="60">
        <v>6881243.5099999998</v>
      </c>
      <c r="I6843" s="60">
        <v>6791909.0199999996</v>
      </c>
      <c r="J6843" s="60">
        <v>7138670.4500000002</v>
      </c>
      <c r="K6843" s="60">
        <v>7094205.5700000003</v>
      </c>
      <c r="L6843" s="60">
        <v>7606202.4299999997</v>
      </c>
      <c r="M6843" s="74">
        <v>6083838.3700000001</v>
      </c>
      <c r="N6843" s="60">
        <v>6020657.1200000001</v>
      </c>
      <c r="O6843" s="74">
        <v>8026723.6200000001</v>
      </c>
    </row>
    <row r="6844" spans="1:15" hidden="1" outlineLevel="3" x14ac:dyDescent="0.25">
      <c r="A6844" s="72" t="s">
        <v>11041</v>
      </c>
      <c r="B6844" s="72" t="s">
        <v>7608</v>
      </c>
      <c r="C6844" s="73" t="s">
        <v>10993</v>
      </c>
      <c r="D6844" s="73" t="s">
        <v>7645</v>
      </c>
      <c r="E6844" s="60">
        <v>5259881.22</v>
      </c>
      <c r="F6844" s="60">
        <v>5488612.4100000001</v>
      </c>
      <c r="G6844" s="60">
        <v>5329858.58</v>
      </c>
      <c r="H6844" s="60">
        <v>5507978.2800000003</v>
      </c>
      <c r="I6844" s="60">
        <v>5424181.6799999997</v>
      </c>
      <c r="J6844" s="60">
        <v>5386604.3200000003</v>
      </c>
      <c r="K6844" s="60">
        <v>5226075.43</v>
      </c>
      <c r="L6844" s="60">
        <v>5190496.33</v>
      </c>
      <c r="M6844" s="74">
        <v>5768374.5199999996</v>
      </c>
      <c r="N6844" s="60">
        <v>5849163.46</v>
      </c>
      <c r="O6844" s="74">
        <v>5265133.88</v>
      </c>
    </row>
    <row r="6845" spans="1:15" hidden="1" outlineLevel="3" x14ac:dyDescent="0.25">
      <c r="A6845" s="72" t="s">
        <v>11041</v>
      </c>
      <c r="B6845" s="72" t="s">
        <v>7608</v>
      </c>
      <c r="C6845" s="73" t="s">
        <v>10993</v>
      </c>
      <c r="D6845" s="73" t="s">
        <v>7646</v>
      </c>
      <c r="E6845" s="60">
        <v>13505129.619999999</v>
      </c>
      <c r="F6845" s="60">
        <v>12825410.189999999</v>
      </c>
      <c r="G6845" s="60">
        <v>13596666.02</v>
      </c>
      <c r="H6845" s="60">
        <v>13010247.57</v>
      </c>
      <c r="I6845" s="60">
        <v>12240849.42</v>
      </c>
      <c r="J6845" s="60">
        <v>12105417.189999999</v>
      </c>
      <c r="K6845" s="60">
        <v>12222502.859999999</v>
      </c>
      <c r="L6845" s="60">
        <v>12598943.380000001</v>
      </c>
      <c r="M6845" s="74">
        <v>13063094.84</v>
      </c>
      <c r="N6845" s="60">
        <v>12841783.130000001</v>
      </c>
      <c r="O6845" s="74">
        <v>12132120.119999999</v>
      </c>
    </row>
    <row r="6846" spans="1:15" hidden="1" outlineLevel="3" x14ac:dyDescent="0.25">
      <c r="A6846" s="72" t="s">
        <v>11041</v>
      </c>
      <c r="B6846" s="72" t="s">
        <v>7608</v>
      </c>
      <c r="C6846" s="73" t="s">
        <v>10993</v>
      </c>
      <c r="D6846" s="73" t="s">
        <v>7647</v>
      </c>
      <c r="E6846" s="60">
        <v>6519420.8700000001</v>
      </c>
      <c r="F6846" s="60">
        <v>6325591.5300000003</v>
      </c>
      <c r="G6846" s="60">
        <v>6108773.1600000001</v>
      </c>
      <c r="H6846" s="60">
        <v>6056149.2400000002</v>
      </c>
      <c r="I6846" s="60">
        <v>5726735.4500000002</v>
      </c>
      <c r="J6846" s="60">
        <v>5694502.9900000002</v>
      </c>
      <c r="K6846" s="60">
        <v>6324616.6299999999</v>
      </c>
      <c r="L6846" s="60">
        <v>5917559.4800000004</v>
      </c>
      <c r="M6846" s="74">
        <v>5723092.8200000003</v>
      </c>
      <c r="N6846" s="60">
        <v>6016453.5199999996</v>
      </c>
      <c r="O6846" s="74">
        <v>5815802.6299999999</v>
      </c>
    </row>
    <row r="6847" spans="1:15" hidden="1" outlineLevel="3" x14ac:dyDescent="0.25">
      <c r="A6847" s="72" t="s">
        <v>11041</v>
      </c>
      <c r="B6847" s="72" t="s">
        <v>7608</v>
      </c>
      <c r="C6847" s="73" t="s">
        <v>10993</v>
      </c>
      <c r="D6847" s="73" t="s">
        <v>7648</v>
      </c>
      <c r="E6847" s="60">
        <v>10164455.770000003</v>
      </c>
      <c r="F6847" s="60">
        <v>9979464.4100000001</v>
      </c>
      <c r="G6847" s="60">
        <v>9943888.1300000008</v>
      </c>
      <c r="H6847" s="60">
        <v>10185586.17</v>
      </c>
      <c r="I6847" s="60">
        <v>11741561.300000001</v>
      </c>
      <c r="J6847" s="60">
        <v>11921821.300000001</v>
      </c>
      <c r="K6847" s="60">
        <v>11601815.92</v>
      </c>
      <c r="L6847" s="60">
        <v>12213654.75</v>
      </c>
      <c r="M6847" s="74">
        <v>11398972.300000001</v>
      </c>
      <c r="N6847" s="60">
        <v>11248543.33</v>
      </c>
      <c r="O6847" s="74">
        <v>10506307.57</v>
      </c>
    </row>
    <row r="6848" spans="1:15" hidden="1" outlineLevel="3" x14ac:dyDescent="0.25">
      <c r="A6848" s="72" t="s">
        <v>11041</v>
      </c>
      <c r="B6848" s="72" t="s">
        <v>7608</v>
      </c>
      <c r="C6848" s="73" t="s">
        <v>10993</v>
      </c>
      <c r="D6848" s="73" t="s">
        <v>7649</v>
      </c>
      <c r="E6848" s="60">
        <v>17854212.030000005</v>
      </c>
      <c r="F6848" s="60">
        <v>17555046.210000001</v>
      </c>
      <c r="G6848" s="60">
        <v>17536210.199999999</v>
      </c>
      <c r="H6848" s="60">
        <v>17641586.32</v>
      </c>
      <c r="I6848" s="60">
        <v>17337813.25</v>
      </c>
      <c r="J6848" s="60">
        <v>17782209.75</v>
      </c>
      <c r="K6848" s="60">
        <v>17077819.079999998</v>
      </c>
      <c r="L6848" s="60">
        <v>17446676.5</v>
      </c>
      <c r="M6848" s="74">
        <v>17844104.989999998</v>
      </c>
      <c r="N6848" s="60">
        <v>17323932.379999999</v>
      </c>
      <c r="O6848" s="74">
        <v>17412055.739999998</v>
      </c>
    </row>
    <row r="6849" spans="1:15" hidden="1" outlineLevel="3" x14ac:dyDescent="0.25">
      <c r="A6849" s="72" t="s">
        <v>11041</v>
      </c>
      <c r="B6849" s="72" t="s">
        <v>7608</v>
      </c>
      <c r="C6849" s="73" t="s">
        <v>10993</v>
      </c>
      <c r="D6849" s="73" t="s">
        <v>7650</v>
      </c>
      <c r="E6849" s="60">
        <v>12701893.049999997</v>
      </c>
      <c r="F6849" s="60">
        <v>12670349.82</v>
      </c>
      <c r="G6849" s="60">
        <v>12646746.18</v>
      </c>
      <c r="H6849" s="60">
        <v>13157184.68</v>
      </c>
      <c r="I6849" s="60">
        <v>13562550.77</v>
      </c>
      <c r="J6849" s="60">
        <v>14318627.27</v>
      </c>
      <c r="K6849" s="60">
        <v>14025217.869999999</v>
      </c>
      <c r="L6849" s="60">
        <v>13698382.51</v>
      </c>
      <c r="M6849" s="74">
        <v>13777249.91</v>
      </c>
      <c r="N6849" s="60">
        <v>14194614.789999999</v>
      </c>
      <c r="O6849" s="74">
        <v>15002931.9</v>
      </c>
    </row>
    <row r="6850" spans="1:15" hidden="1" outlineLevel="3" x14ac:dyDescent="0.25">
      <c r="A6850" s="72" t="s">
        <v>11041</v>
      </c>
      <c r="B6850" s="72" t="s">
        <v>7608</v>
      </c>
      <c r="C6850" s="73" t="s">
        <v>10993</v>
      </c>
      <c r="D6850" s="73" t="s">
        <v>7651</v>
      </c>
      <c r="E6850" s="60" t="s">
        <v>11250</v>
      </c>
      <c r="F6850" s="60" t="s">
        <v>11250</v>
      </c>
      <c r="G6850" s="60" t="s">
        <v>11250</v>
      </c>
      <c r="H6850" s="60" t="s">
        <v>11250</v>
      </c>
      <c r="I6850" s="60" t="s">
        <v>11250</v>
      </c>
      <c r="J6850" s="60" t="s">
        <v>11250</v>
      </c>
      <c r="K6850" s="60" t="s">
        <v>11250</v>
      </c>
      <c r="L6850" s="60" t="s">
        <v>11250</v>
      </c>
      <c r="O6850" s="74"/>
    </row>
    <row r="6851" spans="1:15" hidden="1" outlineLevel="3" x14ac:dyDescent="0.25">
      <c r="A6851" s="72" t="s">
        <v>11041</v>
      </c>
      <c r="B6851" s="72" t="s">
        <v>7608</v>
      </c>
      <c r="C6851" s="73" t="s">
        <v>10993</v>
      </c>
      <c r="D6851" s="73" t="s">
        <v>7652</v>
      </c>
      <c r="E6851" s="60">
        <v>35121413.180000022</v>
      </c>
      <c r="F6851" s="60">
        <v>35503402.850000001</v>
      </c>
      <c r="G6851" s="60">
        <v>36022172.369999997</v>
      </c>
      <c r="H6851" s="60">
        <v>35812273.600000001</v>
      </c>
      <c r="I6851" s="60">
        <v>37100862.719999999</v>
      </c>
      <c r="J6851" s="60">
        <v>37113223.990000002</v>
      </c>
      <c r="K6851" s="60">
        <v>37750720.329999998</v>
      </c>
      <c r="L6851" s="60">
        <v>38815344.850000001</v>
      </c>
      <c r="M6851" s="74">
        <v>36763232.700000003</v>
      </c>
      <c r="N6851" s="60">
        <v>36211808.189999998</v>
      </c>
      <c r="O6851" s="74">
        <v>37341687.850000001</v>
      </c>
    </row>
    <row r="6852" spans="1:15" hidden="1" outlineLevel="3" x14ac:dyDescent="0.25">
      <c r="A6852" s="72" t="s">
        <v>11041</v>
      </c>
      <c r="B6852" s="72" t="s">
        <v>7608</v>
      </c>
      <c r="C6852" s="73" t="s">
        <v>10993</v>
      </c>
      <c r="D6852" s="73" t="s">
        <v>7653</v>
      </c>
      <c r="E6852" s="60">
        <v>26306823.180000018</v>
      </c>
      <c r="F6852" s="60">
        <v>25269795.699999999</v>
      </c>
      <c r="G6852" s="60">
        <v>25360546.370000001</v>
      </c>
      <c r="H6852" s="60">
        <v>24812585.859999999</v>
      </c>
      <c r="I6852" s="60">
        <v>24851113.649999999</v>
      </c>
      <c r="J6852" s="60">
        <v>24783193.699999999</v>
      </c>
      <c r="K6852" s="60">
        <v>25093578.449999999</v>
      </c>
      <c r="L6852" s="60">
        <v>24523666.039999999</v>
      </c>
      <c r="M6852" s="74">
        <v>23398138.399999999</v>
      </c>
      <c r="N6852" s="60">
        <v>23862797.710000001</v>
      </c>
      <c r="O6852" s="74">
        <v>24108834.719999999</v>
      </c>
    </row>
    <row r="6853" spans="1:15" hidden="1" outlineLevel="3" x14ac:dyDescent="0.25">
      <c r="A6853" s="72" t="s">
        <v>11041</v>
      </c>
      <c r="B6853" s="72" t="s">
        <v>7608</v>
      </c>
      <c r="C6853" s="73" t="s">
        <v>10993</v>
      </c>
      <c r="D6853" s="73" t="s">
        <v>7654</v>
      </c>
      <c r="E6853" s="60">
        <v>19901900.989999998</v>
      </c>
      <c r="F6853" s="60">
        <v>19809471.84</v>
      </c>
      <c r="G6853" s="60">
        <v>19206567.629999999</v>
      </c>
      <c r="H6853" s="60">
        <v>19091177.100000001</v>
      </c>
      <c r="I6853" s="60">
        <v>19031510.390000001</v>
      </c>
      <c r="J6853" s="60">
        <v>18334385.640000001</v>
      </c>
      <c r="K6853" s="60">
        <v>19196592.309999999</v>
      </c>
      <c r="L6853" s="60">
        <v>19500964.82</v>
      </c>
      <c r="M6853" s="74">
        <v>18551648.149999999</v>
      </c>
      <c r="N6853" s="60">
        <v>18273080.219999999</v>
      </c>
      <c r="O6853" s="74">
        <v>18672229.690000001</v>
      </c>
    </row>
    <row r="6854" spans="1:15" hidden="1" outlineLevel="3" x14ac:dyDescent="0.25">
      <c r="A6854" s="72" t="s">
        <v>11041</v>
      </c>
      <c r="B6854" s="72" t="s">
        <v>7608</v>
      </c>
      <c r="C6854" s="73" t="s">
        <v>10993</v>
      </c>
      <c r="D6854" s="73" t="s">
        <v>7655</v>
      </c>
      <c r="E6854" s="60">
        <v>21620417.999999993</v>
      </c>
      <c r="F6854" s="60">
        <v>21466634.390000001</v>
      </c>
      <c r="G6854" s="60">
        <v>20872537.699999999</v>
      </c>
      <c r="H6854" s="60">
        <v>21255324.359999999</v>
      </c>
      <c r="I6854" s="60">
        <v>20667088.109999999</v>
      </c>
      <c r="J6854" s="60">
        <v>21006233.43</v>
      </c>
      <c r="K6854" s="60">
        <v>21048550.960000001</v>
      </c>
      <c r="L6854" s="60">
        <v>21487169.129999999</v>
      </c>
      <c r="M6854" s="74">
        <v>22223390.850000001</v>
      </c>
      <c r="N6854" s="60">
        <v>21810001.780000001</v>
      </c>
      <c r="O6854" s="74">
        <v>20220929.260000002</v>
      </c>
    </row>
    <row r="6855" spans="1:15" hidden="1" outlineLevel="3" x14ac:dyDescent="0.25">
      <c r="A6855" s="72" t="s">
        <v>11041</v>
      </c>
      <c r="B6855" s="72" t="s">
        <v>7608</v>
      </c>
      <c r="C6855" s="73" t="s">
        <v>10993</v>
      </c>
      <c r="D6855" s="73" t="s">
        <v>7656</v>
      </c>
      <c r="E6855" s="60">
        <v>23639273.630000003</v>
      </c>
      <c r="F6855" s="60">
        <v>22791023.609999999</v>
      </c>
      <c r="G6855" s="60">
        <v>22418841.23</v>
      </c>
      <c r="H6855" s="60">
        <v>21350930.640000001</v>
      </c>
      <c r="I6855" s="60">
        <v>20601899.719999999</v>
      </c>
      <c r="J6855" s="60">
        <v>20786569.050000001</v>
      </c>
      <c r="K6855" s="60">
        <v>20752123.510000002</v>
      </c>
      <c r="L6855" s="60">
        <v>20095990.239999998</v>
      </c>
      <c r="M6855" s="74">
        <v>20003853.809999999</v>
      </c>
      <c r="N6855" s="60">
        <v>20647408.140000001</v>
      </c>
      <c r="O6855" s="74">
        <v>20049400.620000001</v>
      </c>
    </row>
    <row r="6856" spans="1:15" hidden="1" outlineLevel="3" x14ac:dyDescent="0.25">
      <c r="A6856" s="72" t="s">
        <v>11041</v>
      </c>
      <c r="B6856" s="72" t="s">
        <v>7608</v>
      </c>
      <c r="C6856" s="73" t="s">
        <v>10993</v>
      </c>
      <c r="D6856" s="73" t="s">
        <v>7657</v>
      </c>
      <c r="E6856" s="60">
        <v>11229334.6</v>
      </c>
      <c r="F6856" s="60">
        <v>11189485.720000001</v>
      </c>
      <c r="G6856" s="60">
        <v>11227583.210000001</v>
      </c>
      <c r="H6856" s="60">
        <v>11615832.310000001</v>
      </c>
      <c r="I6856" s="60">
        <v>11169050.32</v>
      </c>
      <c r="J6856" s="60">
        <v>10899053.130000001</v>
      </c>
      <c r="K6856" s="60">
        <v>11497742.560000001</v>
      </c>
      <c r="L6856" s="60">
        <v>11061122.189999999</v>
      </c>
      <c r="M6856" s="74">
        <v>10976582.5</v>
      </c>
      <c r="N6856" s="60">
        <v>11046163.15</v>
      </c>
      <c r="O6856" s="74">
        <v>10686781.34</v>
      </c>
    </row>
    <row r="6857" spans="1:15" hidden="1" outlineLevel="3" x14ac:dyDescent="0.25">
      <c r="A6857" s="72" t="s">
        <v>11041</v>
      </c>
      <c r="B6857" s="72" t="s">
        <v>7608</v>
      </c>
      <c r="C6857" s="73" t="s">
        <v>10993</v>
      </c>
      <c r="D6857" s="73" t="s">
        <v>7658</v>
      </c>
      <c r="E6857" s="60">
        <v>10799759.819999998</v>
      </c>
      <c r="F6857" s="60">
        <v>10178330</v>
      </c>
      <c r="G6857" s="60">
        <v>9813839.0399999991</v>
      </c>
      <c r="H6857" s="60">
        <v>9363145.8699999992</v>
      </c>
      <c r="I6857" s="60">
        <v>9357177.4600000009</v>
      </c>
      <c r="J6857" s="60">
        <v>8924476.8900000006</v>
      </c>
      <c r="K6857" s="60">
        <v>8802185.4800000004</v>
      </c>
      <c r="L6857" s="60">
        <v>8796176.4100000001</v>
      </c>
      <c r="M6857" s="74">
        <v>8953259.2300000004</v>
      </c>
      <c r="N6857" s="60">
        <v>8762863.9800000004</v>
      </c>
      <c r="O6857" s="74">
        <v>8775259.6400000006</v>
      </c>
    </row>
    <row r="6858" spans="1:15" hidden="1" outlineLevel="3" x14ac:dyDescent="0.25">
      <c r="A6858" s="72" t="s">
        <v>11041</v>
      </c>
      <c r="B6858" s="72" t="s">
        <v>7608</v>
      </c>
      <c r="C6858" s="73" t="s">
        <v>10993</v>
      </c>
      <c r="D6858" s="73" t="s">
        <v>7659</v>
      </c>
      <c r="E6858" s="60">
        <v>17971061.109999999</v>
      </c>
      <c r="F6858" s="60">
        <v>17640282.710000001</v>
      </c>
      <c r="G6858" s="60">
        <v>17795381.699999999</v>
      </c>
      <c r="H6858" s="60">
        <v>17627239.420000002</v>
      </c>
      <c r="I6858" s="60">
        <v>17294902.030000001</v>
      </c>
      <c r="J6858" s="60">
        <v>17793126.82</v>
      </c>
      <c r="K6858" s="60">
        <v>17119541.079999998</v>
      </c>
      <c r="L6858" s="60">
        <v>16060650.02</v>
      </c>
      <c r="M6858" s="74">
        <v>15750575.83</v>
      </c>
      <c r="N6858" s="60">
        <v>16889105.52</v>
      </c>
      <c r="O6858" s="74">
        <v>17004135.010000002</v>
      </c>
    </row>
    <row r="6859" spans="1:15" hidden="1" outlineLevel="3" x14ac:dyDescent="0.25">
      <c r="A6859" s="72" t="s">
        <v>11041</v>
      </c>
      <c r="B6859" s="72" t="s">
        <v>7608</v>
      </c>
      <c r="C6859" s="73" t="s">
        <v>10993</v>
      </c>
      <c r="D6859" s="73" t="s">
        <v>11091</v>
      </c>
      <c r="E6859" s="60" t="s">
        <v>11250</v>
      </c>
      <c r="F6859" s="60" t="s">
        <v>11250</v>
      </c>
      <c r="G6859" s="60" t="s">
        <v>11250</v>
      </c>
      <c r="H6859" s="60" t="s">
        <v>11250</v>
      </c>
      <c r="I6859" s="60" t="s">
        <v>11250</v>
      </c>
      <c r="J6859" s="60" t="s">
        <v>11250</v>
      </c>
      <c r="K6859" s="60" t="s">
        <v>11250</v>
      </c>
      <c r="L6859" s="60" t="s">
        <v>11250</v>
      </c>
      <c r="O6859" s="74"/>
    </row>
    <row r="6860" spans="1:15" hidden="1" outlineLevel="3" x14ac:dyDescent="0.25">
      <c r="A6860" s="72" t="s">
        <v>11041</v>
      </c>
      <c r="B6860" s="72" t="s">
        <v>7608</v>
      </c>
      <c r="C6860" s="73" t="s">
        <v>10993</v>
      </c>
      <c r="D6860" s="73" t="s">
        <v>7660</v>
      </c>
      <c r="E6860" s="60">
        <v>14452213.59</v>
      </c>
      <c r="F6860" s="60">
        <v>14440258.720000001</v>
      </c>
      <c r="G6860" s="60">
        <v>15968878.33</v>
      </c>
      <c r="H6860" s="60">
        <v>15558495.060000001</v>
      </c>
      <c r="I6860" s="60">
        <v>15535301.59</v>
      </c>
      <c r="J6860" s="60">
        <v>16596425.32</v>
      </c>
      <c r="K6860" s="60">
        <v>16571207.939999999</v>
      </c>
      <c r="L6860" s="60">
        <v>16364913.33</v>
      </c>
      <c r="M6860" s="74">
        <v>16602741.220000001</v>
      </c>
      <c r="N6860" s="60">
        <v>17995058.34</v>
      </c>
      <c r="O6860" s="74">
        <v>17970429.420000002</v>
      </c>
    </row>
    <row r="6861" spans="1:15" hidden="1" outlineLevel="3" x14ac:dyDescent="0.25">
      <c r="A6861" s="72" t="s">
        <v>11041</v>
      </c>
      <c r="B6861" s="72" t="s">
        <v>7608</v>
      </c>
      <c r="C6861" s="73" t="s">
        <v>10993</v>
      </c>
      <c r="D6861" s="73" t="s">
        <v>7661</v>
      </c>
      <c r="E6861" s="60">
        <v>21038888.219999991</v>
      </c>
      <c r="F6861" s="60">
        <v>21155802.969999999</v>
      </c>
      <c r="G6861" s="60">
        <v>21288209.079999998</v>
      </c>
      <c r="H6861" s="60">
        <v>21730611.43</v>
      </c>
      <c r="I6861" s="60">
        <v>21117431.210000001</v>
      </c>
      <c r="J6861" s="60">
        <v>20566491.57</v>
      </c>
      <c r="K6861" s="60">
        <v>20670586.16</v>
      </c>
      <c r="L6861" s="60">
        <v>21012341.850000001</v>
      </c>
      <c r="M6861" s="74">
        <v>21687439.309999999</v>
      </c>
      <c r="N6861" s="60">
        <v>21887622.890000001</v>
      </c>
      <c r="O6861" s="74">
        <v>21820479.640000001</v>
      </c>
    </row>
    <row r="6862" spans="1:15" hidden="1" outlineLevel="3" x14ac:dyDescent="0.25">
      <c r="A6862" s="72" t="s">
        <v>11041</v>
      </c>
      <c r="B6862" s="72" t="s">
        <v>7608</v>
      </c>
      <c r="C6862" s="73" t="s">
        <v>10993</v>
      </c>
      <c r="D6862" s="73" t="s">
        <v>7662</v>
      </c>
      <c r="E6862" s="60">
        <v>7727860.8400000008</v>
      </c>
      <c r="F6862" s="60">
        <v>7591091.96</v>
      </c>
      <c r="G6862" s="60">
        <v>7897216.5599999996</v>
      </c>
      <c r="H6862" s="60">
        <v>7635785.2599999998</v>
      </c>
      <c r="I6862" s="60">
        <v>7962914.3300000001</v>
      </c>
      <c r="J6862" s="60">
        <v>7716583.7999999998</v>
      </c>
      <c r="K6862" s="60">
        <v>7643567.5499999998</v>
      </c>
      <c r="L6862" s="60">
        <v>7819652.0700000003</v>
      </c>
      <c r="M6862" s="74">
        <v>7230815.5800000001</v>
      </c>
      <c r="N6862" s="60">
        <v>7305566.29</v>
      </c>
      <c r="O6862" s="74">
        <v>7730851.6500000004</v>
      </c>
    </row>
    <row r="6863" spans="1:15" hidden="1" outlineLevel="3" x14ac:dyDescent="0.25">
      <c r="A6863" s="72" t="s">
        <v>11041</v>
      </c>
      <c r="B6863" s="72" t="s">
        <v>7608</v>
      </c>
      <c r="C6863" s="73" t="s">
        <v>10993</v>
      </c>
      <c r="D6863" s="73" t="s">
        <v>7663</v>
      </c>
      <c r="E6863" s="60">
        <v>7075811.9399999976</v>
      </c>
      <c r="F6863" s="60">
        <v>6915708.1799999997</v>
      </c>
      <c r="G6863" s="60">
        <v>6858187.5300000003</v>
      </c>
      <c r="H6863" s="60">
        <v>7001470.7300000004</v>
      </c>
      <c r="I6863" s="60">
        <v>6804774.5999999996</v>
      </c>
      <c r="J6863" s="60">
        <v>6655390.4699999997</v>
      </c>
      <c r="K6863" s="60">
        <v>6481159.8899999997</v>
      </c>
      <c r="L6863" s="60">
        <v>6331202.04</v>
      </c>
      <c r="M6863" s="74">
        <v>6202233.8099999996</v>
      </c>
      <c r="N6863" s="60">
        <v>5795696.5199999996</v>
      </c>
      <c r="O6863" s="74">
        <v>6103460.1799999997</v>
      </c>
    </row>
    <row r="6864" spans="1:15" hidden="1" outlineLevel="3" x14ac:dyDescent="0.25">
      <c r="A6864" s="72" t="s">
        <v>11041</v>
      </c>
      <c r="B6864" s="72" t="s">
        <v>7608</v>
      </c>
      <c r="C6864" s="73" t="s">
        <v>10993</v>
      </c>
      <c r="D6864" s="73" t="s">
        <v>7664</v>
      </c>
      <c r="E6864" s="60">
        <v>23694649.979999993</v>
      </c>
      <c r="F6864" s="60">
        <v>22842105.600000001</v>
      </c>
      <c r="G6864" s="60">
        <v>23034057.91</v>
      </c>
      <c r="H6864" s="60">
        <v>23311567.109999999</v>
      </c>
      <c r="I6864" s="60">
        <v>23281928.100000001</v>
      </c>
      <c r="J6864" s="60">
        <v>23358917.66</v>
      </c>
      <c r="K6864" s="60">
        <v>23168586.030000001</v>
      </c>
      <c r="L6864" s="60">
        <v>22444025.140000001</v>
      </c>
      <c r="M6864" s="74">
        <v>21659628.41</v>
      </c>
      <c r="N6864" s="60">
        <v>22259860.780000001</v>
      </c>
      <c r="O6864" s="74">
        <v>22507177.84</v>
      </c>
    </row>
    <row r="6865" spans="1:15" hidden="1" outlineLevel="3" x14ac:dyDescent="0.25">
      <c r="A6865" s="72" t="s">
        <v>11041</v>
      </c>
      <c r="B6865" s="72" t="s">
        <v>7608</v>
      </c>
      <c r="C6865" s="73" t="s">
        <v>10993</v>
      </c>
      <c r="D6865" s="73" t="s">
        <v>7665</v>
      </c>
      <c r="E6865" s="60">
        <v>22415685.100000001</v>
      </c>
      <c r="F6865" s="60">
        <v>21976682.109999999</v>
      </c>
      <c r="G6865" s="60">
        <v>21104547.48</v>
      </c>
      <c r="H6865" s="60">
        <v>20931388.109999999</v>
      </c>
      <c r="I6865" s="60">
        <v>20620476.66</v>
      </c>
      <c r="J6865" s="60">
        <v>20955807.719999999</v>
      </c>
      <c r="K6865" s="60">
        <v>21333203.170000002</v>
      </c>
      <c r="L6865" s="60">
        <v>20901210.210000001</v>
      </c>
      <c r="M6865" s="74">
        <v>20687726.359999999</v>
      </c>
      <c r="N6865" s="60">
        <v>21669180.690000001</v>
      </c>
      <c r="O6865" s="74">
        <v>21473192.75</v>
      </c>
    </row>
    <row r="6866" spans="1:15" hidden="1" outlineLevel="3" x14ac:dyDescent="0.25">
      <c r="A6866" s="72" t="s">
        <v>11041</v>
      </c>
      <c r="B6866" s="72" t="s">
        <v>7608</v>
      </c>
      <c r="C6866" s="73" t="s">
        <v>10993</v>
      </c>
      <c r="D6866" s="73" t="s">
        <v>7666</v>
      </c>
      <c r="E6866" s="60">
        <v>22454330.73</v>
      </c>
      <c r="F6866" s="60">
        <v>21057055.710000001</v>
      </c>
      <c r="G6866" s="60">
        <v>21044585.489999998</v>
      </c>
      <c r="H6866" s="60">
        <v>21723551.140000001</v>
      </c>
      <c r="I6866" s="60">
        <v>22071266.059999999</v>
      </c>
      <c r="J6866" s="60">
        <v>22495607.539999999</v>
      </c>
      <c r="K6866" s="60">
        <v>21556939.52</v>
      </c>
      <c r="L6866" s="60">
        <v>21756676.629999999</v>
      </c>
      <c r="M6866" s="74">
        <v>21328054.620000001</v>
      </c>
      <c r="N6866" s="60">
        <v>21461700.539999999</v>
      </c>
      <c r="O6866" s="74">
        <v>20728249.960000001</v>
      </c>
    </row>
    <row r="6867" spans="1:15" hidden="1" outlineLevel="3" x14ac:dyDescent="0.25">
      <c r="A6867" s="72" t="s">
        <v>11041</v>
      </c>
      <c r="B6867" s="72" t="s">
        <v>7608</v>
      </c>
      <c r="C6867" s="73" t="s">
        <v>10993</v>
      </c>
      <c r="D6867" s="73" t="s">
        <v>7667</v>
      </c>
      <c r="E6867" s="60">
        <v>24829394.080000013</v>
      </c>
      <c r="F6867" s="60">
        <v>24088937.25</v>
      </c>
      <c r="G6867" s="60">
        <v>22856865.25</v>
      </c>
      <c r="H6867" s="60">
        <v>23410611.420000002</v>
      </c>
      <c r="I6867" s="60">
        <v>23635968.82</v>
      </c>
      <c r="J6867" s="60">
        <v>24263477.16</v>
      </c>
      <c r="K6867" s="60">
        <v>24042066.68</v>
      </c>
      <c r="L6867" s="60">
        <v>23576256.760000002</v>
      </c>
      <c r="M6867" s="74">
        <v>23491697.75</v>
      </c>
      <c r="N6867" s="60">
        <v>23039572.879999999</v>
      </c>
      <c r="O6867" s="74">
        <v>23594159.52</v>
      </c>
    </row>
    <row r="6868" spans="1:15" hidden="1" outlineLevel="3" x14ac:dyDescent="0.25">
      <c r="A6868" s="72" t="s">
        <v>11041</v>
      </c>
      <c r="B6868" s="72" t="s">
        <v>7608</v>
      </c>
      <c r="C6868" s="73" t="s">
        <v>10993</v>
      </c>
      <c r="D6868" s="73" t="s">
        <v>7668</v>
      </c>
      <c r="E6868" s="60" t="s">
        <v>11250</v>
      </c>
      <c r="F6868" s="60" t="s">
        <v>11250</v>
      </c>
      <c r="G6868" s="60" t="s">
        <v>11250</v>
      </c>
      <c r="H6868" s="60" t="s">
        <v>11250</v>
      </c>
      <c r="I6868" s="60" t="s">
        <v>11250</v>
      </c>
      <c r="J6868" s="60" t="s">
        <v>11250</v>
      </c>
      <c r="K6868" s="60" t="s">
        <v>11250</v>
      </c>
      <c r="L6868" s="60" t="s">
        <v>11250</v>
      </c>
      <c r="O6868" s="74"/>
    </row>
    <row r="6869" spans="1:15" hidden="1" outlineLevel="3" x14ac:dyDescent="0.25">
      <c r="A6869" s="72" t="s">
        <v>11041</v>
      </c>
      <c r="B6869" s="72" t="s">
        <v>7608</v>
      </c>
      <c r="C6869" s="73" t="s">
        <v>10993</v>
      </c>
      <c r="D6869" s="73" t="s">
        <v>7669</v>
      </c>
      <c r="E6869" s="60">
        <v>12033522.340000004</v>
      </c>
      <c r="F6869" s="60">
        <v>12030518.960000001</v>
      </c>
      <c r="G6869" s="60">
        <v>12066097.310000001</v>
      </c>
      <c r="H6869" s="60">
        <v>11044058.609999999</v>
      </c>
      <c r="I6869" s="60">
        <v>11232543.1</v>
      </c>
      <c r="J6869" s="60">
        <v>12540746.35</v>
      </c>
      <c r="K6869" s="60">
        <v>12565863.220000001</v>
      </c>
      <c r="L6869" s="60">
        <v>13312402.869999999</v>
      </c>
      <c r="M6869" s="74">
        <v>12921364.99</v>
      </c>
      <c r="N6869" s="60">
        <v>13207027.18</v>
      </c>
      <c r="O6869" s="74">
        <v>13567462.6</v>
      </c>
    </row>
    <row r="6870" spans="1:15" hidden="1" outlineLevel="3" x14ac:dyDescent="0.25">
      <c r="A6870" s="72" t="s">
        <v>11041</v>
      </c>
      <c r="B6870" s="72" t="s">
        <v>7608</v>
      </c>
      <c r="C6870" s="73" t="s">
        <v>10993</v>
      </c>
      <c r="D6870" s="73" t="s">
        <v>7670</v>
      </c>
      <c r="E6870" s="60">
        <v>20387950.650000002</v>
      </c>
      <c r="F6870" s="60">
        <v>19990652.91</v>
      </c>
      <c r="G6870" s="60">
        <v>19793765.52</v>
      </c>
      <c r="H6870" s="60">
        <v>20385118.68</v>
      </c>
      <c r="I6870" s="60">
        <v>19895223.539999999</v>
      </c>
      <c r="J6870" s="60">
        <v>19565555.800000001</v>
      </c>
      <c r="K6870" s="60">
        <v>20011109.739999998</v>
      </c>
      <c r="L6870" s="60">
        <v>19998106.640000001</v>
      </c>
      <c r="M6870" s="74">
        <v>20240739.960000001</v>
      </c>
      <c r="N6870" s="60">
        <v>20498277.34</v>
      </c>
      <c r="O6870" s="74">
        <v>20010198.559999999</v>
      </c>
    </row>
    <row r="6871" spans="1:15" hidden="1" outlineLevel="3" x14ac:dyDescent="0.25">
      <c r="A6871" s="72" t="s">
        <v>11041</v>
      </c>
      <c r="B6871" s="72" t="s">
        <v>7608</v>
      </c>
      <c r="C6871" s="73" t="s">
        <v>10993</v>
      </c>
      <c r="D6871" s="73" t="s">
        <v>7671</v>
      </c>
      <c r="E6871" s="60">
        <v>16692004.800000003</v>
      </c>
      <c r="F6871" s="60">
        <v>16009802.380000001</v>
      </c>
      <c r="G6871" s="60">
        <v>17036639.48</v>
      </c>
      <c r="H6871" s="60">
        <v>18012281.379999999</v>
      </c>
      <c r="I6871" s="60">
        <v>17747875.399999999</v>
      </c>
      <c r="J6871" s="60">
        <v>17940696.399999999</v>
      </c>
      <c r="K6871" s="60">
        <v>18555672.829999998</v>
      </c>
      <c r="L6871" s="60">
        <v>18665255.82</v>
      </c>
      <c r="M6871" s="74">
        <v>17604748.41</v>
      </c>
      <c r="N6871" s="60">
        <v>16926122.879999999</v>
      </c>
      <c r="O6871" s="74">
        <v>17811407.73</v>
      </c>
    </row>
    <row r="6872" spans="1:15" hidden="1" outlineLevel="3" x14ac:dyDescent="0.25">
      <c r="A6872" s="72" t="s">
        <v>11041</v>
      </c>
      <c r="B6872" s="72" t="s">
        <v>7608</v>
      </c>
      <c r="C6872" s="73" t="s">
        <v>10993</v>
      </c>
      <c r="D6872" s="73" t="s">
        <v>7672</v>
      </c>
      <c r="E6872" s="60">
        <v>18434312.84</v>
      </c>
      <c r="F6872" s="60">
        <v>18132450.949999999</v>
      </c>
      <c r="G6872" s="60">
        <v>17595026.18</v>
      </c>
      <c r="H6872" s="60">
        <v>17564983.02</v>
      </c>
      <c r="I6872" s="60">
        <v>17823376.420000002</v>
      </c>
      <c r="J6872" s="60">
        <v>17656395.75</v>
      </c>
      <c r="K6872" s="60">
        <v>17518073.25</v>
      </c>
      <c r="L6872" s="60">
        <v>17915810.989999998</v>
      </c>
      <c r="M6872" s="74">
        <v>18816472.920000002</v>
      </c>
      <c r="N6872" s="60">
        <v>18908124.539999999</v>
      </c>
      <c r="O6872" s="74">
        <v>20028330.699999999</v>
      </c>
    </row>
    <row r="6873" spans="1:15" hidden="1" outlineLevel="3" x14ac:dyDescent="0.25">
      <c r="A6873" s="72" t="s">
        <v>11041</v>
      </c>
      <c r="B6873" s="72" t="s">
        <v>7608</v>
      </c>
      <c r="C6873" s="73" t="s">
        <v>10993</v>
      </c>
      <c r="D6873" s="73" t="s">
        <v>7673</v>
      </c>
      <c r="E6873" s="60">
        <v>20640892.020000003</v>
      </c>
      <c r="F6873" s="60">
        <v>19818092.68</v>
      </c>
      <c r="G6873" s="60">
        <v>19658679.460000001</v>
      </c>
      <c r="H6873" s="60">
        <v>19019997.829999998</v>
      </c>
      <c r="I6873" s="60">
        <v>19138714.289999999</v>
      </c>
      <c r="J6873" s="60">
        <v>19376536.5</v>
      </c>
      <c r="K6873" s="60">
        <v>19705447.609999999</v>
      </c>
      <c r="L6873" s="60">
        <v>20129818.960000001</v>
      </c>
      <c r="M6873" s="74">
        <v>21545390.530000001</v>
      </c>
      <c r="N6873" s="60">
        <v>21704512.25</v>
      </c>
      <c r="O6873" s="74">
        <v>19553357.109999999</v>
      </c>
    </row>
    <row r="6874" spans="1:15" hidden="1" outlineLevel="3" x14ac:dyDescent="0.25">
      <c r="A6874" s="72" t="s">
        <v>11041</v>
      </c>
      <c r="B6874" s="72" t="s">
        <v>7608</v>
      </c>
      <c r="C6874" s="73" t="s">
        <v>10993</v>
      </c>
      <c r="D6874" s="73" t="s">
        <v>7674</v>
      </c>
      <c r="E6874" s="60">
        <v>24876849.710000023</v>
      </c>
      <c r="F6874" s="60">
        <v>24199458.600000001</v>
      </c>
      <c r="G6874" s="60">
        <v>23642439.649999999</v>
      </c>
      <c r="H6874" s="60">
        <v>23376696.379999999</v>
      </c>
      <c r="I6874" s="60">
        <v>24116720.739999998</v>
      </c>
      <c r="J6874" s="60">
        <v>24922240.530000001</v>
      </c>
      <c r="K6874" s="60">
        <v>24784475.07</v>
      </c>
      <c r="L6874" s="60">
        <v>24394671.120000001</v>
      </c>
      <c r="M6874" s="74">
        <v>27784051.59</v>
      </c>
      <c r="N6874" s="60">
        <v>28065606.77</v>
      </c>
      <c r="O6874" s="74">
        <v>24668067.109999999</v>
      </c>
    </row>
    <row r="6875" spans="1:15" hidden="1" outlineLevel="3" x14ac:dyDescent="0.25">
      <c r="A6875" s="72" t="s">
        <v>11041</v>
      </c>
      <c r="B6875" s="72" t="s">
        <v>7608</v>
      </c>
      <c r="C6875" s="73" t="s">
        <v>10993</v>
      </c>
      <c r="D6875" s="73" t="s">
        <v>7675</v>
      </c>
      <c r="E6875" s="60">
        <v>33865459.719999999</v>
      </c>
      <c r="F6875" s="60">
        <v>32888240.93</v>
      </c>
      <c r="G6875" s="60">
        <v>32099271.039999999</v>
      </c>
      <c r="H6875" s="60">
        <v>31469829.170000002</v>
      </c>
      <c r="I6875" s="60">
        <v>31160155.850000001</v>
      </c>
      <c r="J6875" s="60">
        <v>32128294.539999999</v>
      </c>
      <c r="K6875" s="60">
        <v>31597753.84</v>
      </c>
      <c r="L6875" s="60">
        <v>31129605.609999999</v>
      </c>
      <c r="M6875" s="74">
        <v>31180428.41</v>
      </c>
      <c r="N6875" s="60">
        <v>31534262.829999998</v>
      </c>
      <c r="O6875" s="74">
        <v>30992393.960000001</v>
      </c>
    </row>
    <row r="6876" spans="1:15" hidden="1" outlineLevel="3" x14ac:dyDescent="0.25">
      <c r="A6876" s="72" t="s">
        <v>11041</v>
      </c>
      <c r="B6876" s="72" t="s">
        <v>7608</v>
      </c>
      <c r="C6876" s="73" t="s">
        <v>10993</v>
      </c>
      <c r="D6876" s="73" t="s">
        <v>7676</v>
      </c>
      <c r="E6876" s="60">
        <v>12811661.989999996</v>
      </c>
      <c r="F6876" s="60">
        <v>13012222.5</v>
      </c>
      <c r="G6876" s="60">
        <v>12890213.220000001</v>
      </c>
      <c r="H6876" s="60">
        <v>12954952.800000001</v>
      </c>
      <c r="I6876" s="60">
        <v>12922700.02</v>
      </c>
      <c r="J6876" s="60">
        <v>13088575.529999999</v>
      </c>
      <c r="K6876" s="60">
        <v>13227832.67</v>
      </c>
      <c r="L6876" s="60">
        <v>13016836.27</v>
      </c>
      <c r="M6876" s="74">
        <v>12698890.57</v>
      </c>
      <c r="N6876" s="60">
        <v>12882036.75</v>
      </c>
      <c r="O6876" s="74">
        <v>12136327.76</v>
      </c>
    </row>
    <row r="6877" spans="1:15" hidden="1" outlineLevel="3" x14ac:dyDescent="0.25">
      <c r="A6877" s="72" t="s">
        <v>11041</v>
      </c>
      <c r="B6877" s="72" t="s">
        <v>7608</v>
      </c>
      <c r="C6877" s="73" t="s">
        <v>10993</v>
      </c>
      <c r="D6877" s="73" t="s">
        <v>7677</v>
      </c>
      <c r="E6877" s="60">
        <v>10609186.890000001</v>
      </c>
      <c r="F6877" s="60">
        <v>10772880.189999999</v>
      </c>
      <c r="G6877" s="60">
        <v>11106321.800000001</v>
      </c>
      <c r="H6877" s="60">
        <v>11448133.91</v>
      </c>
      <c r="I6877" s="60">
        <v>11624655.359999999</v>
      </c>
      <c r="J6877" s="60">
        <v>11184750.42</v>
      </c>
      <c r="K6877" s="60">
        <v>11398770.699999999</v>
      </c>
      <c r="L6877" s="60">
        <v>11457015.59</v>
      </c>
      <c r="M6877" s="74">
        <v>11689184.08</v>
      </c>
      <c r="N6877" s="60">
        <v>12267300.060000001</v>
      </c>
      <c r="O6877" s="74">
        <v>11885599.060000001</v>
      </c>
    </row>
    <row r="6878" spans="1:15" hidden="1" outlineLevel="3" x14ac:dyDescent="0.25">
      <c r="A6878" s="72" t="s">
        <v>11041</v>
      </c>
      <c r="B6878" s="72" t="s">
        <v>7608</v>
      </c>
      <c r="C6878" s="73" t="s">
        <v>10993</v>
      </c>
      <c r="D6878" s="73" t="s">
        <v>7678</v>
      </c>
      <c r="E6878" s="60">
        <v>4910436.6700000009</v>
      </c>
      <c r="F6878" s="60">
        <v>5111927.2699999996</v>
      </c>
      <c r="G6878" s="60">
        <v>5024884.1100000003</v>
      </c>
      <c r="H6878" s="60">
        <v>4830441.62</v>
      </c>
      <c r="I6878" s="60">
        <v>4535657.59</v>
      </c>
      <c r="J6878" s="60">
        <v>4545801.97</v>
      </c>
      <c r="K6878" s="60">
        <v>4417361.45</v>
      </c>
      <c r="L6878" s="60">
        <v>4296829.18</v>
      </c>
      <c r="M6878" s="74">
        <v>3982156.82</v>
      </c>
      <c r="N6878" s="60">
        <v>3778847.08</v>
      </c>
      <c r="O6878" s="74">
        <v>3977279.94</v>
      </c>
    </row>
    <row r="6879" spans="1:15" hidden="1" outlineLevel="3" x14ac:dyDescent="0.25">
      <c r="A6879" s="72" t="s">
        <v>11041</v>
      </c>
      <c r="B6879" s="72" t="s">
        <v>7608</v>
      </c>
      <c r="C6879" s="73" t="s">
        <v>10993</v>
      </c>
      <c r="D6879" s="73" t="s">
        <v>7679</v>
      </c>
      <c r="E6879" s="60">
        <v>7373995.9400000004</v>
      </c>
      <c r="F6879" s="60">
        <v>7294504.7599999998</v>
      </c>
      <c r="G6879" s="60">
        <v>6827864.6799999997</v>
      </c>
      <c r="H6879" s="60">
        <v>6614735.6699999999</v>
      </c>
      <c r="I6879" s="60">
        <v>6288660.7199999997</v>
      </c>
      <c r="J6879" s="60">
        <v>6717814.1500000004</v>
      </c>
      <c r="K6879" s="60">
        <v>6577772.6600000001</v>
      </c>
      <c r="L6879" s="60">
        <v>6548155.0599999996</v>
      </c>
      <c r="M6879" s="74">
        <v>6495452.4000000004</v>
      </c>
      <c r="N6879" s="60">
        <v>6803536.3399999999</v>
      </c>
      <c r="O6879" s="74">
        <v>6084060.8899999997</v>
      </c>
    </row>
    <row r="6880" spans="1:15" hidden="1" outlineLevel="3" x14ac:dyDescent="0.25">
      <c r="A6880" s="72" t="s">
        <v>11041</v>
      </c>
      <c r="B6880" s="72" t="s">
        <v>7608</v>
      </c>
      <c r="C6880" s="73" t="s">
        <v>10993</v>
      </c>
      <c r="D6880" s="73" t="s">
        <v>7680</v>
      </c>
      <c r="E6880" s="60">
        <v>28791229.120000001</v>
      </c>
      <c r="F6880" s="60">
        <v>28105702.370000001</v>
      </c>
      <c r="G6880" s="60">
        <v>28039646.260000002</v>
      </c>
      <c r="H6880" s="60">
        <v>26683351.75</v>
      </c>
      <c r="I6880" s="60">
        <v>26290628.07</v>
      </c>
      <c r="J6880" s="60">
        <v>25779558.07</v>
      </c>
      <c r="K6880" s="60">
        <v>25474533.550000001</v>
      </c>
      <c r="L6880" s="60">
        <v>25304546.690000001</v>
      </c>
      <c r="M6880" s="74">
        <v>24817648.039999999</v>
      </c>
      <c r="N6880" s="60">
        <v>25057858.960000001</v>
      </c>
      <c r="O6880" s="74">
        <v>24611098.68</v>
      </c>
    </row>
    <row r="6881" spans="1:15" hidden="1" outlineLevel="3" x14ac:dyDescent="0.25">
      <c r="A6881" s="72" t="s">
        <v>11041</v>
      </c>
      <c r="B6881" s="72" t="s">
        <v>7608</v>
      </c>
      <c r="C6881" s="73" t="s">
        <v>10993</v>
      </c>
      <c r="D6881" s="73" t="s">
        <v>7681</v>
      </c>
      <c r="E6881" s="60" t="s">
        <v>11250</v>
      </c>
      <c r="F6881" s="60" t="s">
        <v>11250</v>
      </c>
      <c r="G6881" s="60" t="s">
        <v>11250</v>
      </c>
      <c r="H6881" s="60" t="s">
        <v>11250</v>
      </c>
      <c r="I6881" s="60" t="s">
        <v>11250</v>
      </c>
      <c r="J6881" s="60" t="s">
        <v>11250</v>
      </c>
      <c r="K6881" s="60" t="s">
        <v>11250</v>
      </c>
      <c r="L6881" s="60" t="s">
        <v>11250</v>
      </c>
      <c r="O6881" s="74"/>
    </row>
    <row r="6882" spans="1:15" hidden="1" outlineLevel="3" x14ac:dyDescent="0.25">
      <c r="A6882" s="72" t="s">
        <v>11041</v>
      </c>
      <c r="B6882" s="72" t="s">
        <v>7608</v>
      </c>
      <c r="C6882" s="73" t="s">
        <v>10993</v>
      </c>
      <c r="D6882" s="73" t="s">
        <v>7682</v>
      </c>
      <c r="E6882" s="60">
        <v>25158151.36999999</v>
      </c>
      <c r="F6882" s="60">
        <v>23731921.09</v>
      </c>
      <c r="G6882" s="60">
        <v>22757022.09</v>
      </c>
      <c r="H6882" s="60">
        <v>22254453.539999999</v>
      </c>
      <c r="I6882" s="60">
        <v>22449251.469999999</v>
      </c>
      <c r="J6882" s="60">
        <v>22556155.460000001</v>
      </c>
      <c r="K6882" s="60">
        <v>22838676.949999999</v>
      </c>
      <c r="L6882" s="60">
        <v>22168184.100000001</v>
      </c>
      <c r="M6882" s="74">
        <v>21563451.829999998</v>
      </c>
      <c r="N6882" s="60">
        <v>21351357.350000001</v>
      </c>
      <c r="O6882" s="74">
        <v>21452714.649999999</v>
      </c>
    </row>
    <row r="6883" spans="1:15" hidden="1" outlineLevel="3" x14ac:dyDescent="0.25">
      <c r="A6883" s="72" t="s">
        <v>11041</v>
      </c>
      <c r="B6883" s="72" t="s">
        <v>7608</v>
      </c>
      <c r="C6883" s="73" t="s">
        <v>10993</v>
      </c>
      <c r="D6883" s="73" t="s">
        <v>7683</v>
      </c>
      <c r="E6883" s="60">
        <v>13189822.140000002</v>
      </c>
      <c r="F6883" s="60">
        <v>13417666.439999999</v>
      </c>
      <c r="G6883" s="60">
        <v>13367245.029999999</v>
      </c>
      <c r="H6883" s="60">
        <v>14173039.49</v>
      </c>
      <c r="I6883" s="60">
        <v>14208202.970000001</v>
      </c>
      <c r="J6883" s="60">
        <v>13654242.439999999</v>
      </c>
      <c r="K6883" s="60">
        <v>13543564.77</v>
      </c>
      <c r="L6883" s="60">
        <v>13547165.51</v>
      </c>
      <c r="M6883" s="74">
        <v>15461903.890000001</v>
      </c>
      <c r="N6883" s="60">
        <v>14859290.550000001</v>
      </c>
      <c r="O6883" s="74">
        <v>13517229.800000001</v>
      </c>
    </row>
    <row r="6884" spans="1:15" hidden="1" outlineLevel="3" x14ac:dyDescent="0.25">
      <c r="A6884" s="72" t="s">
        <v>11041</v>
      </c>
      <c r="B6884" s="72" t="s">
        <v>7608</v>
      </c>
      <c r="C6884" s="73" t="s">
        <v>10993</v>
      </c>
      <c r="D6884" s="73" t="s">
        <v>7684</v>
      </c>
      <c r="E6884" s="60">
        <v>18153870.469999995</v>
      </c>
      <c r="F6884" s="60">
        <v>17638186.859999999</v>
      </c>
      <c r="G6884" s="60">
        <v>17664647.27</v>
      </c>
      <c r="H6884" s="60">
        <v>17626397.59</v>
      </c>
      <c r="I6884" s="60">
        <v>18080222.57</v>
      </c>
      <c r="J6884" s="60">
        <v>17917871.210000001</v>
      </c>
      <c r="K6884" s="60">
        <v>18169056.84</v>
      </c>
      <c r="L6884" s="60">
        <v>17720538.489999998</v>
      </c>
      <c r="M6884" s="74">
        <v>17533950.949999999</v>
      </c>
      <c r="N6884" s="60">
        <v>17104858.449999999</v>
      </c>
      <c r="O6884" s="74">
        <v>17401775.84</v>
      </c>
    </row>
    <row r="6885" spans="1:15" hidden="1" outlineLevel="3" x14ac:dyDescent="0.25">
      <c r="A6885" s="72" t="s">
        <v>11041</v>
      </c>
      <c r="B6885" s="72" t="s">
        <v>7608</v>
      </c>
      <c r="C6885" s="73" t="s">
        <v>10993</v>
      </c>
      <c r="D6885" s="73" t="s">
        <v>7685</v>
      </c>
      <c r="E6885" s="60">
        <v>20479672.069999997</v>
      </c>
      <c r="F6885" s="60">
        <v>20172281.140000001</v>
      </c>
      <c r="G6885" s="60">
        <v>19593509.760000002</v>
      </c>
      <c r="H6885" s="60">
        <v>18879696.16</v>
      </c>
      <c r="I6885" s="60">
        <v>18579343</v>
      </c>
      <c r="J6885" s="60">
        <v>18531061.25</v>
      </c>
      <c r="K6885" s="60">
        <v>17895777.690000001</v>
      </c>
      <c r="L6885" s="60">
        <v>17494071.77</v>
      </c>
      <c r="M6885" s="74">
        <v>17221683.18</v>
      </c>
      <c r="N6885" s="60">
        <v>17141736.640000001</v>
      </c>
      <c r="O6885" s="74">
        <v>16586464.15</v>
      </c>
    </row>
    <row r="6886" spans="1:15" hidden="1" outlineLevel="3" x14ac:dyDescent="0.25">
      <c r="A6886" s="72" t="s">
        <v>11041</v>
      </c>
      <c r="B6886" s="72" t="s">
        <v>7608</v>
      </c>
      <c r="C6886" s="73" t="s">
        <v>10993</v>
      </c>
      <c r="D6886" s="73" t="s">
        <v>7686</v>
      </c>
      <c r="E6886" s="60">
        <v>18289360.519999988</v>
      </c>
      <c r="F6886" s="60">
        <v>18129197.600000001</v>
      </c>
      <c r="G6886" s="60">
        <v>17279938.379999999</v>
      </c>
      <c r="H6886" s="60">
        <v>16643795.140000001</v>
      </c>
      <c r="I6886" s="60">
        <v>16443609.01</v>
      </c>
      <c r="J6886" s="60">
        <v>16580958.48</v>
      </c>
      <c r="K6886" s="60">
        <v>16653820.68</v>
      </c>
      <c r="L6886" s="60">
        <v>15967691.34</v>
      </c>
      <c r="M6886" s="74">
        <v>14992401.439999999</v>
      </c>
      <c r="N6886" s="60">
        <v>14900297.49</v>
      </c>
      <c r="O6886" s="74">
        <v>15571304.720000001</v>
      </c>
    </row>
    <row r="6887" spans="1:15" hidden="1" outlineLevel="3" x14ac:dyDescent="0.25">
      <c r="A6887" s="72" t="s">
        <v>11041</v>
      </c>
      <c r="B6887" s="72" t="s">
        <v>7608</v>
      </c>
      <c r="C6887" s="73" t="s">
        <v>10993</v>
      </c>
      <c r="D6887" s="73" t="s">
        <v>7687</v>
      </c>
      <c r="E6887" s="60">
        <v>23349416.139999997</v>
      </c>
      <c r="F6887" s="60">
        <v>23072428.219999999</v>
      </c>
      <c r="G6887" s="60">
        <v>22529218.870000001</v>
      </c>
      <c r="H6887" s="60">
        <v>22085275.039999999</v>
      </c>
      <c r="I6887" s="60">
        <v>22036451.239999998</v>
      </c>
      <c r="J6887" s="60">
        <v>22171750.989999998</v>
      </c>
      <c r="K6887" s="60">
        <v>22024318.890000001</v>
      </c>
      <c r="L6887" s="60">
        <v>21666422.510000002</v>
      </c>
      <c r="M6887" s="74">
        <v>21704783.02</v>
      </c>
      <c r="N6887" s="60">
        <v>22442175.77</v>
      </c>
      <c r="O6887" s="74">
        <v>21575940.960000001</v>
      </c>
    </row>
    <row r="6888" spans="1:15" hidden="1" outlineLevel="3" x14ac:dyDescent="0.25">
      <c r="A6888" s="72" t="s">
        <v>11041</v>
      </c>
      <c r="B6888" s="72" t="s">
        <v>7608</v>
      </c>
      <c r="C6888" s="73" t="s">
        <v>10993</v>
      </c>
      <c r="D6888" s="73" t="s">
        <v>7688</v>
      </c>
      <c r="E6888" s="60">
        <v>11343335.199999999</v>
      </c>
      <c r="F6888" s="60">
        <v>11002365.91</v>
      </c>
      <c r="G6888" s="60">
        <v>10666187.279999999</v>
      </c>
      <c r="H6888" s="60">
        <v>10770952.82</v>
      </c>
      <c r="I6888" s="60">
        <v>10676136.289999999</v>
      </c>
      <c r="J6888" s="60">
        <v>10682711.02</v>
      </c>
      <c r="K6888" s="60">
        <v>10359701.140000001</v>
      </c>
      <c r="L6888" s="60">
        <v>10101331.710000001</v>
      </c>
      <c r="M6888" s="74">
        <v>10630846.800000001</v>
      </c>
      <c r="N6888" s="60">
        <v>10327464.35</v>
      </c>
      <c r="O6888" s="74">
        <v>10455032.609999999</v>
      </c>
    </row>
    <row r="6889" spans="1:15" hidden="1" outlineLevel="3" x14ac:dyDescent="0.25">
      <c r="A6889" s="72" t="s">
        <v>11041</v>
      </c>
      <c r="B6889" s="72" t="s">
        <v>7608</v>
      </c>
      <c r="C6889" s="73" t="s">
        <v>10993</v>
      </c>
      <c r="D6889" s="73" t="s">
        <v>7689</v>
      </c>
      <c r="E6889" s="60" t="s">
        <v>11250</v>
      </c>
      <c r="F6889" s="60" t="s">
        <v>11250</v>
      </c>
      <c r="G6889" s="60" t="s">
        <v>11250</v>
      </c>
      <c r="H6889" s="60" t="s">
        <v>11250</v>
      </c>
      <c r="I6889" s="60" t="s">
        <v>11250</v>
      </c>
      <c r="J6889" s="60" t="s">
        <v>11250</v>
      </c>
      <c r="K6889" s="60" t="s">
        <v>11250</v>
      </c>
      <c r="L6889" s="60" t="s">
        <v>11250</v>
      </c>
      <c r="O6889" s="74"/>
    </row>
    <row r="6890" spans="1:15" hidden="1" outlineLevel="3" x14ac:dyDescent="0.25">
      <c r="A6890" s="72" t="s">
        <v>11041</v>
      </c>
      <c r="B6890" s="72" t="s">
        <v>7608</v>
      </c>
      <c r="C6890" s="73" t="s">
        <v>10993</v>
      </c>
      <c r="D6890" s="73" t="s">
        <v>7690</v>
      </c>
      <c r="E6890" s="60">
        <v>4648207.9200000009</v>
      </c>
      <c r="F6890" s="60">
        <v>4461558.04</v>
      </c>
      <c r="G6890" s="60">
        <v>4495466.6399999997</v>
      </c>
      <c r="H6890" s="60">
        <v>4603802.95</v>
      </c>
      <c r="I6890" s="60">
        <v>4633556.1100000003</v>
      </c>
      <c r="J6890" s="60">
        <v>4543315.5</v>
      </c>
      <c r="K6890" s="60">
        <v>4500016.78</v>
      </c>
      <c r="L6890" s="60">
        <v>4169677.33</v>
      </c>
      <c r="M6890" s="74">
        <v>4178935.5</v>
      </c>
      <c r="N6890" s="60">
        <v>3936745.73</v>
      </c>
      <c r="O6890" s="74">
        <v>3851810.63</v>
      </c>
    </row>
    <row r="6891" spans="1:15" hidden="1" outlineLevel="3" x14ac:dyDescent="0.25">
      <c r="A6891" s="72" t="s">
        <v>11041</v>
      </c>
      <c r="B6891" s="72" t="s">
        <v>7608</v>
      </c>
      <c r="C6891" s="73" t="s">
        <v>10993</v>
      </c>
      <c r="D6891" s="73" t="s">
        <v>7691</v>
      </c>
      <c r="E6891" s="60">
        <v>9550619.0500000007</v>
      </c>
      <c r="F6891" s="60">
        <v>9420097.6199999992</v>
      </c>
      <c r="G6891" s="60">
        <v>8835994.6999999993</v>
      </c>
      <c r="H6891" s="60">
        <v>8494935.25</v>
      </c>
      <c r="I6891" s="60">
        <v>8695127.8100000005</v>
      </c>
      <c r="J6891" s="60">
        <v>8634312.9100000001</v>
      </c>
      <c r="K6891" s="60">
        <v>8537463.5600000005</v>
      </c>
      <c r="L6891" s="60">
        <v>8299824.0800000001</v>
      </c>
      <c r="M6891" s="74">
        <v>8305751.5199999996</v>
      </c>
      <c r="N6891" s="60">
        <v>8342923.5899999999</v>
      </c>
      <c r="O6891" s="74">
        <v>8461734.3200000003</v>
      </c>
    </row>
    <row r="6892" spans="1:15" hidden="1" outlineLevel="3" x14ac:dyDescent="0.25">
      <c r="A6892" s="72" t="s">
        <v>11041</v>
      </c>
      <c r="B6892" s="72" t="s">
        <v>7608</v>
      </c>
      <c r="C6892" s="73" t="s">
        <v>10993</v>
      </c>
      <c r="D6892" s="73" t="s">
        <v>7692</v>
      </c>
      <c r="E6892" s="60">
        <v>9444625.5100000035</v>
      </c>
      <c r="F6892" s="60">
        <v>8814435.3499999996</v>
      </c>
      <c r="G6892" s="60">
        <v>9071843.9199999999</v>
      </c>
      <c r="H6892" s="60">
        <v>8763119.3499999996</v>
      </c>
      <c r="I6892" s="60">
        <v>8816313.8000000007</v>
      </c>
      <c r="J6892" s="60">
        <v>8739276.7300000004</v>
      </c>
      <c r="K6892" s="60">
        <v>8369010.4400000004</v>
      </c>
      <c r="L6892" s="60">
        <v>8043287.0800000001</v>
      </c>
      <c r="M6892" s="74">
        <v>7713882.5099999998</v>
      </c>
      <c r="N6892" s="60">
        <v>7311840.9800000004</v>
      </c>
      <c r="O6892" s="74">
        <v>7142989.6799999997</v>
      </c>
    </row>
    <row r="6893" spans="1:15" hidden="1" outlineLevel="3" x14ac:dyDescent="0.25">
      <c r="A6893" s="72" t="s">
        <v>11041</v>
      </c>
      <c r="B6893" s="72" t="s">
        <v>7608</v>
      </c>
      <c r="C6893" s="73" t="s">
        <v>10993</v>
      </c>
      <c r="D6893" s="73" t="s">
        <v>7693</v>
      </c>
      <c r="E6893" s="60" t="s">
        <v>11250</v>
      </c>
      <c r="F6893" s="60" t="s">
        <v>11250</v>
      </c>
      <c r="G6893" s="60" t="s">
        <v>11250</v>
      </c>
      <c r="H6893" s="60" t="s">
        <v>11250</v>
      </c>
      <c r="I6893" s="60" t="s">
        <v>11250</v>
      </c>
      <c r="J6893" s="60" t="s">
        <v>11250</v>
      </c>
      <c r="K6893" s="60" t="s">
        <v>11250</v>
      </c>
      <c r="L6893" s="60" t="s">
        <v>11250</v>
      </c>
      <c r="O6893" s="74"/>
    </row>
    <row r="6894" spans="1:15" hidden="1" outlineLevel="3" x14ac:dyDescent="0.25">
      <c r="A6894" s="72" t="s">
        <v>11041</v>
      </c>
      <c r="B6894" s="72" t="s">
        <v>7608</v>
      </c>
      <c r="C6894" s="73" t="s">
        <v>10993</v>
      </c>
      <c r="D6894" s="73" t="s">
        <v>7694</v>
      </c>
      <c r="E6894" s="60">
        <v>9358966.980000006</v>
      </c>
      <c r="F6894" s="60">
        <v>8942118.4600000009</v>
      </c>
      <c r="G6894" s="60">
        <v>8885591.6999999993</v>
      </c>
      <c r="H6894" s="60">
        <v>8655240.7599999998</v>
      </c>
      <c r="I6894" s="60">
        <v>8894013.0199999996</v>
      </c>
      <c r="J6894" s="60">
        <v>9355397.8900000006</v>
      </c>
      <c r="K6894" s="60">
        <v>9462574.2200000007</v>
      </c>
      <c r="L6894" s="60">
        <v>9376487.5899999999</v>
      </c>
      <c r="M6894" s="74">
        <v>8701609.8399999999</v>
      </c>
      <c r="N6894" s="60">
        <v>8585699.8300000001</v>
      </c>
      <c r="O6894" s="74">
        <v>8862166.4399999995</v>
      </c>
    </row>
    <row r="6895" spans="1:15" hidden="1" outlineLevel="3" x14ac:dyDescent="0.25">
      <c r="A6895" s="72" t="s">
        <v>11041</v>
      </c>
      <c r="B6895" s="72" t="s">
        <v>7608</v>
      </c>
      <c r="C6895" s="73" t="s">
        <v>10993</v>
      </c>
      <c r="D6895" s="73" t="s">
        <v>7695</v>
      </c>
      <c r="E6895" s="60">
        <v>12810072.840000004</v>
      </c>
      <c r="F6895" s="60">
        <v>12170382.359999999</v>
      </c>
      <c r="G6895" s="60">
        <v>12036311.34</v>
      </c>
      <c r="H6895" s="60">
        <v>11262420.279999999</v>
      </c>
      <c r="I6895" s="60">
        <v>10995056.48</v>
      </c>
      <c r="J6895" s="60">
        <v>10918349.65</v>
      </c>
      <c r="K6895" s="60">
        <v>10838062.07</v>
      </c>
      <c r="L6895" s="60">
        <v>10806847.1</v>
      </c>
      <c r="M6895" s="74">
        <v>10450775.25</v>
      </c>
      <c r="N6895" s="60">
        <v>10365539.51</v>
      </c>
      <c r="O6895" s="74">
        <v>10252219.58</v>
      </c>
    </row>
    <row r="6896" spans="1:15" hidden="1" outlineLevel="3" x14ac:dyDescent="0.25">
      <c r="A6896" s="72" t="s">
        <v>11041</v>
      </c>
      <c r="B6896" s="72" t="s">
        <v>7608</v>
      </c>
      <c r="C6896" s="73" t="s">
        <v>10993</v>
      </c>
      <c r="D6896" s="73" t="s">
        <v>7696</v>
      </c>
      <c r="E6896" s="60">
        <v>7436235.0100000026</v>
      </c>
      <c r="F6896" s="60">
        <v>7221034.2400000002</v>
      </c>
      <c r="G6896" s="60">
        <v>7198265.9400000004</v>
      </c>
      <c r="H6896" s="60">
        <v>7081234.7400000002</v>
      </c>
      <c r="I6896" s="60">
        <v>7394817.5700000003</v>
      </c>
      <c r="J6896" s="60">
        <v>7356746.2199999997</v>
      </c>
      <c r="K6896" s="60">
        <v>6419919.7199999997</v>
      </c>
      <c r="L6896" s="60">
        <v>6268723.0499999998</v>
      </c>
      <c r="M6896" s="74">
        <v>6534078.1399999997</v>
      </c>
      <c r="N6896" s="60">
        <v>6021502.4299999997</v>
      </c>
      <c r="O6896" s="74">
        <v>6157834.71</v>
      </c>
    </row>
    <row r="6897" spans="1:15" hidden="1" outlineLevel="3" x14ac:dyDescent="0.25">
      <c r="A6897" s="72" t="s">
        <v>11041</v>
      </c>
      <c r="B6897" s="72" t="s">
        <v>7608</v>
      </c>
      <c r="C6897" s="73" t="s">
        <v>10993</v>
      </c>
      <c r="D6897" s="73" t="s">
        <v>7697</v>
      </c>
      <c r="E6897" s="60">
        <v>10754047.479999997</v>
      </c>
      <c r="F6897" s="60">
        <v>10835316.279999999</v>
      </c>
      <c r="G6897" s="60">
        <v>10521661.210000001</v>
      </c>
      <c r="H6897" s="60">
        <v>10375401.859999999</v>
      </c>
      <c r="I6897" s="60">
        <v>10087108.720000001</v>
      </c>
      <c r="J6897" s="60">
        <v>9916878.4600000009</v>
      </c>
      <c r="K6897" s="60">
        <v>9845193.6400000006</v>
      </c>
      <c r="L6897" s="60">
        <v>9882135.0099999998</v>
      </c>
      <c r="M6897" s="74">
        <v>10000059.75</v>
      </c>
      <c r="N6897" s="60">
        <v>10055510.42</v>
      </c>
      <c r="O6897" s="74">
        <v>9840137.0399999991</v>
      </c>
    </row>
    <row r="6898" spans="1:15" hidden="1" outlineLevel="3" x14ac:dyDescent="0.25">
      <c r="A6898" s="72" t="s">
        <v>11041</v>
      </c>
      <c r="B6898" s="72" t="s">
        <v>7608</v>
      </c>
      <c r="C6898" s="73" t="s">
        <v>10993</v>
      </c>
      <c r="D6898" s="73" t="s">
        <v>7698</v>
      </c>
      <c r="E6898" s="60">
        <v>13165770.510000005</v>
      </c>
      <c r="F6898" s="60">
        <v>13491285.140000001</v>
      </c>
      <c r="G6898" s="60">
        <v>12707480.6</v>
      </c>
      <c r="H6898" s="60">
        <v>12225718.52</v>
      </c>
      <c r="I6898" s="60">
        <v>11935240.17</v>
      </c>
      <c r="J6898" s="60">
        <v>12177850.65</v>
      </c>
      <c r="K6898" s="60">
        <v>11773642.939999999</v>
      </c>
      <c r="L6898" s="60">
        <v>12255606.710000001</v>
      </c>
      <c r="M6898" s="74">
        <v>11615207.220000001</v>
      </c>
      <c r="N6898" s="60">
        <v>10638323.060000001</v>
      </c>
      <c r="O6898" s="74">
        <v>10365663.869999999</v>
      </c>
    </row>
    <row r="6899" spans="1:15" hidden="1" outlineLevel="3" x14ac:dyDescent="0.25">
      <c r="A6899" s="72" t="s">
        <v>11041</v>
      </c>
      <c r="B6899" s="72" t="s">
        <v>7608</v>
      </c>
      <c r="C6899" s="73" t="s">
        <v>10993</v>
      </c>
      <c r="D6899" s="73" t="s">
        <v>7699</v>
      </c>
      <c r="E6899" s="60">
        <v>9478297.1899999995</v>
      </c>
      <c r="F6899" s="60">
        <v>9377818.5399999991</v>
      </c>
      <c r="G6899" s="60">
        <v>9482914.6999999993</v>
      </c>
      <c r="H6899" s="60">
        <v>9511059.8900000006</v>
      </c>
      <c r="I6899" s="60">
        <v>9314635.6300000008</v>
      </c>
      <c r="J6899" s="60">
        <v>9502098.4900000002</v>
      </c>
      <c r="K6899" s="60">
        <v>9051330.8200000003</v>
      </c>
      <c r="L6899" s="60">
        <v>9887733.3499999996</v>
      </c>
      <c r="M6899" s="74">
        <v>9977652.4700000007</v>
      </c>
      <c r="N6899" s="60">
        <v>9957923.6899999995</v>
      </c>
      <c r="O6899" s="74">
        <v>9429629.3000000007</v>
      </c>
    </row>
    <row r="6900" spans="1:15" hidden="1" outlineLevel="3" x14ac:dyDescent="0.25">
      <c r="A6900" s="72" t="s">
        <v>11041</v>
      </c>
      <c r="B6900" s="72" t="s">
        <v>7608</v>
      </c>
      <c r="C6900" s="73" t="s">
        <v>10993</v>
      </c>
      <c r="D6900" s="73" t="s">
        <v>7700</v>
      </c>
      <c r="E6900" s="60">
        <v>7352936.1099999975</v>
      </c>
      <c r="F6900" s="60">
        <v>7165266.7400000002</v>
      </c>
      <c r="G6900" s="60">
        <v>6977313.0700000003</v>
      </c>
      <c r="H6900" s="60">
        <v>6872148.3399999999</v>
      </c>
      <c r="I6900" s="60">
        <v>7032710.6500000004</v>
      </c>
      <c r="J6900" s="60">
        <v>7163653.4299999997</v>
      </c>
      <c r="K6900" s="60">
        <v>6807651.9800000004</v>
      </c>
      <c r="L6900" s="60">
        <v>6414945.7800000003</v>
      </c>
      <c r="M6900" s="74">
        <v>6078378.1799999997</v>
      </c>
      <c r="N6900" s="60">
        <v>5839085.4100000001</v>
      </c>
      <c r="O6900" s="74">
        <v>5375088.1799999997</v>
      </c>
    </row>
    <row r="6901" spans="1:15" hidden="1" outlineLevel="3" x14ac:dyDescent="0.25">
      <c r="A6901" s="72" t="s">
        <v>11041</v>
      </c>
      <c r="B6901" s="72" t="s">
        <v>7608</v>
      </c>
      <c r="C6901" s="73" t="s">
        <v>10993</v>
      </c>
      <c r="D6901" s="73" t="s">
        <v>7701</v>
      </c>
      <c r="E6901" s="60" t="s">
        <v>11250</v>
      </c>
      <c r="F6901" s="60" t="s">
        <v>11250</v>
      </c>
      <c r="G6901" s="60" t="s">
        <v>11250</v>
      </c>
      <c r="H6901" s="60" t="s">
        <v>11250</v>
      </c>
      <c r="I6901" s="60" t="s">
        <v>11250</v>
      </c>
      <c r="J6901" s="60" t="s">
        <v>11250</v>
      </c>
      <c r="K6901" s="60" t="s">
        <v>11250</v>
      </c>
      <c r="L6901" s="60" t="s">
        <v>11250</v>
      </c>
      <c r="O6901" s="74"/>
    </row>
    <row r="6902" spans="1:15" hidden="1" outlineLevel="3" x14ac:dyDescent="0.25">
      <c r="A6902" s="72" t="s">
        <v>11041</v>
      </c>
      <c r="B6902" s="72" t="s">
        <v>7608</v>
      </c>
      <c r="C6902" s="73" t="s">
        <v>10993</v>
      </c>
      <c r="D6902" s="73" t="s">
        <v>7702</v>
      </c>
      <c r="E6902" s="60">
        <v>5770284</v>
      </c>
      <c r="F6902" s="60">
        <v>5581424.4000000004</v>
      </c>
      <c r="G6902" s="60">
        <v>5479153.4500000002</v>
      </c>
      <c r="H6902" s="60">
        <v>5466485.3700000001</v>
      </c>
      <c r="I6902" s="60">
        <v>5316507.05</v>
      </c>
      <c r="J6902" s="60">
        <v>4923053.9000000004</v>
      </c>
      <c r="K6902" s="60">
        <v>4870582.0199999996</v>
      </c>
      <c r="L6902" s="60">
        <v>4861582.2699999996</v>
      </c>
      <c r="M6902" s="74">
        <v>4326741.99</v>
      </c>
      <c r="N6902" s="60">
        <v>4390089.82</v>
      </c>
      <c r="O6902" s="74">
        <v>4235148.7300000004</v>
      </c>
    </row>
    <row r="6903" spans="1:15" hidden="1" outlineLevel="3" x14ac:dyDescent="0.25">
      <c r="A6903" s="72" t="s">
        <v>11041</v>
      </c>
      <c r="B6903" s="72" t="s">
        <v>7608</v>
      </c>
      <c r="C6903" s="73" t="s">
        <v>10993</v>
      </c>
      <c r="D6903" s="73" t="s">
        <v>7703</v>
      </c>
      <c r="E6903" s="60">
        <v>31613730.169999991</v>
      </c>
      <c r="F6903" s="60">
        <v>31811810.59</v>
      </c>
      <c r="G6903" s="60">
        <v>31811381.739999998</v>
      </c>
      <c r="H6903" s="60">
        <v>31046468.850000001</v>
      </c>
      <c r="I6903" s="60">
        <v>31144202.52</v>
      </c>
      <c r="J6903" s="60">
        <v>30793884.760000002</v>
      </c>
      <c r="K6903" s="60">
        <v>30932920.359999999</v>
      </c>
      <c r="L6903" s="60">
        <v>31039293.620000001</v>
      </c>
      <c r="M6903" s="74">
        <v>30640321.379999999</v>
      </c>
      <c r="N6903" s="60">
        <v>30360034.879999999</v>
      </c>
      <c r="O6903" s="74">
        <v>31120887.25</v>
      </c>
    </row>
    <row r="6904" spans="1:15" hidden="1" outlineLevel="3" x14ac:dyDescent="0.25">
      <c r="A6904" s="72" t="s">
        <v>11041</v>
      </c>
      <c r="B6904" s="72" t="s">
        <v>7608</v>
      </c>
      <c r="C6904" s="73" t="s">
        <v>10993</v>
      </c>
      <c r="D6904" s="73" t="s">
        <v>7704</v>
      </c>
      <c r="E6904" s="60">
        <v>34475607</v>
      </c>
      <c r="F6904" s="60">
        <v>33459488.609999999</v>
      </c>
      <c r="G6904" s="60">
        <v>32627091.190000001</v>
      </c>
      <c r="H6904" s="60">
        <v>32791887.829999998</v>
      </c>
      <c r="I6904" s="60">
        <v>32250130.91</v>
      </c>
      <c r="J6904" s="60">
        <v>32441238.649999999</v>
      </c>
      <c r="K6904" s="60">
        <v>33333292.23</v>
      </c>
      <c r="L6904" s="60">
        <v>32939745.690000001</v>
      </c>
      <c r="M6904" s="74">
        <v>34954745.57</v>
      </c>
      <c r="N6904" s="60">
        <v>35665220.159999996</v>
      </c>
      <c r="O6904" s="74">
        <v>33372713.809999999</v>
      </c>
    </row>
    <row r="6905" spans="1:15" hidden="1" outlineLevel="3" x14ac:dyDescent="0.25">
      <c r="A6905" s="72" t="s">
        <v>11041</v>
      </c>
      <c r="B6905" s="72" t="s">
        <v>7608</v>
      </c>
      <c r="C6905" s="73" t="s">
        <v>10993</v>
      </c>
      <c r="D6905" s="73" t="s">
        <v>7705</v>
      </c>
      <c r="E6905" s="60">
        <v>40579711.820000038</v>
      </c>
      <c r="F6905" s="60">
        <v>39861217.43</v>
      </c>
      <c r="G6905" s="60">
        <v>38811453.770000003</v>
      </c>
      <c r="H6905" s="60">
        <v>39597172.390000001</v>
      </c>
      <c r="I6905" s="60">
        <v>37737271.950000003</v>
      </c>
      <c r="J6905" s="60">
        <v>37837627.049999997</v>
      </c>
      <c r="K6905" s="60">
        <v>38078146.780000001</v>
      </c>
      <c r="L6905" s="60">
        <v>36772840.600000001</v>
      </c>
      <c r="M6905" s="74">
        <v>35165186.659999996</v>
      </c>
      <c r="N6905" s="60">
        <v>34147722.289999999</v>
      </c>
      <c r="O6905" s="74">
        <v>35586359.079999998</v>
      </c>
    </row>
    <row r="6906" spans="1:15" hidden="1" outlineLevel="3" x14ac:dyDescent="0.25">
      <c r="A6906" s="72" t="s">
        <v>11041</v>
      </c>
      <c r="B6906" s="72" t="s">
        <v>7608</v>
      </c>
      <c r="C6906" s="73" t="s">
        <v>10993</v>
      </c>
      <c r="D6906" s="73" t="s">
        <v>7706</v>
      </c>
      <c r="E6906" s="60" t="s">
        <v>11250</v>
      </c>
      <c r="F6906" s="60" t="s">
        <v>11250</v>
      </c>
      <c r="G6906" s="60" t="s">
        <v>11250</v>
      </c>
      <c r="H6906" s="60" t="s">
        <v>11250</v>
      </c>
      <c r="I6906" s="60" t="s">
        <v>11250</v>
      </c>
      <c r="J6906" s="60" t="s">
        <v>11250</v>
      </c>
      <c r="K6906" s="60" t="s">
        <v>11250</v>
      </c>
      <c r="L6906" s="60" t="s">
        <v>11250</v>
      </c>
      <c r="O6906" s="74"/>
    </row>
    <row r="6907" spans="1:15" hidden="1" outlineLevel="3" x14ac:dyDescent="0.25">
      <c r="A6907" s="72" t="s">
        <v>11041</v>
      </c>
      <c r="B6907" s="72" t="s">
        <v>7608</v>
      </c>
      <c r="C6907" s="73" t="s">
        <v>10993</v>
      </c>
      <c r="D6907" s="73" t="s">
        <v>7707</v>
      </c>
      <c r="E6907" s="60">
        <v>8012728.0100000007</v>
      </c>
      <c r="F6907" s="60">
        <v>7839608.8700000001</v>
      </c>
      <c r="G6907" s="60">
        <v>7601506.6900000004</v>
      </c>
      <c r="H6907" s="60">
        <v>7122630.5499999998</v>
      </c>
      <c r="I6907" s="60">
        <v>6901471.0599999996</v>
      </c>
      <c r="J6907" s="60">
        <v>7425880.6100000003</v>
      </c>
      <c r="K6907" s="60">
        <v>7433578.1299999999</v>
      </c>
      <c r="L6907" s="60">
        <v>7383679.3499999996</v>
      </c>
      <c r="M6907" s="74">
        <v>7241912.5499999998</v>
      </c>
      <c r="N6907" s="60">
        <v>7231074.0800000001</v>
      </c>
      <c r="O6907" s="74">
        <v>7587466.96</v>
      </c>
    </row>
    <row r="6908" spans="1:15" hidden="1" outlineLevel="3" x14ac:dyDescent="0.25">
      <c r="A6908" s="72" t="s">
        <v>11041</v>
      </c>
      <c r="B6908" s="72" t="s">
        <v>7608</v>
      </c>
      <c r="C6908" s="73" t="s">
        <v>10993</v>
      </c>
      <c r="D6908" s="73" t="s">
        <v>7708</v>
      </c>
      <c r="E6908" s="60">
        <v>7155668.6899999985</v>
      </c>
      <c r="F6908" s="60">
        <v>6927258.04</v>
      </c>
      <c r="G6908" s="60">
        <v>6721627.5899999999</v>
      </c>
      <c r="H6908" s="60">
        <v>6472250.9000000004</v>
      </c>
      <c r="I6908" s="60">
        <v>6405968.75</v>
      </c>
      <c r="J6908" s="60">
        <v>6397674.1500000004</v>
      </c>
      <c r="K6908" s="60">
        <v>6292577.9400000004</v>
      </c>
      <c r="L6908" s="60">
        <v>6485779.8600000003</v>
      </c>
      <c r="M6908" s="74">
        <v>6879978.5</v>
      </c>
      <c r="N6908" s="60">
        <v>6259689.8399999999</v>
      </c>
      <c r="O6908" s="74">
        <v>6012093.9100000001</v>
      </c>
    </row>
    <row r="6909" spans="1:15" hidden="1" outlineLevel="3" x14ac:dyDescent="0.25">
      <c r="A6909" s="72" t="s">
        <v>11041</v>
      </c>
      <c r="B6909" s="72" t="s">
        <v>7608</v>
      </c>
      <c r="C6909" s="73" t="s">
        <v>10993</v>
      </c>
      <c r="D6909" s="73" t="s">
        <v>7709</v>
      </c>
      <c r="E6909" s="60">
        <v>17743602.990000002</v>
      </c>
      <c r="F6909" s="60">
        <v>17489990.399999999</v>
      </c>
      <c r="G6909" s="60">
        <v>17121874.940000001</v>
      </c>
      <c r="H6909" s="60">
        <v>16693070.9</v>
      </c>
      <c r="I6909" s="60">
        <v>17157363.629999999</v>
      </c>
      <c r="J6909" s="60">
        <v>17293429.359999999</v>
      </c>
      <c r="K6909" s="60">
        <v>17721985.440000001</v>
      </c>
      <c r="L6909" s="60">
        <v>17419546.140000001</v>
      </c>
      <c r="M6909" s="74">
        <v>18148433.66</v>
      </c>
      <c r="N6909" s="60">
        <v>17479981.23</v>
      </c>
      <c r="O6909" s="74">
        <v>17174805.120000001</v>
      </c>
    </row>
    <row r="6910" spans="1:15" hidden="1" outlineLevel="3" x14ac:dyDescent="0.25">
      <c r="A6910" s="72" t="s">
        <v>11041</v>
      </c>
      <c r="B6910" s="72" t="s">
        <v>7608</v>
      </c>
      <c r="C6910" s="73" t="s">
        <v>10993</v>
      </c>
      <c r="D6910" s="73" t="s">
        <v>7710</v>
      </c>
      <c r="E6910" s="60">
        <v>20200781.250000004</v>
      </c>
      <c r="F6910" s="60">
        <v>19336349.949999999</v>
      </c>
      <c r="G6910" s="60">
        <v>18172255.600000001</v>
      </c>
      <c r="H6910" s="60">
        <v>18035093.469999999</v>
      </c>
      <c r="I6910" s="60">
        <v>16893332.109999999</v>
      </c>
      <c r="J6910" s="60">
        <v>16615552.640000001</v>
      </c>
      <c r="K6910" s="60">
        <v>17010331.260000002</v>
      </c>
      <c r="L6910" s="60">
        <v>17014702.57</v>
      </c>
      <c r="M6910" s="74">
        <v>16701505.380000001</v>
      </c>
      <c r="N6910" s="60">
        <v>16960568.789999999</v>
      </c>
      <c r="O6910" s="74">
        <v>16783615.550000001</v>
      </c>
    </row>
    <row r="6911" spans="1:15" hidden="1" outlineLevel="3" x14ac:dyDescent="0.25">
      <c r="A6911" s="72" t="s">
        <v>11041</v>
      </c>
      <c r="B6911" s="72" t="s">
        <v>7608</v>
      </c>
      <c r="C6911" s="73" t="s">
        <v>10993</v>
      </c>
      <c r="D6911" s="73" t="s">
        <v>7711</v>
      </c>
      <c r="E6911" s="60">
        <v>13911333.539999999</v>
      </c>
      <c r="F6911" s="60">
        <v>13666626.529999999</v>
      </c>
      <c r="G6911" s="60">
        <v>13744027.32</v>
      </c>
      <c r="H6911" s="60">
        <v>14242598.99</v>
      </c>
      <c r="I6911" s="60">
        <v>14245292.68</v>
      </c>
      <c r="J6911" s="60">
        <v>14351730.939999999</v>
      </c>
      <c r="K6911" s="60">
        <v>14306990.33</v>
      </c>
      <c r="L6911" s="60">
        <v>14273246.130000001</v>
      </c>
      <c r="M6911" s="74">
        <v>14177905.42</v>
      </c>
      <c r="N6911" s="60">
        <v>14024637.050000001</v>
      </c>
      <c r="O6911" s="74">
        <v>13309078.99</v>
      </c>
    </row>
    <row r="6912" spans="1:15" hidden="1" outlineLevel="3" x14ac:dyDescent="0.25">
      <c r="A6912" s="72" t="s">
        <v>11041</v>
      </c>
      <c r="B6912" s="72" t="s">
        <v>7608</v>
      </c>
      <c r="C6912" s="73" t="s">
        <v>10993</v>
      </c>
      <c r="D6912" s="73" t="s">
        <v>7712</v>
      </c>
      <c r="E6912" s="60">
        <v>2914799.3400000003</v>
      </c>
      <c r="F6912" s="60">
        <v>2936341.41</v>
      </c>
      <c r="G6912" s="60">
        <v>2848047.43</v>
      </c>
      <c r="H6912" s="60">
        <v>2929327.69</v>
      </c>
      <c r="I6912" s="60">
        <v>2845321.88</v>
      </c>
      <c r="J6912" s="60">
        <v>2598974.83</v>
      </c>
      <c r="K6912" s="60">
        <v>2263894.3199999998</v>
      </c>
      <c r="L6912" s="60">
        <v>2187192.16</v>
      </c>
      <c r="M6912" s="74">
        <v>2151378.77</v>
      </c>
      <c r="N6912" s="60">
        <v>2206262.7200000002</v>
      </c>
      <c r="O6912" s="74">
        <v>2285474.34</v>
      </c>
    </row>
    <row r="6913" spans="1:15" hidden="1" outlineLevel="3" x14ac:dyDescent="0.25">
      <c r="A6913" s="72" t="s">
        <v>11041</v>
      </c>
      <c r="B6913" s="72" t="s">
        <v>7608</v>
      </c>
      <c r="C6913" s="73" t="s">
        <v>10993</v>
      </c>
      <c r="D6913" s="73" t="s">
        <v>7713</v>
      </c>
      <c r="E6913" s="60">
        <v>28872719.499999989</v>
      </c>
      <c r="F6913" s="60">
        <v>28970355.07</v>
      </c>
      <c r="G6913" s="60">
        <v>28505374.960000001</v>
      </c>
      <c r="H6913" s="60">
        <v>29150829.84</v>
      </c>
      <c r="I6913" s="60">
        <v>29383905.32</v>
      </c>
      <c r="J6913" s="60">
        <v>29856360.239999998</v>
      </c>
      <c r="K6913" s="60">
        <v>29413314.460000001</v>
      </c>
      <c r="L6913" s="60">
        <v>30593088.57</v>
      </c>
      <c r="M6913" s="74">
        <v>31463348.510000002</v>
      </c>
      <c r="N6913" s="60">
        <v>31368581.57</v>
      </c>
      <c r="O6913" s="74">
        <v>31548802.850000001</v>
      </c>
    </row>
    <row r="6914" spans="1:15" hidden="1" outlineLevel="3" x14ac:dyDescent="0.25">
      <c r="A6914" s="72" t="s">
        <v>11041</v>
      </c>
      <c r="B6914" s="72" t="s">
        <v>7608</v>
      </c>
      <c r="C6914" s="73" t="s">
        <v>10993</v>
      </c>
      <c r="D6914" s="73" t="s">
        <v>7714</v>
      </c>
      <c r="E6914" s="60">
        <v>37816798.189999968</v>
      </c>
      <c r="F6914" s="60">
        <v>36060966.340000004</v>
      </c>
      <c r="G6914" s="60">
        <v>35545713.950000003</v>
      </c>
      <c r="H6914" s="60">
        <v>34246093.469999999</v>
      </c>
      <c r="I6914" s="60">
        <v>32825351.32</v>
      </c>
      <c r="J6914" s="60">
        <v>33236874.579999998</v>
      </c>
      <c r="K6914" s="60">
        <v>32704923.030000001</v>
      </c>
      <c r="L6914" s="60">
        <v>32795692.620000001</v>
      </c>
      <c r="M6914" s="74">
        <v>31989734.649999999</v>
      </c>
      <c r="N6914" s="60">
        <v>32833943.690000001</v>
      </c>
      <c r="O6914" s="74">
        <v>34216643.829999998</v>
      </c>
    </row>
    <row r="6915" spans="1:15" hidden="1" outlineLevel="3" x14ac:dyDescent="0.25">
      <c r="A6915" s="72" t="s">
        <v>11041</v>
      </c>
      <c r="B6915" s="72" t="s">
        <v>7608</v>
      </c>
      <c r="C6915" s="73" t="s">
        <v>10993</v>
      </c>
      <c r="D6915" s="73" t="s">
        <v>7715</v>
      </c>
      <c r="E6915" s="60">
        <v>16012548.599999998</v>
      </c>
      <c r="F6915" s="60">
        <v>15724850.300000001</v>
      </c>
      <c r="G6915" s="60">
        <v>15467808.27</v>
      </c>
      <c r="H6915" s="60">
        <v>15211807.470000001</v>
      </c>
      <c r="I6915" s="60">
        <v>15102140.27</v>
      </c>
      <c r="J6915" s="60">
        <v>15261776.51</v>
      </c>
      <c r="K6915" s="60">
        <v>14716805.289999999</v>
      </c>
      <c r="L6915" s="60">
        <v>14476016.18</v>
      </c>
      <c r="M6915" s="74">
        <v>13938892.74</v>
      </c>
      <c r="N6915" s="60">
        <v>13644546.4</v>
      </c>
      <c r="O6915" s="74">
        <v>15081585.859999999</v>
      </c>
    </row>
    <row r="6916" spans="1:15" hidden="1" outlineLevel="3" x14ac:dyDescent="0.25">
      <c r="A6916" s="72" t="s">
        <v>11041</v>
      </c>
      <c r="B6916" s="72" t="s">
        <v>7608</v>
      </c>
      <c r="C6916" s="73" t="s">
        <v>10993</v>
      </c>
      <c r="D6916" s="73" t="s">
        <v>7716</v>
      </c>
      <c r="E6916" s="60">
        <v>29210415.029999994</v>
      </c>
      <c r="F6916" s="60">
        <v>28897240.09</v>
      </c>
      <c r="G6916" s="60">
        <v>29070931.23</v>
      </c>
      <c r="H6916" s="60">
        <v>28558932.539999999</v>
      </c>
      <c r="I6916" s="60">
        <v>27945367.239999998</v>
      </c>
      <c r="J6916" s="60">
        <v>28080049.039999999</v>
      </c>
      <c r="K6916" s="60">
        <v>27894502.859999999</v>
      </c>
      <c r="L6916" s="60">
        <v>27666802.579999998</v>
      </c>
      <c r="M6916" s="74">
        <v>28121402.879999999</v>
      </c>
      <c r="N6916" s="60">
        <v>28410966.07</v>
      </c>
      <c r="O6916" s="74">
        <v>27476462.5</v>
      </c>
    </row>
    <row r="6917" spans="1:15" hidden="1" outlineLevel="3" x14ac:dyDescent="0.25">
      <c r="A6917" s="72" t="s">
        <v>11041</v>
      </c>
      <c r="B6917" s="72" t="s">
        <v>7608</v>
      </c>
      <c r="C6917" s="73" t="s">
        <v>10993</v>
      </c>
      <c r="D6917" s="73" t="s">
        <v>7717</v>
      </c>
      <c r="E6917" s="60" t="s">
        <v>11250</v>
      </c>
      <c r="F6917" s="60" t="s">
        <v>11250</v>
      </c>
      <c r="G6917" s="60" t="s">
        <v>11250</v>
      </c>
      <c r="H6917" s="60" t="s">
        <v>11250</v>
      </c>
      <c r="I6917" s="60" t="s">
        <v>11250</v>
      </c>
      <c r="J6917" s="60" t="s">
        <v>11250</v>
      </c>
      <c r="K6917" s="60" t="s">
        <v>11250</v>
      </c>
      <c r="L6917" s="60" t="s">
        <v>11250</v>
      </c>
      <c r="O6917" s="74"/>
    </row>
    <row r="6918" spans="1:15" hidden="1" outlineLevel="3" x14ac:dyDescent="0.25">
      <c r="A6918" s="72" t="s">
        <v>11041</v>
      </c>
      <c r="B6918" s="72" t="s">
        <v>7608</v>
      </c>
      <c r="C6918" s="73" t="s">
        <v>10993</v>
      </c>
      <c r="D6918" s="73" t="s">
        <v>7718</v>
      </c>
      <c r="E6918" s="60" t="s">
        <v>11250</v>
      </c>
      <c r="F6918" s="60" t="s">
        <v>11250</v>
      </c>
      <c r="G6918" s="60" t="s">
        <v>11250</v>
      </c>
      <c r="H6918" s="60" t="s">
        <v>11250</v>
      </c>
      <c r="I6918" s="60" t="s">
        <v>11250</v>
      </c>
      <c r="J6918" s="60" t="s">
        <v>11250</v>
      </c>
      <c r="K6918" s="60" t="s">
        <v>11250</v>
      </c>
      <c r="L6918" s="60" t="s">
        <v>11250</v>
      </c>
      <c r="O6918" s="74"/>
    </row>
    <row r="6919" spans="1:15" hidden="1" outlineLevel="3" x14ac:dyDescent="0.25">
      <c r="A6919" s="72" t="s">
        <v>11041</v>
      </c>
      <c r="B6919" s="72" t="s">
        <v>7608</v>
      </c>
      <c r="C6919" s="73" t="s">
        <v>10993</v>
      </c>
      <c r="D6919" s="73" t="s">
        <v>7719</v>
      </c>
      <c r="E6919" s="60">
        <v>6018816.2600000007</v>
      </c>
      <c r="F6919" s="60">
        <v>5509671.96</v>
      </c>
      <c r="G6919" s="60">
        <v>4870380.79</v>
      </c>
      <c r="H6919" s="60">
        <v>5104783.84</v>
      </c>
      <c r="I6919" s="60">
        <v>5413255</v>
      </c>
      <c r="J6919" s="60">
        <v>5689793.3399999999</v>
      </c>
      <c r="K6919" s="60">
        <v>6263606.2699999996</v>
      </c>
      <c r="L6919" s="60">
        <v>6511462.4100000001</v>
      </c>
      <c r="M6919" s="74">
        <v>6401934.1399999997</v>
      </c>
      <c r="N6919" s="60">
        <v>6564298.3300000001</v>
      </c>
      <c r="O6919" s="74">
        <v>6686568.2800000003</v>
      </c>
    </row>
    <row r="6920" spans="1:15" hidden="1" outlineLevel="3" x14ac:dyDescent="0.25">
      <c r="A6920" s="72" t="s">
        <v>11041</v>
      </c>
      <c r="B6920" s="72" t="s">
        <v>7608</v>
      </c>
      <c r="C6920" s="73" t="s">
        <v>10993</v>
      </c>
      <c r="D6920" s="73" t="s">
        <v>7720</v>
      </c>
      <c r="E6920" s="60">
        <v>40778040.019999996</v>
      </c>
      <c r="F6920" s="60">
        <v>40170382.109999999</v>
      </c>
      <c r="G6920" s="60">
        <v>39250283.829999998</v>
      </c>
      <c r="H6920" s="60">
        <v>39167584.909999996</v>
      </c>
      <c r="I6920" s="60">
        <v>40428732.340000004</v>
      </c>
      <c r="J6920" s="60">
        <v>40020987.93</v>
      </c>
      <c r="K6920" s="60">
        <v>40859257.240000002</v>
      </c>
      <c r="L6920" s="60">
        <v>40606238.700000003</v>
      </c>
      <c r="M6920" s="74">
        <v>40882380.869999997</v>
      </c>
      <c r="N6920" s="60">
        <v>41530179.640000001</v>
      </c>
      <c r="O6920" s="74">
        <v>40416069.039999999</v>
      </c>
    </row>
    <row r="6921" spans="1:15" hidden="1" outlineLevel="3" x14ac:dyDescent="0.25">
      <c r="A6921" s="72" t="s">
        <v>11041</v>
      </c>
      <c r="B6921" s="72" t="s">
        <v>7608</v>
      </c>
      <c r="C6921" s="73" t="s">
        <v>10993</v>
      </c>
      <c r="D6921" s="73" t="s">
        <v>7721</v>
      </c>
      <c r="E6921" s="60">
        <v>36696809.379999958</v>
      </c>
      <c r="F6921" s="60">
        <v>37670547.130000003</v>
      </c>
      <c r="G6921" s="60">
        <v>37028485.520000003</v>
      </c>
      <c r="H6921" s="60">
        <v>36943738.109999999</v>
      </c>
      <c r="I6921" s="60">
        <v>37128006.700000003</v>
      </c>
      <c r="J6921" s="60">
        <v>36239073.659999996</v>
      </c>
      <c r="K6921" s="60">
        <v>35632618.450000003</v>
      </c>
      <c r="L6921" s="60">
        <v>36102977.100000001</v>
      </c>
      <c r="M6921" s="74">
        <v>35565223.700000003</v>
      </c>
      <c r="N6921" s="60">
        <v>34782576.289999999</v>
      </c>
      <c r="O6921" s="74">
        <v>34779058</v>
      </c>
    </row>
    <row r="6922" spans="1:15" hidden="1" outlineLevel="3" x14ac:dyDescent="0.25">
      <c r="A6922" s="72" t="s">
        <v>11041</v>
      </c>
      <c r="B6922" s="72" t="s">
        <v>7608</v>
      </c>
      <c r="C6922" s="73" t="s">
        <v>10993</v>
      </c>
      <c r="D6922" s="73" t="s">
        <v>7722</v>
      </c>
      <c r="E6922" s="60">
        <v>29345700.990000002</v>
      </c>
      <c r="F6922" s="60">
        <v>28084559.350000001</v>
      </c>
      <c r="G6922" s="60">
        <v>28371368.489999998</v>
      </c>
      <c r="H6922" s="60">
        <v>27420932.969999999</v>
      </c>
      <c r="I6922" s="60">
        <v>28998559.170000002</v>
      </c>
      <c r="J6922" s="60">
        <v>29598004.949999999</v>
      </c>
      <c r="K6922" s="60">
        <v>31045899.239999998</v>
      </c>
      <c r="L6922" s="60">
        <v>31474105.149999999</v>
      </c>
      <c r="M6922" s="74">
        <v>31712238.5</v>
      </c>
      <c r="N6922" s="60">
        <v>32451322.460000001</v>
      </c>
      <c r="O6922" s="74">
        <v>35172608.340000004</v>
      </c>
    </row>
    <row r="6923" spans="1:15" hidden="1" outlineLevel="3" x14ac:dyDescent="0.25">
      <c r="A6923" s="72" t="s">
        <v>11041</v>
      </c>
      <c r="B6923" s="72" t="s">
        <v>7608</v>
      </c>
      <c r="C6923" s="73" t="s">
        <v>10993</v>
      </c>
      <c r="D6923" s="73" t="s">
        <v>7723</v>
      </c>
      <c r="E6923" s="60">
        <v>25639765.43999999</v>
      </c>
      <c r="F6923" s="60">
        <v>25390240.780000001</v>
      </c>
      <c r="G6923" s="60">
        <v>23516002.539999999</v>
      </c>
      <c r="H6923" s="60">
        <v>23237855.43</v>
      </c>
      <c r="I6923" s="60">
        <v>23326503.539999999</v>
      </c>
      <c r="J6923" s="60">
        <v>22443458.75</v>
      </c>
      <c r="K6923" s="60">
        <v>22601501.77</v>
      </c>
      <c r="L6923" s="60">
        <v>22573640.219999999</v>
      </c>
      <c r="M6923" s="74">
        <v>22001401.32</v>
      </c>
      <c r="N6923" s="60">
        <v>21001003.469999999</v>
      </c>
      <c r="O6923" s="74">
        <v>20454083.460000001</v>
      </c>
    </row>
    <row r="6924" spans="1:15" hidden="1" outlineLevel="3" x14ac:dyDescent="0.25">
      <c r="A6924" s="72" t="s">
        <v>11041</v>
      </c>
      <c r="B6924" s="72" t="s">
        <v>7608</v>
      </c>
      <c r="C6924" s="73" t="s">
        <v>10993</v>
      </c>
      <c r="D6924" s="73" t="s">
        <v>7724</v>
      </c>
      <c r="E6924" s="60" t="s">
        <v>11250</v>
      </c>
      <c r="F6924" s="60" t="s">
        <v>11250</v>
      </c>
      <c r="G6924" s="60" t="s">
        <v>11250</v>
      </c>
      <c r="H6924" s="60" t="s">
        <v>11250</v>
      </c>
      <c r="I6924" s="60" t="s">
        <v>11250</v>
      </c>
      <c r="J6924" s="60" t="s">
        <v>11250</v>
      </c>
      <c r="K6924" s="60" t="s">
        <v>11250</v>
      </c>
      <c r="L6924" s="60" t="s">
        <v>11250</v>
      </c>
      <c r="O6924" s="74"/>
    </row>
    <row r="6925" spans="1:15" hidden="1" outlineLevel="3" x14ac:dyDescent="0.25">
      <c r="A6925" s="72" t="s">
        <v>11041</v>
      </c>
      <c r="B6925" s="72" t="s">
        <v>7608</v>
      </c>
      <c r="C6925" s="73" t="s">
        <v>10993</v>
      </c>
      <c r="D6925" s="73" t="s">
        <v>7725</v>
      </c>
      <c r="E6925" s="60">
        <v>36301718.359999992</v>
      </c>
      <c r="F6925" s="60">
        <v>35047254.609999999</v>
      </c>
      <c r="G6925" s="60">
        <v>35527587.770000003</v>
      </c>
      <c r="H6925" s="60">
        <v>36123694.43</v>
      </c>
      <c r="I6925" s="60">
        <v>37557321.100000001</v>
      </c>
      <c r="J6925" s="60">
        <v>38250106.490000002</v>
      </c>
      <c r="K6925" s="60">
        <v>38142443.539999999</v>
      </c>
      <c r="L6925" s="60">
        <v>40060733.32</v>
      </c>
      <c r="M6925" s="74">
        <v>42586505.030000001</v>
      </c>
      <c r="N6925" s="60">
        <v>43254125.189999998</v>
      </c>
      <c r="O6925" s="74">
        <v>45059561.560000002</v>
      </c>
    </row>
    <row r="6926" spans="1:15" hidden="1" outlineLevel="3" x14ac:dyDescent="0.25">
      <c r="A6926" s="72" t="s">
        <v>11041</v>
      </c>
      <c r="B6926" s="72" t="s">
        <v>7608</v>
      </c>
      <c r="C6926" s="73" t="s">
        <v>10993</v>
      </c>
      <c r="D6926" s="73" t="s">
        <v>7726</v>
      </c>
      <c r="E6926" s="60">
        <v>29810563.150000006</v>
      </c>
      <c r="F6926" s="60">
        <v>30071426.850000001</v>
      </c>
      <c r="G6926" s="60">
        <v>29997763.98</v>
      </c>
      <c r="H6926" s="60">
        <v>30056368.050000001</v>
      </c>
      <c r="I6926" s="60">
        <v>29503372.73</v>
      </c>
      <c r="J6926" s="60">
        <v>28456196.57</v>
      </c>
      <c r="K6926" s="60">
        <v>28067184.530000001</v>
      </c>
      <c r="L6926" s="60">
        <v>28893482.949999999</v>
      </c>
      <c r="M6926" s="74">
        <v>30493929.399999999</v>
      </c>
      <c r="N6926" s="60">
        <v>30031803.280000001</v>
      </c>
      <c r="O6926" s="74">
        <v>27255548.469999999</v>
      </c>
    </row>
    <row r="6927" spans="1:15" hidden="1" outlineLevel="3" x14ac:dyDescent="0.25">
      <c r="A6927" s="72" t="s">
        <v>11041</v>
      </c>
      <c r="B6927" s="72" t="s">
        <v>7608</v>
      </c>
      <c r="C6927" s="73" t="s">
        <v>10993</v>
      </c>
      <c r="D6927" s="73" t="s">
        <v>7727</v>
      </c>
      <c r="E6927" s="60">
        <v>45348098.319999978</v>
      </c>
      <c r="F6927" s="60">
        <v>45325535.210000001</v>
      </c>
      <c r="G6927" s="60">
        <v>44838521.759999998</v>
      </c>
      <c r="H6927" s="60">
        <v>45535671.590000004</v>
      </c>
      <c r="I6927" s="60">
        <v>45108627.170000002</v>
      </c>
      <c r="J6927" s="60">
        <v>45933646.079999998</v>
      </c>
      <c r="K6927" s="60">
        <v>45832815.560000002</v>
      </c>
      <c r="L6927" s="60">
        <v>45161062.549999997</v>
      </c>
      <c r="M6927" s="74">
        <v>44730028.700000003</v>
      </c>
      <c r="N6927" s="60">
        <v>44190563.649999999</v>
      </c>
      <c r="O6927" s="74">
        <v>44230296.460000001</v>
      </c>
    </row>
    <row r="6928" spans="1:15" hidden="1" outlineLevel="3" x14ac:dyDescent="0.25">
      <c r="A6928" s="72" t="s">
        <v>11041</v>
      </c>
      <c r="B6928" s="72" t="s">
        <v>7608</v>
      </c>
      <c r="C6928" s="73" t="s">
        <v>10993</v>
      </c>
      <c r="D6928" s="73" t="s">
        <v>7728</v>
      </c>
      <c r="E6928" s="60">
        <v>13583267.059999999</v>
      </c>
      <c r="F6928" s="60">
        <v>12879261.300000001</v>
      </c>
      <c r="G6928" s="60">
        <v>12341166.689999999</v>
      </c>
      <c r="H6928" s="60">
        <v>12235350.24</v>
      </c>
      <c r="I6928" s="60">
        <v>12782724.34</v>
      </c>
      <c r="J6928" s="60">
        <v>13654772.369999999</v>
      </c>
      <c r="K6928" s="60">
        <v>13009343.550000001</v>
      </c>
      <c r="L6928" s="60">
        <v>12595476.529999999</v>
      </c>
      <c r="M6928" s="74">
        <v>12360745.74</v>
      </c>
      <c r="N6928" s="60">
        <v>12747454.560000001</v>
      </c>
      <c r="O6928" s="74">
        <v>12484454.77</v>
      </c>
    </row>
    <row r="6929" spans="1:15" hidden="1" outlineLevel="3" x14ac:dyDescent="0.25">
      <c r="A6929" s="72" t="s">
        <v>11041</v>
      </c>
      <c r="B6929" s="72" t="s">
        <v>7608</v>
      </c>
      <c r="C6929" s="73" t="s">
        <v>10993</v>
      </c>
      <c r="D6929" s="73" t="s">
        <v>7729</v>
      </c>
      <c r="E6929" s="60">
        <v>24337934.660000004</v>
      </c>
      <c r="F6929" s="60">
        <v>23541232.98</v>
      </c>
      <c r="G6929" s="60">
        <v>23766040.48</v>
      </c>
      <c r="H6929" s="60">
        <v>23289919.170000002</v>
      </c>
      <c r="I6929" s="60">
        <v>24669056.75</v>
      </c>
      <c r="J6929" s="60">
        <v>25032163.969999999</v>
      </c>
      <c r="K6929" s="60">
        <v>25129518.75</v>
      </c>
      <c r="L6929" s="60">
        <v>25590573.850000001</v>
      </c>
      <c r="M6929" s="74">
        <v>27500802.52</v>
      </c>
      <c r="N6929" s="60">
        <v>27293322.859999999</v>
      </c>
      <c r="O6929" s="74">
        <v>25803657.640000001</v>
      </c>
    </row>
    <row r="6930" spans="1:15" hidden="1" outlineLevel="3" x14ac:dyDescent="0.25">
      <c r="A6930" s="72" t="s">
        <v>11041</v>
      </c>
      <c r="B6930" s="72" t="s">
        <v>7608</v>
      </c>
      <c r="C6930" s="73" t="s">
        <v>10993</v>
      </c>
      <c r="D6930" s="73" t="s">
        <v>7730</v>
      </c>
      <c r="E6930" s="60">
        <v>27672890.680000003</v>
      </c>
      <c r="F6930" s="60">
        <v>26982427.609999999</v>
      </c>
      <c r="G6930" s="60">
        <v>26528065.420000002</v>
      </c>
      <c r="H6930" s="60">
        <v>25971904.16</v>
      </c>
      <c r="I6930" s="60">
        <v>26926493.329999998</v>
      </c>
      <c r="J6930" s="60">
        <v>26626635.75</v>
      </c>
      <c r="K6930" s="60">
        <v>27588764.48</v>
      </c>
      <c r="L6930" s="60">
        <v>28066526.18</v>
      </c>
      <c r="M6930" s="74">
        <v>26543350.050000001</v>
      </c>
      <c r="N6930" s="60">
        <v>26655014.23</v>
      </c>
      <c r="O6930" s="74">
        <v>30196548.219999999</v>
      </c>
    </row>
    <row r="6931" spans="1:15" hidden="1" outlineLevel="3" x14ac:dyDescent="0.25">
      <c r="A6931" s="72" t="s">
        <v>11041</v>
      </c>
      <c r="B6931" s="72" t="s">
        <v>7608</v>
      </c>
      <c r="C6931" s="73" t="s">
        <v>10993</v>
      </c>
      <c r="D6931" s="73" t="s">
        <v>7731</v>
      </c>
      <c r="E6931" s="60">
        <v>13250483.709999995</v>
      </c>
      <c r="F6931" s="60">
        <v>13324248.880000001</v>
      </c>
      <c r="G6931" s="60">
        <v>13778880.85</v>
      </c>
      <c r="H6931" s="60">
        <v>13912665.33</v>
      </c>
      <c r="I6931" s="60">
        <v>13571826.49</v>
      </c>
      <c r="J6931" s="60">
        <v>13781365.310000001</v>
      </c>
      <c r="K6931" s="60">
        <v>13914410.140000001</v>
      </c>
      <c r="L6931" s="60">
        <v>13738963.34</v>
      </c>
      <c r="M6931" s="74">
        <v>14215691.92</v>
      </c>
      <c r="N6931" s="60">
        <v>13544308.5</v>
      </c>
      <c r="O6931" s="74">
        <v>12499590.09</v>
      </c>
    </row>
    <row r="6932" spans="1:15" hidden="1" outlineLevel="3" x14ac:dyDescent="0.25">
      <c r="A6932" s="72" t="s">
        <v>11041</v>
      </c>
      <c r="B6932" s="72" t="s">
        <v>7608</v>
      </c>
      <c r="C6932" s="73" t="s">
        <v>10993</v>
      </c>
      <c r="D6932" s="73" t="s">
        <v>7732</v>
      </c>
      <c r="E6932" s="60">
        <v>14188244.390000008</v>
      </c>
      <c r="F6932" s="60">
        <v>14199461.220000001</v>
      </c>
      <c r="G6932" s="60">
        <v>14080627.24</v>
      </c>
      <c r="H6932" s="60">
        <v>13863535.119999999</v>
      </c>
      <c r="I6932" s="60">
        <v>13456893.720000001</v>
      </c>
      <c r="J6932" s="60">
        <v>14285946.449999999</v>
      </c>
      <c r="K6932" s="60">
        <v>13796121.32</v>
      </c>
      <c r="L6932" s="60">
        <v>14095339.35</v>
      </c>
      <c r="M6932" s="74">
        <v>13704077.1</v>
      </c>
      <c r="N6932" s="60">
        <v>13740273.6</v>
      </c>
      <c r="O6932" s="74">
        <v>14468925.460000001</v>
      </c>
    </row>
    <row r="6933" spans="1:15" hidden="1" outlineLevel="3" x14ac:dyDescent="0.25">
      <c r="A6933" s="72" t="s">
        <v>11041</v>
      </c>
      <c r="B6933" s="72" t="s">
        <v>7608</v>
      </c>
      <c r="C6933" s="73" t="s">
        <v>10993</v>
      </c>
      <c r="D6933" s="73" t="s">
        <v>7733</v>
      </c>
      <c r="E6933" s="60">
        <v>8860005.3900000025</v>
      </c>
      <c r="F6933" s="60">
        <v>8797823</v>
      </c>
      <c r="G6933" s="60">
        <v>8271288.96</v>
      </c>
      <c r="H6933" s="60">
        <v>9778287.9100000001</v>
      </c>
      <c r="I6933" s="60">
        <v>9406199.7300000004</v>
      </c>
      <c r="J6933" s="60">
        <v>10002732.460000001</v>
      </c>
      <c r="K6933" s="60">
        <v>10413792.33</v>
      </c>
      <c r="L6933" s="60">
        <v>10056851.26</v>
      </c>
      <c r="M6933" s="74">
        <v>9778407.3900000006</v>
      </c>
      <c r="N6933" s="60">
        <v>10500171.189999999</v>
      </c>
      <c r="O6933" s="74">
        <v>11104124.939999999</v>
      </c>
    </row>
    <row r="6934" spans="1:15" hidden="1" outlineLevel="3" x14ac:dyDescent="0.25">
      <c r="A6934" s="72" t="s">
        <v>11041</v>
      </c>
      <c r="B6934" s="72" t="s">
        <v>7608</v>
      </c>
      <c r="C6934" s="73" t="s">
        <v>10993</v>
      </c>
      <c r="D6934" s="73" t="s">
        <v>7734</v>
      </c>
      <c r="E6934" s="60" t="s">
        <v>11250</v>
      </c>
      <c r="F6934" s="60" t="s">
        <v>11250</v>
      </c>
      <c r="G6934" s="60" t="s">
        <v>11250</v>
      </c>
      <c r="H6934" s="60" t="s">
        <v>11250</v>
      </c>
      <c r="I6934" s="60" t="s">
        <v>11250</v>
      </c>
      <c r="J6934" s="60" t="s">
        <v>11250</v>
      </c>
      <c r="K6934" s="60" t="s">
        <v>11250</v>
      </c>
      <c r="L6934" s="60" t="s">
        <v>11250</v>
      </c>
      <c r="O6934" s="74"/>
    </row>
    <row r="6935" spans="1:15" hidden="1" outlineLevel="2" collapsed="1" x14ac:dyDescent="0.25">
      <c r="A6935" s="72"/>
      <c r="B6935" s="72" t="s">
        <v>11170</v>
      </c>
      <c r="C6935" s="73"/>
      <c r="D6935" s="73"/>
      <c r="E6935" s="60">
        <v>2192872287.0799994</v>
      </c>
      <c r="F6935" s="60">
        <v>2146586377.2299998</v>
      </c>
      <c r="G6935" s="60">
        <v>2119215255.3000004</v>
      </c>
      <c r="H6935" s="60">
        <v>2102615769.5799997</v>
      </c>
      <c r="I6935" s="60">
        <v>2103495898.1499999</v>
      </c>
      <c r="J6935" s="60">
        <v>2107458202.5600007</v>
      </c>
      <c r="K6935" s="60">
        <v>2100696095.3999999</v>
      </c>
      <c r="L6935" s="60">
        <v>2091845278.7599986</v>
      </c>
      <c r="M6935" s="74">
        <v>2082333260.0900009</v>
      </c>
      <c r="N6935" s="60">
        <v>2079649526.5599995</v>
      </c>
      <c r="O6935" s="74">
        <v>2077537864.6199996</v>
      </c>
    </row>
    <row r="6936" spans="1:15" hidden="1" outlineLevel="3" x14ac:dyDescent="0.25">
      <c r="A6936" s="72" t="s">
        <v>11041</v>
      </c>
      <c r="B6936" s="72" t="s">
        <v>7814</v>
      </c>
      <c r="C6936" s="73" t="s">
        <v>10995</v>
      </c>
      <c r="D6936" s="73" t="s">
        <v>7813</v>
      </c>
      <c r="E6936" s="60">
        <v>1994380.3099999998</v>
      </c>
      <c r="F6936" s="60">
        <v>1982952.48</v>
      </c>
      <c r="G6936" s="60">
        <v>2100260.9500000002</v>
      </c>
      <c r="H6936" s="60">
        <v>2059336.36</v>
      </c>
      <c r="I6936" s="60">
        <v>2047464.13</v>
      </c>
      <c r="J6936" s="60">
        <v>2130747.84</v>
      </c>
      <c r="K6936" s="60">
        <v>2122500.23</v>
      </c>
      <c r="L6936" s="60">
        <v>1976521.4</v>
      </c>
      <c r="M6936" s="74">
        <v>1948288.01</v>
      </c>
      <c r="N6936" s="60">
        <v>2116763.66</v>
      </c>
      <c r="O6936" s="74">
        <v>2406101.83</v>
      </c>
    </row>
    <row r="6937" spans="1:15" hidden="1" outlineLevel="3" x14ac:dyDescent="0.25">
      <c r="A6937" s="72" t="s">
        <v>11041</v>
      </c>
      <c r="B6937" s="72" t="s">
        <v>7814</v>
      </c>
      <c r="C6937" s="73" t="s">
        <v>10995</v>
      </c>
      <c r="D6937" s="73" t="s">
        <v>7815</v>
      </c>
      <c r="E6937" s="60">
        <v>16544951.170000007</v>
      </c>
      <c r="F6937" s="60">
        <v>16301259.720000001</v>
      </c>
      <c r="G6937" s="60">
        <v>15601249.82</v>
      </c>
      <c r="H6937" s="60">
        <v>15382439.93</v>
      </c>
      <c r="I6937" s="60">
        <v>15025682.35</v>
      </c>
      <c r="J6937" s="60">
        <v>14549471.550000001</v>
      </c>
      <c r="K6937" s="60">
        <v>14344828.65</v>
      </c>
      <c r="L6937" s="60">
        <v>14099153.51</v>
      </c>
      <c r="M6937" s="74">
        <v>12558470.859999999</v>
      </c>
      <c r="N6937" s="60">
        <v>12160801.939999999</v>
      </c>
      <c r="O6937" s="74">
        <v>13180145.279999999</v>
      </c>
    </row>
    <row r="6938" spans="1:15" hidden="1" outlineLevel="3" x14ac:dyDescent="0.25">
      <c r="A6938" s="72" t="s">
        <v>11041</v>
      </c>
      <c r="B6938" s="72" t="s">
        <v>7814</v>
      </c>
      <c r="C6938" s="73" t="s">
        <v>10995</v>
      </c>
      <c r="D6938" s="73" t="s">
        <v>7816</v>
      </c>
      <c r="E6938" s="60">
        <v>17131199.979999993</v>
      </c>
      <c r="F6938" s="60">
        <v>16930288.739999998</v>
      </c>
      <c r="G6938" s="60">
        <v>15776311.83</v>
      </c>
      <c r="H6938" s="60">
        <v>16000491.16</v>
      </c>
      <c r="I6938" s="60">
        <v>15879491.43</v>
      </c>
      <c r="J6938" s="60">
        <v>16626333</v>
      </c>
      <c r="K6938" s="60">
        <v>17503974.890000001</v>
      </c>
      <c r="L6938" s="60">
        <v>17522183.469999999</v>
      </c>
      <c r="M6938" s="74">
        <v>20203308.059999999</v>
      </c>
      <c r="N6938" s="60">
        <v>21053544.760000002</v>
      </c>
      <c r="O6938" s="74">
        <v>18912628.739999998</v>
      </c>
    </row>
    <row r="6939" spans="1:15" hidden="1" outlineLevel="3" x14ac:dyDescent="0.25">
      <c r="A6939" s="72" t="s">
        <v>11041</v>
      </c>
      <c r="B6939" s="72" t="s">
        <v>7814</v>
      </c>
      <c r="C6939" s="73" t="s">
        <v>10995</v>
      </c>
      <c r="D6939" s="73" t="s">
        <v>7817</v>
      </c>
      <c r="E6939" s="60">
        <v>9608743.9199999962</v>
      </c>
      <c r="F6939" s="60">
        <v>9221487.6400000006</v>
      </c>
      <c r="G6939" s="60">
        <v>9163590.5700000003</v>
      </c>
      <c r="H6939" s="60">
        <v>9165124.3499999996</v>
      </c>
      <c r="I6939" s="60">
        <v>8805862.7400000002</v>
      </c>
      <c r="J6939" s="60">
        <v>8687186.1999999993</v>
      </c>
      <c r="K6939" s="60">
        <v>8346259.54</v>
      </c>
      <c r="L6939" s="60">
        <v>8418900.4499999993</v>
      </c>
      <c r="M6939" s="74">
        <v>9039833.6600000001</v>
      </c>
      <c r="N6939" s="60">
        <v>9909526.3300000001</v>
      </c>
      <c r="O6939" s="74">
        <v>9716339.0600000005</v>
      </c>
    </row>
    <row r="6940" spans="1:15" hidden="1" outlineLevel="3" x14ac:dyDescent="0.25">
      <c r="A6940" s="72" t="s">
        <v>11041</v>
      </c>
      <c r="B6940" s="72" t="s">
        <v>7814</v>
      </c>
      <c r="C6940" s="73" t="s">
        <v>10995</v>
      </c>
      <c r="D6940" s="73" t="s">
        <v>7818</v>
      </c>
      <c r="E6940" s="60">
        <v>20291584.969999999</v>
      </c>
      <c r="F6940" s="60">
        <v>19808533.920000002</v>
      </c>
      <c r="G6940" s="60">
        <v>19160953.77</v>
      </c>
      <c r="H6940" s="60">
        <v>18933403.120000001</v>
      </c>
      <c r="I6940" s="60">
        <v>19757756.149999999</v>
      </c>
      <c r="J6940" s="60">
        <v>20162046.879999999</v>
      </c>
      <c r="K6940" s="60">
        <v>19589826.559999999</v>
      </c>
      <c r="L6940" s="60">
        <v>20445638.940000001</v>
      </c>
      <c r="M6940" s="74">
        <v>20262599.129999999</v>
      </c>
      <c r="N6940" s="60">
        <v>21888202.719999999</v>
      </c>
      <c r="O6940" s="74">
        <v>21920950.640000001</v>
      </c>
    </row>
    <row r="6941" spans="1:15" hidden="1" outlineLevel="3" x14ac:dyDescent="0.25">
      <c r="A6941" s="72" t="s">
        <v>11041</v>
      </c>
      <c r="B6941" s="72" t="s">
        <v>7814</v>
      </c>
      <c r="C6941" s="73" t="s">
        <v>10995</v>
      </c>
      <c r="D6941" s="73" t="s">
        <v>7819</v>
      </c>
      <c r="E6941" s="60">
        <v>25213179.120000005</v>
      </c>
      <c r="F6941" s="60">
        <v>23251135.09</v>
      </c>
      <c r="G6941" s="60">
        <v>22662033.890000001</v>
      </c>
      <c r="H6941" s="60">
        <v>22506057.390000001</v>
      </c>
      <c r="I6941" s="60">
        <v>22405509.559999999</v>
      </c>
      <c r="J6941" s="60">
        <v>21930897.629999999</v>
      </c>
      <c r="K6941" s="60">
        <v>22531619.41</v>
      </c>
      <c r="L6941" s="60">
        <v>22352249.23</v>
      </c>
      <c r="M6941" s="74">
        <v>21717298.460000001</v>
      </c>
      <c r="N6941" s="60">
        <v>22090178.629999999</v>
      </c>
      <c r="O6941" s="74">
        <v>24193834.109999999</v>
      </c>
    </row>
    <row r="6942" spans="1:15" hidden="1" outlineLevel="3" x14ac:dyDescent="0.25">
      <c r="A6942" s="72" t="s">
        <v>11041</v>
      </c>
      <c r="B6942" s="72" t="s">
        <v>7814</v>
      </c>
      <c r="C6942" s="73" t="s">
        <v>10995</v>
      </c>
      <c r="D6942" s="73" t="s">
        <v>7820</v>
      </c>
      <c r="E6942" s="60">
        <v>17904064.859999999</v>
      </c>
      <c r="F6942" s="60">
        <v>17428625.600000001</v>
      </c>
      <c r="G6942" s="60">
        <v>16887250.449999999</v>
      </c>
      <c r="H6942" s="60">
        <v>16941365.890000001</v>
      </c>
      <c r="I6942" s="60">
        <v>16772836.52</v>
      </c>
      <c r="J6942" s="60">
        <v>17018404.579999998</v>
      </c>
      <c r="K6942" s="60">
        <v>16494289.75</v>
      </c>
      <c r="L6942" s="60">
        <v>16694660.49</v>
      </c>
      <c r="M6942" s="74">
        <v>15072141.23</v>
      </c>
      <c r="N6942" s="60">
        <v>15347312.74</v>
      </c>
      <c r="O6942" s="74">
        <v>18170333.030000001</v>
      </c>
    </row>
    <row r="6943" spans="1:15" hidden="1" outlineLevel="3" x14ac:dyDescent="0.25">
      <c r="A6943" s="72" t="s">
        <v>11041</v>
      </c>
      <c r="B6943" s="72" t="s">
        <v>7814</v>
      </c>
      <c r="C6943" s="73" t="s">
        <v>10995</v>
      </c>
      <c r="D6943" s="73" t="s">
        <v>7821</v>
      </c>
      <c r="E6943" s="60">
        <v>9368126.2599999961</v>
      </c>
      <c r="F6943" s="60">
        <v>8592576.6699999999</v>
      </c>
      <c r="G6943" s="60">
        <v>7831689.6699999999</v>
      </c>
      <c r="H6943" s="60">
        <v>7938210.71</v>
      </c>
      <c r="I6943" s="60">
        <v>7839092.3300000001</v>
      </c>
      <c r="J6943" s="60">
        <v>7601456.6399999997</v>
      </c>
      <c r="K6943" s="60">
        <v>7282298.4299999997</v>
      </c>
      <c r="L6943" s="60">
        <v>7093488.4500000002</v>
      </c>
      <c r="M6943" s="74">
        <v>6102250.4500000002</v>
      </c>
      <c r="N6943" s="60">
        <v>5751302.6600000001</v>
      </c>
      <c r="O6943" s="74">
        <v>7107026.1699999999</v>
      </c>
    </row>
    <row r="6944" spans="1:15" hidden="1" outlineLevel="3" x14ac:dyDescent="0.25">
      <c r="A6944" s="72" t="s">
        <v>11041</v>
      </c>
      <c r="B6944" s="72" t="s">
        <v>7814</v>
      </c>
      <c r="C6944" s="73" t="s">
        <v>10995</v>
      </c>
      <c r="D6944" s="73" t="s">
        <v>7822</v>
      </c>
      <c r="E6944" s="60" t="s">
        <v>11250</v>
      </c>
      <c r="F6944" s="60" t="s">
        <v>11250</v>
      </c>
      <c r="G6944" s="60" t="s">
        <v>11250</v>
      </c>
      <c r="H6944" s="60" t="s">
        <v>11250</v>
      </c>
      <c r="I6944" s="60" t="s">
        <v>11250</v>
      </c>
      <c r="J6944" s="60" t="s">
        <v>11250</v>
      </c>
      <c r="K6944" s="60" t="s">
        <v>11250</v>
      </c>
      <c r="L6944" s="60" t="s">
        <v>11250</v>
      </c>
      <c r="O6944" s="74"/>
    </row>
    <row r="6945" spans="1:15" hidden="1" outlineLevel="3" x14ac:dyDescent="0.25">
      <c r="A6945" s="72" t="s">
        <v>11041</v>
      </c>
      <c r="B6945" s="72" t="s">
        <v>7814</v>
      </c>
      <c r="C6945" s="73" t="s">
        <v>10995</v>
      </c>
      <c r="D6945" s="73" t="s">
        <v>7823</v>
      </c>
      <c r="E6945" s="60">
        <v>35792577.449999988</v>
      </c>
      <c r="F6945" s="60">
        <v>36641628.909999996</v>
      </c>
      <c r="G6945" s="60">
        <v>37344266.090000004</v>
      </c>
      <c r="H6945" s="60">
        <v>35812637.25</v>
      </c>
      <c r="I6945" s="60">
        <v>36029118.049999997</v>
      </c>
      <c r="J6945" s="60">
        <v>38721023.049999997</v>
      </c>
      <c r="K6945" s="60">
        <v>39241001.990000002</v>
      </c>
      <c r="L6945" s="60">
        <v>39297376.359999999</v>
      </c>
      <c r="M6945" s="74">
        <v>40822367.560000002</v>
      </c>
      <c r="N6945" s="60">
        <v>41032449.200000003</v>
      </c>
      <c r="O6945" s="74">
        <v>40923600.200000003</v>
      </c>
    </row>
    <row r="6946" spans="1:15" hidden="1" outlineLevel="3" x14ac:dyDescent="0.25">
      <c r="A6946" s="72" t="s">
        <v>11041</v>
      </c>
      <c r="B6946" s="72" t="s">
        <v>7814</v>
      </c>
      <c r="C6946" s="73" t="s">
        <v>10995</v>
      </c>
      <c r="D6946" s="73" t="s">
        <v>7824</v>
      </c>
      <c r="E6946" s="60">
        <v>13559695.729999997</v>
      </c>
      <c r="F6946" s="60">
        <v>13883427.98</v>
      </c>
      <c r="G6946" s="60">
        <v>14876736.73</v>
      </c>
      <c r="H6946" s="60">
        <v>16090165.029999999</v>
      </c>
      <c r="I6946" s="60">
        <v>17776619.77</v>
      </c>
      <c r="J6946" s="60">
        <v>18170769.690000001</v>
      </c>
      <c r="K6946" s="60">
        <v>18090056.449999999</v>
      </c>
      <c r="L6946" s="60">
        <v>17913495.07</v>
      </c>
      <c r="M6946" s="74">
        <v>19126283.600000001</v>
      </c>
      <c r="N6946" s="60">
        <v>20306966.899999999</v>
      </c>
      <c r="O6946" s="74">
        <v>19288559.07</v>
      </c>
    </row>
    <row r="6947" spans="1:15" hidden="1" outlineLevel="3" x14ac:dyDescent="0.25">
      <c r="A6947" s="72" t="s">
        <v>11041</v>
      </c>
      <c r="B6947" s="72" t="s">
        <v>7814</v>
      </c>
      <c r="C6947" s="73" t="s">
        <v>10995</v>
      </c>
      <c r="D6947" s="73" t="s">
        <v>7825</v>
      </c>
      <c r="E6947" s="60">
        <v>42607442.409999989</v>
      </c>
      <c r="F6947" s="60">
        <v>41474093.270000003</v>
      </c>
      <c r="G6947" s="60">
        <v>40959495.200000003</v>
      </c>
      <c r="H6947" s="60">
        <v>40224705.450000003</v>
      </c>
      <c r="I6947" s="60">
        <v>40510201.049999997</v>
      </c>
      <c r="J6947" s="60">
        <v>39596516.93</v>
      </c>
      <c r="K6947" s="60">
        <v>38392716.880000003</v>
      </c>
      <c r="L6947" s="60">
        <v>37208122.340000004</v>
      </c>
      <c r="M6947" s="74">
        <v>36565178.920000002</v>
      </c>
      <c r="N6947" s="60">
        <v>36120031.579999998</v>
      </c>
      <c r="O6947" s="74">
        <v>39785737.32</v>
      </c>
    </row>
    <row r="6948" spans="1:15" hidden="1" outlineLevel="3" x14ac:dyDescent="0.25">
      <c r="A6948" s="72" t="s">
        <v>11041</v>
      </c>
      <c r="B6948" s="72" t="s">
        <v>7814</v>
      </c>
      <c r="C6948" s="73" t="s">
        <v>10995</v>
      </c>
      <c r="D6948" s="73" t="s">
        <v>7826</v>
      </c>
      <c r="E6948" s="60">
        <v>36653848.699999981</v>
      </c>
      <c r="F6948" s="60">
        <v>34026980.890000001</v>
      </c>
      <c r="G6948" s="60">
        <v>32731339.489999998</v>
      </c>
      <c r="H6948" s="60">
        <v>31938456.719999999</v>
      </c>
      <c r="I6948" s="60">
        <v>31224575.129999999</v>
      </c>
      <c r="J6948" s="60">
        <v>31934896.460000001</v>
      </c>
      <c r="K6948" s="60">
        <v>31921469.43</v>
      </c>
      <c r="L6948" s="60">
        <v>30678316.870000001</v>
      </c>
      <c r="M6948" s="74">
        <v>30565113.23</v>
      </c>
      <c r="N6948" s="60">
        <v>31308247.050000001</v>
      </c>
      <c r="O6948" s="74">
        <v>30849009.34</v>
      </c>
    </row>
    <row r="6949" spans="1:15" hidden="1" outlineLevel="3" x14ac:dyDescent="0.25">
      <c r="A6949" s="72" t="s">
        <v>11041</v>
      </c>
      <c r="B6949" s="72" t="s">
        <v>7814</v>
      </c>
      <c r="C6949" s="73" t="s">
        <v>10995</v>
      </c>
      <c r="D6949" s="73" t="s">
        <v>7827</v>
      </c>
      <c r="E6949" s="60" t="s">
        <v>11250</v>
      </c>
      <c r="F6949" s="60" t="s">
        <v>11250</v>
      </c>
      <c r="G6949" s="60" t="s">
        <v>11250</v>
      </c>
      <c r="H6949" s="60" t="s">
        <v>11250</v>
      </c>
      <c r="I6949" s="60" t="s">
        <v>11250</v>
      </c>
      <c r="J6949" s="60" t="s">
        <v>11250</v>
      </c>
      <c r="K6949" s="60" t="s">
        <v>11250</v>
      </c>
      <c r="L6949" s="60" t="s">
        <v>11250</v>
      </c>
      <c r="O6949" s="74"/>
    </row>
    <row r="6950" spans="1:15" hidden="1" outlineLevel="3" x14ac:dyDescent="0.25">
      <c r="A6950" s="72" t="s">
        <v>11041</v>
      </c>
      <c r="B6950" s="72" t="s">
        <v>7814</v>
      </c>
      <c r="C6950" s="73" t="s">
        <v>10995</v>
      </c>
      <c r="D6950" s="73" t="s">
        <v>7828</v>
      </c>
      <c r="E6950" s="60">
        <v>17124349.189999998</v>
      </c>
      <c r="F6950" s="60">
        <v>16456118.85</v>
      </c>
      <c r="G6950" s="60">
        <v>16320732.5</v>
      </c>
      <c r="H6950" s="60">
        <v>16010376.23</v>
      </c>
      <c r="I6950" s="60">
        <v>16587632.140000001</v>
      </c>
      <c r="J6950" s="60">
        <v>17676744.329999998</v>
      </c>
      <c r="K6950" s="60">
        <v>18855366.359999999</v>
      </c>
      <c r="L6950" s="60">
        <v>18120404.41</v>
      </c>
      <c r="M6950" s="74">
        <v>17445167.949999999</v>
      </c>
      <c r="N6950" s="60">
        <v>17174479.539999999</v>
      </c>
      <c r="O6950" s="74">
        <v>17868835.739999998</v>
      </c>
    </row>
    <row r="6951" spans="1:15" hidden="1" outlineLevel="3" x14ac:dyDescent="0.25">
      <c r="A6951" s="72" t="s">
        <v>11041</v>
      </c>
      <c r="B6951" s="72" t="s">
        <v>7814</v>
      </c>
      <c r="C6951" s="73" t="s">
        <v>10995</v>
      </c>
      <c r="D6951" s="73" t="s">
        <v>7829</v>
      </c>
      <c r="E6951" s="60">
        <v>76818108.479999885</v>
      </c>
      <c r="F6951" s="60">
        <v>74983167.109999999</v>
      </c>
      <c r="G6951" s="60">
        <v>71445008.030000001</v>
      </c>
      <c r="H6951" s="60">
        <v>71422974.329999998</v>
      </c>
      <c r="I6951" s="60">
        <v>71325377.319999993</v>
      </c>
      <c r="J6951" s="60">
        <v>71195349.969999999</v>
      </c>
      <c r="K6951" s="60">
        <v>69440974.120000005</v>
      </c>
      <c r="L6951" s="60">
        <v>67650079.909999996</v>
      </c>
      <c r="M6951" s="74">
        <v>65665682.409999996</v>
      </c>
      <c r="N6951" s="60">
        <v>63885538.039999999</v>
      </c>
      <c r="O6951" s="74">
        <v>63430420.170000002</v>
      </c>
    </row>
    <row r="6952" spans="1:15" hidden="1" outlineLevel="3" x14ac:dyDescent="0.25">
      <c r="A6952" s="72" t="s">
        <v>11041</v>
      </c>
      <c r="B6952" s="72" t="s">
        <v>7814</v>
      </c>
      <c r="C6952" s="73" t="s">
        <v>10995</v>
      </c>
      <c r="D6952" s="73" t="s">
        <v>7830</v>
      </c>
      <c r="E6952" s="60">
        <v>61323945.220000006</v>
      </c>
      <c r="F6952" s="60">
        <v>60561249.390000001</v>
      </c>
      <c r="G6952" s="60">
        <v>59794549.420000002</v>
      </c>
      <c r="H6952" s="60">
        <v>59348969.950000003</v>
      </c>
      <c r="I6952" s="60">
        <v>61393155.990000002</v>
      </c>
      <c r="J6952" s="60">
        <v>61529722.329999998</v>
      </c>
      <c r="K6952" s="60">
        <v>61157239.57</v>
      </c>
      <c r="L6952" s="60">
        <v>60603126.450000003</v>
      </c>
      <c r="M6952" s="74">
        <v>59236326.799999997</v>
      </c>
      <c r="N6952" s="60">
        <v>59460002.469999999</v>
      </c>
      <c r="O6952" s="74">
        <v>59905516.460000001</v>
      </c>
    </row>
    <row r="6953" spans="1:15" hidden="1" outlineLevel="3" x14ac:dyDescent="0.25">
      <c r="A6953" s="72" t="s">
        <v>11041</v>
      </c>
      <c r="B6953" s="72" t="s">
        <v>7814</v>
      </c>
      <c r="C6953" s="73" t="s">
        <v>10995</v>
      </c>
      <c r="D6953" s="73" t="s">
        <v>7831</v>
      </c>
      <c r="E6953" s="60">
        <v>46485676.159999989</v>
      </c>
      <c r="F6953" s="60">
        <v>45753732.390000001</v>
      </c>
      <c r="G6953" s="60">
        <v>45825401.469999999</v>
      </c>
      <c r="H6953" s="60">
        <v>44779339.75</v>
      </c>
      <c r="I6953" s="60">
        <v>48128608.509999998</v>
      </c>
      <c r="J6953" s="60">
        <v>48717547.240000002</v>
      </c>
      <c r="K6953" s="60">
        <v>48056455.579999998</v>
      </c>
      <c r="L6953" s="60">
        <v>49446118.700000003</v>
      </c>
      <c r="M6953" s="74">
        <v>51201847.57</v>
      </c>
      <c r="N6953" s="60">
        <v>50667822.789999999</v>
      </c>
      <c r="O6953" s="74">
        <v>51568501.840000004</v>
      </c>
    </row>
    <row r="6954" spans="1:15" hidden="1" outlineLevel="3" x14ac:dyDescent="0.25">
      <c r="A6954" s="72" t="s">
        <v>11041</v>
      </c>
      <c r="B6954" s="72" t="s">
        <v>7814</v>
      </c>
      <c r="C6954" s="73" t="s">
        <v>10995</v>
      </c>
      <c r="D6954" s="73" t="s">
        <v>7832</v>
      </c>
      <c r="E6954" s="60">
        <v>14813865.699999996</v>
      </c>
      <c r="F6954" s="60">
        <v>13464901.41</v>
      </c>
      <c r="G6954" s="60">
        <v>13545396.310000001</v>
      </c>
      <c r="H6954" s="60">
        <v>14640548.41</v>
      </c>
      <c r="I6954" s="60">
        <v>14097861.27</v>
      </c>
      <c r="J6954" s="60">
        <v>14414069.529999999</v>
      </c>
      <c r="K6954" s="60">
        <v>13679614.369999999</v>
      </c>
      <c r="L6954" s="60">
        <v>13183957.35</v>
      </c>
      <c r="M6954" s="74">
        <v>13120479.1</v>
      </c>
      <c r="N6954" s="60">
        <v>12761982.48</v>
      </c>
      <c r="O6954" s="74">
        <v>12591014.65</v>
      </c>
    </row>
    <row r="6955" spans="1:15" hidden="1" outlineLevel="3" x14ac:dyDescent="0.25">
      <c r="A6955" s="72" t="s">
        <v>11041</v>
      </c>
      <c r="B6955" s="72" t="s">
        <v>7814</v>
      </c>
      <c r="C6955" s="73" t="s">
        <v>10995</v>
      </c>
      <c r="D6955" s="73" t="s">
        <v>7833</v>
      </c>
      <c r="E6955" s="60">
        <v>26681707.689999994</v>
      </c>
      <c r="F6955" s="60">
        <v>25775049.390000001</v>
      </c>
      <c r="G6955" s="60">
        <v>23938911.879999999</v>
      </c>
      <c r="H6955" s="60">
        <v>22867198.010000002</v>
      </c>
      <c r="I6955" s="60">
        <v>23069632.649999999</v>
      </c>
      <c r="J6955" s="60">
        <v>23106299.640000001</v>
      </c>
      <c r="K6955" s="60">
        <v>22926691.289999999</v>
      </c>
      <c r="L6955" s="60">
        <v>22609168.640000001</v>
      </c>
      <c r="M6955" s="74">
        <v>24240536.539999999</v>
      </c>
      <c r="N6955" s="60">
        <v>24071575.43</v>
      </c>
      <c r="O6955" s="74">
        <v>23463881.77</v>
      </c>
    </row>
    <row r="6956" spans="1:15" hidden="1" outlineLevel="3" x14ac:dyDescent="0.25">
      <c r="A6956" s="72" t="s">
        <v>11041</v>
      </c>
      <c r="B6956" s="72" t="s">
        <v>7814</v>
      </c>
      <c r="C6956" s="73" t="s">
        <v>10995</v>
      </c>
      <c r="D6956" s="73" t="s">
        <v>7834</v>
      </c>
      <c r="E6956" s="60" t="s">
        <v>11250</v>
      </c>
      <c r="F6956" s="60" t="s">
        <v>11250</v>
      </c>
      <c r="G6956" s="60" t="s">
        <v>11250</v>
      </c>
      <c r="H6956" s="60" t="s">
        <v>11250</v>
      </c>
      <c r="I6956" s="60" t="s">
        <v>11250</v>
      </c>
      <c r="J6956" s="60" t="s">
        <v>11250</v>
      </c>
      <c r="K6956" s="60" t="s">
        <v>11250</v>
      </c>
      <c r="L6956" s="60" t="s">
        <v>11250</v>
      </c>
      <c r="O6956" s="74"/>
    </row>
    <row r="6957" spans="1:15" hidden="1" outlineLevel="3" x14ac:dyDescent="0.25">
      <c r="A6957" s="72" t="s">
        <v>11041</v>
      </c>
      <c r="B6957" s="72" t="s">
        <v>7814</v>
      </c>
      <c r="C6957" s="73" t="s">
        <v>10995</v>
      </c>
      <c r="D6957" s="73" t="s">
        <v>7835</v>
      </c>
      <c r="E6957" s="60">
        <v>13702254.119999997</v>
      </c>
      <c r="F6957" s="60">
        <v>12818146.98</v>
      </c>
      <c r="G6957" s="60">
        <v>12748601.58</v>
      </c>
      <c r="H6957" s="60">
        <v>12513593.07</v>
      </c>
      <c r="I6957" s="60">
        <v>12470988.279999999</v>
      </c>
      <c r="J6957" s="60">
        <v>12433035.140000001</v>
      </c>
      <c r="K6957" s="60">
        <v>12316913.810000001</v>
      </c>
      <c r="L6957" s="60">
        <v>11957891.310000001</v>
      </c>
      <c r="M6957" s="74">
        <v>12162629.57</v>
      </c>
      <c r="N6957" s="60">
        <v>12663112.26</v>
      </c>
      <c r="O6957" s="74">
        <v>13512212.859999999</v>
      </c>
    </row>
    <row r="6958" spans="1:15" hidden="1" outlineLevel="3" x14ac:dyDescent="0.25">
      <c r="A6958" s="72" t="s">
        <v>11041</v>
      </c>
      <c r="B6958" s="72" t="s">
        <v>7814</v>
      </c>
      <c r="C6958" s="73" t="s">
        <v>10995</v>
      </c>
      <c r="D6958" s="73" t="s">
        <v>7836</v>
      </c>
      <c r="E6958" s="60">
        <v>27450924.269999996</v>
      </c>
      <c r="F6958" s="60">
        <v>28496872.149999999</v>
      </c>
      <c r="G6958" s="60">
        <v>29600652.309999999</v>
      </c>
      <c r="H6958" s="60">
        <v>31360458.620000001</v>
      </c>
      <c r="I6958" s="60">
        <v>31458971.559999999</v>
      </c>
      <c r="J6958" s="60">
        <v>31551979.09</v>
      </c>
      <c r="K6958" s="60">
        <v>32214480.640000001</v>
      </c>
      <c r="L6958" s="60">
        <v>32964083.539999999</v>
      </c>
      <c r="M6958" s="74">
        <v>31440439.100000001</v>
      </c>
      <c r="N6958" s="60">
        <v>31777605.219999999</v>
      </c>
      <c r="O6958" s="74">
        <v>33397043.120000001</v>
      </c>
    </row>
    <row r="6959" spans="1:15" hidden="1" outlineLevel="3" x14ac:dyDescent="0.25">
      <c r="A6959" s="72" t="s">
        <v>11041</v>
      </c>
      <c r="B6959" s="72" t="s">
        <v>7814</v>
      </c>
      <c r="C6959" s="73" t="s">
        <v>10995</v>
      </c>
      <c r="D6959" s="73" t="s">
        <v>7837</v>
      </c>
      <c r="E6959" s="60">
        <v>29574096.29000001</v>
      </c>
      <c r="F6959" s="60">
        <v>26861522.780000001</v>
      </c>
      <c r="G6959" s="60">
        <v>27783981.059999999</v>
      </c>
      <c r="H6959" s="60">
        <v>27847896.27</v>
      </c>
      <c r="I6959" s="60">
        <v>28753331.370000001</v>
      </c>
      <c r="J6959" s="60">
        <v>28923010.129999999</v>
      </c>
      <c r="K6959" s="60">
        <v>28285264.699999999</v>
      </c>
      <c r="L6959" s="60">
        <v>28015230.32</v>
      </c>
      <c r="M6959" s="74">
        <v>29701239.719999999</v>
      </c>
      <c r="N6959" s="60">
        <v>32068871.600000001</v>
      </c>
      <c r="O6959" s="74">
        <v>31491439.109999999</v>
      </c>
    </row>
    <row r="6960" spans="1:15" hidden="1" outlineLevel="3" x14ac:dyDescent="0.25">
      <c r="A6960" s="72" t="s">
        <v>11041</v>
      </c>
      <c r="B6960" s="72" t="s">
        <v>7814</v>
      </c>
      <c r="C6960" s="73" t="s">
        <v>10995</v>
      </c>
      <c r="D6960" s="73" t="s">
        <v>7838</v>
      </c>
      <c r="E6960" s="60" t="s">
        <v>11250</v>
      </c>
      <c r="F6960" s="60" t="s">
        <v>11250</v>
      </c>
      <c r="G6960" s="60" t="s">
        <v>11250</v>
      </c>
      <c r="H6960" s="60" t="s">
        <v>11250</v>
      </c>
      <c r="I6960" s="60" t="s">
        <v>11250</v>
      </c>
      <c r="J6960" s="60" t="s">
        <v>11250</v>
      </c>
      <c r="K6960" s="60" t="s">
        <v>11250</v>
      </c>
      <c r="L6960" s="60" t="s">
        <v>11250</v>
      </c>
      <c r="O6960" s="74"/>
    </row>
    <row r="6961" spans="1:15" hidden="1" outlineLevel="3" x14ac:dyDescent="0.25">
      <c r="A6961" s="72" t="s">
        <v>11041</v>
      </c>
      <c r="B6961" s="72" t="s">
        <v>7814</v>
      </c>
      <c r="C6961" s="73" t="s">
        <v>10995</v>
      </c>
      <c r="D6961" s="73" t="s">
        <v>7839</v>
      </c>
      <c r="E6961" s="60">
        <v>20876677.720000003</v>
      </c>
      <c r="F6961" s="60">
        <v>20000153.02</v>
      </c>
      <c r="G6961" s="60">
        <v>19333839.149999999</v>
      </c>
      <c r="H6961" s="60">
        <v>19353062.210000001</v>
      </c>
      <c r="I6961" s="60">
        <v>19963839.27</v>
      </c>
      <c r="J6961" s="60">
        <v>20416452.989999998</v>
      </c>
      <c r="K6961" s="60">
        <v>20025217.609999999</v>
      </c>
      <c r="L6961" s="60">
        <v>19779645.75</v>
      </c>
      <c r="M6961" s="74">
        <v>19104371.530000001</v>
      </c>
      <c r="N6961" s="60">
        <v>19184123.260000002</v>
      </c>
      <c r="O6961" s="74">
        <v>18442870.449999999</v>
      </c>
    </row>
    <row r="6962" spans="1:15" hidden="1" outlineLevel="3" x14ac:dyDescent="0.25">
      <c r="A6962" s="72" t="s">
        <v>11041</v>
      </c>
      <c r="B6962" s="72" t="s">
        <v>7814</v>
      </c>
      <c r="C6962" s="73" t="s">
        <v>10995</v>
      </c>
      <c r="D6962" s="73" t="s">
        <v>7840</v>
      </c>
      <c r="E6962" s="60" t="s">
        <v>11250</v>
      </c>
      <c r="F6962" s="60" t="s">
        <v>11250</v>
      </c>
      <c r="G6962" s="60" t="s">
        <v>11250</v>
      </c>
      <c r="H6962" s="60" t="s">
        <v>11250</v>
      </c>
      <c r="I6962" s="60" t="s">
        <v>11250</v>
      </c>
      <c r="J6962" s="60" t="s">
        <v>11250</v>
      </c>
      <c r="K6962" s="60" t="s">
        <v>11250</v>
      </c>
      <c r="L6962" s="60" t="s">
        <v>11250</v>
      </c>
      <c r="O6962" s="74"/>
    </row>
    <row r="6963" spans="1:15" hidden="1" outlineLevel="3" x14ac:dyDescent="0.25">
      <c r="A6963" s="72" t="s">
        <v>11041</v>
      </c>
      <c r="B6963" s="72" t="s">
        <v>7814</v>
      </c>
      <c r="C6963" s="73" t="s">
        <v>10995</v>
      </c>
      <c r="D6963" s="73" t="s">
        <v>7841</v>
      </c>
      <c r="E6963" s="60">
        <v>9298705.1900000032</v>
      </c>
      <c r="F6963" s="60">
        <v>8444204.5800000001</v>
      </c>
      <c r="G6963" s="60">
        <v>7973770.6799999997</v>
      </c>
      <c r="H6963" s="60">
        <v>7909068.1900000004</v>
      </c>
      <c r="I6963" s="60">
        <v>7964610.1500000004</v>
      </c>
      <c r="J6963" s="60">
        <v>8271737.25</v>
      </c>
      <c r="K6963" s="60">
        <v>7740739.21</v>
      </c>
      <c r="L6963" s="60">
        <v>7423477.4699999997</v>
      </c>
      <c r="M6963" s="74">
        <v>7848461.9900000002</v>
      </c>
      <c r="N6963" s="60">
        <v>7571147.5700000003</v>
      </c>
      <c r="O6963" s="74">
        <v>7558408.0800000001</v>
      </c>
    </row>
    <row r="6964" spans="1:15" hidden="1" outlineLevel="3" x14ac:dyDescent="0.25">
      <c r="A6964" s="72" t="s">
        <v>11041</v>
      </c>
      <c r="B6964" s="72" t="s">
        <v>7814</v>
      </c>
      <c r="C6964" s="73" t="s">
        <v>10995</v>
      </c>
      <c r="D6964" s="73" t="s">
        <v>7842</v>
      </c>
      <c r="E6964" s="60">
        <v>11203660.099999998</v>
      </c>
      <c r="F6964" s="60">
        <v>11024910.74</v>
      </c>
      <c r="G6964" s="60">
        <v>11228100.439999999</v>
      </c>
      <c r="H6964" s="60">
        <v>11224479.380000001</v>
      </c>
      <c r="I6964" s="60">
        <v>11808760.939999999</v>
      </c>
      <c r="J6964" s="60">
        <v>11726306.279999999</v>
      </c>
      <c r="K6964" s="60">
        <v>11887019.33</v>
      </c>
      <c r="L6964" s="60">
        <v>11872632.82</v>
      </c>
      <c r="M6964" s="74">
        <v>12098053.140000001</v>
      </c>
      <c r="N6964" s="60">
        <v>11528117.75</v>
      </c>
      <c r="O6964" s="74">
        <v>11598993.119999999</v>
      </c>
    </row>
    <row r="6965" spans="1:15" hidden="1" outlineLevel="3" x14ac:dyDescent="0.25">
      <c r="A6965" s="72" t="s">
        <v>11041</v>
      </c>
      <c r="B6965" s="72" t="s">
        <v>7814</v>
      </c>
      <c r="C6965" s="73" t="s">
        <v>10995</v>
      </c>
      <c r="D6965" s="73" t="s">
        <v>7843</v>
      </c>
      <c r="E6965" s="60">
        <v>13246396.91</v>
      </c>
      <c r="F6965" s="60">
        <v>12905577.25</v>
      </c>
      <c r="G6965" s="60">
        <v>13340592.119999999</v>
      </c>
      <c r="H6965" s="60">
        <v>13130061.199999999</v>
      </c>
      <c r="I6965" s="60">
        <v>12910406.810000001</v>
      </c>
      <c r="J6965" s="60">
        <v>12925830.539999999</v>
      </c>
      <c r="K6965" s="60">
        <v>12224431.300000001</v>
      </c>
      <c r="L6965" s="60">
        <v>12217873.779999999</v>
      </c>
      <c r="M6965" s="74">
        <v>13968973.09</v>
      </c>
      <c r="N6965" s="60">
        <v>13484641.25</v>
      </c>
      <c r="O6965" s="74">
        <v>13976609.140000001</v>
      </c>
    </row>
    <row r="6966" spans="1:15" hidden="1" outlineLevel="3" x14ac:dyDescent="0.25">
      <c r="A6966" s="72" t="s">
        <v>11041</v>
      </c>
      <c r="B6966" s="72" t="s">
        <v>7814</v>
      </c>
      <c r="C6966" s="73" t="s">
        <v>10995</v>
      </c>
      <c r="D6966" s="73" t="s">
        <v>7844</v>
      </c>
      <c r="E6966" s="60">
        <v>3273437.4400000004</v>
      </c>
      <c r="F6966" s="60">
        <v>3282690.05</v>
      </c>
      <c r="G6966" s="60">
        <v>3510391.9</v>
      </c>
      <c r="H6966" s="60">
        <v>3319404.54</v>
      </c>
      <c r="I6966" s="60">
        <v>3297802.13</v>
      </c>
      <c r="J6966" s="60">
        <v>3503303.95</v>
      </c>
      <c r="K6966" s="60">
        <v>3982945.33</v>
      </c>
      <c r="L6966" s="60">
        <v>3555990.76</v>
      </c>
      <c r="M6966" s="74">
        <v>3249139.52</v>
      </c>
      <c r="N6966" s="60">
        <v>3790940.01</v>
      </c>
      <c r="O6966" s="74">
        <v>4092946.47</v>
      </c>
    </row>
    <row r="6967" spans="1:15" hidden="1" outlineLevel="3" x14ac:dyDescent="0.25">
      <c r="A6967" s="72" t="s">
        <v>11041</v>
      </c>
      <c r="B6967" s="72" t="s">
        <v>7814</v>
      </c>
      <c r="C6967" s="73" t="s">
        <v>10995</v>
      </c>
      <c r="D6967" s="73" t="s">
        <v>7845</v>
      </c>
      <c r="E6967" s="60">
        <v>21261730.179999992</v>
      </c>
      <c r="F6967" s="60">
        <v>20841095.120000001</v>
      </c>
      <c r="G6967" s="60">
        <v>20433896.969999999</v>
      </c>
      <c r="H6967" s="60">
        <v>20632495.91</v>
      </c>
      <c r="I6967" s="60">
        <v>21836140.129999999</v>
      </c>
      <c r="J6967" s="60">
        <v>22049712.370000001</v>
      </c>
      <c r="K6967" s="60">
        <v>22559957.940000001</v>
      </c>
      <c r="L6967" s="60">
        <v>22892698.140000001</v>
      </c>
      <c r="M6967" s="74">
        <v>22645709.079999998</v>
      </c>
      <c r="N6967" s="60">
        <v>21978266.780000001</v>
      </c>
      <c r="O6967" s="74">
        <v>22739925.780000001</v>
      </c>
    </row>
    <row r="6968" spans="1:15" hidden="1" outlineLevel="3" x14ac:dyDescent="0.25">
      <c r="A6968" s="72" t="s">
        <v>11041</v>
      </c>
      <c r="B6968" s="72" t="s">
        <v>7814</v>
      </c>
      <c r="C6968" s="73" t="s">
        <v>10995</v>
      </c>
      <c r="D6968" s="73" t="s">
        <v>7846</v>
      </c>
      <c r="E6968" s="60">
        <v>18143043.360000007</v>
      </c>
      <c r="F6968" s="60">
        <v>17505965.359999999</v>
      </c>
      <c r="G6968" s="60">
        <v>16894193.16</v>
      </c>
      <c r="H6968" s="60">
        <v>16678798.23</v>
      </c>
      <c r="I6968" s="60">
        <v>16671942.970000001</v>
      </c>
      <c r="J6968" s="60">
        <v>16773827.119999999</v>
      </c>
      <c r="K6968" s="60">
        <v>16339754.060000001</v>
      </c>
      <c r="L6968" s="60">
        <v>16573788.67</v>
      </c>
      <c r="M6968" s="74">
        <v>16352320.92</v>
      </c>
      <c r="N6968" s="60">
        <v>16733300.550000001</v>
      </c>
      <c r="O6968" s="74">
        <v>16977111.329999998</v>
      </c>
    </row>
    <row r="6969" spans="1:15" hidden="1" outlineLevel="3" x14ac:dyDescent="0.25">
      <c r="A6969" s="72" t="s">
        <v>11041</v>
      </c>
      <c r="B6969" s="72" t="s">
        <v>7814</v>
      </c>
      <c r="C6969" s="73" t="s">
        <v>10995</v>
      </c>
      <c r="D6969" s="73" t="s">
        <v>7847</v>
      </c>
      <c r="E6969" s="60">
        <v>24050900.100000001</v>
      </c>
      <c r="F6969" s="60">
        <v>23816086.07</v>
      </c>
      <c r="G6969" s="60">
        <v>23325530.260000002</v>
      </c>
      <c r="H6969" s="60">
        <v>23651028.829999998</v>
      </c>
      <c r="I6969" s="60">
        <v>24498291.960000001</v>
      </c>
      <c r="J6969" s="60">
        <v>24355438.809999999</v>
      </c>
      <c r="K6969" s="60">
        <v>24992597.739999998</v>
      </c>
      <c r="L6969" s="60">
        <v>25484287.609999999</v>
      </c>
      <c r="M6969" s="74">
        <v>24813352.539999999</v>
      </c>
      <c r="N6969" s="60">
        <v>24542316.899999999</v>
      </c>
      <c r="O6969" s="74">
        <v>24692320.219999999</v>
      </c>
    </row>
    <row r="6970" spans="1:15" hidden="1" outlineLevel="3" x14ac:dyDescent="0.25">
      <c r="A6970" s="72" t="s">
        <v>11041</v>
      </c>
      <c r="B6970" s="72" t="s">
        <v>7814</v>
      </c>
      <c r="C6970" s="73" t="s">
        <v>10995</v>
      </c>
      <c r="D6970" s="73" t="s">
        <v>7848</v>
      </c>
      <c r="E6970" s="60">
        <v>23294960.370000001</v>
      </c>
      <c r="F6970" s="60">
        <v>22774873.199999999</v>
      </c>
      <c r="G6970" s="60">
        <v>22901143.66</v>
      </c>
      <c r="H6970" s="60">
        <v>22817253.84</v>
      </c>
      <c r="I6970" s="60">
        <v>23661192.48</v>
      </c>
      <c r="J6970" s="60">
        <v>23199460.370000001</v>
      </c>
      <c r="K6970" s="60">
        <v>22380961.18</v>
      </c>
      <c r="L6970" s="60">
        <v>22367188.530000001</v>
      </c>
      <c r="M6970" s="74">
        <v>24637638.460000001</v>
      </c>
      <c r="N6970" s="60">
        <v>24639820.719999999</v>
      </c>
      <c r="O6970" s="74">
        <v>22390330.73</v>
      </c>
    </row>
    <row r="6971" spans="1:15" hidden="1" outlineLevel="3" x14ac:dyDescent="0.25">
      <c r="A6971" s="72" t="s">
        <v>11041</v>
      </c>
      <c r="B6971" s="72" t="s">
        <v>7814</v>
      </c>
      <c r="C6971" s="73" t="s">
        <v>10995</v>
      </c>
      <c r="D6971" s="73" t="s">
        <v>7849</v>
      </c>
      <c r="E6971" s="60">
        <v>24167490.440000005</v>
      </c>
      <c r="F6971" s="60">
        <v>24525843.129999999</v>
      </c>
      <c r="G6971" s="60">
        <v>24022467.059999999</v>
      </c>
      <c r="H6971" s="60">
        <v>23250672.149999999</v>
      </c>
      <c r="I6971" s="60">
        <v>23903785.859999999</v>
      </c>
      <c r="J6971" s="60">
        <v>23793891.649999999</v>
      </c>
      <c r="K6971" s="60">
        <v>23492340.489999998</v>
      </c>
      <c r="L6971" s="60">
        <v>23835902.699999999</v>
      </c>
      <c r="M6971" s="74">
        <v>22208925.48</v>
      </c>
      <c r="N6971" s="60">
        <v>21724522.059999999</v>
      </c>
      <c r="O6971" s="74">
        <v>22843617.18</v>
      </c>
    </row>
    <row r="6972" spans="1:15" hidden="1" outlineLevel="3" x14ac:dyDescent="0.25">
      <c r="A6972" s="72" t="s">
        <v>11041</v>
      </c>
      <c r="B6972" s="72" t="s">
        <v>7814</v>
      </c>
      <c r="C6972" s="73" t="s">
        <v>10995</v>
      </c>
      <c r="D6972" s="73" t="s">
        <v>7850</v>
      </c>
      <c r="E6972" s="60" t="s">
        <v>11250</v>
      </c>
      <c r="F6972" s="60" t="s">
        <v>11250</v>
      </c>
      <c r="G6972" s="60" t="s">
        <v>11250</v>
      </c>
      <c r="H6972" s="60" t="s">
        <v>11250</v>
      </c>
      <c r="I6972" s="60" t="s">
        <v>11250</v>
      </c>
      <c r="J6972" s="60" t="s">
        <v>11250</v>
      </c>
      <c r="K6972" s="60" t="s">
        <v>11250</v>
      </c>
      <c r="L6972" s="60" t="s">
        <v>11250</v>
      </c>
      <c r="O6972" s="74"/>
    </row>
    <row r="6973" spans="1:15" hidden="1" outlineLevel="3" x14ac:dyDescent="0.25">
      <c r="A6973" s="72" t="s">
        <v>11041</v>
      </c>
      <c r="B6973" s="72" t="s">
        <v>7814</v>
      </c>
      <c r="C6973" s="73" t="s">
        <v>10995</v>
      </c>
      <c r="D6973" s="73" t="s">
        <v>7851</v>
      </c>
      <c r="E6973" s="60">
        <v>11722410.939999999</v>
      </c>
      <c r="F6973" s="60">
        <v>11331052.26</v>
      </c>
      <c r="G6973" s="60">
        <v>10917255.890000001</v>
      </c>
      <c r="H6973" s="60">
        <v>11553422.380000001</v>
      </c>
      <c r="I6973" s="60">
        <v>11614298.02</v>
      </c>
      <c r="J6973" s="60">
        <v>11955463.949999999</v>
      </c>
      <c r="K6973" s="60">
        <v>12593242.560000001</v>
      </c>
      <c r="L6973" s="60">
        <v>12735029.15</v>
      </c>
      <c r="M6973" s="74">
        <v>10258970.01</v>
      </c>
      <c r="N6973" s="60">
        <v>10873018.58</v>
      </c>
      <c r="O6973" s="74">
        <v>15485203.33</v>
      </c>
    </row>
    <row r="6974" spans="1:15" hidden="1" outlineLevel="3" x14ac:dyDescent="0.25">
      <c r="A6974" s="72" t="s">
        <v>11041</v>
      </c>
      <c r="B6974" s="72" t="s">
        <v>7814</v>
      </c>
      <c r="C6974" s="73" t="s">
        <v>10995</v>
      </c>
      <c r="D6974" s="73" t="s">
        <v>7852</v>
      </c>
      <c r="E6974" s="60" t="s">
        <v>11250</v>
      </c>
      <c r="F6974" s="60" t="s">
        <v>11250</v>
      </c>
      <c r="G6974" s="60" t="s">
        <v>11250</v>
      </c>
      <c r="H6974" s="60" t="s">
        <v>11250</v>
      </c>
      <c r="I6974" s="60" t="s">
        <v>11250</v>
      </c>
      <c r="J6974" s="60" t="s">
        <v>11250</v>
      </c>
      <c r="K6974" s="60" t="s">
        <v>11250</v>
      </c>
      <c r="L6974" s="60" t="s">
        <v>11250</v>
      </c>
      <c r="O6974" s="74"/>
    </row>
    <row r="6975" spans="1:15" hidden="1" outlineLevel="3" x14ac:dyDescent="0.25">
      <c r="A6975" s="72" t="s">
        <v>11041</v>
      </c>
      <c r="B6975" s="72" t="s">
        <v>7814</v>
      </c>
      <c r="C6975" s="73" t="s">
        <v>10995</v>
      </c>
      <c r="D6975" s="73" t="s">
        <v>7853</v>
      </c>
      <c r="E6975" s="60">
        <v>21137957.24000001</v>
      </c>
      <c r="F6975" s="60">
        <v>20404144.5</v>
      </c>
      <c r="G6975" s="60">
        <v>19910814.34</v>
      </c>
      <c r="H6975" s="60">
        <v>18690598.129999999</v>
      </c>
      <c r="I6975" s="60">
        <v>18211564.690000001</v>
      </c>
      <c r="J6975" s="60">
        <v>18422924.34</v>
      </c>
      <c r="K6975" s="60">
        <v>19507117.329999998</v>
      </c>
      <c r="L6975" s="60">
        <v>19289789.48</v>
      </c>
      <c r="M6975" s="74">
        <v>22485409.34</v>
      </c>
      <c r="N6975" s="60">
        <v>22875263.960000001</v>
      </c>
      <c r="O6975" s="74">
        <v>20600275.760000002</v>
      </c>
    </row>
    <row r="6976" spans="1:15" hidden="1" outlineLevel="3" x14ac:dyDescent="0.25">
      <c r="A6976" s="72" t="s">
        <v>11041</v>
      </c>
      <c r="B6976" s="72" t="s">
        <v>7814</v>
      </c>
      <c r="C6976" s="73" t="s">
        <v>10995</v>
      </c>
      <c r="D6976" s="73" t="s">
        <v>7854</v>
      </c>
      <c r="E6976" s="60" t="s">
        <v>11250</v>
      </c>
      <c r="F6976" s="60" t="s">
        <v>11250</v>
      </c>
      <c r="G6976" s="60" t="s">
        <v>11250</v>
      </c>
      <c r="H6976" s="60" t="s">
        <v>11250</v>
      </c>
      <c r="I6976" s="60" t="s">
        <v>11250</v>
      </c>
      <c r="J6976" s="60" t="s">
        <v>11250</v>
      </c>
      <c r="K6976" s="60" t="s">
        <v>11250</v>
      </c>
      <c r="L6976" s="60" t="s">
        <v>11250</v>
      </c>
      <c r="O6976" s="74"/>
    </row>
    <row r="6977" spans="1:15" hidden="1" outlineLevel="3" x14ac:dyDescent="0.25">
      <c r="A6977" s="72" t="s">
        <v>11041</v>
      </c>
      <c r="B6977" s="72" t="s">
        <v>7814</v>
      </c>
      <c r="C6977" s="73" t="s">
        <v>10995</v>
      </c>
      <c r="D6977" s="73" t="s">
        <v>7855</v>
      </c>
      <c r="E6977" s="60">
        <v>24954371.580000006</v>
      </c>
      <c r="F6977" s="60">
        <v>24642808.170000002</v>
      </c>
      <c r="G6977" s="60">
        <v>24687356.68</v>
      </c>
      <c r="H6977" s="60">
        <v>23674477.68</v>
      </c>
      <c r="I6977" s="60">
        <v>24476280.23</v>
      </c>
      <c r="J6977" s="60">
        <v>24887922.600000001</v>
      </c>
      <c r="K6977" s="60">
        <v>25668887.48</v>
      </c>
      <c r="L6977" s="60">
        <v>26100898.23</v>
      </c>
      <c r="M6977" s="74">
        <v>27224494.620000001</v>
      </c>
      <c r="N6977" s="60">
        <v>27233598.170000002</v>
      </c>
      <c r="O6977" s="74">
        <v>27154717.879999999</v>
      </c>
    </row>
    <row r="6978" spans="1:15" hidden="1" outlineLevel="3" x14ac:dyDescent="0.25">
      <c r="A6978" s="72" t="s">
        <v>11041</v>
      </c>
      <c r="B6978" s="72" t="s">
        <v>7814</v>
      </c>
      <c r="C6978" s="73" t="s">
        <v>10995</v>
      </c>
      <c r="D6978" s="73" t="s">
        <v>7856</v>
      </c>
      <c r="E6978" s="60">
        <v>33034192.730000008</v>
      </c>
      <c r="F6978" s="60">
        <v>31806856.73</v>
      </c>
      <c r="G6978" s="60">
        <v>30638914.16</v>
      </c>
      <c r="H6978" s="60">
        <v>30318056.530000001</v>
      </c>
      <c r="I6978" s="60">
        <v>30102037.670000002</v>
      </c>
      <c r="J6978" s="60">
        <v>29436932.18</v>
      </c>
      <c r="K6978" s="60">
        <v>29209108.510000002</v>
      </c>
      <c r="L6978" s="60">
        <v>29673818.489999998</v>
      </c>
      <c r="M6978" s="74">
        <v>30436653.440000001</v>
      </c>
      <c r="N6978" s="60">
        <v>30354842.489999998</v>
      </c>
      <c r="O6978" s="74">
        <v>29107503.66</v>
      </c>
    </row>
    <row r="6979" spans="1:15" hidden="1" outlineLevel="3" x14ac:dyDescent="0.25">
      <c r="A6979" s="72" t="s">
        <v>11041</v>
      </c>
      <c r="B6979" s="72" t="s">
        <v>7814</v>
      </c>
      <c r="C6979" s="73" t="s">
        <v>10995</v>
      </c>
      <c r="D6979" s="73" t="s">
        <v>7857</v>
      </c>
      <c r="E6979" s="60">
        <v>47423476.550000072</v>
      </c>
      <c r="F6979" s="60">
        <v>45213997.659999996</v>
      </c>
      <c r="G6979" s="60">
        <v>43895712.509999998</v>
      </c>
      <c r="H6979" s="60">
        <v>43635733.700000003</v>
      </c>
      <c r="I6979" s="60">
        <v>43566416.850000001</v>
      </c>
      <c r="J6979" s="60">
        <v>43675538.93</v>
      </c>
      <c r="K6979" s="60">
        <v>43577597.109999999</v>
      </c>
      <c r="L6979" s="60">
        <v>42902934.350000001</v>
      </c>
      <c r="M6979" s="74">
        <v>43284644.899999999</v>
      </c>
      <c r="N6979" s="60">
        <v>42182182.770000003</v>
      </c>
      <c r="O6979" s="74">
        <v>42548262.170000002</v>
      </c>
    </row>
    <row r="6980" spans="1:15" hidden="1" outlineLevel="3" x14ac:dyDescent="0.25">
      <c r="A6980" s="72" t="s">
        <v>11041</v>
      </c>
      <c r="B6980" s="72" t="s">
        <v>7814</v>
      </c>
      <c r="C6980" s="73" t="s">
        <v>10995</v>
      </c>
      <c r="D6980" s="73" t="s">
        <v>7858</v>
      </c>
      <c r="E6980" s="60">
        <v>8286666.1699999999</v>
      </c>
      <c r="F6980" s="60">
        <v>8136152.8700000001</v>
      </c>
      <c r="G6980" s="60">
        <v>8845541.5</v>
      </c>
      <c r="H6980" s="60">
        <v>9419715.9199999999</v>
      </c>
      <c r="I6980" s="60">
        <v>10259185.279999999</v>
      </c>
      <c r="J6980" s="60">
        <v>9912598.1799999997</v>
      </c>
      <c r="K6980" s="60">
        <v>9681252.4100000001</v>
      </c>
      <c r="L6980" s="60">
        <v>9876038.3399999999</v>
      </c>
      <c r="M6980" s="74">
        <v>11540808.99</v>
      </c>
      <c r="N6980" s="60">
        <v>11244175.48</v>
      </c>
      <c r="O6980" s="74">
        <v>10080801.68</v>
      </c>
    </row>
    <row r="6981" spans="1:15" hidden="1" outlineLevel="3" x14ac:dyDescent="0.25">
      <c r="A6981" s="72" t="s">
        <v>11041</v>
      </c>
      <c r="B6981" s="72" t="s">
        <v>7814</v>
      </c>
      <c r="C6981" s="73" t="s">
        <v>10995</v>
      </c>
      <c r="D6981" s="73" t="s">
        <v>7859</v>
      </c>
      <c r="E6981" s="60">
        <v>2801891.85</v>
      </c>
      <c r="F6981" s="60">
        <v>3366116.02</v>
      </c>
      <c r="G6981" s="60">
        <v>3361834.32</v>
      </c>
      <c r="H6981" s="60">
        <v>4019892.67</v>
      </c>
      <c r="I6981" s="60">
        <v>3687202.94</v>
      </c>
      <c r="J6981" s="60">
        <v>3671259.84</v>
      </c>
      <c r="K6981" s="60">
        <v>4059761.65</v>
      </c>
      <c r="L6981" s="60">
        <v>3525690.63</v>
      </c>
      <c r="M6981" s="74">
        <v>3797380.19</v>
      </c>
      <c r="N6981" s="60">
        <v>3809160.99</v>
      </c>
      <c r="O6981" s="74">
        <v>3626695.21</v>
      </c>
    </row>
    <row r="6982" spans="1:15" hidden="1" outlineLevel="3" x14ac:dyDescent="0.25">
      <c r="A6982" s="72" t="s">
        <v>11041</v>
      </c>
      <c r="B6982" s="72" t="s">
        <v>7814</v>
      </c>
      <c r="C6982" s="73" t="s">
        <v>10995</v>
      </c>
      <c r="D6982" s="73" t="s">
        <v>7860</v>
      </c>
      <c r="E6982" s="60">
        <v>8906479.6000000015</v>
      </c>
      <c r="F6982" s="60">
        <v>8509809.9299999997</v>
      </c>
      <c r="G6982" s="60">
        <v>8240498.2000000002</v>
      </c>
      <c r="H6982" s="60">
        <v>7869347.96</v>
      </c>
      <c r="I6982" s="60">
        <v>8501746.4499999993</v>
      </c>
      <c r="J6982" s="60">
        <v>8371097.8099999996</v>
      </c>
      <c r="K6982" s="60">
        <v>8438044.0099999998</v>
      </c>
      <c r="L6982" s="60">
        <v>7979948.9800000004</v>
      </c>
      <c r="M6982" s="74">
        <v>8242113.9400000004</v>
      </c>
      <c r="N6982" s="60">
        <v>7779608.75</v>
      </c>
      <c r="O6982" s="74">
        <v>7651461</v>
      </c>
    </row>
    <row r="6983" spans="1:15" hidden="1" outlineLevel="3" x14ac:dyDescent="0.25">
      <c r="A6983" s="72" t="s">
        <v>11041</v>
      </c>
      <c r="B6983" s="72" t="s">
        <v>7814</v>
      </c>
      <c r="C6983" s="73" t="s">
        <v>10995</v>
      </c>
      <c r="D6983" s="73" t="s">
        <v>7861</v>
      </c>
      <c r="E6983" s="60">
        <v>4639767.0199999996</v>
      </c>
      <c r="F6983" s="60">
        <v>4404496.3499999996</v>
      </c>
      <c r="G6983" s="60">
        <v>4256493.01</v>
      </c>
      <c r="H6983" s="60">
        <v>4424953.34</v>
      </c>
      <c r="I6983" s="60">
        <v>4281061.3600000003</v>
      </c>
      <c r="J6983" s="60">
        <v>4734866.43</v>
      </c>
      <c r="K6983" s="60">
        <v>4694540.24</v>
      </c>
      <c r="L6983" s="60">
        <v>4784829.34</v>
      </c>
      <c r="M6983" s="74">
        <v>5130158.72</v>
      </c>
      <c r="N6983" s="60">
        <v>5112540.38</v>
      </c>
      <c r="O6983" s="74">
        <v>4895980.3</v>
      </c>
    </row>
    <row r="6984" spans="1:15" hidden="1" outlineLevel="3" x14ac:dyDescent="0.25">
      <c r="A6984" s="72" t="s">
        <v>11041</v>
      </c>
      <c r="B6984" s="72" t="s">
        <v>7814</v>
      </c>
      <c r="C6984" s="73" t="s">
        <v>10995</v>
      </c>
      <c r="D6984" s="73" t="s">
        <v>7862</v>
      </c>
      <c r="E6984" s="60">
        <v>5786154.5499999989</v>
      </c>
      <c r="F6984" s="60">
        <v>4960043.01</v>
      </c>
      <c r="G6984" s="60">
        <v>4789988.1100000003</v>
      </c>
      <c r="H6984" s="60">
        <v>4792946.78</v>
      </c>
      <c r="I6984" s="60">
        <v>6014406.2699999996</v>
      </c>
      <c r="J6984" s="60">
        <v>6676591.0300000003</v>
      </c>
      <c r="K6984" s="60">
        <v>6224771.5800000001</v>
      </c>
      <c r="L6984" s="60">
        <v>6174578.29</v>
      </c>
      <c r="M6984" s="74">
        <v>6130076.7699999996</v>
      </c>
      <c r="N6984" s="60">
        <v>6483815.1100000003</v>
      </c>
      <c r="O6984" s="74">
        <v>6155832.0999999996</v>
      </c>
    </row>
    <row r="6985" spans="1:15" hidden="1" outlineLevel="3" x14ac:dyDescent="0.25">
      <c r="A6985" s="72" t="s">
        <v>11041</v>
      </c>
      <c r="B6985" s="72" t="s">
        <v>7814</v>
      </c>
      <c r="C6985" s="73" t="s">
        <v>10995</v>
      </c>
      <c r="D6985" s="73" t="s">
        <v>7863</v>
      </c>
      <c r="E6985" s="60">
        <v>11881535.739999998</v>
      </c>
      <c r="F6985" s="60">
        <v>12959893.16</v>
      </c>
      <c r="G6985" s="60">
        <v>13073004.119999999</v>
      </c>
      <c r="H6985" s="60">
        <v>12730086.279999999</v>
      </c>
      <c r="I6985" s="60">
        <v>14056298.49</v>
      </c>
      <c r="J6985" s="60">
        <v>14655871.539999999</v>
      </c>
      <c r="K6985" s="60">
        <v>15819805.65</v>
      </c>
      <c r="L6985" s="60">
        <v>14366262.630000001</v>
      </c>
      <c r="M6985" s="74">
        <v>14644449.32</v>
      </c>
      <c r="N6985" s="60">
        <v>15547610.970000001</v>
      </c>
      <c r="O6985" s="74">
        <v>16562032.51</v>
      </c>
    </row>
    <row r="6986" spans="1:15" hidden="1" outlineLevel="3" x14ac:dyDescent="0.25">
      <c r="A6986" s="72" t="s">
        <v>11041</v>
      </c>
      <c r="B6986" s="72" t="s">
        <v>7814</v>
      </c>
      <c r="C6986" s="73" t="s">
        <v>10995</v>
      </c>
      <c r="D6986" s="73" t="s">
        <v>7864</v>
      </c>
      <c r="E6986" s="60">
        <v>14881670.060000004</v>
      </c>
      <c r="F6986" s="60">
        <v>15709186.85</v>
      </c>
      <c r="G6986" s="60">
        <v>17138063.510000002</v>
      </c>
      <c r="H6986" s="60">
        <v>16818684.850000001</v>
      </c>
      <c r="I6986" s="60">
        <v>17981987.170000002</v>
      </c>
      <c r="J6986" s="60">
        <v>18659387.300000001</v>
      </c>
      <c r="K6986" s="60">
        <v>18767995.149999999</v>
      </c>
      <c r="L6986" s="60">
        <v>17930936.239999998</v>
      </c>
      <c r="M6986" s="74">
        <v>19490481.57</v>
      </c>
      <c r="N6986" s="60">
        <v>20805994.890000001</v>
      </c>
      <c r="O6986" s="74">
        <v>19460465.98</v>
      </c>
    </row>
    <row r="6987" spans="1:15" hidden="1" outlineLevel="3" x14ac:dyDescent="0.25">
      <c r="A6987" s="72" t="s">
        <v>11041</v>
      </c>
      <c r="B6987" s="72" t="s">
        <v>7814</v>
      </c>
      <c r="C6987" s="73" t="s">
        <v>10995</v>
      </c>
      <c r="D6987" s="73" t="s">
        <v>7865</v>
      </c>
      <c r="E6987" s="60">
        <v>23883530.579999994</v>
      </c>
      <c r="F6987" s="60">
        <v>23296258.25</v>
      </c>
      <c r="G6987" s="60">
        <v>22960493.34</v>
      </c>
      <c r="H6987" s="60">
        <v>22752329.309999999</v>
      </c>
      <c r="I6987" s="60">
        <v>22406461.239999998</v>
      </c>
      <c r="J6987" s="60">
        <v>22428373.27</v>
      </c>
      <c r="K6987" s="60">
        <v>23082745.539999999</v>
      </c>
      <c r="L6987" s="60">
        <v>23080056.289999999</v>
      </c>
      <c r="M6987" s="74">
        <v>24243715.530000001</v>
      </c>
      <c r="N6987" s="60">
        <v>24928258.84</v>
      </c>
      <c r="O6987" s="74">
        <v>23570355.75</v>
      </c>
    </row>
    <row r="6988" spans="1:15" hidden="1" outlineLevel="3" x14ac:dyDescent="0.25">
      <c r="A6988" s="72" t="s">
        <v>11041</v>
      </c>
      <c r="B6988" s="72" t="s">
        <v>7814</v>
      </c>
      <c r="C6988" s="73" t="s">
        <v>10995</v>
      </c>
      <c r="D6988" s="73" t="s">
        <v>7866</v>
      </c>
      <c r="E6988" s="60">
        <v>7651196.7899999991</v>
      </c>
      <c r="F6988" s="60">
        <v>7840250.1399999997</v>
      </c>
      <c r="G6988" s="60">
        <v>7707412.5700000003</v>
      </c>
      <c r="H6988" s="60">
        <v>7735114.8399999999</v>
      </c>
      <c r="I6988" s="60">
        <v>8075436.9699999997</v>
      </c>
      <c r="J6988" s="60">
        <v>8195386.9299999997</v>
      </c>
      <c r="K6988" s="60">
        <v>7787242.6299999999</v>
      </c>
      <c r="L6988" s="60">
        <v>7775702.1299999999</v>
      </c>
      <c r="M6988" s="74">
        <v>7744869.4400000004</v>
      </c>
      <c r="N6988" s="60">
        <v>7996168.5700000003</v>
      </c>
      <c r="O6988" s="74">
        <v>7914976.5300000003</v>
      </c>
    </row>
    <row r="6989" spans="1:15" hidden="1" outlineLevel="3" x14ac:dyDescent="0.25">
      <c r="A6989" s="72" t="s">
        <v>11041</v>
      </c>
      <c r="B6989" s="72" t="s">
        <v>7814</v>
      </c>
      <c r="C6989" s="73" t="s">
        <v>10995</v>
      </c>
      <c r="D6989" s="73" t="s">
        <v>7867</v>
      </c>
      <c r="E6989" s="60">
        <v>21455753.600000001</v>
      </c>
      <c r="F6989" s="60">
        <v>20646664.73</v>
      </c>
      <c r="G6989" s="60">
        <v>20176680.920000002</v>
      </c>
      <c r="H6989" s="60">
        <v>20086446.73</v>
      </c>
      <c r="I6989" s="60">
        <v>19940943.890000001</v>
      </c>
      <c r="J6989" s="60">
        <v>19938886.390000001</v>
      </c>
      <c r="K6989" s="60">
        <v>20252007.690000001</v>
      </c>
      <c r="L6989" s="60">
        <v>19707941.890000001</v>
      </c>
      <c r="M6989" s="74">
        <v>19766961.829999998</v>
      </c>
      <c r="N6989" s="60">
        <v>20478645.16</v>
      </c>
      <c r="O6989" s="74">
        <v>20982544.82</v>
      </c>
    </row>
    <row r="6990" spans="1:15" hidden="1" outlineLevel="3" x14ac:dyDescent="0.25">
      <c r="A6990" s="72" t="s">
        <v>11041</v>
      </c>
      <c r="B6990" s="72" t="s">
        <v>7814</v>
      </c>
      <c r="C6990" s="73" t="s">
        <v>10995</v>
      </c>
      <c r="D6990" s="73" t="s">
        <v>7868</v>
      </c>
      <c r="E6990" s="60">
        <v>1215864.7300000002</v>
      </c>
      <c r="F6990" s="60">
        <v>1089887.27</v>
      </c>
      <c r="G6990" s="60">
        <v>929495.48</v>
      </c>
      <c r="H6990" s="60">
        <v>922582.44</v>
      </c>
      <c r="I6990" s="60">
        <v>1160009.72</v>
      </c>
      <c r="J6990" s="60">
        <v>1323838.3899999999</v>
      </c>
      <c r="K6990" s="60">
        <v>1514113.87</v>
      </c>
      <c r="L6990" s="60">
        <v>1515952.31</v>
      </c>
      <c r="M6990" s="74">
        <v>1383124.41</v>
      </c>
      <c r="N6990" s="60">
        <v>1352651.39</v>
      </c>
      <c r="O6990" s="74">
        <v>1466498.25</v>
      </c>
    </row>
    <row r="6991" spans="1:15" hidden="1" outlineLevel="3" x14ac:dyDescent="0.25">
      <c r="A6991" s="72" t="s">
        <v>11041</v>
      </c>
      <c r="B6991" s="72" t="s">
        <v>7814</v>
      </c>
      <c r="C6991" s="73" t="s">
        <v>10995</v>
      </c>
      <c r="D6991" s="73" t="s">
        <v>7869</v>
      </c>
      <c r="E6991" s="60">
        <v>12510565.629999995</v>
      </c>
      <c r="F6991" s="60">
        <v>11304369.970000001</v>
      </c>
      <c r="G6991" s="60">
        <v>11331939.52</v>
      </c>
      <c r="H6991" s="60">
        <v>11129437.35</v>
      </c>
      <c r="I6991" s="60">
        <v>11191314.49</v>
      </c>
      <c r="J6991" s="60">
        <v>11305222.050000001</v>
      </c>
      <c r="K6991" s="60">
        <v>11977349.039999999</v>
      </c>
      <c r="L6991" s="60">
        <v>12538707.66</v>
      </c>
      <c r="M6991" s="74">
        <v>12820988.1</v>
      </c>
      <c r="N6991" s="60">
        <v>12938883.85</v>
      </c>
      <c r="O6991" s="74">
        <v>11653520.789999999</v>
      </c>
    </row>
    <row r="6992" spans="1:15" hidden="1" outlineLevel="3" x14ac:dyDescent="0.25">
      <c r="A6992" s="72" t="s">
        <v>11041</v>
      </c>
      <c r="B6992" s="72" t="s">
        <v>7814</v>
      </c>
      <c r="C6992" s="73" t="s">
        <v>10995</v>
      </c>
      <c r="D6992" s="73" t="s">
        <v>7870</v>
      </c>
      <c r="E6992" s="60">
        <v>11641833.799999997</v>
      </c>
      <c r="F6992" s="60">
        <v>10970438.539999999</v>
      </c>
      <c r="G6992" s="60">
        <v>10328683.529999999</v>
      </c>
      <c r="H6992" s="60">
        <v>10070667.810000001</v>
      </c>
      <c r="I6992" s="60">
        <v>9817332.4600000009</v>
      </c>
      <c r="J6992" s="60">
        <v>10044834.779999999</v>
      </c>
      <c r="K6992" s="60">
        <v>9926116.9100000001</v>
      </c>
      <c r="L6992" s="60">
        <v>9992537.0700000003</v>
      </c>
      <c r="M6992" s="74">
        <v>9467601.9299999997</v>
      </c>
      <c r="N6992" s="60">
        <v>9671328.8499999996</v>
      </c>
      <c r="O6992" s="74">
        <v>9578083.3300000001</v>
      </c>
    </row>
    <row r="6993" spans="1:15" hidden="1" outlineLevel="3" x14ac:dyDescent="0.25">
      <c r="A6993" s="72" t="s">
        <v>11041</v>
      </c>
      <c r="B6993" s="72" t="s">
        <v>7814</v>
      </c>
      <c r="C6993" s="73" t="s">
        <v>10995</v>
      </c>
      <c r="D6993" s="73" t="s">
        <v>7871</v>
      </c>
      <c r="E6993" s="60">
        <v>87560114.739999965</v>
      </c>
      <c r="F6993" s="60">
        <v>84915772.049999997</v>
      </c>
      <c r="G6993" s="60">
        <v>82566188.519999996</v>
      </c>
      <c r="H6993" s="60">
        <v>80176571.719999999</v>
      </c>
      <c r="I6993" s="60">
        <v>81444994.150000006</v>
      </c>
      <c r="J6993" s="60">
        <v>81589721.829999998</v>
      </c>
      <c r="K6993" s="60">
        <v>82126643.959999993</v>
      </c>
      <c r="L6993" s="60">
        <v>81584837.709999993</v>
      </c>
      <c r="M6993" s="74">
        <v>80487459.480000004</v>
      </c>
      <c r="N6993" s="60">
        <v>80658803.060000002</v>
      </c>
      <c r="O6993" s="74">
        <v>79516847.299999997</v>
      </c>
    </row>
    <row r="6994" spans="1:15" hidden="1" outlineLevel="3" x14ac:dyDescent="0.25">
      <c r="A6994" s="72" t="s">
        <v>11041</v>
      </c>
      <c r="B6994" s="72" t="s">
        <v>7814</v>
      </c>
      <c r="C6994" s="73" t="s">
        <v>10995</v>
      </c>
      <c r="D6994" s="73" t="s">
        <v>7872</v>
      </c>
      <c r="E6994" s="60">
        <v>32579053.689999998</v>
      </c>
      <c r="F6994" s="60">
        <v>31469525.129999999</v>
      </c>
      <c r="G6994" s="60">
        <v>31227720.27</v>
      </c>
      <c r="H6994" s="60">
        <v>31613543.120000001</v>
      </c>
      <c r="I6994" s="60">
        <v>32252292.140000001</v>
      </c>
      <c r="J6994" s="60">
        <v>31743466.100000001</v>
      </c>
      <c r="K6994" s="60">
        <v>32031584.149999999</v>
      </c>
      <c r="L6994" s="60">
        <v>31867319.66</v>
      </c>
      <c r="M6994" s="74">
        <v>33197652.690000001</v>
      </c>
      <c r="N6994" s="60">
        <v>33517351.66</v>
      </c>
      <c r="O6994" s="74">
        <v>34194345.689999998</v>
      </c>
    </row>
    <row r="6995" spans="1:15" hidden="1" outlineLevel="3" x14ac:dyDescent="0.25">
      <c r="A6995" s="72" t="s">
        <v>11041</v>
      </c>
      <c r="B6995" s="72" t="s">
        <v>7814</v>
      </c>
      <c r="C6995" s="73" t="s">
        <v>10995</v>
      </c>
      <c r="D6995" s="73" t="s">
        <v>7873</v>
      </c>
      <c r="E6995" s="60">
        <v>19325734.050000004</v>
      </c>
      <c r="F6995" s="60">
        <v>18228228.649999999</v>
      </c>
      <c r="G6995" s="60">
        <v>18634213.010000002</v>
      </c>
      <c r="H6995" s="60">
        <v>18301384.52</v>
      </c>
      <c r="I6995" s="60">
        <v>17933551.059999999</v>
      </c>
      <c r="J6995" s="60">
        <v>18212746.629999999</v>
      </c>
      <c r="K6995" s="60">
        <v>17884866.359999999</v>
      </c>
      <c r="L6995" s="60">
        <v>17730129.359999999</v>
      </c>
      <c r="M6995" s="74">
        <v>17468108.43</v>
      </c>
      <c r="N6995" s="60">
        <v>17266152.050000001</v>
      </c>
      <c r="O6995" s="74">
        <v>16987367.239999998</v>
      </c>
    </row>
    <row r="6996" spans="1:15" hidden="1" outlineLevel="3" x14ac:dyDescent="0.25">
      <c r="A6996" s="72" t="s">
        <v>11041</v>
      </c>
      <c r="B6996" s="72" t="s">
        <v>7814</v>
      </c>
      <c r="C6996" s="73" t="s">
        <v>10995</v>
      </c>
      <c r="D6996" s="73" t="s">
        <v>7874</v>
      </c>
      <c r="E6996" s="60">
        <v>16399060.760000007</v>
      </c>
      <c r="F6996" s="60">
        <v>15502074.199999999</v>
      </c>
      <c r="G6996" s="60">
        <v>15792840.6</v>
      </c>
      <c r="H6996" s="60">
        <v>15992299.57</v>
      </c>
      <c r="I6996" s="60">
        <v>15287949.289999999</v>
      </c>
      <c r="J6996" s="60">
        <v>16576065.779999999</v>
      </c>
      <c r="K6996" s="60">
        <v>16581472.49</v>
      </c>
      <c r="L6996" s="60">
        <v>17144899.359999999</v>
      </c>
      <c r="M6996" s="74">
        <v>17181804.57</v>
      </c>
      <c r="N6996" s="60">
        <v>18024230.120000001</v>
      </c>
      <c r="O6996" s="74">
        <v>17809145.879999999</v>
      </c>
    </row>
    <row r="6997" spans="1:15" hidden="1" outlineLevel="3" x14ac:dyDescent="0.25">
      <c r="A6997" s="72" t="s">
        <v>11041</v>
      </c>
      <c r="B6997" s="72" t="s">
        <v>7814</v>
      </c>
      <c r="C6997" s="73" t="s">
        <v>10995</v>
      </c>
      <c r="D6997" s="73" t="s">
        <v>7875</v>
      </c>
      <c r="E6997" s="60">
        <v>21181356.989999998</v>
      </c>
      <c r="F6997" s="60">
        <v>20658369.870000001</v>
      </c>
      <c r="G6997" s="60">
        <v>20687041.920000002</v>
      </c>
      <c r="H6997" s="60">
        <v>20203153.489999998</v>
      </c>
      <c r="I6997" s="60">
        <v>20084988.149999999</v>
      </c>
      <c r="J6997" s="60">
        <v>20071401.309999999</v>
      </c>
      <c r="K6997" s="60">
        <v>19387609.370000001</v>
      </c>
      <c r="L6997" s="60">
        <v>19764492.510000002</v>
      </c>
      <c r="M6997" s="74">
        <v>19735253.98</v>
      </c>
      <c r="N6997" s="60">
        <v>19597834.949999999</v>
      </c>
      <c r="O6997" s="74">
        <v>19990157.43</v>
      </c>
    </row>
    <row r="6998" spans="1:15" hidden="1" outlineLevel="3" x14ac:dyDescent="0.25">
      <c r="A6998" s="72" t="s">
        <v>11041</v>
      </c>
      <c r="B6998" s="72" t="s">
        <v>7814</v>
      </c>
      <c r="C6998" s="73" t="s">
        <v>10995</v>
      </c>
      <c r="D6998" s="73" t="s">
        <v>7876</v>
      </c>
      <c r="E6998" s="60" t="s">
        <v>11250</v>
      </c>
      <c r="F6998" s="60" t="s">
        <v>11250</v>
      </c>
      <c r="G6998" s="60" t="s">
        <v>11250</v>
      </c>
      <c r="H6998" s="60" t="s">
        <v>11250</v>
      </c>
      <c r="I6998" s="60" t="s">
        <v>11250</v>
      </c>
      <c r="J6998" s="60" t="s">
        <v>11250</v>
      </c>
      <c r="K6998" s="60" t="s">
        <v>11250</v>
      </c>
      <c r="L6998" s="60" t="s">
        <v>11250</v>
      </c>
      <c r="O6998" s="74"/>
    </row>
    <row r="6999" spans="1:15" hidden="1" outlineLevel="3" x14ac:dyDescent="0.25">
      <c r="A6999" s="72" t="s">
        <v>11041</v>
      </c>
      <c r="B6999" s="72" t="s">
        <v>7814</v>
      </c>
      <c r="C6999" s="73" t="s">
        <v>10995</v>
      </c>
      <c r="D6999" s="73" t="s">
        <v>7877</v>
      </c>
      <c r="E6999" s="60">
        <v>16076164.840000007</v>
      </c>
      <c r="F6999" s="60">
        <v>16174732.949999999</v>
      </c>
      <c r="G6999" s="60">
        <v>16359952.210000001</v>
      </c>
      <c r="H6999" s="60">
        <v>17261121.350000001</v>
      </c>
      <c r="I6999" s="60">
        <v>17086495.050000001</v>
      </c>
      <c r="J6999" s="60">
        <v>17652542.140000001</v>
      </c>
      <c r="K6999" s="60">
        <v>17345866.66</v>
      </c>
      <c r="L6999" s="60">
        <v>18152546.420000002</v>
      </c>
      <c r="M6999" s="74">
        <v>18627981.699999999</v>
      </c>
      <c r="N6999" s="60">
        <v>19267513.32</v>
      </c>
      <c r="O6999" s="74">
        <v>19541901.23</v>
      </c>
    </row>
    <row r="7000" spans="1:15" hidden="1" outlineLevel="3" x14ac:dyDescent="0.25">
      <c r="A7000" s="72" t="s">
        <v>11041</v>
      </c>
      <c r="B7000" s="72" t="s">
        <v>7814</v>
      </c>
      <c r="C7000" s="73" t="s">
        <v>10995</v>
      </c>
      <c r="D7000" s="73" t="s">
        <v>7878</v>
      </c>
      <c r="E7000" s="60">
        <v>52422672.310000025</v>
      </c>
      <c r="F7000" s="60">
        <v>49353468.82</v>
      </c>
      <c r="G7000" s="60">
        <v>48839898.25</v>
      </c>
      <c r="H7000" s="60">
        <v>48409223.310000002</v>
      </c>
      <c r="I7000" s="60">
        <v>50393327.399999999</v>
      </c>
      <c r="J7000" s="60">
        <v>50828908.479999997</v>
      </c>
      <c r="K7000" s="60">
        <v>51869439.68</v>
      </c>
      <c r="L7000" s="60">
        <v>53307869.240000002</v>
      </c>
      <c r="M7000" s="74">
        <v>59640493.259999998</v>
      </c>
      <c r="N7000" s="60">
        <v>59918480.75</v>
      </c>
      <c r="O7000" s="74">
        <v>53637197.549999997</v>
      </c>
    </row>
    <row r="7001" spans="1:15" hidden="1" outlineLevel="3" x14ac:dyDescent="0.25">
      <c r="A7001" s="72" t="s">
        <v>11041</v>
      </c>
      <c r="B7001" s="72" t="s">
        <v>7814</v>
      </c>
      <c r="C7001" s="73" t="s">
        <v>10995</v>
      </c>
      <c r="D7001" s="73" t="s">
        <v>7879</v>
      </c>
      <c r="E7001" s="60">
        <v>58113263.270000041</v>
      </c>
      <c r="F7001" s="60">
        <v>56998468.490000002</v>
      </c>
      <c r="G7001" s="60">
        <v>54223658.369999997</v>
      </c>
      <c r="H7001" s="60">
        <v>52542153.630000003</v>
      </c>
      <c r="I7001" s="60">
        <v>52058522.57</v>
      </c>
      <c r="J7001" s="60">
        <v>51886051.259999998</v>
      </c>
      <c r="K7001" s="60">
        <v>51838608.619999997</v>
      </c>
      <c r="L7001" s="60">
        <v>52398053.840000004</v>
      </c>
      <c r="M7001" s="74">
        <v>51709140.719999999</v>
      </c>
      <c r="N7001" s="60">
        <v>50905929.530000001</v>
      </c>
      <c r="O7001" s="74">
        <v>52502146.340000004</v>
      </c>
    </row>
    <row r="7002" spans="1:15" hidden="1" outlineLevel="3" x14ac:dyDescent="0.25">
      <c r="A7002" s="72" t="s">
        <v>11041</v>
      </c>
      <c r="B7002" s="72" t="s">
        <v>7814</v>
      </c>
      <c r="C7002" s="73" t="s">
        <v>10995</v>
      </c>
      <c r="D7002" s="73" t="s">
        <v>7880</v>
      </c>
      <c r="E7002" s="60">
        <v>15168424.15</v>
      </c>
      <c r="F7002" s="60">
        <v>15518789.08</v>
      </c>
      <c r="G7002" s="60">
        <v>15733524.51</v>
      </c>
      <c r="H7002" s="60">
        <v>15408517.65</v>
      </c>
      <c r="I7002" s="60">
        <v>15381790.84</v>
      </c>
      <c r="J7002" s="60">
        <v>15539964.789999999</v>
      </c>
      <c r="K7002" s="60">
        <v>15988932.869999999</v>
      </c>
      <c r="L7002" s="60">
        <v>15698872.82</v>
      </c>
      <c r="M7002" s="74">
        <v>18205072.219999999</v>
      </c>
      <c r="N7002" s="60">
        <v>17899684.870000001</v>
      </c>
      <c r="O7002" s="74">
        <v>17071812.260000002</v>
      </c>
    </row>
    <row r="7003" spans="1:15" hidden="1" outlineLevel="3" x14ac:dyDescent="0.25">
      <c r="A7003" s="72" t="s">
        <v>11041</v>
      </c>
      <c r="B7003" s="72" t="s">
        <v>7814</v>
      </c>
      <c r="C7003" s="73" t="s">
        <v>10995</v>
      </c>
      <c r="D7003" s="73" t="s">
        <v>7881</v>
      </c>
      <c r="E7003" s="60">
        <v>13804390.620000001</v>
      </c>
      <c r="F7003" s="60">
        <v>13090066.16</v>
      </c>
      <c r="G7003" s="60">
        <v>12909713.58</v>
      </c>
      <c r="H7003" s="60">
        <v>14293147.609999999</v>
      </c>
      <c r="I7003" s="60">
        <v>13441347.039999999</v>
      </c>
      <c r="J7003" s="60">
        <v>13351808.460000001</v>
      </c>
      <c r="K7003" s="60">
        <v>13117238.460000001</v>
      </c>
      <c r="L7003" s="60">
        <v>12631608.25</v>
      </c>
      <c r="M7003" s="74">
        <v>12130588.029999999</v>
      </c>
      <c r="N7003" s="60">
        <v>11765067.939999999</v>
      </c>
      <c r="O7003" s="74">
        <v>11317160.23</v>
      </c>
    </row>
    <row r="7004" spans="1:15" hidden="1" outlineLevel="3" x14ac:dyDescent="0.25">
      <c r="A7004" s="72" t="s">
        <v>11041</v>
      </c>
      <c r="B7004" s="72" t="s">
        <v>7814</v>
      </c>
      <c r="C7004" s="73" t="s">
        <v>10995</v>
      </c>
      <c r="D7004" s="73" t="s">
        <v>7882</v>
      </c>
      <c r="E7004" s="60">
        <v>32516715.659999982</v>
      </c>
      <c r="F7004" s="60">
        <v>32437104.59</v>
      </c>
      <c r="G7004" s="60">
        <v>31702929.16</v>
      </c>
      <c r="H7004" s="60">
        <v>31305656.899999999</v>
      </c>
      <c r="I7004" s="60">
        <v>31508107.77</v>
      </c>
      <c r="J7004" s="60">
        <v>31871637.579999998</v>
      </c>
      <c r="K7004" s="60">
        <v>31073350.129999999</v>
      </c>
      <c r="L7004" s="60">
        <v>31151759.710000001</v>
      </c>
      <c r="M7004" s="74">
        <v>30547485.870000001</v>
      </c>
      <c r="N7004" s="60">
        <v>32141738.07</v>
      </c>
      <c r="O7004" s="74">
        <v>33649163.420000002</v>
      </c>
    </row>
    <row r="7005" spans="1:15" hidden="1" outlineLevel="3" x14ac:dyDescent="0.25">
      <c r="A7005" s="72" t="s">
        <v>11041</v>
      </c>
      <c r="B7005" s="72" t="s">
        <v>7814</v>
      </c>
      <c r="C7005" s="73" t="s">
        <v>10995</v>
      </c>
      <c r="D7005" s="73" t="s">
        <v>7883</v>
      </c>
      <c r="E7005" s="60">
        <v>17065446.060000006</v>
      </c>
      <c r="F7005" s="60">
        <v>16367797.130000001</v>
      </c>
      <c r="G7005" s="60">
        <v>15563628.300000001</v>
      </c>
      <c r="H7005" s="60">
        <v>15307743.66</v>
      </c>
      <c r="I7005" s="60">
        <v>15071206.699999999</v>
      </c>
      <c r="J7005" s="60">
        <v>15015999.859999999</v>
      </c>
      <c r="K7005" s="60">
        <v>15759520.59</v>
      </c>
      <c r="L7005" s="60">
        <v>16553970.359999999</v>
      </c>
      <c r="M7005" s="74">
        <v>17835454.129999999</v>
      </c>
      <c r="N7005" s="60">
        <v>17369443.600000001</v>
      </c>
      <c r="O7005" s="74">
        <v>15735534.939999999</v>
      </c>
    </row>
    <row r="7006" spans="1:15" hidden="1" outlineLevel="3" x14ac:dyDescent="0.25">
      <c r="A7006" s="72" t="s">
        <v>11041</v>
      </c>
      <c r="B7006" s="72" t="s">
        <v>7814</v>
      </c>
      <c r="C7006" s="73" t="s">
        <v>10995</v>
      </c>
      <c r="D7006" s="73" t="s">
        <v>7884</v>
      </c>
      <c r="E7006" s="60">
        <v>33762253.559999987</v>
      </c>
      <c r="F7006" s="60">
        <v>33343253.469999999</v>
      </c>
      <c r="G7006" s="60">
        <v>34885272.100000001</v>
      </c>
      <c r="H7006" s="60">
        <v>33816691.380000003</v>
      </c>
      <c r="I7006" s="60">
        <v>34496141.009999998</v>
      </c>
      <c r="J7006" s="60">
        <v>37943741.009999998</v>
      </c>
      <c r="K7006" s="60">
        <v>39819153.43</v>
      </c>
      <c r="L7006" s="60">
        <v>40556904.020000003</v>
      </c>
      <c r="M7006" s="74">
        <v>39787986.100000001</v>
      </c>
      <c r="N7006" s="60">
        <v>40718705.030000001</v>
      </c>
      <c r="O7006" s="74">
        <v>40399977.780000001</v>
      </c>
    </row>
    <row r="7007" spans="1:15" hidden="1" outlineLevel="3" x14ac:dyDescent="0.25">
      <c r="A7007" s="72" t="s">
        <v>11041</v>
      </c>
      <c r="B7007" s="72" t="s">
        <v>7814</v>
      </c>
      <c r="C7007" s="73" t="s">
        <v>10995</v>
      </c>
      <c r="D7007" s="73" t="s">
        <v>7885</v>
      </c>
      <c r="E7007" s="60" t="s">
        <v>11250</v>
      </c>
      <c r="F7007" s="60" t="s">
        <v>11250</v>
      </c>
      <c r="G7007" s="60" t="s">
        <v>11250</v>
      </c>
      <c r="H7007" s="60" t="s">
        <v>11250</v>
      </c>
      <c r="I7007" s="60" t="s">
        <v>11250</v>
      </c>
      <c r="J7007" s="60" t="s">
        <v>11250</v>
      </c>
      <c r="K7007" s="60" t="s">
        <v>11250</v>
      </c>
      <c r="L7007" s="60" t="s">
        <v>11250</v>
      </c>
      <c r="O7007" s="74"/>
    </row>
    <row r="7008" spans="1:15" hidden="1" outlineLevel="3" x14ac:dyDescent="0.25">
      <c r="A7008" s="72" t="s">
        <v>11041</v>
      </c>
      <c r="B7008" s="72" t="s">
        <v>7814</v>
      </c>
      <c r="C7008" s="73" t="s">
        <v>10995</v>
      </c>
      <c r="D7008" s="73" t="s">
        <v>7886</v>
      </c>
      <c r="E7008" s="60">
        <v>30644607.450000014</v>
      </c>
      <c r="F7008" s="60">
        <v>30446925.960000001</v>
      </c>
      <c r="G7008" s="60">
        <v>30385122.91</v>
      </c>
      <c r="H7008" s="60">
        <v>31128740.149999999</v>
      </c>
      <c r="I7008" s="60">
        <v>30207718.219999999</v>
      </c>
      <c r="J7008" s="60">
        <v>30516853.969999999</v>
      </c>
      <c r="K7008" s="60">
        <v>32248268.789999999</v>
      </c>
      <c r="L7008" s="60">
        <v>31269500.489999998</v>
      </c>
      <c r="M7008" s="74">
        <v>25060861.539999999</v>
      </c>
      <c r="N7008" s="60">
        <v>26002484.02</v>
      </c>
      <c r="O7008" s="74">
        <v>31858861.899999999</v>
      </c>
    </row>
    <row r="7009" spans="1:15" hidden="1" outlineLevel="3" x14ac:dyDescent="0.25">
      <c r="A7009" s="72" t="s">
        <v>11041</v>
      </c>
      <c r="B7009" s="72" t="s">
        <v>7814</v>
      </c>
      <c r="C7009" s="73" t="s">
        <v>10995</v>
      </c>
      <c r="D7009" s="73" t="s">
        <v>7887</v>
      </c>
      <c r="E7009" s="60" t="s">
        <v>11250</v>
      </c>
      <c r="F7009" s="60" t="s">
        <v>11250</v>
      </c>
      <c r="G7009" s="60" t="s">
        <v>11250</v>
      </c>
      <c r="H7009" s="60" t="s">
        <v>11250</v>
      </c>
      <c r="I7009" s="60" t="s">
        <v>11250</v>
      </c>
      <c r="J7009" s="60" t="s">
        <v>11250</v>
      </c>
      <c r="K7009" s="60" t="s">
        <v>11250</v>
      </c>
      <c r="L7009" s="60" t="s">
        <v>11250</v>
      </c>
      <c r="O7009" s="74"/>
    </row>
    <row r="7010" spans="1:15" hidden="1" outlineLevel="3" x14ac:dyDescent="0.25">
      <c r="A7010" s="72" t="s">
        <v>11041</v>
      </c>
      <c r="B7010" s="72" t="s">
        <v>7814</v>
      </c>
      <c r="C7010" s="73" t="s">
        <v>10995</v>
      </c>
      <c r="D7010" s="73" t="s">
        <v>7888</v>
      </c>
      <c r="E7010" s="60">
        <v>29249978.550000004</v>
      </c>
      <c r="F7010" s="60">
        <v>28818676.359999999</v>
      </c>
      <c r="G7010" s="60">
        <v>28431479.140000001</v>
      </c>
      <c r="H7010" s="60">
        <v>27995549.41</v>
      </c>
      <c r="I7010" s="60">
        <v>29385015.949999999</v>
      </c>
      <c r="J7010" s="60">
        <v>29981451.32</v>
      </c>
      <c r="K7010" s="60">
        <v>30378445.969999999</v>
      </c>
      <c r="L7010" s="60">
        <v>31402256.510000002</v>
      </c>
      <c r="M7010" s="74">
        <v>32929481.379999999</v>
      </c>
      <c r="N7010" s="60">
        <v>34089140.18</v>
      </c>
      <c r="O7010" s="74">
        <v>36476093.780000001</v>
      </c>
    </row>
    <row r="7011" spans="1:15" hidden="1" outlineLevel="3" x14ac:dyDescent="0.25">
      <c r="A7011" s="72" t="s">
        <v>11041</v>
      </c>
      <c r="B7011" s="72" t="s">
        <v>7814</v>
      </c>
      <c r="C7011" s="73" t="s">
        <v>10995</v>
      </c>
      <c r="D7011" s="73" t="s">
        <v>7889</v>
      </c>
      <c r="E7011" s="60">
        <v>41523337</v>
      </c>
      <c r="F7011" s="60">
        <v>41238666.420000002</v>
      </c>
      <c r="G7011" s="60">
        <v>41006238.210000001</v>
      </c>
      <c r="H7011" s="60">
        <v>41707989.210000001</v>
      </c>
      <c r="I7011" s="60">
        <v>40657136.939999998</v>
      </c>
      <c r="J7011" s="60">
        <v>40689329.950000003</v>
      </c>
      <c r="K7011" s="60">
        <v>40935877.270000003</v>
      </c>
      <c r="L7011" s="60">
        <v>42689637.469999999</v>
      </c>
      <c r="M7011" s="74">
        <v>41247634.950000003</v>
      </c>
      <c r="N7011" s="60">
        <v>40659442.609999999</v>
      </c>
      <c r="O7011" s="74">
        <v>40854668.25</v>
      </c>
    </row>
    <row r="7012" spans="1:15" hidden="1" outlineLevel="3" x14ac:dyDescent="0.25">
      <c r="A7012" s="72" t="s">
        <v>11041</v>
      </c>
      <c r="B7012" s="72" t="s">
        <v>7814</v>
      </c>
      <c r="C7012" s="73" t="s">
        <v>10995</v>
      </c>
      <c r="D7012" s="73" t="s">
        <v>7890</v>
      </c>
      <c r="E7012" s="60">
        <v>16758745.389999995</v>
      </c>
      <c r="F7012" s="60">
        <v>17615752.670000002</v>
      </c>
      <c r="G7012" s="60">
        <v>18055497.239999998</v>
      </c>
      <c r="H7012" s="60">
        <v>18242554.140000001</v>
      </c>
      <c r="I7012" s="60">
        <v>19080057.77</v>
      </c>
      <c r="J7012" s="60">
        <v>18172824.109999999</v>
      </c>
      <c r="K7012" s="60">
        <v>17568860.120000001</v>
      </c>
      <c r="L7012" s="60">
        <v>18089291.420000002</v>
      </c>
      <c r="M7012" s="74">
        <v>18788729.27</v>
      </c>
      <c r="N7012" s="60">
        <v>19118181.329999998</v>
      </c>
      <c r="O7012" s="74">
        <v>19312510.289999999</v>
      </c>
    </row>
    <row r="7013" spans="1:15" hidden="1" outlineLevel="3" x14ac:dyDescent="0.25">
      <c r="A7013" s="72" t="s">
        <v>11041</v>
      </c>
      <c r="B7013" s="72" t="s">
        <v>7814</v>
      </c>
      <c r="C7013" s="73" t="s">
        <v>10995</v>
      </c>
      <c r="D7013" s="73" t="s">
        <v>7891</v>
      </c>
      <c r="E7013" s="60" t="s">
        <v>11250</v>
      </c>
      <c r="F7013" s="60" t="s">
        <v>11250</v>
      </c>
      <c r="G7013" s="60" t="s">
        <v>11250</v>
      </c>
      <c r="H7013" s="60" t="s">
        <v>11250</v>
      </c>
      <c r="I7013" s="60" t="s">
        <v>11250</v>
      </c>
      <c r="J7013" s="60" t="s">
        <v>11250</v>
      </c>
      <c r="K7013" s="60" t="s">
        <v>11250</v>
      </c>
      <c r="L7013" s="60" t="s">
        <v>11250</v>
      </c>
      <c r="O7013" s="74"/>
    </row>
    <row r="7014" spans="1:15" hidden="1" outlineLevel="3" x14ac:dyDescent="0.25">
      <c r="A7014" s="72" t="s">
        <v>11041</v>
      </c>
      <c r="B7014" s="72" t="s">
        <v>7814</v>
      </c>
      <c r="C7014" s="73" t="s">
        <v>10995</v>
      </c>
      <c r="D7014" s="73" t="s">
        <v>7892</v>
      </c>
      <c r="E7014" s="60">
        <v>16713245.02</v>
      </c>
      <c r="F7014" s="60">
        <v>16108526.039999999</v>
      </c>
      <c r="G7014" s="60">
        <v>16251436.810000001</v>
      </c>
      <c r="H7014" s="60">
        <v>16897649.219999999</v>
      </c>
      <c r="I7014" s="60">
        <v>18394026.82</v>
      </c>
      <c r="J7014" s="60">
        <v>19699830.559999999</v>
      </c>
      <c r="K7014" s="60">
        <v>19372038.649999999</v>
      </c>
      <c r="L7014" s="60">
        <v>19901425.27</v>
      </c>
      <c r="M7014" s="74">
        <v>20156406.100000001</v>
      </c>
      <c r="N7014" s="60">
        <v>20556378.260000002</v>
      </c>
      <c r="O7014" s="74">
        <v>20998276.890000001</v>
      </c>
    </row>
    <row r="7015" spans="1:15" hidden="1" outlineLevel="3" x14ac:dyDescent="0.25">
      <c r="A7015" s="72" t="s">
        <v>11041</v>
      </c>
      <c r="B7015" s="72" t="s">
        <v>7814</v>
      </c>
      <c r="C7015" s="73" t="s">
        <v>10995</v>
      </c>
      <c r="D7015" s="73" t="s">
        <v>7893</v>
      </c>
      <c r="E7015" s="60">
        <v>15725089.209999995</v>
      </c>
      <c r="F7015" s="60">
        <v>15739154.619999999</v>
      </c>
      <c r="G7015" s="60">
        <v>14968687.210000001</v>
      </c>
      <c r="H7015" s="60">
        <v>15020863.07</v>
      </c>
      <c r="I7015" s="60">
        <v>15057385.300000001</v>
      </c>
      <c r="J7015" s="60">
        <v>15452628.390000001</v>
      </c>
      <c r="K7015" s="60">
        <v>15287527.42</v>
      </c>
      <c r="L7015" s="60">
        <v>14679644.35</v>
      </c>
      <c r="M7015" s="74">
        <v>17469550.129999999</v>
      </c>
      <c r="N7015" s="60">
        <v>17062236.420000002</v>
      </c>
      <c r="O7015" s="74">
        <v>15002221.529999999</v>
      </c>
    </row>
    <row r="7016" spans="1:15" hidden="1" outlineLevel="3" x14ac:dyDescent="0.25">
      <c r="A7016" s="72" t="s">
        <v>11041</v>
      </c>
      <c r="B7016" s="72" t="s">
        <v>7814</v>
      </c>
      <c r="C7016" s="73" t="s">
        <v>10995</v>
      </c>
      <c r="D7016" s="73" t="s">
        <v>7894</v>
      </c>
      <c r="E7016" s="60">
        <v>49310780.06999997</v>
      </c>
      <c r="F7016" s="60">
        <v>48751488.280000001</v>
      </c>
      <c r="G7016" s="60">
        <v>47899195.939999998</v>
      </c>
      <c r="H7016" s="60">
        <v>46350346.609999999</v>
      </c>
      <c r="I7016" s="60">
        <v>45986528.359999999</v>
      </c>
      <c r="J7016" s="60">
        <v>45651739.880000003</v>
      </c>
      <c r="K7016" s="60">
        <v>44950695.640000001</v>
      </c>
      <c r="L7016" s="60">
        <v>44362047.619999997</v>
      </c>
      <c r="M7016" s="74">
        <v>43538942.640000001</v>
      </c>
      <c r="N7016" s="60">
        <v>44607534.350000001</v>
      </c>
      <c r="O7016" s="74">
        <v>44253662.840000004</v>
      </c>
    </row>
    <row r="7017" spans="1:15" hidden="1" outlineLevel="3" x14ac:dyDescent="0.25">
      <c r="A7017" s="72" t="s">
        <v>11041</v>
      </c>
      <c r="B7017" s="72" t="s">
        <v>7814</v>
      </c>
      <c r="C7017" s="73" t="s">
        <v>10995</v>
      </c>
      <c r="D7017" s="73" t="s">
        <v>7895</v>
      </c>
      <c r="E7017" s="60">
        <v>27910565.000000004</v>
      </c>
      <c r="F7017" s="60">
        <v>27476348.289999999</v>
      </c>
      <c r="G7017" s="60">
        <v>26646144.25</v>
      </c>
      <c r="H7017" s="60">
        <v>26001384.359999999</v>
      </c>
      <c r="I7017" s="60">
        <v>26271034.41</v>
      </c>
      <c r="J7017" s="60">
        <v>26717627.289999999</v>
      </c>
      <c r="K7017" s="60">
        <v>26444945.07</v>
      </c>
      <c r="L7017" s="60">
        <v>26401724.710000001</v>
      </c>
      <c r="M7017" s="74">
        <v>27219343.16</v>
      </c>
      <c r="N7017" s="60">
        <v>27854502.030000001</v>
      </c>
      <c r="O7017" s="74">
        <v>28603010.789999999</v>
      </c>
    </row>
    <row r="7018" spans="1:15" hidden="1" outlineLevel="3" x14ac:dyDescent="0.25">
      <c r="A7018" s="72" t="s">
        <v>11041</v>
      </c>
      <c r="B7018" s="72" t="s">
        <v>7814</v>
      </c>
      <c r="C7018" s="73" t="s">
        <v>10995</v>
      </c>
      <c r="D7018" s="73" t="s">
        <v>7896</v>
      </c>
      <c r="E7018" s="60">
        <v>34702672.12999998</v>
      </c>
      <c r="F7018" s="60">
        <v>33709412.049999997</v>
      </c>
      <c r="G7018" s="60">
        <v>33556507.149999999</v>
      </c>
      <c r="H7018" s="60">
        <v>33562165.340000004</v>
      </c>
      <c r="I7018" s="60">
        <v>34029637.590000004</v>
      </c>
      <c r="J7018" s="60">
        <v>33586754.030000001</v>
      </c>
      <c r="K7018" s="60">
        <v>33125992.260000002</v>
      </c>
      <c r="L7018" s="60">
        <v>31985584.25</v>
      </c>
      <c r="M7018" s="74">
        <v>32270703.09</v>
      </c>
      <c r="N7018" s="60">
        <v>33640889.25</v>
      </c>
      <c r="O7018" s="74">
        <v>34879455.899999999</v>
      </c>
    </row>
    <row r="7019" spans="1:15" hidden="1" outlineLevel="3" x14ac:dyDescent="0.25">
      <c r="A7019" s="72" t="s">
        <v>11041</v>
      </c>
      <c r="B7019" s="72" t="s">
        <v>7814</v>
      </c>
      <c r="C7019" s="73" t="s">
        <v>10995</v>
      </c>
      <c r="D7019" s="73" t="s">
        <v>7897</v>
      </c>
      <c r="E7019" s="60">
        <v>21897753.319999997</v>
      </c>
      <c r="F7019" s="60">
        <v>20377840.559999999</v>
      </c>
      <c r="G7019" s="60">
        <v>20698810.870000001</v>
      </c>
      <c r="H7019" s="60">
        <v>20566979.359999999</v>
      </c>
      <c r="I7019" s="60">
        <v>20736591.07</v>
      </c>
      <c r="J7019" s="60">
        <v>21106934.41</v>
      </c>
      <c r="K7019" s="60">
        <v>21222257.940000001</v>
      </c>
      <c r="L7019" s="60">
        <v>21166670.98</v>
      </c>
      <c r="M7019" s="74">
        <v>21043853.91</v>
      </c>
      <c r="N7019" s="60">
        <v>21542945.420000002</v>
      </c>
      <c r="O7019" s="74">
        <v>20702330.129999999</v>
      </c>
    </row>
    <row r="7020" spans="1:15" hidden="1" outlineLevel="3" x14ac:dyDescent="0.25">
      <c r="A7020" s="72" t="s">
        <v>11041</v>
      </c>
      <c r="B7020" s="72" t="s">
        <v>7814</v>
      </c>
      <c r="C7020" s="73" t="s">
        <v>10995</v>
      </c>
      <c r="D7020" s="73" t="s">
        <v>7898</v>
      </c>
      <c r="E7020" s="60" t="s">
        <v>11250</v>
      </c>
      <c r="F7020" s="60" t="s">
        <v>11250</v>
      </c>
      <c r="G7020" s="60" t="s">
        <v>11250</v>
      </c>
      <c r="H7020" s="60" t="s">
        <v>11250</v>
      </c>
      <c r="I7020" s="60" t="s">
        <v>11250</v>
      </c>
      <c r="J7020" s="60" t="s">
        <v>11250</v>
      </c>
      <c r="K7020" s="60" t="s">
        <v>11250</v>
      </c>
      <c r="L7020" s="60" t="s">
        <v>11250</v>
      </c>
      <c r="O7020" s="74"/>
    </row>
    <row r="7021" spans="1:15" hidden="1" outlineLevel="3" x14ac:dyDescent="0.25">
      <c r="A7021" s="72" t="s">
        <v>11041</v>
      </c>
      <c r="B7021" s="72" t="s">
        <v>7814</v>
      </c>
      <c r="C7021" s="73" t="s">
        <v>10995</v>
      </c>
      <c r="D7021" s="73" t="s">
        <v>7899</v>
      </c>
      <c r="E7021" s="60">
        <v>20540763.879999995</v>
      </c>
      <c r="F7021" s="60">
        <v>20425577.870000001</v>
      </c>
      <c r="G7021" s="60">
        <v>19086977</v>
      </c>
      <c r="H7021" s="60">
        <v>18622373.260000002</v>
      </c>
      <c r="I7021" s="60">
        <v>18138727.27</v>
      </c>
      <c r="J7021" s="60">
        <v>17731033.440000001</v>
      </c>
      <c r="K7021" s="60">
        <v>17679163.91</v>
      </c>
      <c r="L7021" s="60">
        <v>16578208.17</v>
      </c>
      <c r="M7021" s="74">
        <v>16960427.530000001</v>
      </c>
      <c r="N7021" s="60">
        <v>17184290.5</v>
      </c>
      <c r="O7021" s="74">
        <v>17311767.690000001</v>
      </c>
    </row>
    <row r="7022" spans="1:15" hidden="1" outlineLevel="3" x14ac:dyDescent="0.25">
      <c r="A7022" s="72" t="s">
        <v>11041</v>
      </c>
      <c r="B7022" s="72" t="s">
        <v>7814</v>
      </c>
      <c r="C7022" s="73" t="s">
        <v>10995</v>
      </c>
      <c r="D7022" s="73" t="s">
        <v>7900</v>
      </c>
      <c r="E7022" s="60">
        <v>26940663.469999988</v>
      </c>
      <c r="F7022" s="60">
        <v>25800791.289999999</v>
      </c>
      <c r="G7022" s="60">
        <v>25370894.07</v>
      </c>
      <c r="H7022" s="60">
        <v>24991367.280000001</v>
      </c>
      <c r="I7022" s="60">
        <v>25064629.09</v>
      </c>
      <c r="J7022" s="60">
        <v>25480165.969999999</v>
      </c>
      <c r="K7022" s="60">
        <v>25845089.780000001</v>
      </c>
      <c r="L7022" s="60">
        <v>26119106.399999999</v>
      </c>
      <c r="M7022" s="74">
        <v>28325711.850000001</v>
      </c>
      <c r="N7022" s="60">
        <v>27349701.09</v>
      </c>
      <c r="O7022" s="74">
        <v>26514937.27</v>
      </c>
    </row>
    <row r="7023" spans="1:15" hidden="1" outlineLevel="3" x14ac:dyDescent="0.25">
      <c r="A7023" s="72" t="s">
        <v>11041</v>
      </c>
      <c r="B7023" s="72" t="s">
        <v>7814</v>
      </c>
      <c r="C7023" s="73" t="s">
        <v>10995</v>
      </c>
      <c r="D7023" s="73" t="s">
        <v>7901</v>
      </c>
      <c r="E7023" s="60">
        <v>45281738.570000045</v>
      </c>
      <c r="F7023" s="60">
        <v>44246180.590000004</v>
      </c>
      <c r="G7023" s="60">
        <v>42901972.280000001</v>
      </c>
      <c r="H7023" s="60">
        <v>42887702.140000001</v>
      </c>
      <c r="I7023" s="60">
        <v>43501789.280000001</v>
      </c>
      <c r="J7023" s="60">
        <v>42892609.409999996</v>
      </c>
      <c r="K7023" s="60">
        <v>43138226.909999996</v>
      </c>
      <c r="L7023" s="60">
        <v>43311586.640000001</v>
      </c>
      <c r="M7023" s="74">
        <v>40763473.030000001</v>
      </c>
      <c r="N7023" s="60">
        <v>41927302.630000003</v>
      </c>
      <c r="O7023" s="74">
        <v>45137478.960000001</v>
      </c>
    </row>
    <row r="7024" spans="1:15" hidden="1" outlineLevel="3" x14ac:dyDescent="0.25">
      <c r="A7024" s="72" t="s">
        <v>11041</v>
      </c>
      <c r="B7024" s="72" t="s">
        <v>7814</v>
      </c>
      <c r="C7024" s="73" t="s">
        <v>10995</v>
      </c>
      <c r="D7024" s="73" t="s">
        <v>7902</v>
      </c>
      <c r="E7024" s="60">
        <v>29976563.179999992</v>
      </c>
      <c r="F7024" s="60">
        <v>28839552.030000001</v>
      </c>
      <c r="G7024" s="60">
        <v>28584328.239999998</v>
      </c>
      <c r="H7024" s="60">
        <v>27792210.73</v>
      </c>
      <c r="I7024" s="60">
        <v>28588326.059999999</v>
      </c>
      <c r="J7024" s="60">
        <v>27988533.739999998</v>
      </c>
      <c r="K7024" s="60">
        <v>27690794.300000001</v>
      </c>
      <c r="L7024" s="60">
        <v>26792846.34</v>
      </c>
      <c r="M7024" s="74">
        <v>26595495.59</v>
      </c>
      <c r="N7024" s="60">
        <v>27517034.760000002</v>
      </c>
      <c r="O7024" s="74">
        <v>26194574.050000001</v>
      </c>
    </row>
    <row r="7025" spans="1:15" hidden="1" outlineLevel="3" x14ac:dyDescent="0.25">
      <c r="A7025" s="72" t="s">
        <v>11041</v>
      </c>
      <c r="B7025" s="72" t="s">
        <v>7814</v>
      </c>
      <c r="C7025" s="73" t="s">
        <v>10995</v>
      </c>
      <c r="D7025" s="73" t="s">
        <v>7903</v>
      </c>
      <c r="E7025" s="60">
        <v>22158356.66</v>
      </c>
      <c r="F7025" s="60">
        <v>21402102.640000001</v>
      </c>
      <c r="G7025" s="60">
        <v>20464595.07</v>
      </c>
      <c r="H7025" s="60">
        <v>19277482.760000002</v>
      </c>
      <c r="I7025" s="60">
        <v>20013889.300000001</v>
      </c>
      <c r="J7025" s="60">
        <v>20678059.010000002</v>
      </c>
      <c r="K7025" s="60">
        <v>21968569.07</v>
      </c>
      <c r="L7025" s="60">
        <v>22134986.91</v>
      </c>
      <c r="M7025" s="74">
        <v>24392366.579999998</v>
      </c>
      <c r="N7025" s="60">
        <v>24324334.870000001</v>
      </c>
      <c r="O7025" s="74">
        <v>22804119.879999999</v>
      </c>
    </row>
    <row r="7026" spans="1:15" hidden="1" outlineLevel="3" x14ac:dyDescent="0.25">
      <c r="A7026" s="72" t="s">
        <v>11041</v>
      </c>
      <c r="B7026" s="72" t="s">
        <v>7814</v>
      </c>
      <c r="C7026" s="73" t="s">
        <v>10995</v>
      </c>
      <c r="D7026" s="73" t="s">
        <v>7904</v>
      </c>
      <c r="E7026" s="60">
        <v>26578785.919999987</v>
      </c>
      <c r="F7026" s="60">
        <v>27375402.16</v>
      </c>
      <c r="G7026" s="60">
        <v>26674486.879999999</v>
      </c>
      <c r="H7026" s="60">
        <v>26353831.280000001</v>
      </c>
      <c r="I7026" s="60">
        <v>28568662.739999998</v>
      </c>
      <c r="J7026" s="60">
        <v>30112322.91</v>
      </c>
      <c r="K7026" s="60">
        <v>30420748.289999999</v>
      </c>
      <c r="L7026" s="60">
        <v>29904533.870000001</v>
      </c>
      <c r="M7026" s="74">
        <v>26669779.469999999</v>
      </c>
      <c r="N7026" s="60">
        <v>26136059.57</v>
      </c>
      <c r="O7026" s="74">
        <v>29640786.969999999</v>
      </c>
    </row>
    <row r="7027" spans="1:15" hidden="1" outlineLevel="3" x14ac:dyDescent="0.25">
      <c r="A7027" s="72" t="s">
        <v>11041</v>
      </c>
      <c r="B7027" s="72" t="s">
        <v>7814</v>
      </c>
      <c r="C7027" s="73" t="s">
        <v>10995</v>
      </c>
      <c r="D7027" s="73" t="s">
        <v>7905</v>
      </c>
      <c r="E7027" s="60">
        <v>41211959.180000015</v>
      </c>
      <c r="F7027" s="60">
        <v>39685178.719999999</v>
      </c>
      <c r="G7027" s="60">
        <v>39246200.07</v>
      </c>
      <c r="H7027" s="60">
        <v>40187665.619999997</v>
      </c>
      <c r="I7027" s="60">
        <v>38804316.399999999</v>
      </c>
      <c r="J7027" s="60">
        <v>39244744.530000001</v>
      </c>
      <c r="K7027" s="60">
        <v>41509105.799999997</v>
      </c>
      <c r="L7027" s="60">
        <v>41041448.57</v>
      </c>
      <c r="M7027" s="74">
        <v>42968163.420000002</v>
      </c>
      <c r="N7027" s="60">
        <v>46268532.090000004</v>
      </c>
      <c r="O7027" s="74">
        <v>46815362.829999998</v>
      </c>
    </row>
    <row r="7028" spans="1:15" hidden="1" outlineLevel="3" x14ac:dyDescent="0.25">
      <c r="A7028" s="72" t="s">
        <v>11041</v>
      </c>
      <c r="B7028" s="72" t="s">
        <v>7814</v>
      </c>
      <c r="C7028" s="73" t="s">
        <v>10995</v>
      </c>
      <c r="D7028" s="73" t="s">
        <v>7906</v>
      </c>
      <c r="E7028" s="60">
        <v>43716493.910000011</v>
      </c>
      <c r="F7028" s="60">
        <v>40904934.799999997</v>
      </c>
      <c r="G7028" s="60">
        <v>39540439.200000003</v>
      </c>
      <c r="H7028" s="60">
        <v>40259735.93</v>
      </c>
      <c r="I7028" s="60">
        <v>41838881.420000002</v>
      </c>
      <c r="J7028" s="60">
        <v>42659799.240000002</v>
      </c>
      <c r="K7028" s="60">
        <v>41518520.969999999</v>
      </c>
      <c r="L7028" s="60">
        <v>43297318.090000004</v>
      </c>
      <c r="M7028" s="74">
        <v>41494490.380000003</v>
      </c>
      <c r="N7028" s="60">
        <v>41928436.93</v>
      </c>
      <c r="O7028" s="74">
        <v>43488250.25</v>
      </c>
    </row>
    <row r="7029" spans="1:15" hidden="1" outlineLevel="3" x14ac:dyDescent="0.25">
      <c r="A7029" s="72" t="s">
        <v>11041</v>
      </c>
      <c r="B7029" s="72" t="s">
        <v>7814</v>
      </c>
      <c r="C7029" s="73" t="s">
        <v>10995</v>
      </c>
      <c r="D7029" s="73" t="s">
        <v>7907</v>
      </c>
      <c r="E7029" s="60">
        <v>22893177.379999995</v>
      </c>
      <c r="F7029" s="60">
        <v>22203106.68</v>
      </c>
      <c r="G7029" s="60">
        <v>22458152.91</v>
      </c>
      <c r="H7029" s="60">
        <v>22096317.440000001</v>
      </c>
      <c r="I7029" s="60">
        <v>23691464.940000001</v>
      </c>
      <c r="J7029" s="60">
        <v>25390873.219999999</v>
      </c>
      <c r="K7029" s="60">
        <v>24918291.59</v>
      </c>
      <c r="L7029" s="60">
        <v>24649846.899999999</v>
      </c>
      <c r="M7029" s="74">
        <v>25556303.949999999</v>
      </c>
      <c r="N7029" s="60">
        <v>27161602.550000001</v>
      </c>
      <c r="O7029" s="74">
        <v>29616855.579999998</v>
      </c>
    </row>
    <row r="7030" spans="1:15" hidden="1" outlineLevel="3" x14ac:dyDescent="0.25">
      <c r="A7030" s="72" t="s">
        <v>11041</v>
      </c>
      <c r="B7030" s="72" t="s">
        <v>7814</v>
      </c>
      <c r="C7030" s="73" t="s">
        <v>10995</v>
      </c>
      <c r="D7030" s="73" t="s">
        <v>7908</v>
      </c>
      <c r="E7030" s="60">
        <v>29764376.660000011</v>
      </c>
      <c r="F7030" s="60">
        <v>29185803.079999998</v>
      </c>
      <c r="G7030" s="60">
        <v>27606620.190000001</v>
      </c>
      <c r="H7030" s="60">
        <v>26470415.75</v>
      </c>
      <c r="I7030" s="60">
        <v>28557479.030000001</v>
      </c>
      <c r="J7030" s="60">
        <v>30683419.82</v>
      </c>
      <c r="K7030" s="60">
        <v>31396079.399999999</v>
      </c>
      <c r="L7030" s="60">
        <v>32501618.940000001</v>
      </c>
      <c r="M7030" s="74">
        <v>35968185.420000002</v>
      </c>
      <c r="N7030" s="60">
        <v>36726257.799999997</v>
      </c>
      <c r="O7030" s="74">
        <v>39915955.909999996</v>
      </c>
    </row>
    <row r="7031" spans="1:15" hidden="1" outlineLevel="3" x14ac:dyDescent="0.25">
      <c r="A7031" s="72" t="s">
        <v>11041</v>
      </c>
      <c r="B7031" s="72" t="s">
        <v>7814</v>
      </c>
      <c r="C7031" s="73" t="s">
        <v>10995</v>
      </c>
      <c r="D7031" s="73" t="s">
        <v>7909</v>
      </c>
      <c r="E7031" s="60">
        <v>22362450.079999998</v>
      </c>
      <c r="F7031" s="60">
        <v>21646710.420000002</v>
      </c>
      <c r="G7031" s="60">
        <v>21077635.579999998</v>
      </c>
      <c r="H7031" s="60">
        <v>20504396.129999999</v>
      </c>
      <c r="I7031" s="60">
        <v>23093321.23</v>
      </c>
      <c r="J7031" s="60">
        <v>24094563.66</v>
      </c>
      <c r="K7031" s="60">
        <v>24535544.739999998</v>
      </c>
      <c r="L7031" s="60">
        <v>23664660.59</v>
      </c>
      <c r="M7031" s="74">
        <v>24654330.460000001</v>
      </c>
      <c r="N7031" s="60">
        <v>25217653.52</v>
      </c>
      <c r="O7031" s="74">
        <v>23662091.48</v>
      </c>
    </row>
    <row r="7032" spans="1:15" hidden="1" outlineLevel="3" x14ac:dyDescent="0.25">
      <c r="A7032" s="72" t="s">
        <v>11041</v>
      </c>
      <c r="B7032" s="72" t="s">
        <v>7814</v>
      </c>
      <c r="C7032" s="73" t="s">
        <v>10995</v>
      </c>
      <c r="D7032" s="73" t="s">
        <v>7910</v>
      </c>
      <c r="E7032" s="60">
        <v>23360157.410000015</v>
      </c>
      <c r="F7032" s="60">
        <v>22863852.68</v>
      </c>
      <c r="G7032" s="60">
        <v>23782175.109999999</v>
      </c>
      <c r="H7032" s="60">
        <v>24660658.559999999</v>
      </c>
      <c r="I7032" s="60">
        <v>25047654.260000002</v>
      </c>
      <c r="J7032" s="60">
        <v>25799878.789999999</v>
      </c>
      <c r="K7032" s="60">
        <v>24954958.27</v>
      </c>
      <c r="L7032" s="60">
        <v>25320458.809999999</v>
      </c>
      <c r="M7032" s="74">
        <v>27293073.210000001</v>
      </c>
      <c r="N7032" s="60">
        <v>27783258.460000001</v>
      </c>
      <c r="O7032" s="74">
        <v>24876408.489999998</v>
      </c>
    </row>
    <row r="7033" spans="1:15" hidden="1" outlineLevel="3" x14ac:dyDescent="0.25">
      <c r="A7033" s="72" t="s">
        <v>11041</v>
      </c>
      <c r="B7033" s="72" t="s">
        <v>7814</v>
      </c>
      <c r="C7033" s="73" t="s">
        <v>10995</v>
      </c>
      <c r="D7033" s="73" t="s">
        <v>7911</v>
      </c>
      <c r="E7033" s="60">
        <v>39235934.519999981</v>
      </c>
      <c r="F7033" s="60">
        <v>37064927.939999998</v>
      </c>
      <c r="G7033" s="60">
        <v>37856226.759999998</v>
      </c>
      <c r="H7033" s="60">
        <v>38599336.670000002</v>
      </c>
      <c r="I7033" s="60">
        <v>39964024.32</v>
      </c>
      <c r="J7033" s="60">
        <v>40356272.530000001</v>
      </c>
      <c r="K7033" s="60">
        <v>39690324.18</v>
      </c>
      <c r="L7033" s="60">
        <v>39754473.740000002</v>
      </c>
      <c r="M7033" s="74">
        <v>39082414.390000001</v>
      </c>
      <c r="N7033" s="60">
        <v>39757172.090000004</v>
      </c>
      <c r="O7033" s="74">
        <v>40411234.399999999</v>
      </c>
    </row>
    <row r="7034" spans="1:15" hidden="1" outlineLevel="3" x14ac:dyDescent="0.25">
      <c r="A7034" s="72" t="s">
        <v>11041</v>
      </c>
      <c r="B7034" s="72" t="s">
        <v>7814</v>
      </c>
      <c r="C7034" s="73" t="s">
        <v>10995</v>
      </c>
      <c r="D7034" s="73" t="s">
        <v>7912</v>
      </c>
      <c r="E7034" s="60">
        <v>9482366.7700000014</v>
      </c>
      <c r="F7034" s="60">
        <v>8532591.9299999997</v>
      </c>
      <c r="G7034" s="60">
        <v>7764350.3899999997</v>
      </c>
      <c r="H7034" s="60">
        <v>8200211.9900000002</v>
      </c>
      <c r="I7034" s="60">
        <v>8108148.9299999997</v>
      </c>
      <c r="J7034" s="60">
        <v>8417653.6899999995</v>
      </c>
      <c r="K7034" s="60">
        <v>8709328.3100000005</v>
      </c>
      <c r="L7034" s="60">
        <v>8965286.0899999999</v>
      </c>
      <c r="M7034" s="74">
        <v>9758019.0399999991</v>
      </c>
      <c r="N7034" s="60">
        <v>10528989.24</v>
      </c>
      <c r="O7034" s="74">
        <v>11256431.74</v>
      </c>
    </row>
    <row r="7035" spans="1:15" hidden="1" outlineLevel="3" x14ac:dyDescent="0.25">
      <c r="A7035" s="72" t="s">
        <v>11041</v>
      </c>
      <c r="B7035" s="72" t="s">
        <v>7814</v>
      </c>
      <c r="C7035" s="73" t="s">
        <v>10995</v>
      </c>
      <c r="D7035" s="73" t="s">
        <v>7913</v>
      </c>
      <c r="E7035" s="60" t="s">
        <v>11250</v>
      </c>
      <c r="F7035" s="60" t="s">
        <v>11250</v>
      </c>
      <c r="G7035" s="60" t="s">
        <v>11250</v>
      </c>
      <c r="H7035" s="60" t="s">
        <v>11250</v>
      </c>
      <c r="I7035" s="60" t="s">
        <v>11250</v>
      </c>
      <c r="J7035" s="60" t="s">
        <v>11250</v>
      </c>
      <c r="K7035" s="60" t="s">
        <v>11250</v>
      </c>
      <c r="L7035" s="60" t="s">
        <v>11250</v>
      </c>
      <c r="O7035" s="74"/>
    </row>
    <row r="7036" spans="1:15" hidden="1" outlineLevel="3" x14ac:dyDescent="0.25">
      <c r="A7036" s="72" t="s">
        <v>11041</v>
      </c>
      <c r="B7036" s="72" t="s">
        <v>7814</v>
      </c>
      <c r="C7036" s="73" t="s">
        <v>10995</v>
      </c>
      <c r="D7036" s="73" t="s">
        <v>7914</v>
      </c>
      <c r="E7036" s="60">
        <v>19211825.410000004</v>
      </c>
      <c r="F7036" s="60">
        <v>19271026.379999999</v>
      </c>
      <c r="G7036" s="60">
        <v>18532759.359999999</v>
      </c>
      <c r="H7036" s="60">
        <v>18344521.079999998</v>
      </c>
      <c r="I7036" s="60">
        <v>18266194.32</v>
      </c>
      <c r="J7036" s="60">
        <v>18819963.09</v>
      </c>
      <c r="K7036" s="60">
        <v>19392945.25</v>
      </c>
      <c r="L7036" s="60">
        <v>20916099.879999999</v>
      </c>
      <c r="M7036" s="74">
        <v>22036813.329999998</v>
      </c>
      <c r="N7036" s="60">
        <v>22922409.670000002</v>
      </c>
      <c r="O7036" s="74">
        <v>22729015.399999999</v>
      </c>
    </row>
    <row r="7037" spans="1:15" hidden="1" outlineLevel="3" x14ac:dyDescent="0.25">
      <c r="A7037" s="72" t="s">
        <v>11041</v>
      </c>
      <c r="B7037" s="72" t="s">
        <v>7814</v>
      </c>
      <c r="C7037" s="73" t="s">
        <v>10995</v>
      </c>
      <c r="D7037" s="73" t="s">
        <v>7915</v>
      </c>
      <c r="E7037" s="60">
        <v>16626961.929999998</v>
      </c>
      <c r="F7037" s="60">
        <v>16899264.73</v>
      </c>
      <c r="G7037" s="60">
        <v>17052424.239999998</v>
      </c>
      <c r="H7037" s="60">
        <v>17119544.84</v>
      </c>
      <c r="I7037" s="60">
        <v>17485929.649999999</v>
      </c>
      <c r="J7037" s="60">
        <v>17946222.149999999</v>
      </c>
      <c r="K7037" s="60">
        <v>17515689.98</v>
      </c>
      <c r="L7037" s="60">
        <v>17648415.329999998</v>
      </c>
      <c r="M7037" s="74">
        <v>17469878.370000001</v>
      </c>
      <c r="N7037" s="60">
        <v>18504279.57</v>
      </c>
      <c r="O7037" s="74">
        <v>20633443.109999999</v>
      </c>
    </row>
    <row r="7038" spans="1:15" hidden="1" outlineLevel="3" x14ac:dyDescent="0.25">
      <c r="A7038" s="72" t="s">
        <v>11041</v>
      </c>
      <c r="B7038" s="72" t="s">
        <v>7814</v>
      </c>
      <c r="C7038" s="73" t="s">
        <v>10995</v>
      </c>
      <c r="D7038" s="73" t="s">
        <v>7916</v>
      </c>
      <c r="E7038" s="60">
        <v>28825394.920000009</v>
      </c>
      <c r="F7038" s="60">
        <v>28256226.16</v>
      </c>
      <c r="G7038" s="60">
        <v>27206070.550000001</v>
      </c>
      <c r="H7038" s="60">
        <v>26586609.640000001</v>
      </c>
      <c r="I7038" s="60">
        <v>28025063.300000001</v>
      </c>
      <c r="J7038" s="60">
        <v>29439504.09</v>
      </c>
      <c r="K7038" s="60">
        <v>29254466.890000001</v>
      </c>
      <c r="L7038" s="60">
        <v>29546883.149999999</v>
      </c>
      <c r="M7038" s="74">
        <v>28737446.91</v>
      </c>
      <c r="N7038" s="60">
        <v>29340242.949999999</v>
      </c>
      <c r="O7038" s="74">
        <v>29567497.5</v>
      </c>
    </row>
    <row r="7039" spans="1:15" hidden="1" outlineLevel="3" x14ac:dyDescent="0.25">
      <c r="A7039" s="72" t="s">
        <v>11041</v>
      </c>
      <c r="B7039" s="72" t="s">
        <v>7814</v>
      </c>
      <c r="C7039" s="73" t="s">
        <v>10995</v>
      </c>
      <c r="D7039" s="73" t="s">
        <v>7917</v>
      </c>
      <c r="E7039" s="60">
        <v>21717684.460000001</v>
      </c>
      <c r="F7039" s="60">
        <v>21212551.629999999</v>
      </c>
      <c r="G7039" s="60">
        <v>20672794.920000002</v>
      </c>
      <c r="H7039" s="60">
        <v>21258267.390000001</v>
      </c>
      <c r="I7039" s="60">
        <v>21094164.68</v>
      </c>
      <c r="J7039" s="60">
        <v>21895396.82</v>
      </c>
      <c r="K7039" s="60">
        <v>21106799.960000001</v>
      </c>
      <c r="L7039" s="60">
        <v>21117061.809999999</v>
      </c>
      <c r="M7039" s="74">
        <v>21611640.510000002</v>
      </c>
      <c r="N7039" s="60">
        <v>23990971.829999998</v>
      </c>
      <c r="O7039" s="74">
        <v>24793035.440000001</v>
      </c>
    </row>
    <row r="7040" spans="1:15" hidden="1" outlineLevel="3" x14ac:dyDescent="0.25">
      <c r="A7040" s="72" t="s">
        <v>11041</v>
      </c>
      <c r="B7040" s="72" t="s">
        <v>7814</v>
      </c>
      <c r="C7040" s="73" t="s">
        <v>10995</v>
      </c>
      <c r="D7040" s="73" t="s">
        <v>7918</v>
      </c>
      <c r="E7040" s="60">
        <v>44006230.379999973</v>
      </c>
      <c r="F7040" s="60">
        <v>43506352.380000003</v>
      </c>
      <c r="G7040" s="60">
        <v>41781333.689999998</v>
      </c>
      <c r="H7040" s="60">
        <v>41049699.020000003</v>
      </c>
      <c r="I7040" s="60">
        <v>41554014.130000003</v>
      </c>
      <c r="J7040" s="60">
        <v>42416505.43</v>
      </c>
      <c r="K7040" s="60">
        <v>43336365.520000003</v>
      </c>
      <c r="L7040" s="60">
        <v>44296632.149999999</v>
      </c>
      <c r="M7040" s="74">
        <v>45037955.039999999</v>
      </c>
      <c r="N7040" s="60">
        <v>44419748.939999998</v>
      </c>
      <c r="O7040" s="74">
        <v>43312890.780000001</v>
      </c>
    </row>
    <row r="7041" spans="1:15" hidden="1" outlineLevel="3" x14ac:dyDescent="0.25">
      <c r="A7041" s="72" t="s">
        <v>11041</v>
      </c>
      <c r="B7041" s="72" t="s">
        <v>7814</v>
      </c>
      <c r="C7041" s="73" t="s">
        <v>10995</v>
      </c>
      <c r="D7041" s="73" t="s">
        <v>7919</v>
      </c>
      <c r="E7041" s="60">
        <v>18408982.729999993</v>
      </c>
      <c r="F7041" s="60">
        <v>17646001.390000001</v>
      </c>
      <c r="G7041" s="60">
        <v>17042441.91</v>
      </c>
      <c r="H7041" s="60">
        <v>17684925.890000001</v>
      </c>
      <c r="I7041" s="60">
        <v>18591452.219999999</v>
      </c>
      <c r="J7041" s="60">
        <v>18204523.68</v>
      </c>
      <c r="K7041" s="60">
        <v>18064849.510000002</v>
      </c>
      <c r="L7041" s="60">
        <v>18244142.170000002</v>
      </c>
      <c r="M7041" s="74">
        <v>17994041.760000002</v>
      </c>
      <c r="N7041" s="60">
        <v>18179761.949999999</v>
      </c>
      <c r="O7041" s="74">
        <v>17340056.079999998</v>
      </c>
    </row>
    <row r="7042" spans="1:15" hidden="1" outlineLevel="3" x14ac:dyDescent="0.25">
      <c r="A7042" s="72" t="s">
        <v>11041</v>
      </c>
      <c r="B7042" s="72" t="s">
        <v>7814</v>
      </c>
      <c r="C7042" s="73" t="s">
        <v>10995</v>
      </c>
      <c r="D7042" s="73" t="s">
        <v>7920</v>
      </c>
      <c r="E7042" s="60">
        <v>27878166.329999987</v>
      </c>
      <c r="F7042" s="60">
        <v>27058742.73</v>
      </c>
      <c r="G7042" s="60">
        <v>26202859.93</v>
      </c>
      <c r="H7042" s="60">
        <v>25963484.989999998</v>
      </c>
      <c r="I7042" s="60">
        <v>27029302.07</v>
      </c>
      <c r="J7042" s="60">
        <v>26345253.079999998</v>
      </c>
      <c r="K7042" s="60">
        <v>25904442.02</v>
      </c>
      <c r="L7042" s="60">
        <v>25881718.530000001</v>
      </c>
      <c r="M7042" s="74">
        <v>26373368.870000001</v>
      </c>
      <c r="N7042" s="60">
        <v>27856196.129999999</v>
      </c>
      <c r="O7042" s="74">
        <v>28475619.399999999</v>
      </c>
    </row>
    <row r="7043" spans="1:15" hidden="1" outlineLevel="3" x14ac:dyDescent="0.25">
      <c r="A7043" s="72" t="s">
        <v>11041</v>
      </c>
      <c r="B7043" s="72" t="s">
        <v>7814</v>
      </c>
      <c r="C7043" s="73" t="s">
        <v>10995</v>
      </c>
      <c r="D7043" s="73" t="s">
        <v>7921</v>
      </c>
      <c r="E7043" s="60">
        <v>32627556.030000012</v>
      </c>
      <c r="F7043" s="60">
        <v>32601915.300000001</v>
      </c>
      <c r="G7043" s="60">
        <v>32306187.239999998</v>
      </c>
      <c r="H7043" s="60">
        <v>31542886.449999999</v>
      </c>
      <c r="I7043" s="60">
        <v>30619182.100000001</v>
      </c>
      <c r="J7043" s="60">
        <v>30660652.030000001</v>
      </c>
      <c r="K7043" s="60">
        <v>30395658.5</v>
      </c>
      <c r="L7043" s="60">
        <v>30622470.34</v>
      </c>
      <c r="M7043" s="74">
        <v>29948952.27</v>
      </c>
      <c r="N7043" s="60">
        <v>29090367.440000001</v>
      </c>
      <c r="O7043" s="74">
        <v>29445350.539999999</v>
      </c>
    </row>
    <row r="7044" spans="1:15" hidden="1" outlineLevel="3" x14ac:dyDescent="0.25">
      <c r="A7044" s="72" t="s">
        <v>11041</v>
      </c>
      <c r="B7044" s="72" t="s">
        <v>7814</v>
      </c>
      <c r="C7044" s="73" t="s">
        <v>10995</v>
      </c>
      <c r="D7044" s="73" t="s">
        <v>7922</v>
      </c>
      <c r="E7044" s="60">
        <v>25586236.550000004</v>
      </c>
      <c r="F7044" s="60">
        <v>24824438.75</v>
      </c>
      <c r="G7044" s="60">
        <v>23055488.850000001</v>
      </c>
      <c r="H7044" s="60">
        <v>22516031.059999999</v>
      </c>
      <c r="I7044" s="60">
        <v>23312854.98</v>
      </c>
      <c r="J7044" s="60">
        <v>23214664.890000001</v>
      </c>
      <c r="K7044" s="60">
        <v>23382406.190000001</v>
      </c>
      <c r="L7044" s="60">
        <v>23437856.48</v>
      </c>
      <c r="M7044" s="74">
        <v>23212190.82</v>
      </c>
      <c r="N7044" s="60">
        <v>22755149.600000001</v>
      </c>
      <c r="O7044" s="74">
        <v>22775108.68</v>
      </c>
    </row>
    <row r="7045" spans="1:15" hidden="1" outlineLevel="3" x14ac:dyDescent="0.25">
      <c r="A7045" s="72" t="s">
        <v>11041</v>
      </c>
      <c r="B7045" s="72" t="s">
        <v>7814</v>
      </c>
      <c r="C7045" s="73" t="s">
        <v>10995</v>
      </c>
      <c r="D7045" s="73" t="s">
        <v>7923</v>
      </c>
      <c r="E7045" s="60">
        <v>7858506.96</v>
      </c>
      <c r="F7045" s="60">
        <v>7908525.3300000001</v>
      </c>
      <c r="G7045" s="60">
        <v>8006957.7599999998</v>
      </c>
      <c r="H7045" s="60">
        <v>8090685.5700000003</v>
      </c>
      <c r="I7045" s="60">
        <v>8251547.3899999997</v>
      </c>
      <c r="J7045" s="60">
        <v>8883480.9100000001</v>
      </c>
      <c r="K7045" s="60">
        <v>8981209.8200000003</v>
      </c>
      <c r="L7045" s="60">
        <v>9147865</v>
      </c>
      <c r="M7045" s="74">
        <v>8838792.5600000005</v>
      </c>
      <c r="N7045" s="60">
        <v>8325549.7000000002</v>
      </c>
      <c r="O7045" s="74">
        <v>8863810.1300000008</v>
      </c>
    </row>
    <row r="7046" spans="1:15" hidden="1" outlineLevel="3" x14ac:dyDescent="0.25">
      <c r="A7046" s="72" t="s">
        <v>11041</v>
      </c>
      <c r="B7046" s="72" t="s">
        <v>7814</v>
      </c>
      <c r="C7046" s="73" t="s">
        <v>10995</v>
      </c>
      <c r="D7046" s="73" t="s">
        <v>7924</v>
      </c>
      <c r="E7046" s="60">
        <v>6410540.4800000004</v>
      </c>
      <c r="F7046" s="60">
        <v>6223071.2999999998</v>
      </c>
      <c r="G7046" s="60">
        <v>5857397.6600000001</v>
      </c>
      <c r="H7046" s="60">
        <v>6231568.1500000004</v>
      </c>
      <c r="I7046" s="60">
        <v>5711618.4100000001</v>
      </c>
      <c r="J7046" s="60">
        <v>5483737.8700000001</v>
      </c>
      <c r="K7046" s="60">
        <v>6037817.5899999999</v>
      </c>
      <c r="L7046" s="60">
        <v>5385309.79</v>
      </c>
      <c r="M7046" s="74">
        <v>3942236.3</v>
      </c>
      <c r="N7046" s="60">
        <v>4400172.49</v>
      </c>
      <c r="O7046" s="74">
        <v>6161285.04</v>
      </c>
    </row>
    <row r="7047" spans="1:15" hidden="1" outlineLevel="3" x14ac:dyDescent="0.25">
      <c r="A7047" s="72" t="s">
        <v>11041</v>
      </c>
      <c r="B7047" s="72" t="s">
        <v>7814</v>
      </c>
      <c r="C7047" s="73" t="s">
        <v>10995</v>
      </c>
      <c r="D7047" s="73" t="s">
        <v>7925</v>
      </c>
      <c r="E7047" s="60">
        <v>8633752.2699999996</v>
      </c>
      <c r="F7047" s="60">
        <v>7606136.6900000004</v>
      </c>
      <c r="G7047" s="60">
        <v>7104727.6699999999</v>
      </c>
      <c r="H7047" s="60">
        <v>7298280.0599999996</v>
      </c>
      <c r="I7047" s="60">
        <v>7591112.3700000001</v>
      </c>
      <c r="J7047" s="60">
        <v>7931173.21</v>
      </c>
      <c r="K7047" s="60">
        <v>7181340.4100000001</v>
      </c>
      <c r="L7047" s="60">
        <v>7856286.7199999997</v>
      </c>
      <c r="M7047" s="74">
        <v>9217381.7699999996</v>
      </c>
      <c r="N7047" s="60">
        <v>9421485.7400000002</v>
      </c>
      <c r="O7047" s="74">
        <v>8304288.79</v>
      </c>
    </row>
    <row r="7048" spans="1:15" hidden="1" outlineLevel="3" x14ac:dyDescent="0.25">
      <c r="A7048" s="72" t="s">
        <v>11041</v>
      </c>
      <c r="B7048" s="72" t="s">
        <v>7814</v>
      </c>
      <c r="C7048" s="73" t="s">
        <v>10995</v>
      </c>
      <c r="D7048" s="73" t="s">
        <v>7926</v>
      </c>
      <c r="E7048" s="60" t="s">
        <v>11250</v>
      </c>
      <c r="F7048" s="60" t="s">
        <v>11250</v>
      </c>
      <c r="G7048" s="60" t="s">
        <v>11250</v>
      </c>
      <c r="H7048" s="60" t="s">
        <v>11250</v>
      </c>
      <c r="I7048" s="60" t="s">
        <v>11250</v>
      </c>
      <c r="J7048" s="60" t="s">
        <v>11250</v>
      </c>
      <c r="K7048" s="60" t="s">
        <v>11250</v>
      </c>
      <c r="L7048" s="60" t="s">
        <v>11250</v>
      </c>
      <c r="O7048" s="74"/>
    </row>
    <row r="7049" spans="1:15" hidden="1" outlineLevel="3" x14ac:dyDescent="0.25">
      <c r="A7049" s="72" t="s">
        <v>11041</v>
      </c>
      <c r="B7049" s="72" t="s">
        <v>7814</v>
      </c>
      <c r="C7049" s="73" t="s">
        <v>10995</v>
      </c>
      <c r="D7049" s="73" t="s">
        <v>7927</v>
      </c>
      <c r="E7049" s="60">
        <v>39898577.82</v>
      </c>
      <c r="F7049" s="60">
        <v>40752268.909999996</v>
      </c>
      <c r="G7049" s="60">
        <v>41615587.109999999</v>
      </c>
      <c r="H7049" s="60">
        <v>41881593.689999998</v>
      </c>
      <c r="I7049" s="60">
        <v>42456364.68</v>
      </c>
      <c r="J7049" s="60">
        <v>43130363.18</v>
      </c>
      <c r="K7049" s="60">
        <v>42369790.57</v>
      </c>
      <c r="L7049" s="60">
        <v>42787031.18</v>
      </c>
      <c r="M7049" s="74">
        <v>44152775.649999999</v>
      </c>
      <c r="N7049" s="60">
        <v>45671332.030000001</v>
      </c>
      <c r="O7049" s="74">
        <v>42840551.710000001</v>
      </c>
    </row>
    <row r="7050" spans="1:15" hidden="1" outlineLevel="3" x14ac:dyDescent="0.25">
      <c r="A7050" s="72" t="s">
        <v>11041</v>
      </c>
      <c r="B7050" s="72" t="s">
        <v>7814</v>
      </c>
      <c r="C7050" s="73" t="s">
        <v>10995</v>
      </c>
      <c r="D7050" s="73" t="s">
        <v>7928</v>
      </c>
      <c r="E7050" s="60">
        <v>19821236.419999991</v>
      </c>
      <c r="F7050" s="60">
        <v>19318012.699999999</v>
      </c>
      <c r="G7050" s="60">
        <v>19342062.120000001</v>
      </c>
      <c r="H7050" s="60">
        <v>18937320.260000002</v>
      </c>
      <c r="I7050" s="60">
        <v>18732950.620000001</v>
      </c>
      <c r="J7050" s="60">
        <v>20091839.379999999</v>
      </c>
      <c r="K7050" s="60">
        <v>21185545.559999999</v>
      </c>
      <c r="L7050" s="60">
        <v>21784885.09</v>
      </c>
      <c r="M7050" s="74">
        <v>18950918.539999999</v>
      </c>
      <c r="N7050" s="60">
        <v>19502297.780000001</v>
      </c>
      <c r="O7050" s="74">
        <v>21630915.280000001</v>
      </c>
    </row>
    <row r="7051" spans="1:15" hidden="1" outlineLevel="3" x14ac:dyDescent="0.25">
      <c r="A7051" s="72" t="s">
        <v>11041</v>
      </c>
      <c r="B7051" s="72" t="s">
        <v>7814</v>
      </c>
      <c r="C7051" s="73" t="s">
        <v>10995</v>
      </c>
      <c r="D7051" s="73" t="s">
        <v>7929</v>
      </c>
      <c r="E7051" s="60" t="s">
        <v>11250</v>
      </c>
      <c r="F7051" s="60" t="s">
        <v>11250</v>
      </c>
      <c r="G7051" s="60" t="s">
        <v>11250</v>
      </c>
      <c r="H7051" s="60" t="s">
        <v>11250</v>
      </c>
      <c r="I7051" s="60" t="s">
        <v>11250</v>
      </c>
      <c r="J7051" s="60" t="s">
        <v>11250</v>
      </c>
      <c r="K7051" s="60" t="s">
        <v>11250</v>
      </c>
      <c r="L7051" s="60" t="s">
        <v>11250</v>
      </c>
      <c r="O7051" s="74"/>
    </row>
    <row r="7052" spans="1:15" hidden="1" outlineLevel="3" x14ac:dyDescent="0.25">
      <c r="A7052" s="72" t="s">
        <v>11041</v>
      </c>
      <c r="B7052" s="72" t="s">
        <v>7814</v>
      </c>
      <c r="C7052" s="73" t="s">
        <v>10995</v>
      </c>
      <c r="D7052" s="73" t="s">
        <v>7930</v>
      </c>
      <c r="E7052" s="60">
        <v>42207371.229999997</v>
      </c>
      <c r="F7052" s="60">
        <v>41007718.009999998</v>
      </c>
      <c r="G7052" s="60">
        <v>41402074.369999997</v>
      </c>
      <c r="H7052" s="60">
        <v>40463555.439999998</v>
      </c>
      <c r="I7052" s="60">
        <v>40841107.090000004</v>
      </c>
      <c r="J7052" s="60">
        <v>42158871.909999996</v>
      </c>
      <c r="K7052" s="60">
        <v>42922248.369999997</v>
      </c>
      <c r="L7052" s="60">
        <v>43534024.399999999</v>
      </c>
      <c r="M7052" s="74">
        <v>46487776.939999998</v>
      </c>
      <c r="N7052" s="60">
        <v>46142143.740000002</v>
      </c>
      <c r="O7052" s="74">
        <v>42306645.829999998</v>
      </c>
    </row>
    <row r="7053" spans="1:15" hidden="1" outlineLevel="3" x14ac:dyDescent="0.25">
      <c r="A7053" s="72" t="s">
        <v>11041</v>
      </c>
      <c r="B7053" s="72" t="s">
        <v>7814</v>
      </c>
      <c r="C7053" s="73" t="s">
        <v>10995</v>
      </c>
      <c r="D7053" s="73" t="s">
        <v>7931</v>
      </c>
      <c r="E7053" s="60">
        <v>59106633.449999966</v>
      </c>
      <c r="F7053" s="60">
        <v>58645626.07</v>
      </c>
      <c r="G7053" s="60">
        <v>56617372.770000003</v>
      </c>
      <c r="H7053" s="60">
        <v>55105677.280000001</v>
      </c>
      <c r="I7053" s="60">
        <v>55844378.82</v>
      </c>
      <c r="J7053" s="60">
        <v>56762779.82</v>
      </c>
      <c r="K7053" s="60">
        <v>56862823.259999998</v>
      </c>
      <c r="L7053" s="60">
        <v>57964277.740000002</v>
      </c>
      <c r="M7053" s="74">
        <v>55821566.420000002</v>
      </c>
      <c r="N7053" s="60">
        <v>57131454.009999998</v>
      </c>
      <c r="O7053" s="74">
        <v>59912519.780000001</v>
      </c>
    </row>
    <row r="7054" spans="1:15" hidden="1" outlineLevel="3" x14ac:dyDescent="0.25">
      <c r="A7054" s="72" t="s">
        <v>11041</v>
      </c>
      <c r="B7054" s="72" t="s">
        <v>7814</v>
      </c>
      <c r="C7054" s="73" t="s">
        <v>10995</v>
      </c>
      <c r="D7054" s="73" t="s">
        <v>7932</v>
      </c>
      <c r="E7054" s="60">
        <v>20887132.580000002</v>
      </c>
      <c r="F7054" s="60">
        <v>20773970.239999998</v>
      </c>
      <c r="G7054" s="60">
        <v>21325218.559999999</v>
      </c>
      <c r="H7054" s="60">
        <v>20487385.800000001</v>
      </c>
      <c r="I7054" s="60">
        <v>20631092.98</v>
      </c>
      <c r="J7054" s="60">
        <v>20885801.460000001</v>
      </c>
      <c r="K7054" s="60">
        <v>20571319.199999999</v>
      </c>
      <c r="L7054" s="60">
        <v>20632525.100000001</v>
      </c>
      <c r="M7054" s="74">
        <v>22831143.780000001</v>
      </c>
      <c r="N7054" s="60">
        <v>23894680.27</v>
      </c>
      <c r="O7054" s="74">
        <v>25708820.850000001</v>
      </c>
    </row>
    <row r="7055" spans="1:15" hidden="1" outlineLevel="3" x14ac:dyDescent="0.25">
      <c r="A7055" s="72" t="s">
        <v>11041</v>
      </c>
      <c r="B7055" s="72" t="s">
        <v>7814</v>
      </c>
      <c r="C7055" s="73" t="s">
        <v>10995</v>
      </c>
      <c r="D7055" s="73" t="s">
        <v>7933</v>
      </c>
      <c r="E7055" s="60">
        <v>26636047.619999994</v>
      </c>
      <c r="F7055" s="60">
        <v>26534434.489999998</v>
      </c>
      <c r="G7055" s="60">
        <v>25417746.260000002</v>
      </c>
      <c r="H7055" s="60">
        <v>25046068.629999999</v>
      </c>
      <c r="I7055" s="60">
        <v>25383862.829999998</v>
      </c>
      <c r="J7055" s="60">
        <v>26078535.57</v>
      </c>
      <c r="K7055" s="60">
        <v>26860601.640000001</v>
      </c>
      <c r="L7055" s="60">
        <v>26091261.16</v>
      </c>
      <c r="M7055" s="74">
        <v>27461613.82</v>
      </c>
      <c r="N7055" s="60">
        <v>26874471.91</v>
      </c>
      <c r="O7055" s="74">
        <v>26151021.48</v>
      </c>
    </row>
    <row r="7056" spans="1:15" hidden="1" outlineLevel="3" x14ac:dyDescent="0.25">
      <c r="A7056" s="72" t="s">
        <v>11041</v>
      </c>
      <c r="B7056" s="72" t="s">
        <v>7814</v>
      </c>
      <c r="C7056" s="73" t="s">
        <v>10995</v>
      </c>
      <c r="D7056" s="73" t="s">
        <v>7934</v>
      </c>
      <c r="E7056" s="60">
        <v>42407133.769999973</v>
      </c>
      <c r="F7056" s="60">
        <v>40469950.909999996</v>
      </c>
      <c r="G7056" s="60">
        <v>39236834.210000001</v>
      </c>
      <c r="H7056" s="60">
        <v>39224772.649999999</v>
      </c>
      <c r="I7056" s="60">
        <v>38937635.200000003</v>
      </c>
      <c r="J7056" s="60">
        <v>39386363.530000001</v>
      </c>
      <c r="K7056" s="60">
        <v>39279896.509999998</v>
      </c>
      <c r="L7056" s="60">
        <v>39242727.270000003</v>
      </c>
      <c r="M7056" s="74">
        <v>32014006.550000001</v>
      </c>
      <c r="N7056" s="60">
        <v>32597611.120000001</v>
      </c>
      <c r="O7056" s="74">
        <v>41264537.130000003</v>
      </c>
    </row>
    <row r="7057" spans="1:15" hidden="1" outlineLevel="3" x14ac:dyDescent="0.25">
      <c r="A7057" s="72" t="s">
        <v>11041</v>
      </c>
      <c r="B7057" s="72" t="s">
        <v>7814</v>
      </c>
      <c r="C7057" s="73" t="s">
        <v>10995</v>
      </c>
      <c r="D7057" s="73" t="s">
        <v>7935</v>
      </c>
      <c r="E7057" s="60">
        <v>19691462.140000001</v>
      </c>
      <c r="F7057" s="60">
        <v>19385327.640000001</v>
      </c>
      <c r="G7057" s="60">
        <v>19637378.27</v>
      </c>
      <c r="H7057" s="60">
        <v>19581468.890000001</v>
      </c>
      <c r="I7057" s="60">
        <v>20363784.539999999</v>
      </c>
      <c r="J7057" s="60">
        <v>20083600.219999999</v>
      </c>
      <c r="K7057" s="60">
        <v>20683277.670000002</v>
      </c>
      <c r="L7057" s="60">
        <v>22513565.969999999</v>
      </c>
      <c r="M7057" s="74">
        <v>25131535.100000001</v>
      </c>
      <c r="N7057" s="60">
        <v>25196274.510000002</v>
      </c>
      <c r="O7057" s="74">
        <v>23433176.18</v>
      </c>
    </row>
    <row r="7058" spans="1:15" hidden="1" outlineLevel="3" x14ac:dyDescent="0.25">
      <c r="A7058" s="72" t="s">
        <v>11041</v>
      </c>
      <c r="B7058" s="72" t="s">
        <v>7814</v>
      </c>
      <c r="C7058" s="73" t="s">
        <v>10995</v>
      </c>
      <c r="D7058" s="73" t="s">
        <v>7936</v>
      </c>
      <c r="E7058" s="60" t="s">
        <v>11250</v>
      </c>
      <c r="F7058" s="60" t="s">
        <v>11250</v>
      </c>
      <c r="G7058" s="60" t="s">
        <v>11250</v>
      </c>
      <c r="H7058" s="60" t="s">
        <v>11250</v>
      </c>
      <c r="I7058" s="60" t="s">
        <v>11250</v>
      </c>
      <c r="J7058" s="60" t="s">
        <v>11250</v>
      </c>
      <c r="K7058" s="60" t="s">
        <v>11250</v>
      </c>
      <c r="L7058" s="60" t="s">
        <v>11250</v>
      </c>
      <c r="O7058" s="74"/>
    </row>
    <row r="7059" spans="1:15" hidden="1" outlineLevel="3" x14ac:dyDescent="0.25">
      <c r="A7059" s="72" t="s">
        <v>11041</v>
      </c>
      <c r="B7059" s="72" t="s">
        <v>7814</v>
      </c>
      <c r="C7059" s="73" t="s">
        <v>10995</v>
      </c>
      <c r="D7059" s="73" t="s">
        <v>7937</v>
      </c>
      <c r="E7059" s="60">
        <v>29708085.780000005</v>
      </c>
      <c r="F7059" s="60">
        <v>29598253.32</v>
      </c>
      <c r="G7059" s="60">
        <v>28816675.739999998</v>
      </c>
      <c r="H7059" s="60">
        <v>28411748.949999999</v>
      </c>
      <c r="I7059" s="60">
        <v>28547235.870000001</v>
      </c>
      <c r="J7059" s="60">
        <v>29440408.109999999</v>
      </c>
      <c r="K7059" s="60">
        <v>29054754.359999999</v>
      </c>
      <c r="L7059" s="60">
        <v>29741430.510000002</v>
      </c>
      <c r="M7059" s="74">
        <v>28373070.52</v>
      </c>
      <c r="N7059" s="60">
        <v>28383398.23</v>
      </c>
      <c r="O7059" s="74">
        <v>28704325.309999999</v>
      </c>
    </row>
    <row r="7060" spans="1:15" hidden="1" outlineLevel="3" x14ac:dyDescent="0.25">
      <c r="A7060" s="72" t="s">
        <v>11041</v>
      </c>
      <c r="B7060" s="72" t="s">
        <v>7814</v>
      </c>
      <c r="C7060" s="73" t="s">
        <v>10995</v>
      </c>
      <c r="D7060" s="73" t="s">
        <v>7938</v>
      </c>
      <c r="E7060" s="60" t="s">
        <v>11250</v>
      </c>
      <c r="F7060" s="60" t="s">
        <v>11250</v>
      </c>
      <c r="G7060" s="60" t="s">
        <v>11250</v>
      </c>
      <c r="H7060" s="60" t="s">
        <v>11250</v>
      </c>
      <c r="I7060" s="60" t="s">
        <v>11250</v>
      </c>
      <c r="J7060" s="60" t="s">
        <v>11250</v>
      </c>
      <c r="K7060" s="60" t="s">
        <v>11250</v>
      </c>
      <c r="L7060" s="60" t="s">
        <v>11250</v>
      </c>
      <c r="O7060" s="74"/>
    </row>
    <row r="7061" spans="1:15" hidden="1" outlineLevel="3" x14ac:dyDescent="0.25">
      <c r="A7061" s="72" t="s">
        <v>11041</v>
      </c>
      <c r="B7061" s="72" t="s">
        <v>7814</v>
      </c>
      <c r="C7061" s="73" t="s">
        <v>10995</v>
      </c>
      <c r="D7061" s="73" t="s">
        <v>7939</v>
      </c>
      <c r="E7061" s="60">
        <v>31274542.750000007</v>
      </c>
      <c r="F7061" s="60">
        <v>31848676.5</v>
      </c>
      <c r="G7061" s="60">
        <v>31364590.039999999</v>
      </c>
      <c r="H7061" s="60">
        <v>31546093.210000001</v>
      </c>
      <c r="I7061" s="60">
        <v>32862526.420000002</v>
      </c>
      <c r="J7061" s="60">
        <v>35564119.049999997</v>
      </c>
      <c r="K7061" s="60">
        <v>35316027.640000001</v>
      </c>
      <c r="L7061" s="60">
        <v>34763488.700000003</v>
      </c>
      <c r="M7061" s="74">
        <v>36489860.049999997</v>
      </c>
      <c r="N7061" s="60">
        <v>37314941.93</v>
      </c>
      <c r="O7061" s="74">
        <v>37691475.969999999</v>
      </c>
    </row>
    <row r="7062" spans="1:15" hidden="1" outlineLevel="3" x14ac:dyDescent="0.25">
      <c r="A7062" s="72" t="s">
        <v>11041</v>
      </c>
      <c r="B7062" s="72" t="s">
        <v>7814</v>
      </c>
      <c r="C7062" s="73" t="s">
        <v>10995</v>
      </c>
      <c r="D7062" s="73" t="s">
        <v>7940</v>
      </c>
      <c r="E7062" s="60">
        <v>7355522.2000000011</v>
      </c>
      <c r="F7062" s="60">
        <v>7293169.6600000001</v>
      </c>
      <c r="G7062" s="60">
        <v>8214530.5199999996</v>
      </c>
      <c r="H7062" s="60">
        <v>7300978.1200000001</v>
      </c>
      <c r="I7062" s="60">
        <v>8788068.1500000004</v>
      </c>
      <c r="J7062" s="60">
        <v>9515447.5500000007</v>
      </c>
      <c r="K7062" s="60">
        <v>10409952.17</v>
      </c>
      <c r="L7062" s="60">
        <v>10506483.609999999</v>
      </c>
      <c r="M7062" s="74">
        <v>11085450.609999999</v>
      </c>
      <c r="N7062" s="60">
        <v>11628655.550000001</v>
      </c>
      <c r="O7062" s="74">
        <v>11577779.43</v>
      </c>
    </row>
    <row r="7063" spans="1:15" hidden="1" outlineLevel="3" x14ac:dyDescent="0.25">
      <c r="A7063" s="72" t="s">
        <v>11041</v>
      </c>
      <c r="B7063" s="72" t="s">
        <v>7814</v>
      </c>
      <c r="C7063" s="73" t="s">
        <v>10995</v>
      </c>
      <c r="D7063" s="73" t="s">
        <v>7941</v>
      </c>
      <c r="E7063" s="60">
        <v>39753833.520000018</v>
      </c>
      <c r="F7063" s="60">
        <v>37696640.409999996</v>
      </c>
      <c r="G7063" s="60">
        <v>37174089.100000001</v>
      </c>
      <c r="H7063" s="60">
        <v>36976226.689999998</v>
      </c>
      <c r="I7063" s="60">
        <v>37771580.979999997</v>
      </c>
      <c r="J7063" s="60">
        <v>37147057.579999998</v>
      </c>
      <c r="K7063" s="60">
        <v>36851485.950000003</v>
      </c>
      <c r="L7063" s="60">
        <v>37387972.579999998</v>
      </c>
      <c r="M7063" s="74">
        <v>36669849.030000001</v>
      </c>
      <c r="N7063" s="60">
        <v>35700505.340000004</v>
      </c>
      <c r="O7063" s="74">
        <v>35172264.240000002</v>
      </c>
    </row>
    <row r="7064" spans="1:15" hidden="1" outlineLevel="3" x14ac:dyDescent="0.25">
      <c r="A7064" s="72" t="s">
        <v>11041</v>
      </c>
      <c r="B7064" s="72" t="s">
        <v>7814</v>
      </c>
      <c r="C7064" s="73" t="s">
        <v>10995</v>
      </c>
      <c r="D7064" s="73" t="s">
        <v>7942</v>
      </c>
      <c r="E7064" s="60">
        <v>13117176.730000004</v>
      </c>
      <c r="F7064" s="60">
        <v>14110351.140000001</v>
      </c>
      <c r="G7064" s="60">
        <v>14007075.369999999</v>
      </c>
      <c r="H7064" s="60">
        <v>14293835.66</v>
      </c>
      <c r="I7064" s="60">
        <v>15369815.52</v>
      </c>
      <c r="J7064" s="60">
        <v>15615245.859999999</v>
      </c>
      <c r="K7064" s="60">
        <v>15029889</v>
      </c>
      <c r="L7064" s="60">
        <v>14957832.720000001</v>
      </c>
      <c r="M7064" s="74">
        <v>13363922.67</v>
      </c>
      <c r="N7064" s="60">
        <v>14041113.92</v>
      </c>
      <c r="O7064" s="74">
        <v>16485767.460000001</v>
      </c>
    </row>
    <row r="7065" spans="1:15" hidden="1" outlineLevel="3" x14ac:dyDescent="0.25">
      <c r="A7065" s="72" t="s">
        <v>11041</v>
      </c>
      <c r="B7065" s="72" t="s">
        <v>7814</v>
      </c>
      <c r="C7065" s="73" t="s">
        <v>10995</v>
      </c>
      <c r="D7065" s="73" t="s">
        <v>7943</v>
      </c>
      <c r="E7065" s="60">
        <v>16410344.769999998</v>
      </c>
      <c r="F7065" s="60">
        <v>15929364.75</v>
      </c>
      <c r="G7065" s="60">
        <v>15620491.1</v>
      </c>
      <c r="H7065" s="60">
        <v>15723323.210000001</v>
      </c>
      <c r="I7065" s="60">
        <v>16245857.42</v>
      </c>
      <c r="J7065" s="60">
        <v>16811933.850000001</v>
      </c>
      <c r="K7065" s="60">
        <v>17395261.34</v>
      </c>
      <c r="L7065" s="60">
        <v>17875495.300000001</v>
      </c>
      <c r="M7065" s="74">
        <v>21036274.690000001</v>
      </c>
      <c r="N7065" s="60">
        <v>22176763.449999999</v>
      </c>
      <c r="O7065" s="74">
        <v>20088264.649999999</v>
      </c>
    </row>
    <row r="7066" spans="1:15" hidden="1" outlineLevel="3" x14ac:dyDescent="0.25">
      <c r="A7066" s="72" t="s">
        <v>11041</v>
      </c>
      <c r="B7066" s="72" t="s">
        <v>7814</v>
      </c>
      <c r="C7066" s="73" t="s">
        <v>10995</v>
      </c>
      <c r="D7066" s="73" t="s">
        <v>7944</v>
      </c>
      <c r="E7066" s="60">
        <v>13659412.090000002</v>
      </c>
      <c r="F7066" s="60">
        <v>13832874.67</v>
      </c>
      <c r="G7066" s="60">
        <v>14537002.140000001</v>
      </c>
      <c r="H7066" s="60">
        <v>14475468.07</v>
      </c>
      <c r="I7066" s="60">
        <v>14527537.48</v>
      </c>
      <c r="J7066" s="60">
        <v>15425652.07</v>
      </c>
      <c r="K7066" s="60">
        <v>15622689.720000001</v>
      </c>
      <c r="L7066" s="60">
        <v>14669321.32</v>
      </c>
      <c r="M7066" s="74">
        <v>14865773.41</v>
      </c>
      <c r="N7066" s="60">
        <v>17496902.140000001</v>
      </c>
      <c r="O7066" s="74">
        <v>18262515.960000001</v>
      </c>
    </row>
    <row r="7067" spans="1:15" hidden="1" outlineLevel="3" x14ac:dyDescent="0.25">
      <c r="A7067" s="72" t="s">
        <v>11041</v>
      </c>
      <c r="B7067" s="72" t="s">
        <v>7814</v>
      </c>
      <c r="C7067" s="73" t="s">
        <v>10995</v>
      </c>
      <c r="D7067" s="73" t="s">
        <v>7945</v>
      </c>
      <c r="E7067" s="60" t="s">
        <v>11250</v>
      </c>
      <c r="F7067" s="60" t="s">
        <v>11250</v>
      </c>
      <c r="G7067" s="60" t="s">
        <v>11250</v>
      </c>
      <c r="H7067" s="60" t="s">
        <v>11250</v>
      </c>
      <c r="I7067" s="60" t="s">
        <v>11250</v>
      </c>
      <c r="J7067" s="60" t="s">
        <v>11250</v>
      </c>
      <c r="K7067" s="60" t="s">
        <v>11250</v>
      </c>
      <c r="L7067" s="60" t="s">
        <v>11250</v>
      </c>
      <c r="O7067" s="74"/>
    </row>
    <row r="7068" spans="1:15" hidden="1" outlineLevel="3" x14ac:dyDescent="0.25">
      <c r="A7068" s="72" t="s">
        <v>11041</v>
      </c>
      <c r="B7068" s="72" t="s">
        <v>7814</v>
      </c>
      <c r="C7068" s="73" t="s">
        <v>10995</v>
      </c>
      <c r="D7068" s="73" t="s">
        <v>7946</v>
      </c>
      <c r="E7068" s="60">
        <v>17172854.149999995</v>
      </c>
      <c r="F7068" s="60">
        <v>16841488.25</v>
      </c>
      <c r="G7068" s="60">
        <v>16216460.039999999</v>
      </c>
      <c r="H7068" s="60">
        <v>16404738.58</v>
      </c>
      <c r="I7068" s="60">
        <v>18003733.109999999</v>
      </c>
      <c r="J7068" s="60">
        <v>19706426.050000001</v>
      </c>
      <c r="K7068" s="60">
        <v>19214245.43</v>
      </c>
      <c r="L7068" s="60">
        <v>19315160.75</v>
      </c>
      <c r="M7068" s="74">
        <v>19936435.66</v>
      </c>
      <c r="N7068" s="60">
        <v>20328699.84</v>
      </c>
      <c r="O7068" s="74">
        <v>20488976.190000001</v>
      </c>
    </row>
    <row r="7069" spans="1:15" hidden="1" outlineLevel="3" x14ac:dyDescent="0.25">
      <c r="A7069" s="72" t="s">
        <v>11041</v>
      </c>
      <c r="B7069" s="72" t="s">
        <v>7814</v>
      </c>
      <c r="C7069" s="73" t="s">
        <v>10995</v>
      </c>
      <c r="D7069" s="73" t="s">
        <v>7947</v>
      </c>
      <c r="E7069" s="60" t="s">
        <v>11250</v>
      </c>
      <c r="F7069" s="60" t="s">
        <v>11250</v>
      </c>
      <c r="G7069" s="60" t="s">
        <v>11250</v>
      </c>
      <c r="H7069" s="60" t="s">
        <v>11250</v>
      </c>
      <c r="I7069" s="60" t="s">
        <v>11250</v>
      </c>
      <c r="J7069" s="60" t="s">
        <v>11250</v>
      </c>
      <c r="K7069" s="60" t="s">
        <v>11250</v>
      </c>
      <c r="L7069" s="60" t="s">
        <v>11250</v>
      </c>
      <c r="O7069" s="74"/>
    </row>
    <row r="7070" spans="1:15" hidden="1" outlineLevel="3" x14ac:dyDescent="0.25">
      <c r="A7070" s="72" t="s">
        <v>11041</v>
      </c>
      <c r="B7070" s="72" t="s">
        <v>7814</v>
      </c>
      <c r="C7070" s="73" t="s">
        <v>10995</v>
      </c>
      <c r="D7070" s="73" t="s">
        <v>7948</v>
      </c>
      <c r="E7070" s="60" t="s">
        <v>11250</v>
      </c>
      <c r="F7070" s="60" t="s">
        <v>11250</v>
      </c>
      <c r="G7070" s="60" t="s">
        <v>11250</v>
      </c>
      <c r="H7070" s="60" t="s">
        <v>11250</v>
      </c>
      <c r="I7070" s="60" t="s">
        <v>11250</v>
      </c>
      <c r="J7070" s="60" t="s">
        <v>11250</v>
      </c>
      <c r="K7070" s="60" t="s">
        <v>11250</v>
      </c>
      <c r="L7070" s="60" t="s">
        <v>11250</v>
      </c>
      <c r="O7070" s="74"/>
    </row>
    <row r="7071" spans="1:15" hidden="1" outlineLevel="3" x14ac:dyDescent="0.25">
      <c r="A7071" s="72" t="s">
        <v>11041</v>
      </c>
      <c r="B7071" s="72" t="s">
        <v>7814</v>
      </c>
      <c r="C7071" s="73" t="s">
        <v>10995</v>
      </c>
      <c r="D7071" s="73" t="s">
        <v>7949</v>
      </c>
      <c r="E7071" s="60">
        <v>18688373.149999991</v>
      </c>
      <c r="F7071" s="60">
        <v>18129375.5</v>
      </c>
      <c r="G7071" s="60">
        <v>16499356.83</v>
      </c>
      <c r="H7071" s="60">
        <v>16114081.859999999</v>
      </c>
      <c r="I7071" s="60">
        <v>18106683.710000001</v>
      </c>
      <c r="J7071" s="60">
        <v>17053011.239999998</v>
      </c>
      <c r="K7071" s="60">
        <v>17522612.719999999</v>
      </c>
      <c r="L7071" s="60">
        <v>17806421.140000001</v>
      </c>
      <c r="M7071" s="74">
        <v>19494603.079999998</v>
      </c>
      <c r="N7071" s="60">
        <v>20908602.210000001</v>
      </c>
      <c r="O7071" s="74">
        <v>21124373.050000001</v>
      </c>
    </row>
    <row r="7072" spans="1:15" hidden="1" outlineLevel="3" x14ac:dyDescent="0.25">
      <c r="A7072" s="72" t="s">
        <v>11041</v>
      </c>
      <c r="B7072" s="72" t="s">
        <v>7814</v>
      </c>
      <c r="C7072" s="73" t="s">
        <v>10995</v>
      </c>
      <c r="D7072" s="73" t="s">
        <v>7950</v>
      </c>
      <c r="E7072" s="60">
        <v>25123455.180000007</v>
      </c>
      <c r="F7072" s="60">
        <v>25018337.559999999</v>
      </c>
      <c r="G7072" s="60">
        <v>25069430.190000001</v>
      </c>
      <c r="H7072" s="60">
        <v>26339028.780000001</v>
      </c>
      <c r="I7072" s="60">
        <v>27576055.52</v>
      </c>
      <c r="J7072" s="60">
        <v>27549205.780000001</v>
      </c>
      <c r="K7072" s="60">
        <v>27849832.050000001</v>
      </c>
      <c r="L7072" s="60">
        <v>27193356.920000002</v>
      </c>
      <c r="M7072" s="74">
        <v>28920678.41</v>
      </c>
      <c r="N7072" s="60">
        <v>30854051.640000001</v>
      </c>
      <c r="O7072" s="74">
        <v>31721886.550000001</v>
      </c>
    </row>
    <row r="7073" spans="1:15" hidden="1" outlineLevel="3" x14ac:dyDescent="0.25">
      <c r="A7073" s="72" t="s">
        <v>11041</v>
      </c>
      <c r="B7073" s="72" t="s">
        <v>7814</v>
      </c>
      <c r="C7073" s="73" t="s">
        <v>10995</v>
      </c>
      <c r="D7073" s="73" t="s">
        <v>7951</v>
      </c>
      <c r="E7073" s="60">
        <v>11535325.67</v>
      </c>
      <c r="F7073" s="60">
        <v>11420782.34</v>
      </c>
      <c r="G7073" s="60">
        <v>11001467.49</v>
      </c>
      <c r="H7073" s="60">
        <v>10720498.289999999</v>
      </c>
      <c r="I7073" s="60">
        <v>11110323.449999999</v>
      </c>
      <c r="J7073" s="60">
        <v>12218691.59</v>
      </c>
      <c r="K7073" s="60">
        <v>11954345.58</v>
      </c>
      <c r="L7073" s="60">
        <v>11645300.17</v>
      </c>
      <c r="M7073" s="74">
        <v>12070526.050000001</v>
      </c>
      <c r="N7073" s="60">
        <v>12377878.720000001</v>
      </c>
      <c r="O7073" s="74">
        <v>12787802.640000001</v>
      </c>
    </row>
    <row r="7074" spans="1:15" hidden="1" outlineLevel="3" x14ac:dyDescent="0.25">
      <c r="A7074" s="72" t="s">
        <v>11041</v>
      </c>
      <c r="B7074" s="72" t="s">
        <v>7814</v>
      </c>
      <c r="C7074" s="73" t="s">
        <v>10995</v>
      </c>
      <c r="D7074" s="73" t="s">
        <v>7952</v>
      </c>
      <c r="E7074" s="60">
        <v>44209227.330000028</v>
      </c>
      <c r="F7074" s="60">
        <v>44879404.350000001</v>
      </c>
      <c r="G7074" s="60">
        <v>45285101.630000003</v>
      </c>
      <c r="H7074" s="60">
        <v>45163961.530000001</v>
      </c>
      <c r="I7074" s="60">
        <v>45706931.409999996</v>
      </c>
      <c r="J7074" s="60">
        <v>47953957.789999999</v>
      </c>
      <c r="K7074" s="60">
        <v>47424463.049999997</v>
      </c>
      <c r="L7074" s="60">
        <v>47141594.399999999</v>
      </c>
      <c r="M7074" s="74">
        <v>47265344.719999999</v>
      </c>
      <c r="N7074" s="60">
        <v>45734040.859999999</v>
      </c>
      <c r="O7074" s="74">
        <v>47378362.020000003</v>
      </c>
    </row>
    <row r="7075" spans="1:15" hidden="1" outlineLevel="3" x14ac:dyDescent="0.25">
      <c r="A7075" s="72" t="s">
        <v>11041</v>
      </c>
      <c r="B7075" s="72" t="s">
        <v>7814</v>
      </c>
      <c r="C7075" s="73" t="s">
        <v>10995</v>
      </c>
      <c r="D7075" s="73" t="s">
        <v>7953</v>
      </c>
      <c r="E7075" s="60">
        <v>7947738.4300000006</v>
      </c>
      <c r="F7075" s="60">
        <v>8145791.8399999999</v>
      </c>
      <c r="G7075" s="60">
        <v>7535295.9000000004</v>
      </c>
      <c r="H7075" s="60">
        <v>7833202.79</v>
      </c>
      <c r="I7075" s="60">
        <v>8368357.8099999996</v>
      </c>
      <c r="J7075" s="60">
        <v>9290281.7100000009</v>
      </c>
      <c r="K7075" s="60">
        <v>9028430.4900000002</v>
      </c>
      <c r="L7075" s="60">
        <v>9716150.7200000007</v>
      </c>
      <c r="M7075" s="74">
        <v>11875700.35</v>
      </c>
      <c r="N7075" s="60">
        <v>10985873.16</v>
      </c>
      <c r="O7075" s="74">
        <v>9136405.1400000006</v>
      </c>
    </row>
    <row r="7076" spans="1:15" hidden="1" outlineLevel="3" x14ac:dyDescent="0.25">
      <c r="A7076" s="72" t="s">
        <v>11041</v>
      </c>
      <c r="B7076" s="72" t="s">
        <v>7814</v>
      </c>
      <c r="C7076" s="73" t="s">
        <v>10995</v>
      </c>
      <c r="D7076" s="73" t="s">
        <v>7954</v>
      </c>
      <c r="E7076" s="60">
        <v>12151136.460000003</v>
      </c>
      <c r="F7076" s="60">
        <v>12760010.029999999</v>
      </c>
      <c r="G7076" s="60">
        <v>13244449.09</v>
      </c>
      <c r="H7076" s="60">
        <v>13387909.609999999</v>
      </c>
      <c r="I7076" s="60">
        <v>13027086.529999999</v>
      </c>
      <c r="J7076" s="60">
        <v>14303391.369999999</v>
      </c>
      <c r="K7076" s="60">
        <v>14302322.869999999</v>
      </c>
      <c r="L7076" s="60">
        <v>14200838.57</v>
      </c>
      <c r="M7076" s="74">
        <v>12370017.84</v>
      </c>
      <c r="N7076" s="60">
        <v>13222096.699999999</v>
      </c>
      <c r="O7076" s="74">
        <v>14825007.98</v>
      </c>
    </row>
    <row r="7077" spans="1:15" hidden="1" outlineLevel="3" x14ac:dyDescent="0.25">
      <c r="A7077" s="72" t="s">
        <v>11041</v>
      </c>
      <c r="B7077" s="72" t="s">
        <v>7814</v>
      </c>
      <c r="C7077" s="73" t="s">
        <v>10995</v>
      </c>
      <c r="D7077" s="73" t="s">
        <v>7955</v>
      </c>
      <c r="E7077" s="60">
        <v>6625731.21</v>
      </c>
      <c r="F7077" s="60">
        <v>6901027.8700000001</v>
      </c>
      <c r="G7077" s="60">
        <v>5981121.2000000002</v>
      </c>
      <c r="H7077" s="60">
        <v>5301568.9800000004</v>
      </c>
      <c r="I7077" s="60">
        <v>5298553.47</v>
      </c>
      <c r="J7077" s="60">
        <v>6473088.5199999996</v>
      </c>
      <c r="K7077" s="60">
        <v>6258734.9800000004</v>
      </c>
      <c r="L7077" s="60">
        <v>7471922.25</v>
      </c>
      <c r="M7077" s="74">
        <v>7265022.6699999999</v>
      </c>
      <c r="N7077" s="60">
        <v>7382255.6200000001</v>
      </c>
      <c r="O7077" s="74">
        <v>8480231.5500000007</v>
      </c>
    </row>
    <row r="7078" spans="1:15" hidden="1" outlineLevel="3" x14ac:dyDescent="0.25">
      <c r="A7078" s="72" t="s">
        <v>11041</v>
      </c>
      <c r="B7078" s="72" t="s">
        <v>7814</v>
      </c>
      <c r="C7078" s="73" t="s">
        <v>10995</v>
      </c>
      <c r="D7078" s="73" t="s">
        <v>7956</v>
      </c>
      <c r="E7078" s="60">
        <v>17233222.789999999</v>
      </c>
      <c r="F7078" s="60">
        <v>18041758.550000001</v>
      </c>
      <c r="G7078" s="60">
        <v>20829788.530000001</v>
      </c>
      <c r="H7078" s="60">
        <v>21909618.699999999</v>
      </c>
      <c r="I7078" s="60">
        <v>22389219.399999999</v>
      </c>
      <c r="J7078" s="60">
        <v>23281952.68</v>
      </c>
      <c r="K7078" s="60">
        <v>24523575.800000001</v>
      </c>
      <c r="L7078" s="60">
        <v>25439451.75</v>
      </c>
      <c r="M7078" s="74">
        <v>26526294.309999999</v>
      </c>
      <c r="N7078" s="60">
        <v>29019164.32</v>
      </c>
      <c r="O7078" s="74">
        <v>28507331.800000001</v>
      </c>
    </row>
    <row r="7079" spans="1:15" hidden="1" outlineLevel="3" x14ac:dyDescent="0.25">
      <c r="A7079" s="72" t="s">
        <v>11041</v>
      </c>
      <c r="B7079" s="72" t="s">
        <v>7814</v>
      </c>
      <c r="C7079" s="73" t="s">
        <v>10995</v>
      </c>
      <c r="D7079" s="73" t="s">
        <v>7957</v>
      </c>
      <c r="E7079" s="60">
        <v>9195609.7799999975</v>
      </c>
      <c r="F7079" s="60">
        <v>7321975.2699999996</v>
      </c>
      <c r="G7079" s="60">
        <v>8479431.9900000002</v>
      </c>
      <c r="H7079" s="60">
        <v>9729324.5999999996</v>
      </c>
      <c r="I7079" s="60">
        <v>9781987.5299999993</v>
      </c>
      <c r="J7079" s="60">
        <v>10725679.960000001</v>
      </c>
      <c r="K7079" s="60">
        <v>10975508.699999999</v>
      </c>
      <c r="L7079" s="60">
        <v>12367028.529999999</v>
      </c>
      <c r="M7079" s="74">
        <v>14082127.039999999</v>
      </c>
      <c r="N7079" s="60">
        <v>15125431.619999999</v>
      </c>
      <c r="O7079" s="74">
        <v>15015264.369999999</v>
      </c>
    </row>
    <row r="7080" spans="1:15" hidden="1" outlineLevel="3" x14ac:dyDescent="0.25">
      <c r="A7080" s="72" t="s">
        <v>11041</v>
      </c>
      <c r="B7080" s="72" t="s">
        <v>7814</v>
      </c>
      <c r="C7080" s="73" t="s">
        <v>10995</v>
      </c>
      <c r="D7080" s="73" t="s">
        <v>7958</v>
      </c>
      <c r="E7080" s="60" t="s">
        <v>11250</v>
      </c>
      <c r="F7080" s="60" t="s">
        <v>11250</v>
      </c>
      <c r="G7080" s="60" t="s">
        <v>11250</v>
      </c>
      <c r="H7080" s="60" t="s">
        <v>11250</v>
      </c>
      <c r="I7080" s="60" t="s">
        <v>11250</v>
      </c>
      <c r="J7080" s="60" t="s">
        <v>11250</v>
      </c>
      <c r="K7080" s="60" t="s">
        <v>11250</v>
      </c>
      <c r="L7080" s="60" t="s">
        <v>11250</v>
      </c>
      <c r="O7080" s="74"/>
    </row>
    <row r="7081" spans="1:15" hidden="1" outlineLevel="2" collapsed="1" x14ac:dyDescent="0.25">
      <c r="A7081" s="72"/>
      <c r="B7081" s="72" t="s">
        <v>11171</v>
      </c>
      <c r="C7081" s="73"/>
      <c r="D7081" s="73"/>
      <c r="E7081" s="60">
        <v>2956801279.8700008</v>
      </c>
      <c r="F7081" s="60">
        <v>2890615574.71</v>
      </c>
      <c r="G7081" s="60">
        <v>2850985348.7599988</v>
      </c>
      <c r="H7081" s="60">
        <v>2835449655.9100008</v>
      </c>
      <c r="I7081" s="60">
        <v>2886652851.2199993</v>
      </c>
      <c r="J7081" s="60">
        <v>2935275207.3000002</v>
      </c>
      <c r="K7081" s="60">
        <v>2941559073.8899999</v>
      </c>
      <c r="L7081" s="60">
        <v>2949583020.5300002</v>
      </c>
      <c r="M7081" s="74">
        <v>2978942538.8200021</v>
      </c>
      <c r="N7081" s="60">
        <v>3023353535.5999985</v>
      </c>
      <c r="O7081" s="74">
        <v>3053529202.5900011</v>
      </c>
    </row>
    <row r="7082" spans="1:15" hidden="1" outlineLevel="3" x14ac:dyDescent="0.25">
      <c r="A7082" s="72" t="s">
        <v>11041</v>
      </c>
      <c r="B7082" s="72" t="s">
        <v>7960</v>
      </c>
      <c r="C7082" s="73" t="s">
        <v>10996</v>
      </c>
      <c r="D7082" s="73" t="s">
        <v>7959</v>
      </c>
      <c r="E7082" s="60">
        <v>20604250.159999993</v>
      </c>
      <c r="F7082" s="60">
        <v>20542377.25</v>
      </c>
      <c r="G7082" s="60">
        <v>19666648.989999998</v>
      </c>
      <c r="H7082" s="60">
        <v>18856982.149999999</v>
      </c>
      <c r="I7082" s="60">
        <v>18871336.949999999</v>
      </c>
      <c r="J7082" s="60">
        <v>19321738.07</v>
      </c>
      <c r="K7082" s="60">
        <v>19325239.73</v>
      </c>
      <c r="L7082" s="60">
        <v>19272951.100000001</v>
      </c>
      <c r="M7082" s="74">
        <v>18849204.73</v>
      </c>
      <c r="N7082" s="60">
        <v>18432220.5</v>
      </c>
      <c r="O7082" s="74">
        <v>18890846.16</v>
      </c>
    </row>
    <row r="7083" spans="1:15" hidden="1" outlineLevel="3" x14ac:dyDescent="0.25">
      <c r="A7083" s="72" t="s">
        <v>11041</v>
      </c>
      <c r="B7083" s="72" t="s">
        <v>7960</v>
      </c>
      <c r="C7083" s="73" t="s">
        <v>10996</v>
      </c>
      <c r="D7083" s="73" t="s">
        <v>7961</v>
      </c>
      <c r="E7083" s="60">
        <v>38106646.370000005</v>
      </c>
      <c r="F7083" s="60">
        <v>37106490.280000001</v>
      </c>
      <c r="G7083" s="60">
        <v>35145460.950000003</v>
      </c>
      <c r="H7083" s="60">
        <v>34039289.810000002</v>
      </c>
      <c r="I7083" s="60">
        <v>35649934.759999998</v>
      </c>
      <c r="J7083" s="60">
        <v>35592566.07</v>
      </c>
      <c r="K7083" s="60">
        <v>34439756.109999999</v>
      </c>
      <c r="L7083" s="60">
        <v>33718060.030000001</v>
      </c>
      <c r="M7083" s="74">
        <v>34154371.549999997</v>
      </c>
      <c r="N7083" s="60">
        <v>33946132.890000001</v>
      </c>
      <c r="O7083" s="74">
        <v>33453178.780000001</v>
      </c>
    </row>
    <row r="7084" spans="1:15" hidden="1" outlineLevel="3" x14ac:dyDescent="0.25">
      <c r="A7084" s="72" t="s">
        <v>11041</v>
      </c>
      <c r="B7084" s="72" t="s">
        <v>7960</v>
      </c>
      <c r="C7084" s="73" t="s">
        <v>10996</v>
      </c>
      <c r="D7084" s="73" t="s">
        <v>7962</v>
      </c>
      <c r="E7084" s="60">
        <v>33178546.249999981</v>
      </c>
      <c r="F7084" s="60">
        <v>32925270.07</v>
      </c>
      <c r="G7084" s="60">
        <v>31486956.129999999</v>
      </c>
      <c r="H7084" s="60">
        <v>30585848.309999999</v>
      </c>
      <c r="I7084" s="60">
        <v>30178113.809999999</v>
      </c>
      <c r="J7084" s="60">
        <v>30299122.699999999</v>
      </c>
      <c r="K7084" s="60">
        <v>31755148.199999999</v>
      </c>
      <c r="L7084" s="60">
        <v>31838041.809999999</v>
      </c>
      <c r="M7084" s="74">
        <v>33638998.960000001</v>
      </c>
      <c r="N7084" s="60">
        <v>32371476.5</v>
      </c>
      <c r="O7084" s="74">
        <v>35264458.090000004</v>
      </c>
    </row>
    <row r="7085" spans="1:15" hidden="1" outlineLevel="3" x14ac:dyDescent="0.25">
      <c r="A7085" s="72" t="s">
        <v>11041</v>
      </c>
      <c r="B7085" s="72" t="s">
        <v>7960</v>
      </c>
      <c r="C7085" s="73" t="s">
        <v>10996</v>
      </c>
      <c r="D7085" s="73" t="s">
        <v>7963</v>
      </c>
      <c r="E7085" s="60">
        <v>28460786.219999991</v>
      </c>
      <c r="F7085" s="60">
        <v>28307680.539999999</v>
      </c>
      <c r="G7085" s="60">
        <v>26905770.809999999</v>
      </c>
      <c r="H7085" s="60">
        <v>27681260.559999999</v>
      </c>
      <c r="I7085" s="60">
        <v>27853602.969999999</v>
      </c>
      <c r="J7085" s="60">
        <v>28975340.219999999</v>
      </c>
      <c r="K7085" s="60">
        <v>28876296.039999999</v>
      </c>
      <c r="L7085" s="60">
        <v>29264490.120000001</v>
      </c>
      <c r="M7085" s="74">
        <v>30767983.190000001</v>
      </c>
      <c r="N7085" s="60">
        <v>31279295.77</v>
      </c>
      <c r="O7085" s="74">
        <v>29958574.190000001</v>
      </c>
    </row>
    <row r="7086" spans="1:15" hidden="1" outlineLevel="3" x14ac:dyDescent="0.25">
      <c r="A7086" s="72" t="s">
        <v>11041</v>
      </c>
      <c r="B7086" s="72" t="s">
        <v>7960</v>
      </c>
      <c r="C7086" s="73" t="s">
        <v>10996</v>
      </c>
      <c r="D7086" s="73" t="s">
        <v>7964</v>
      </c>
      <c r="E7086" s="60">
        <v>37965265.750000007</v>
      </c>
      <c r="F7086" s="60">
        <v>37386935.109999999</v>
      </c>
      <c r="G7086" s="60">
        <v>36955902.060000002</v>
      </c>
      <c r="H7086" s="60">
        <v>37586590.710000001</v>
      </c>
      <c r="I7086" s="60">
        <v>36998122.439999998</v>
      </c>
      <c r="J7086" s="60">
        <v>34634479.640000001</v>
      </c>
      <c r="K7086" s="60">
        <v>36553098.950000003</v>
      </c>
      <c r="L7086" s="60">
        <v>35213414.969999999</v>
      </c>
      <c r="M7086" s="74">
        <v>36446801.170000002</v>
      </c>
      <c r="N7086" s="60">
        <v>38442558.43</v>
      </c>
      <c r="O7086" s="74">
        <v>39158579.829999998</v>
      </c>
    </row>
    <row r="7087" spans="1:15" hidden="1" outlineLevel="3" x14ac:dyDescent="0.25">
      <c r="A7087" s="72" t="s">
        <v>11041</v>
      </c>
      <c r="B7087" s="72" t="s">
        <v>7960</v>
      </c>
      <c r="C7087" s="73" t="s">
        <v>10996</v>
      </c>
      <c r="D7087" s="73" t="s">
        <v>7965</v>
      </c>
      <c r="E7087" s="60">
        <v>62446317.650000021</v>
      </c>
      <c r="F7087" s="60">
        <v>60728891.520000003</v>
      </c>
      <c r="G7087" s="60">
        <v>58110336.770000003</v>
      </c>
      <c r="H7087" s="60">
        <v>57650832.869999997</v>
      </c>
      <c r="I7087" s="60">
        <v>55791238.640000001</v>
      </c>
      <c r="J7087" s="60">
        <v>56024187.990000002</v>
      </c>
      <c r="K7087" s="60">
        <v>55772915.25</v>
      </c>
      <c r="L7087" s="60">
        <v>60076543.590000004</v>
      </c>
      <c r="M7087" s="74">
        <v>57606891.039999999</v>
      </c>
      <c r="N7087" s="60">
        <v>56979305.990000002</v>
      </c>
      <c r="O7087" s="74">
        <v>63670435.329999998</v>
      </c>
    </row>
    <row r="7088" spans="1:15" hidden="1" outlineLevel="3" x14ac:dyDescent="0.25">
      <c r="A7088" s="72" t="s">
        <v>11041</v>
      </c>
      <c r="B7088" s="72" t="s">
        <v>7960</v>
      </c>
      <c r="C7088" s="73" t="s">
        <v>10996</v>
      </c>
      <c r="D7088" s="73" t="s">
        <v>7966</v>
      </c>
      <c r="E7088" s="60" t="s">
        <v>11250</v>
      </c>
      <c r="F7088" s="60" t="s">
        <v>11250</v>
      </c>
      <c r="G7088" s="60" t="s">
        <v>11250</v>
      </c>
      <c r="H7088" s="60" t="s">
        <v>11250</v>
      </c>
      <c r="I7088" s="60" t="s">
        <v>11250</v>
      </c>
      <c r="J7088" s="60" t="s">
        <v>11250</v>
      </c>
      <c r="K7088" s="60" t="s">
        <v>11250</v>
      </c>
      <c r="L7088" s="60" t="s">
        <v>11250</v>
      </c>
      <c r="O7088" s="74"/>
    </row>
    <row r="7089" spans="1:15" hidden="1" outlineLevel="3" x14ac:dyDescent="0.25">
      <c r="A7089" s="72" t="s">
        <v>11041</v>
      </c>
      <c r="B7089" s="72" t="s">
        <v>7960</v>
      </c>
      <c r="C7089" s="73" t="s">
        <v>10996</v>
      </c>
      <c r="D7089" s="73" t="s">
        <v>7967</v>
      </c>
      <c r="E7089" s="60" t="s">
        <v>11250</v>
      </c>
      <c r="F7089" s="60" t="s">
        <v>11250</v>
      </c>
      <c r="G7089" s="60" t="s">
        <v>11250</v>
      </c>
      <c r="H7089" s="60" t="s">
        <v>11250</v>
      </c>
      <c r="I7089" s="60" t="s">
        <v>11250</v>
      </c>
      <c r="J7089" s="60" t="s">
        <v>11250</v>
      </c>
      <c r="K7089" s="60" t="s">
        <v>11250</v>
      </c>
      <c r="L7089" s="60" t="s">
        <v>11250</v>
      </c>
      <c r="O7089" s="74"/>
    </row>
    <row r="7090" spans="1:15" hidden="1" outlineLevel="3" x14ac:dyDescent="0.25">
      <c r="A7090" s="72" t="s">
        <v>11041</v>
      </c>
      <c r="B7090" s="72" t="s">
        <v>7960</v>
      </c>
      <c r="C7090" s="73" t="s">
        <v>10996</v>
      </c>
      <c r="D7090" s="73" t="s">
        <v>7968</v>
      </c>
      <c r="E7090" s="60">
        <v>23069373.850000001</v>
      </c>
      <c r="F7090" s="60">
        <v>20889478.25</v>
      </c>
      <c r="G7090" s="60">
        <v>22179332.579999998</v>
      </c>
      <c r="H7090" s="60">
        <v>22558422.899999999</v>
      </c>
      <c r="I7090" s="60">
        <v>22030291.010000002</v>
      </c>
      <c r="J7090" s="60">
        <v>22421422.27</v>
      </c>
      <c r="K7090" s="60">
        <v>22318531.829999998</v>
      </c>
      <c r="L7090" s="60">
        <v>21766808.370000001</v>
      </c>
      <c r="M7090" s="74">
        <v>21780069.050000001</v>
      </c>
      <c r="N7090" s="60">
        <v>21547817.370000001</v>
      </c>
      <c r="O7090" s="74">
        <v>22333071.449999999</v>
      </c>
    </row>
    <row r="7091" spans="1:15" hidden="1" outlineLevel="3" x14ac:dyDescent="0.25">
      <c r="A7091" s="72" t="s">
        <v>11041</v>
      </c>
      <c r="B7091" s="72" t="s">
        <v>7960</v>
      </c>
      <c r="C7091" s="73" t="s">
        <v>10996</v>
      </c>
      <c r="D7091" s="73" t="s">
        <v>7969</v>
      </c>
      <c r="E7091" s="60">
        <v>58507852.629999988</v>
      </c>
      <c r="F7091" s="60">
        <v>58358788.340000004</v>
      </c>
      <c r="G7091" s="60">
        <v>57407964.219999999</v>
      </c>
      <c r="H7091" s="60">
        <v>56170419.130000003</v>
      </c>
      <c r="I7091" s="60">
        <v>59127381.939999998</v>
      </c>
      <c r="J7091" s="60">
        <v>60283380.520000003</v>
      </c>
      <c r="K7091" s="60">
        <v>60952917.719999999</v>
      </c>
      <c r="L7091" s="60">
        <v>61372073.789999999</v>
      </c>
      <c r="M7091" s="74">
        <v>62772243.420000002</v>
      </c>
      <c r="N7091" s="60">
        <v>64882721.630000003</v>
      </c>
      <c r="O7091" s="74">
        <v>65831300.469999999</v>
      </c>
    </row>
    <row r="7092" spans="1:15" hidden="1" outlineLevel="3" x14ac:dyDescent="0.25">
      <c r="A7092" s="72" t="s">
        <v>11041</v>
      </c>
      <c r="B7092" s="72" t="s">
        <v>7960</v>
      </c>
      <c r="C7092" s="73" t="s">
        <v>10996</v>
      </c>
      <c r="D7092" s="73" t="s">
        <v>7970</v>
      </c>
      <c r="E7092" s="60">
        <v>34411409.180000007</v>
      </c>
      <c r="F7092" s="60">
        <v>34084849.130000003</v>
      </c>
      <c r="G7092" s="60">
        <v>34868451.880000003</v>
      </c>
      <c r="H7092" s="60">
        <v>33582251.259999998</v>
      </c>
      <c r="I7092" s="60">
        <v>33915642.490000002</v>
      </c>
      <c r="J7092" s="60">
        <v>36128628.060000002</v>
      </c>
      <c r="K7092" s="60">
        <v>35291300.619999997</v>
      </c>
      <c r="L7092" s="60">
        <v>34702713.740000002</v>
      </c>
      <c r="M7092" s="74">
        <v>38528173.310000002</v>
      </c>
      <c r="N7092" s="60">
        <v>38397929.450000003</v>
      </c>
      <c r="O7092" s="74">
        <v>34299035.170000002</v>
      </c>
    </row>
    <row r="7093" spans="1:15" hidden="1" outlineLevel="3" x14ac:dyDescent="0.25">
      <c r="A7093" s="72" t="s">
        <v>11041</v>
      </c>
      <c r="B7093" s="72" t="s">
        <v>7960</v>
      </c>
      <c r="C7093" s="73" t="s">
        <v>10996</v>
      </c>
      <c r="D7093" s="73" t="s">
        <v>7971</v>
      </c>
      <c r="E7093" s="60">
        <v>20005037.619999994</v>
      </c>
      <c r="F7093" s="60">
        <v>19942431.359999999</v>
      </c>
      <c r="G7093" s="60">
        <v>19760110.73</v>
      </c>
      <c r="H7093" s="60">
        <v>19954089.649999999</v>
      </c>
      <c r="I7093" s="60">
        <v>19755579.600000001</v>
      </c>
      <c r="J7093" s="60">
        <v>18758568.969999999</v>
      </c>
      <c r="K7093" s="60">
        <v>18505364.670000002</v>
      </c>
      <c r="L7093" s="60">
        <v>18339706.640000001</v>
      </c>
      <c r="M7093" s="74">
        <v>17626154.469999999</v>
      </c>
      <c r="N7093" s="60">
        <v>17241631.620000001</v>
      </c>
      <c r="O7093" s="74">
        <v>17645336.57</v>
      </c>
    </row>
    <row r="7094" spans="1:15" hidden="1" outlineLevel="3" x14ac:dyDescent="0.25">
      <c r="A7094" s="72" t="s">
        <v>11041</v>
      </c>
      <c r="B7094" s="72" t="s">
        <v>7960</v>
      </c>
      <c r="C7094" s="73" t="s">
        <v>10996</v>
      </c>
      <c r="D7094" s="73" t="s">
        <v>7972</v>
      </c>
      <c r="E7094" s="60">
        <v>30001326.739999991</v>
      </c>
      <c r="F7094" s="60">
        <v>29393804.600000001</v>
      </c>
      <c r="G7094" s="60">
        <v>29061655.600000001</v>
      </c>
      <c r="H7094" s="60">
        <v>29260427.940000001</v>
      </c>
      <c r="I7094" s="60">
        <v>29222629.93</v>
      </c>
      <c r="J7094" s="60">
        <v>29065502.059999999</v>
      </c>
      <c r="K7094" s="60">
        <v>29335039.129999999</v>
      </c>
      <c r="L7094" s="60">
        <v>28855017.66</v>
      </c>
      <c r="M7094" s="74">
        <v>31676364.550000001</v>
      </c>
      <c r="N7094" s="60">
        <v>32356589.43</v>
      </c>
      <c r="O7094" s="74">
        <v>28855515.210000001</v>
      </c>
    </row>
    <row r="7095" spans="1:15" hidden="1" outlineLevel="3" x14ac:dyDescent="0.25">
      <c r="A7095" s="72" t="s">
        <v>11041</v>
      </c>
      <c r="B7095" s="72" t="s">
        <v>7960</v>
      </c>
      <c r="C7095" s="73" t="s">
        <v>10996</v>
      </c>
      <c r="D7095" s="73" t="s">
        <v>7973</v>
      </c>
      <c r="E7095" s="60">
        <v>100361240.14000002</v>
      </c>
      <c r="F7095" s="60">
        <v>96540095.920000002</v>
      </c>
      <c r="G7095" s="60">
        <v>95114471.329999998</v>
      </c>
      <c r="H7095" s="60">
        <v>94004601.260000005</v>
      </c>
      <c r="I7095" s="60">
        <v>95874572.25</v>
      </c>
      <c r="J7095" s="60">
        <v>94914555.019999996</v>
      </c>
      <c r="K7095" s="60">
        <v>94400845</v>
      </c>
      <c r="L7095" s="60">
        <v>93527000.090000004</v>
      </c>
      <c r="M7095" s="74">
        <v>91652382.849999994</v>
      </c>
      <c r="N7095" s="60">
        <v>90363928.290000007</v>
      </c>
      <c r="O7095" s="74">
        <v>91778605.209999993</v>
      </c>
    </row>
    <row r="7096" spans="1:15" hidden="1" outlineLevel="3" x14ac:dyDescent="0.25">
      <c r="A7096" s="72" t="s">
        <v>11041</v>
      </c>
      <c r="B7096" s="72" t="s">
        <v>7960</v>
      </c>
      <c r="C7096" s="73" t="s">
        <v>10996</v>
      </c>
      <c r="D7096" s="73" t="s">
        <v>7974</v>
      </c>
      <c r="E7096" s="60">
        <v>20870799.240000002</v>
      </c>
      <c r="F7096" s="60">
        <v>20022881.600000001</v>
      </c>
      <c r="G7096" s="60">
        <v>19759292.100000001</v>
      </c>
      <c r="H7096" s="60">
        <v>19952452.879999999</v>
      </c>
      <c r="I7096" s="60">
        <v>19431284.34</v>
      </c>
      <c r="J7096" s="60">
        <v>19346553.66</v>
      </c>
      <c r="K7096" s="60">
        <v>19606834.949999999</v>
      </c>
      <c r="L7096" s="60">
        <v>20368992.52</v>
      </c>
      <c r="M7096" s="74">
        <v>21463682.940000001</v>
      </c>
      <c r="N7096" s="60">
        <v>21522374.960000001</v>
      </c>
      <c r="O7096" s="74">
        <v>20885575.359999999</v>
      </c>
    </row>
    <row r="7097" spans="1:15" hidden="1" outlineLevel="3" x14ac:dyDescent="0.25">
      <c r="A7097" s="72" t="s">
        <v>11041</v>
      </c>
      <c r="B7097" s="72" t="s">
        <v>7960</v>
      </c>
      <c r="C7097" s="73" t="s">
        <v>10996</v>
      </c>
      <c r="D7097" s="73" t="s">
        <v>7975</v>
      </c>
      <c r="E7097" s="60" t="s">
        <v>11250</v>
      </c>
      <c r="F7097" s="60" t="s">
        <v>11250</v>
      </c>
      <c r="G7097" s="60" t="s">
        <v>11250</v>
      </c>
      <c r="H7097" s="60" t="s">
        <v>11250</v>
      </c>
      <c r="I7097" s="60" t="s">
        <v>11250</v>
      </c>
      <c r="J7097" s="60" t="s">
        <v>11250</v>
      </c>
      <c r="K7097" s="60" t="s">
        <v>11250</v>
      </c>
      <c r="L7097" s="60" t="s">
        <v>11250</v>
      </c>
      <c r="O7097" s="74"/>
    </row>
    <row r="7098" spans="1:15" hidden="1" outlineLevel="3" x14ac:dyDescent="0.25">
      <c r="A7098" s="72" t="s">
        <v>11041</v>
      </c>
      <c r="B7098" s="72" t="s">
        <v>7960</v>
      </c>
      <c r="C7098" s="73" t="s">
        <v>10996</v>
      </c>
      <c r="D7098" s="73" t="s">
        <v>7976</v>
      </c>
      <c r="E7098" s="60">
        <v>40769849.770000011</v>
      </c>
      <c r="F7098" s="60">
        <v>39289963.829999998</v>
      </c>
      <c r="G7098" s="60">
        <v>38072042.420000002</v>
      </c>
      <c r="H7098" s="60">
        <v>37015150.020000003</v>
      </c>
      <c r="I7098" s="60">
        <v>35923312.920000002</v>
      </c>
      <c r="J7098" s="60">
        <v>36887685.560000002</v>
      </c>
      <c r="K7098" s="60">
        <v>36175136.289999999</v>
      </c>
      <c r="L7098" s="60">
        <v>35781413.109999999</v>
      </c>
      <c r="M7098" s="74">
        <v>36537834.450000003</v>
      </c>
      <c r="N7098" s="60">
        <v>35860138.030000001</v>
      </c>
      <c r="O7098" s="74">
        <v>35377590</v>
      </c>
    </row>
    <row r="7099" spans="1:15" hidden="1" outlineLevel="3" x14ac:dyDescent="0.25">
      <c r="A7099" s="72" t="s">
        <v>11041</v>
      </c>
      <c r="B7099" s="72" t="s">
        <v>7960</v>
      </c>
      <c r="C7099" s="73" t="s">
        <v>10996</v>
      </c>
      <c r="D7099" s="73" t="s">
        <v>7977</v>
      </c>
      <c r="E7099" s="60">
        <v>7272278.330000001</v>
      </c>
      <c r="F7099" s="60">
        <v>7310745.4100000001</v>
      </c>
      <c r="G7099" s="60">
        <v>7021414.8099999996</v>
      </c>
      <c r="H7099" s="60">
        <v>7057671.0099999998</v>
      </c>
      <c r="I7099" s="60">
        <v>6843333.7800000003</v>
      </c>
      <c r="J7099" s="60">
        <v>6616157.29</v>
      </c>
      <c r="K7099" s="60">
        <v>6777846.8700000001</v>
      </c>
      <c r="L7099" s="60">
        <v>6574111.0700000003</v>
      </c>
      <c r="M7099" s="74">
        <v>7356400.5199999996</v>
      </c>
      <c r="N7099" s="60">
        <v>7382667.1799999997</v>
      </c>
      <c r="O7099" s="74">
        <v>6261489.75</v>
      </c>
    </row>
    <row r="7100" spans="1:15" hidden="1" outlineLevel="3" x14ac:dyDescent="0.25">
      <c r="A7100" s="72" t="s">
        <v>11041</v>
      </c>
      <c r="B7100" s="72" t="s">
        <v>7960</v>
      </c>
      <c r="C7100" s="73" t="s">
        <v>10996</v>
      </c>
      <c r="D7100" s="73" t="s">
        <v>7978</v>
      </c>
      <c r="E7100" s="60">
        <v>37448628.809999973</v>
      </c>
      <c r="F7100" s="60">
        <v>36725437.509999998</v>
      </c>
      <c r="G7100" s="60">
        <v>36958882.890000001</v>
      </c>
      <c r="H7100" s="60">
        <v>37498218.909999996</v>
      </c>
      <c r="I7100" s="60">
        <v>38109255.18</v>
      </c>
      <c r="J7100" s="60">
        <v>39055126.719999999</v>
      </c>
      <c r="K7100" s="60">
        <v>38575274.719999999</v>
      </c>
      <c r="L7100" s="60">
        <v>38183008.189999998</v>
      </c>
      <c r="M7100" s="74">
        <v>38502400.229999997</v>
      </c>
      <c r="N7100" s="60">
        <v>38505809.950000003</v>
      </c>
      <c r="O7100" s="74">
        <v>38945125.640000001</v>
      </c>
    </row>
    <row r="7101" spans="1:15" hidden="1" outlineLevel="3" x14ac:dyDescent="0.25">
      <c r="A7101" s="72" t="s">
        <v>11041</v>
      </c>
      <c r="B7101" s="72" t="s">
        <v>7960</v>
      </c>
      <c r="C7101" s="73" t="s">
        <v>10996</v>
      </c>
      <c r="D7101" s="73" t="s">
        <v>7979</v>
      </c>
      <c r="E7101" s="60">
        <v>52068965.38000001</v>
      </c>
      <c r="F7101" s="60">
        <v>50757101.329999998</v>
      </c>
      <c r="G7101" s="60">
        <v>50177010.18</v>
      </c>
      <c r="H7101" s="60">
        <v>50159860.909999996</v>
      </c>
      <c r="I7101" s="60">
        <v>49912062.07</v>
      </c>
      <c r="J7101" s="60">
        <v>49485582.469999999</v>
      </c>
      <c r="K7101" s="60">
        <v>50117673.479999997</v>
      </c>
      <c r="L7101" s="60">
        <v>49575597.039999999</v>
      </c>
      <c r="M7101" s="74">
        <v>46856362.170000002</v>
      </c>
      <c r="N7101" s="60">
        <v>45874547.170000002</v>
      </c>
      <c r="O7101" s="74">
        <v>50367537.600000001</v>
      </c>
    </row>
    <row r="7102" spans="1:15" hidden="1" outlineLevel="3" x14ac:dyDescent="0.25">
      <c r="A7102" s="72" t="s">
        <v>11041</v>
      </c>
      <c r="B7102" s="72" t="s">
        <v>7960</v>
      </c>
      <c r="C7102" s="73" t="s">
        <v>10996</v>
      </c>
      <c r="D7102" s="73" t="s">
        <v>7980</v>
      </c>
      <c r="E7102" s="60">
        <v>41437878.38000004</v>
      </c>
      <c r="F7102" s="60">
        <v>40785091.270000003</v>
      </c>
      <c r="G7102" s="60">
        <v>40612743.289999999</v>
      </c>
      <c r="H7102" s="60">
        <v>40627938.539999999</v>
      </c>
      <c r="I7102" s="60">
        <v>41904413.159999996</v>
      </c>
      <c r="J7102" s="60">
        <v>42476101.990000002</v>
      </c>
      <c r="K7102" s="60">
        <v>42383305.07</v>
      </c>
      <c r="L7102" s="60">
        <v>41794643.810000002</v>
      </c>
      <c r="M7102" s="74">
        <v>42011203.609999999</v>
      </c>
      <c r="N7102" s="60">
        <v>42485075.259999998</v>
      </c>
      <c r="O7102" s="74">
        <v>41129871.950000003</v>
      </c>
    </row>
    <row r="7103" spans="1:15" hidden="1" outlineLevel="3" x14ac:dyDescent="0.25">
      <c r="A7103" s="72" t="s">
        <v>11041</v>
      </c>
      <c r="B7103" s="72" t="s">
        <v>7960</v>
      </c>
      <c r="C7103" s="73" t="s">
        <v>10996</v>
      </c>
      <c r="D7103" s="73" t="s">
        <v>11066</v>
      </c>
      <c r="E7103" s="60" t="s">
        <v>11250</v>
      </c>
      <c r="F7103" s="60" t="s">
        <v>11250</v>
      </c>
      <c r="G7103" s="60" t="s">
        <v>11250</v>
      </c>
      <c r="H7103" s="60" t="s">
        <v>11250</v>
      </c>
      <c r="I7103" s="60" t="s">
        <v>11250</v>
      </c>
      <c r="J7103" s="60" t="s">
        <v>11250</v>
      </c>
      <c r="K7103" s="60" t="s">
        <v>11250</v>
      </c>
      <c r="L7103" s="60" t="s">
        <v>11250</v>
      </c>
      <c r="M7103" s="74">
        <v>3646168.91</v>
      </c>
      <c r="N7103" s="60">
        <v>5158138.63</v>
      </c>
      <c r="O7103" s="74">
        <v>6307887.54</v>
      </c>
    </row>
    <row r="7104" spans="1:15" hidden="1" outlineLevel="3" x14ac:dyDescent="0.25">
      <c r="A7104" s="72" t="s">
        <v>11041</v>
      </c>
      <c r="B7104" s="72" t="s">
        <v>7960</v>
      </c>
      <c r="C7104" s="73" t="s">
        <v>10996</v>
      </c>
      <c r="D7104" s="73" t="s">
        <v>7981</v>
      </c>
      <c r="E7104" s="60">
        <v>27454775.32</v>
      </c>
      <c r="F7104" s="60">
        <v>27555772.390000001</v>
      </c>
      <c r="G7104" s="60">
        <v>28775330.43</v>
      </c>
      <c r="H7104" s="60">
        <v>28232855.059999999</v>
      </c>
      <c r="I7104" s="60">
        <v>28747330.02</v>
      </c>
      <c r="J7104" s="60">
        <v>29431650.050000001</v>
      </c>
      <c r="K7104" s="60">
        <v>29757217.670000002</v>
      </c>
      <c r="L7104" s="60">
        <v>30141683.850000001</v>
      </c>
      <c r="M7104" s="74">
        <v>26965524.82</v>
      </c>
      <c r="N7104" s="60">
        <v>27585523.129999999</v>
      </c>
      <c r="O7104" s="74">
        <v>29970900.989999998</v>
      </c>
    </row>
    <row r="7105" spans="1:15" hidden="1" outlineLevel="3" x14ac:dyDescent="0.25">
      <c r="A7105" s="72" t="s">
        <v>11041</v>
      </c>
      <c r="B7105" s="72" t="s">
        <v>7960</v>
      </c>
      <c r="C7105" s="73" t="s">
        <v>10996</v>
      </c>
      <c r="D7105" s="73" t="s">
        <v>7982</v>
      </c>
      <c r="E7105" s="60">
        <v>29503546.800000004</v>
      </c>
      <c r="F7105" s="60">
        <v>29202990.25</v>
      </c>
      <c r="G7105" s="60">
        <v>28205101.41</v>
      </c>
      <c r="H7105" s="60">
        <v>27104106.899999999</v>
      </c>
      <c r="I7105" s="60">
        <v>26626737.690000001</v>
      </c>
      <c r="J7105" s="60">
        <v>26312764.5</v>
      </c>
      <c r="K7105" s="60">
        <v>26597380.920000002</v>
      </c>
      <c r="L7105" s="60">
        <v>27152960.75</v>
      </c>
      <c r="M7105" s="74">
        <v>29828837.73</v>
      </c>
      <c r="N7105" s="60">
        <v>30133453.629999999</v>
      </c>
      <c r="O7105" s="74">
        <v>29046238.420000002</v>
      </c>
    </row>
    <row r="7106" spans="1:15" hidden="1" outlineLevel="3" x14ac:dyDescent="0.25">
      <c r="A7106" s="72" t="s">
        <v>11041</v>
      </c>
      <c r="B7106" s="72" t="s">
        <v>7960</v>
      </c>
      <c r="C7106" s="73" t="s">
        <v>10996</v>
      </c>
      <c r="D7106" s="73" t="s">
        <v>7983</v>
      </c>
      <c r="E7106" s="60">
        <v>38069333.589999996</v>
      </c>
      <c r="F7106" s="60">
        <v>37474718.549999997</v>
      </c>
      <c r="G7106" s="60">
        <v>37244567.82</v>
      </c>
      <c r="H7106" s="60">
        <v>37751556.579999998</v>
      </c>
      <c r="I7106" s="60">
        <v>40007662.539999999</v>
      </c>
      <c r="J7106" s="60">
        <v>40195176.82</v>
      </c>
      <c r="K7106" s="60">
        <v>40405964.840000004</v>
      </c>
      <c r="L7106" s="60">
        <v>43599046.719999999</v>
      </c>
      <c r="M7106" s="74">
        <v>45092519.670000002</v>
      </c>
      <c r="N7106" s="60">
        <v>46823055.590000004</v>
      </c>
      <c r="O7106" s="74">
        <v>51951479.189999998</v>
      </c>
    </row>
    <row r="7107" spans="1:15" hidden="1" outlineLevel="3" x14ac:dyDescent="0.25">
      <c r="A7107" s="72" t="s">
        <v>11041</v>
      </c>
      <c r="B7107" s="72" t="s">
        <v>7960</v>
      </c>
      <c r="C7107" s="73" t="s">
        <v>10996</v>
      </c>
      <c r="D7107" s="73" t="s">
        <v>7984</v>
      </c>
      <c r="E7107" s="60">
        <v>36903580.799999997</v>
      </c>
      <c r="F7107" s="60">
        <v>37828945.850000001</v>
      </c>
      <c r="G7107" s="60">
        <v>37162638.700000003</v>
      </c>
      <c r="H7107" s="60">
        <v>36117561.719999999</v>
      </c>
      <c r="I7107" s="60">
        <v>37884013.509999998</v>
      </c>
      <c r="J7107" s="60">
        <v>39891187.25</v>
      </c>
      <c r="K7107" s="60">
        <v>40579152.149999999</v>
      </c>
      <c r="L7107" s="60">
        <v>40828487.310000002</v>
      </c>
      <c r="M7107" s="74">
        <v>40613355.82</v>
      </c>
      <c r="N7107" s="60">
        <v>40492068.869999997</v>
      </c>
      <c r="O7107" s="74">
        <v>42324354.259999998</v>
      </c>
    </row>
    <row r="7108" spans="1:15" hidden="1" outlineLevel="3" x14ac:dyDescent="0.25">
      <c r="A7108" s="72" t="s">
        <v>11041</v>
      </c>
      <c r="B7108" s="72" t="s">
        <v>7960</v>
      </c>
      <c r="C7108" s="73" t="s">
        <v>10996</v>
      </c>
      <c r="D7108" s="73" t="s">
        <v>7985</v>
      </c>
      <c r="E7108" s="60">
        <v>42829250.379999988</v>
      </c>
      <c r="F7108" s="60">
        <v>42306234.329999998</v>
      </c>
      <c r="G7108" s="60">
        <v>40887392.560000002</v>
      </c>
      <c r="H7108" s="60">
        <v>41099631.159999996</v>
      </c>
      <c r="I7108" s="60">
        <v>40002382.049999997</v>
      </c>
      <c r="J7108" s="60">
        <v>39680199.259999998</v>
      </c>
      <c r="K7108" s="60">
        <v>40457806.450000003</v>
      </c>
      <c r="L7108" s="60">
        <v>40476645.829999998</v>
      </c>
      <c r="M7108" s="74">
        <v>40254413.590000004</v>
      </c>
      <c r="N7108" s="60">
        <v>40231692.93</v>
      </c>
      <c r="O7108" s="74">
        <v>40427630.789999999</v>
      </c>
    </row>
    <row r="7109" spans="1:15" hidden="1" outlineLevel="3" x14ac:dyDescent="0.25">
      <c r="A7109" s="72" t="s">
        <v>11041</v>
      </c>
      <c r="B7109" s="72" t="s">
        <v>7960</v>
      </c>
      <c r="C7109" s="73" t="s">
        <v>10996</v>
      </c>
      <c r="D7109" s="73" t="s">
        <v>7986</v>
      </c>
      <c r="E7109" s="60" t="s">
        <v>11250</v>
      </c>
      <c r="F7109" s="60" t="s">
        <v>11250</v>
      </c>
      <c r="G7109" s="60" t="s">
        <v>11250</v>
      </c>
      <c r="H7109" s="60" t="s">
        <v>11250</v>
      </c>
      <c r="I7109" s="60" t="s">
        <v>11250</v>
      </c>
      <c r="J7109" s="60" t="s">
        <v>11250</v>
      </c>
      <c r="K7109" s="60" t="s">
        <v>11250</v>
      </c>
      <c r="L7109" s="60" t="s">
        <v>11250</v>
      </c>
      <c r="O7109" s="74"/>
    </row>
    <row r="7110" spans="1:15" hidden="1" outlineLevel="3" x14ac:dyDescent="0.25">
      <c r="A7110" s="72" t="s">
        <v>11041</v>
      </c>
      <c r="B7110" s="72" t="s">
        <v>7960</v>
      </c>
      <c r="C7110" s="73" t="s">
        <v>10996</v>
      </c>
      <c r="D7110" s="73" t="s">
        <v>7987</v>
      </c>
      <c r="E7110" s="60">
        <v>23095209.910000008</v>
      </c>
      <c r="F7110" s="60">
        <v>21999446.190000001</v>
      </c>
      <c r="G7110" s="60">
        <v>22128800.27</v>
      </c>
      <c r="H7110" s="60">
        <v>22948016.699999999</v>
      </c>
      <c r="I7110" s="60">
        <v>22296772.210000001</v>
      </c>
      <c r="J7110" s="60">
        <v>24307827.579999998</v>
      </c>
      <c r="K7110" s="60">
        <v>25104375.850000001</v>
      </c>
      <c r="L7110" s="60">
        <v>24811055.079999998</v>
      </c>
      <c r="M7110" s="74">
        <v>24648532.27</v>
      </c>
      <c r="N7110" s="60">
        <v>24455090.969999999</v>
      </c>
      <c r="O7110" s="74">
        <v>25335491.73</v>
      </c>
    </row>
    <row r="7111" spans="1:15" hidden="1" outlineLevel="3" x14ac:dyDescent="0.25">
      <c r="A7111" s="72" t="s">
        <v>11041</v>
      </c>
      <c r="B7111" s="72" t="s">
        <v>7960</v>
      </c>
      <c r="C7111" s="73" t="s">
        <v>10996</v>
      </c>
      <c r="D7111" s="73" t="s">
        <v>7988</v>
      </c>
      <c r="E7111" s="60">
        <v>29752165.800000008</v>
      </c>
      <c r="F7111" s="60">
        <v>29029924.280000001</v>
      </c>
      <c r="G7111" s="60">
        <v>28713545.879999999</v>
      </c>
      <c r="H7111" s="60">
        <v>29226783.5</v>
      </c>
      <c r="I7111" s="60">
        <v>28534111.539999999</v>
      </c>
      <c r="J7111" s="60">
        <v>28803908.300000001</v>
      </c>
      <c r="K7111" s="60">
        <v>27949569.32</v>
      </c>
      <c r="L7111" s="60">
        <v>27472474.609999999</v>
      </c>
      <c r="M7111" s="74">
        <v>26263095.77</v>
      </c>
      <c r="N7111" s="60">
        <v>27806195.670000002</v>
      </c>
      <c r="O7111" s="74">
        <v>27504062.600000001</v>
      </c>
    </row>
    <row r="7112" spans="1:15" hidden="1" outlineLevel="3" x14ac:dyDescent="0.25">
      <c r="A7112" s="72" t="s">
        <v>11041</v>
      </c>
      <c r="B7112" s="72" t="s">
        <v>7960</v>
      </c>
      <c r="C7112" s="73" t="s">
        <v>10996</v>
      </c>
      <c r="D7112" s="73" t="s">
        <v>7989</v>
      </c>
      <c r="E7112" s="60">
        <v>35829564.020000018</v>
      </c>
      <c r="F7112" s="60">
        <v>36205899.159999996</v>
      </c>
      <c r="G7112" s="60">
        <v>37069098.350000001</v>
      </c>
      <c r="H7112" s="60">
        <v>37756928.140000001</v>
      </c>
      <c r="I7112" s="60">
        <v>37958398.509999998</v>
      </c>
      <c r="J7112" s="60">
        <v>38706860.810000002</v>
      </c>
      <c r="K7112" s="60">
        <v>39339573.630000003</v>
      </c>
      <c r="L7112" s="60">
        <v>39625557.369999997</v>
      </c>
      <c r="M7112" s="74">
        <v>39019633</v>
      </c>
      <c r="N7112" s="60">
        <v>40156574.890000001</v>
      </c>
      <c r="O7112" s="74">
        <v>42675202.479999997</v>
      </c>
    </row>
    <row r="7113" spans="1:15" hidden="1" outlineLevel="3" x14ac:dyDescent="0.25">
      <c r="A7113" s="72" t="s">
        <v>11041</v>
      </c>
      <c r="B7113" s="72" t="s">
        <v>7960</v>
      </c>
      <c r="C7113" s="73" t="s">
        <v>10996</v>
      </c>
      <c r="D7113" s="73" t="s">
        <v>7990</v>
      </c>
      <c r="E7113" s="60">
        <v>32211796.799999975</v>
      </c>
      <c r="F7113" s="60">
        <v>31599812.149999999</v>
      </c>
      <c r="G7113" s="60">
        <v>31580629.280000001</v>
      </c>
      <c r="H7113" s="60">
        <v>30797574.449999999</v>
      </c>
      <c r="I7113" s="60">
        <v>30099007.559999999</v>
      </c>
      <c r="J7113" s="60">
        <v>29635112.43</v>
      </c>
      <c r="K7113" s="60">
        <v>29912557.739999998</v>
      </c>
      <c r="L7113" s="60">
        <v>29909717.440000001</v>
      </c>
      <c r="M7113" s="74">
        <v>28958810.219999999</v>
      </c>
      <c r="N7113" s="60">
        <v>29966101.390000001</v>
      </c>
      <c r="O7113" s="74">
        <v>29623604.280000001</v>
      </c>
    </row>
    <row r="7114" spans="1:15" hidden="1" outlineLevel="3" x14ac:dyDescent="0.25">
      <c r="A7114" s="72" t="s">
        <v>11041</v>
      </c>
      <c r="B7114" s="72" t="s">
        <v>7960</v>
      </c>
      <c r="C7114" s="73" t="s">
        <v>10996</v>
      </c>
      <c r="D7114" s="73" t="s">
        <v>7991</v>
      </c>
      <c r="E7114" s="60">
        <v>43166427.290000036</v>
      </c>
      <c r="F7114" s="60">
        <v>41961740.590000004</v>
      </c>
      <c r="G7114" s="60">
        <v>41378858.829999998</v>
      </c>
      <c r="H7114" s="60">
        <v>41515773.969999999</v>
      </c>
      <c r="I7114" s="60">
        <v>43194322.859999999</v>
      </c>
      <c r="J7114" s="60">
        <v>45751612.57</v>
      </c>
      <c r="K7114" s="60">
        <v>46545865.149999999</v>
      </c>
      <c r="L7114" s="60">
        <v>45073018.259999998</v>
      </c>
      <c r="M7114" s="74">
        <v>47148836.020000003</v>
      </c>
      <c r="N7114" s="60">
        <v>48807416.380000003</v>
      </c>
      <c r="O7114" s="74">
        <v>48836606.939999998</v>
      </c>
    </row>
    <row r="7115" spans="1:15" hidden="1" outlineLevel="3" x14ac:dyDescent="0.25">
      <c r="A7115" s="72" t="s">
        <v>11041</v>
      </c>
      <c r="B7115" s="72" t="s">
        <v>7960</v>
      </c>
      <c r="C7115" s="73" t="s">
        <v>10996</v>
      </c>
      <c r="D7115" s="73" t="s">
        <v>7992</v>
      </c>
      <c r="E7115" s="60">
        <v>27506786.760000005</v>
      </c>
      <c r="F7115" s="60">
        <v>27258319.41</v>
      </c>
      <c r="G7115" s="60">
        <v>27386806.43</v>
      </c>
      <c r="H7115" s="60">
        <v>26919427.25</v>
      </c>
      <c r="I7115" s="60">
        <v>26219326.41</v>
      </c>
      <c r="J7115" s="60">
        <v>27788846.469999999</v>
      </c>
      <c r="K7115" s="60">
        <v>27353193.949999999</v>
      </c>
      <c r="L7115" s="60">
        <v>26966116.940000001</v>
      </c>
      <c r="M7115" s="74">
        <v>26300031.359999999</v>
      </c>
      <c r="N7115" s="60">
        <v>26037364.34</v>
      </c>
      <c r="O7115" s="74">
        <v>25890482.850000001</v>
      </c>
    </row>
    <row r="7116" spans="1:15" hidden="1" outlineLevel="3" x14ac:dyDescent="0.25">
      <c r="A7116" s="72" t="s">
        <v>11041</v>
      </c>
      <c r="B7116" s="72" t="s">
        <v>7960</v>
      </c>
      <c r="C7116" s="73" t="s">
        <v>10996</v>
      </c>
      <c r="D7116" s="73" t="s">
        <v>7993</v>
      </c>
      <c r="E7116" s="60" t="s">
        <v>11250</v>
      </c>
      <c r="F7116" s="60" t="s">
        <v>11250</v>
      </c>
      <c r="G7116" s="60" t="s">
        <v>11250</v>
      </c>
      <c r="H7116" s="60" t="s">
        <v>11250</v>
      </c>
      <c r="I7116" s="60" t="s">
        <v>11250</v>
      </c>
      <c r="J7116" s="60" t="s">
        <v>11250</v>
      </c>
      <c r="K7116" s="60" t="s">
        <v>11250</v>
      </c>
      <c r="L7116" s="60" t="s">
        <v>11250</v>
      </c>
      <c r="O7116" s="74"/>
    </row>
    <row r="7117" spans="1:15" hidden="1" outlineLevel="3" x14ac:dyDescent="0.25">
      <c r="A7117" s="72" t="s">
        <v>11041</v>
      </c>
      <c r="B7117" s="72" t="s">
        <v>7960</v>
      </c>
      <c r="C7117" s="73" t="s">
        <v>10996</v>
      </c>
      <c r="D7117" s="73" t="s">
        <v>7994</v>
      </c>
      <c r="E7117" s="60">
        <v>42702268.370000027</v>
      </c>
      <c r="F7117" s="60">
        <v>41912587.439999998</v>
      </c>
      <c r="G7117" s="60">
        <v>41118013.399999999</v>
      </c>
      <c r="H7117" s="60">
        <v>41339808.780000001</v>
      </c>
      <c r="I7117" s="60">
        <v>42684547.210000001</v>
      </c>
      <c r="J7117" s="60">
        <v>42654920.729999997</v>
      </c>
      <c r="K7117" s="60">
        <v>44034395</v>
      </c>
      <c r="L7117" s="60">
        <v>43885320.539999999</v>
      </c>
      <c r="M7117" s="74">
        <v>42946424</v>
      </c>
      <c r="N7117" s="60">
        <v>44495015.25</v>
      </c>
      <c r="O7117" s="74">
        <v>44234926.030000001</v>
      </c>
    </row>
    <row r="7118" spans="1:15" hidden="1" outlineLevel="3" x14ac:dyDescent="0.25">
      <c r="A7118" s="72" t="s">
        <v>11041</v>
      </c>
      <c r="B7118" s="72" t="s">
        <v>7960</v>
      </c>
      <c r="C7118" s="73" t="s">
        <v>10996</v>
      </c>
      <c r="D7118" s="73" t="s">
        <v>7995</v>
      </c>
      <c r="E7118" s="60">
        <v>44451456.790000007</v>
      </c>
      <c r="F7118" s="60">
        <v>42697500.759999998</v>
      </c>
      <c r="G7118" s="60">
        <v>41553365.090000004</v>
      </c>
      <c r="H7118" s="60">
        <v>41014888.520000003</v>
      </c>
      <c r="I7118" s="60">
        <v>42426160.299999997</v>
      </c>
      <c r="J7118" s="60">
        <v>42927979.469999999</v>
      </c>
      <c r="K7118" s="60">
        <v>43206457.770000003</v>
      </c>
      <c r="L7118" s="60">
        <v>43615413.380000003</v>
      </c>
      <c r="M7118" s="74">
        <v>42994928.049999997</v>
      </c>
      <c r="N7118" s="60">
        <v>42220098.18</v>
      </c>
      <c r="O7118" s="74">
        <v>42937884</v>
      </c>
    </row>
    <row r="7119" spans="1:15" hidden="1" outlineLevel="3" x14ac:dyDescent="0.25">
      <c r="A7119" s="72" t="s">
        <v>11041</v>
      </c>
      <c r="B7119" s="72" t="s">
        <v>7960</v>
      </c>
      <c r="C7119" s="73" t="s">
        <v>10996</v>
      </c>
      <c r="D7119" s="73" t="s">
        <v>7996</v>
      </c>
      <c r="E7119" s="60" t="s">
        <v>11250</v>
      </c>
      <c r="F7119" s="60" t="s">
        <v>11250</v>
      </c>
      <c r="G7119" s="60" t="s">
        <v>11250</v>
      </c>
      <c r="H7119" s="60" t="s">
        <v>11250</v>
      </c>
      <c r="I7119" s="60" t="s">
        <v>11250</v>
      </c>
      <c r="J7119" s="60" t="s">
        <v>11250</v>
      </c>
      <c r="K7119" s="60" t="s">
        <v>11250</v>
      </c>
      <c r="L7119" s="60" t="s">
        <v>11250</v>
      </c>
      <c r="O7119" s="74"/>
    </row>
    <row r="7120" spans="1:15" hidden="1" outlineLevel="3" x14ac:dyDescent="0.25">
      <c r="A7120" s="72" t="s">
        <v>11041</v>
      </c>
      <c r="B7120" s="72" t="s">
        <v>7960</v>
      </c>
      <c r="C7120" s="73" t="s">
        <v>10996</v>
      </c>
      <c r="D7120" s="73" t="s">
        <v>7997</v>
      </c>
      <c r="E7120" s="60">
        <v>42202761.800000019</v>
      </c>
      <c r="F7120" s="60">
        <v>41571188.409999996</v>
      </c>
      <c r="G7120" s="60">
        <v>41059086.079999998</v>
      </c>
      <c r="H7120" s="60">
        <v>41043219.859999999</v>
      </c>
      <c r="I7120" s="60">
        <v>42141281.409999996</v>
      </c>
      <c r="J7120" s="60">
        <v>43562278.799999997</v>
      </c>
      <c r="K7120" s="60">
        <v>43553923.140000001</v>
      </c>
      <c r="L7120" s="60">
        <v>43357251.380000003</v>
      </c>
      <c r="M7120" s="74">
        <v>42625683.450000003</v>
      </c>
      <c r="N7120" s="60">
        <v>43473380.93</v>
      </c>
      <c r="O7120" s="74">
        <v>42914273.670000002</v>
      </c>
    </row>
    <row r="7121" spans="1:15" hidden="1" outlineLevel="3" x14ac:dyDescent="0.25">
      <c r="A7121" s="72" t="s">
        <v>11041</v>
      </c>
      <c r="B7121" s="72" t="s">
        <v>7960</v>
      </c>
      <c r="C7121" s="73" t="s">
        <v>10996</v>
      </c>
      <c r="D7121" s="73" t="s">
        <v>7998</v>
      </c>
      <c r="E7121" s="60">
        <v>34774001.460000008</v>
      </c>
      <c r="F7121" s="60">
        <v>34258076.82</v>
      </c>
      <c r="G7121" s="60">
        <v>33350567.699999999</v>
      </c>
      <c r="H7121" s="60">
        <v>33641250.789999999</v>
      </c>
      <c r="I7121" s="60">
        <v>33350852.940000001</v>
      </c>
      <c r="J7121" s="60">
        <v>33475783.870000001</v>
      </c>
      <c r="K7121" s="60">
        <v>33924824.280000001</v>
      </c>
      <c r="L7121" s="60">
        <v>33949232.109999999</v>
      </c>
      <c r="M7121" s="74">
        <v>33308455.640000001</v>
      </c>
      <c r="N7121" s="60">
        <v>33556611.32</v>
      </c>
      <c r="O7121" s="74">
        <v>32818175.420000002</v>
      </c>
    </row>
    <row r="7122" spans="1:15" hidden="1" outlineLevel="3" x14ac:dyDescent="0.25">
      <c r="A7122" s="72" t="s">
        <v>11041</v>
      </c>
      <c r="B7122" s="72" t="s">
        <v>7960</v>
      </c>
      <c r="C7122" s="73" t="s">
        <v>10996</v>
      </c>
      <c r="D7122" s="73" t="s">
        <v>7999</v>
      </c>
      <c r="E7122" s="60">
        <v>26765804.659999974</v>
      </c>
      <c r="F7122" s="60">
        <v>25233109.75</v>
      </c>
      <c r="G7122" s="60">
        <v>23478615.140000001</v>
      </c>
      <c r="H7122" s="60">
        <v>24158804.489999998</v>
      </c>
      <c r="I7122" s="60">
        <v>24223181.140000001</v>
      </c>
      <c r="J7122" s="60">
        <v>25726361.32</v>
      </c>
      <c r="K7122" s="60">
        <v>26146044.420000002</v>
      </c>
      <c r="L7122" s="60">
        <v>27757090.210000001</v>
      </c>
      <c r="M7122" s="74">
        <v>29175732.32</v>
      </c>
      <c r="N7122" s="60">
        <v>30360208.629999999</v>
      </c>
      <c r="O7122" s="74">
        <v>32940644.170000002</v>
      </c>
    </row>
    <row r="7123" spans="1:15" hidden="1" outlineLevel="3" x14ac:dyDescent="0.25">
      <c r="A7123" s="72" t="s">
        <v>11041</v>
      </c>
      <c r="B7123" s="72" t="s">
        <v>7960</v>
      </c>
      <c r="C7123" s="73" t="s">
        <v>10996</v>
      </c>
      <c r="D7123" s="73" t="s">
        <v>8000</v>
      </c>
      <c r="E7123" s="60">
        <v>26976915.750000007</v>
      </c>
      <c r="F7123" s="60">
        <v>26410838.359999999</v>
      </c>
      <c r="G7123" s="60">
        <v>26776188.109999999</v>
      </c>
      <c r="H7123" s="60">
        <v>26053680.739999998</v>
      </c>
      <c r="I7123" s="60">
        <v>25897784.98</v>
      </c>
      <c r="J7123" s="60">
        <v>26481429.780000001</v>
      </c>
      <c r="K7123" s="60">
        <v>27439369.600000001</v>
      </c>
      <c r="L7123" s="60">
        <v>28330731.579999998</v>
      </c>
      <c r="M7123" s="74">
        <v>28957469.09</v>
      </c>
      <c r="N7123" s="60">
        <v>28085161.640000001</v>
      </c>
      <c r="O7123" s="74">
        <v>27803606.609999999</v>
      </c>
    </row>
    <row r="7124" spans="1:15" hidden="1" outlineLevel="3" x14ac:dyDescent="0.25">
      <c r="A7124" s="72" t="s">
        <v>11041</v>
      </c>
      <c r="B7124" s="72" t="s">
        <v>7960</v>
      </c>
      <c r="C7124" s="73" t="s">
        <v>10996</v>
      </c>
      <c r="D7124" s="73" t="s">
        <v>8001</v>
      </c>
      <c r="E7124" s="60">
        <v>34816344.970000006</v>
      </c>
      <c r="F7124" s="60">
        <v>33894106.600000001</v>
      </c>
      <c r="G7124" s="60">
        <v>32604573.789999999</v>
      </c>
      <c r="H7124" s="60">
        <v>31841581.370000001</v>
      </c>
      <c r="I7124" s="60">
        <v>32633814.16</v>
      </c>
      <c r="J7124" s="60">
        <v>32108977.280000001</v>
      </c>
      <c r="K7124" s="60">
        <v>32638943.84</v>
      </c>
      <c r="L7124" s="60">
        <v>32874051.260000002</v>
      </c>
      <c r="M7124" s="74">
        <v>31882287.059999999</v>
      </c>
      <c r="N7124" s="60">
        <v>32501131.199999999</v>
      </c>
      <c r="O7124" s="74">
        <v>33411593.350000001</v>
      </c>
    </row>
    <row r="7125" spans="1:15" hidden="1" outlineLevel="3" x14ac:dyDescent="0.25">
      <c r="A7125" s="72" t="s">
        <v>11041</v>
      </c>
      <c r="B7125" s="72" t="s">
        <v>7960</v>
      </c>
      <c r="C7125" s="73" t="s">
        <v>10996</v>
      </c>
      <c r="D7125" s="73" t="s">
        <v>8002</v>
      </c>
      <c r="E7125" s="60">
        <v>51171537.630000003</v>
      </c>
      <c r="F7125" s="60">
        <v>49313163.829999998</v>
      </c>
      <c r="G7125" s="60">
        <v>50163213.969999999</v>
      </c>
      <c r="H7125" s="60">
        <v>49845030.130000003</v>
      </c>
      <c r="I7125" s="60">
        <v>53075693.009999998</v>
      </c>
      <c r="J7125" s="60">
        <v>54759774.149999999</v>
      </c>
      <c r="K7125" s="60">
        <v>54752036.810000002</v>
      </c>
      <c r="L7125" s="60">
        <v>54442531.259999998</v>
      </c>
      <c r="M7125" s="74">
        <v>55240558.68</v>
      </c>
      <c r="N7125" s="60">
        <v>57580124.240000002</v>
      </c>
      <c r="O7125" s="74">
        <v>56434719.509999998</v>
      </c>
    </row>
    <row r="7126" spans="1:15" hidden="1" outlineLevel="3" x14ac:dyDescent="0.25">
      <c r="A7126" s="72" t="s">
        <v>11041</v>
      </c>
      <c r="B7126" s="72" t="s">
        <v>7960</v>
      </c>
      <c r="C7126" s="73" t="s">
        <v>10996</v>
      </c>
      <c r="D7126" s="73" t="s">
        <v>8003</v>
      </c>
      <c r="E7126" s="60" t="s">
        <v>11250</v>
      </c>
      <c r="F7126" s="60" t="s">
        <v>11250</v>
      </c>
      <c r="G7126" s="60" t="s">
        <v>11250</v>
      </c>
      <c r="H7126" s="60" t="s">
        <v>11250</v>
      </c>
      <c r="I7126" s="60" t="s">
        <v>11250</v>
      </c>
      <c r="J7126" s="60" t="s">
        <v>11250</v>
      </c>
      <c r="K7126" s="60" t="s">
        <v>11250</v>
      </c>
      <c r="L7126" s="60" t="s">
        <v>11250</v>
      </c>
      <c r="O7126" s="74"/>
    </row>
    <row r="7127" spans="1:15" hidden="1" outlineLevel="3" x14ac:dyDescent="0.25">
      <c r="A7127" s="72" t="s">
        <v>11041</v>
      </c>
      <c r="B7127" s="72" t="s">
        <v>7960</v>
      </c>
      <c r="C7127" s="73" t="s">
        <v>10996</v>
      </c>
      <c r="D7127" s="73" t="s">
        <v>8004</v>
      </c>
      <c r="E7127" s="60">
        <v>30705598.600000016</v>
      </c>
      <c r="F7127" s="60">
        <v>29538067.34</v>
      </c>
      <c r="G7127" s="60">
        <v>29668470.07</v>
      </c>
      <c r="H7127" s="60">
        <v>29290053.010000002</v>
      </c>
      <c r="I7127" s="60">
        <v>29445941.140000001</v>
      </c>
      <c r="J7127" s="60">
        <v>29620444.59</v>
      </c>
      <c r="K7127" s="60">
        <v>30428602.379999999</v>
      </c>
      <c r="L7127" s="60">
        <v>31680798.649999999</v>
      </c>
      <c r="M7127" s="74">
        <v>32652660.649999999</v>
      </c>
      <c r="N7127" s="60">
        <v>32665724.039999999</v>
      </c>
      <c r="O7127" s="74">
        <v>34303347.289999999</v>
      </c>
    </row>
    <row r="7128" spans="1:15" hidden="1" outlineLevel="3" x14ac:dyDescent="0.25">
      <c r="A7128" s="72" t="s">
        <v>11041</v>
      </c>
      <c r="B7128" s="72" t="s">
        <v>7960</v>
      </c>
      <c r="C7128" s="73" t="s">
        <v>10996</v>
      </c>
      <c r="D7128" s="73" t="s">
        <v>8005</v>
      </c>
      <c r="E7128" s="60">
        <v>22415915.299999997</v>
      </c>
      <c r="F7128" s="60">
        <v>21742186.09</v>
      </c>
      <c r="G7128" s="60">
        <v>21384577.960000001</v>
      </c>
      <c r="H7128" s="60">
        <v>21312218.120000001</v>
      </c>
      <c r="I7128" s="60">
        <v>21683913.190000001</v>
      </c>
      <c r="J7128" s="60">
        <v>21744101.129999999</v>
      </c>
      <c r="K7128" s="60">
        <v>20703279.300000001</v>
      </c>
      <c r="L7128" s="60">
        <v>20544936.59</v>
      </c>
      <c r="M7128" s="74">
        <v>21229727.469999999</v>
      </c>
      <c r="N7128" s="60">
        <v>22525669.219999999</v>
      </c>
      <c r="O7128" s="74">
        <v>22758972.949999999</v>
      </c>
    </row>
    <row r="7129" spans="1:15" hidden="1" outlineLevel="3" x14ac:dyDescent="0.25">
      <c r="A7129" s="72" t="s">
        <v>11041</v>
      </c>
      <c r="B7129" s="72" t="s">
        <v>7960</v>
      </c>
      <c r="C7129" s="73" t="s">
        <v>10996</v>
      </c>
      <c r="D7129" s="73" t="s">
        <v>8006</v>
      </c>
      <c r="E7129" s="60">
        <v>25544507.549999997</v>
      </c>
      <c r="F7129" s="60">
        <v>25972594.829999998</v>
      </c>
      <c r="G7129" s="60">
        <v>25893863.329999998</v>
      </c>
      <c r="H7129" s="60">
        <v>26326869.879999999</v>
      </c>
      <c r="I7129" s="60">
        <v>26271089.670000002</v>
      </c>
      <c r="J7129" s="60">
        <v>30779725.850000001</v>
      </c>
      <c r="K7129" s="60">
        <v>32544479.68</v>
      </c>
      <c r="L7129" s="60">
        <v>31280117.609999999</v>
      </c>
      <c r="M7129" s="74">
        <v>31807724.41</v>
      </c>
      <c r="N7129" s="60">
        <v>32358207.09</v>
      </c>
      <c r="O7129" s="74">
        <v>35597251.509999998</v>
      </c>
    </row>
    <row r="7130" spans="1:15" hidden="1" outlineLevel="3" x14ac:dyDescent="0.25">
      <c r="A7130" s="72" t="s">
        <v>11041</v>
      </c>
      <c r="B7130" s="72" t="s">
        <v>7960</v>
      </c>
      <c r="C7130" s="73" t="s">
        <v>10996</v>
      </c>
      <c r="D7130" s="73" t="s">
        <v>8007</v>
      </c>
      <c r="E7130" s="60">
        <v>17087451.370000001</v>
      </c>
      <c r="F7130" s="60">
        <v>16904447.719999999</v>
      </c>
      <c r="G7130" s="60">
        <v>16518844.49</v>
      </c>
      <c r="H7130" s="60">
        <v>16413842.33</v>
      </c>
      <c r="I7130" s="60">
        <v>17320960.059999999</v>
      </c>
      <c r="J7130" s="60">
        <v>17847675.09</v>
      </c>
      <c r="K7130" s="60">
        <v>17073531.350000001</v>
      </c>
      <c r="L7130" s="60">
        <v>16687309.77</v>
      </c>
      <c r="M7130" s="74">
        <v>17366861.690000001</v>
      </c>
      <c r="N7130" s="60">
        <v>17774928.870000001</v>
      </c>
      <c r="O7130" s="74">
        <v>18401795.129999999</v>
      </c>
    </row>
    <row r="7131" spans="1:15" hidden="1" outlineLevel="3" x14ac:dyDescent="0.25">
      <c r="A7131" s="72" t="s">
        <v>11041</v>
      </c>
      <c r="B7131" s="72" t="s">
        <v>7960</v>
      </c>
      <c r="C7131" s="73" t="s">
        <v>10996</v>
      </c>
      <c r="D7131" s="73" t="s">
        <v>8008</v>
      </c>
      <c r="E7131" s="60">
        <v>24147665.199999996</v>
      </c>
      <c r="F7131" s="60">
        <v>23858708.199999999</v>
      </c>
      <c r="G7131" s="60">
        <v>22841618.059999999</v>
      </c>
      <c r="H7131" s="60">
        <v>23729369.809999999</v>
      </c>
      <c r="I7131" s="60">
        <v>23718260.170000002</v>
      </c>
      <c r="J7131" s="60">
        <v>23730249.420000002</v>
      </c>
      <c r="K7131" s="60">
        <v>23727412.82</v>
      </c>
      <c r="L7131" s="60">
        <v>23919516.789999999</v>
      </c>
      <c r="M7131" s="74">
        <v>23029224.190000001</v>
      </c>
      <c r="N7131" s="60">
        <v>22560787.260000002</v>
      </c>
      <c r="O7131" s="74">
        <v>24399097.280000001</v>
      </c>
    </row>
    <row r="7132" spans="1:15" hidden="1" outlineLevel="3" x14ac:dyDescent="0.25">
      <c r="A7132" s="72" t="s">
        <v>11041</v>
      </c>
      <c r="B7132" s="72" t="s">
        <v>7960</v>
      </c>
      <c r="C7132" s="73" t="s">
        <v>10996</v>
      </c>
      <c r="D7132" s="73" t="s">
        <v>8009</v>
      </c>
      <c r="E7132" s="60">
        <v>38573713.059999987</v>
      </c>
      <c r="F7132" s="60">
        <v>38158120.100000001</v>
      </c>
      <c r="G7132" s="60">
        <v>37308153.759999998</v>
      </c>
      <c r="H7132" s="60">
        <v>36720431.460000001</v>
      </c>
      <c r="I7132" s="60">
        <v>37131423.990000002</v>
      </c>
      <c r="J7132" s="60">
        <v>36647094.25</v>
      </c>
      <c r="K7132" s="60">
        <v>35317273.079999998</v>
      </c>
      <c r="L7132" s="60">
        <v>35495855.920000002</v>
      </c>
      <c r="M7132" s="74">
        <v>36814357.880000003</v>
      </c>
      <c r="N7132" s="60">
        <v>39089070.530000001</v>
      </c>
      <c r="O7132" s="74">
        <v>37943595.700000003</v>
      </c>
    </row>
    <row r="7133" spans="1:15" hidden="1" outlineLevel="3" x14ac:dyDescent="0.25">
      <c r="A7133" s="72" t="s">
        <v>11041</v>
      </c>
      <c r="B7133" s="72" t="s">
        <v>7960</v>
      </c>
      <c r="C7133" s="73" t="s">
        <v>10996</v>
      </c>
      <c r="D7133" s="73" t="s">
        <v>8010</v>
      </c>
      <c r="E7133" s="60">
        <v>51042534.279999949</v>
      </c>
      <c r="F7133" s="60">
        <v>50432623.079999998</v>
      </c>
      <c r="G7133" s="60">
        <v>49911370.109999999</v>
      </c>
      <c r="H7133" s="60">
        <v>49630126.079999998</v>
      </c>
      <c r="I7133" s="60">
        <v>49553204.880000003</v>
      </c>
      <c r="J7133" s="60">
        <v>51704000.759999998</v>
      </c>
      <c r="K7133" s="60">
        <v>50359518.030000001</v>
      </c>
      <c r="L7133" s="60">
        <v>50564167.93</v>
      </c>
      <c r="M7133" s="74">
        <v>50156599.460000001</v>
      </c>
      <c r="N7133" s="60">
        <v>50692824.579999998</v>
      </c>
      <c r="O7133" s="74">
        <v>52841589.479999997</v>
      </c>
    </row>
    <row r="7134" spans="1:15" hidden="1" outlineLevel="3" x14ac:dyDescent="0.25">
      <c r="A7134" s="72" t="s">
        <v>11041</v>
      </c>
      <c r="B7134" s="72" t="s">
        <v>7960</v>
      </c>
      <c r="C7134" s="73" t="s">
        <v>10996</v>
      </c>
      <c r="D7134" s="73" t="s">
        <v>8011</v>
      </c>
      <c r="E7134" s="60">
        <v>36103665.429999992</v>
      </c>
      <c r="F7134" s="60">
        <v>36083095.229999997</v>
      </c>
      <c r="G7134" s="60">
        <v>35876698.969999999</v>
      </c>
      <c r="H7134" s="60">
        <v>35186623.619999997</v>
      </c>
      <c r="I7134" s="60">
        <v>35828661.25</v>
      </c>
      <c r="J7134" s="60">
        <v>36731865.5</v>
      </c>
      <c r="K7134" s="60">
        <v>37538847.689999998</v>
      </c>
      <c r="L7134" s="60">
        <v>37148604.43</v>
      </c>
      <c r="M7134" s="74">
        <v>37536574.850000001</v>
      </c>
      <c r="N7134" s="60">
        <v>38223123.840000004</v>
      </c>
      <c r="O7134" s="74">
        <v>37547698.549999997</v>
      </c>
    </row>
    <row r="7135" spans="1:15" hidden="1" outlineLevel="3" x14ac:dyDescent="0.25">
      <c r="A7135" s="72" t="s">
        <v>11041</v>
      </c>
      <c r="B7135" s="72" t="s">
        <v>7960</v>
      </c>
      <c r="C7135" s="73" t="s">
        <v>10996</v>
      </c>
      <c r="D7135" s="73" t="s">
        <v>8012</v>
      </c>
      <c r="E7135" s="60" t="s">
        <v>11250</v>
      </c>
      <c r="F7135" s="60" t="s">
        <v>11250</v>
      </c>
      <c r="G7135" s="60" t="s">
        <v>11250</v>
      </c>
      <c r="H7135" s="60" t="s">
        <v>11250</v>
      </c>
      <c r="I7135" s="60" t="s">
        <v>11250</v>
      </c>
      <c r="J7135" s="60" t="s">
        <v>11250</v>
      </c>
      <c r="K7135" s="60" t="s">
        <v>11250</v>
      </c>
      <c r="L7135" s="60" t="s">
        <v>11250</v>
      </c>
      <c r="O7135" s="74"/>
    </row>
    <row r="7136" spans="1:15" hidden="1" outlineLevel="3" x14ac:dyDescent="0.25">
      <c r="A7136" s="72" t="s">
        <v>11041</v>
      </c>
      <c r="B7136" s="72" t="s">
        <v>7960</v>
      </c>
      <c r="C7136" s="73" t="s">
        <v>10996</v>
      </c>
      <c r="D7136" s="73" t="s">
        <v>8013</v>
      </c>
      <c r="E7136" s="60">
        <v>32820516.700000007</v>
      </c>
      <c r="F7136" s="60">
        <v>33305778.149999999</v>
      </c>
      <c r="G7136" s="60">
        <v>33570443.710000001</v>
      </c>
      <c r="H7136" s="60">
        <v>35092073.310000002</v>
      </c>
      <c r="I7136" s="60">
        <v>33961641.039999999</v>
      </c>
      <c r="J7136" s="60">
        <v>34575259.57</v>
      </c>
      <c r="K7136" s="60">
        <v>35705395.159999996</v>
      </c>
      <c r="L7136" s="60">
        <v>35545970.810000002</v>
      </c>
      <c r="M7136" s="74">
        <v>38168684.609999999</v>
      </c>
      <c r="N7136" s="60">
        <v>39463860.810000002</v>
      </c>
      <c r="O7136" s="74">
        <v>42263422.869999997</v>
      </c>
    </row>
    <row r="7137" spans="1:15" hidden="1" outlineLevel="3" x14ac:dyDescent="0.25">
      <c r="A7137" s="72" t="s">
        <v>11041</v>
      </c>
      <c r="B7137" s="72" t="s">
        <v>7960</v>
      </c>
      <c r="C7137" s="73" t="s">
        <v>10996</v>
      </c>
      <c r="D7137" s="73" t="s">
        <v>8014</v>
      </c>
      <c r="E7137" s="60" t="s">
        <v>11250</v>
      </c>
      <c r="F7137" s="60" t="s">
        <v>11250</v>
      </c>
      <c r="G7137" s="60" t="s">
        <v>11250</v>
      </c>
      <c r="H7137" s="60" t="s">
        <v>11250</v>
      </c>
      <c r="I7137" s="60" t="s">
        <v>11250</v>
      </c>
      <c r="J7137" s="60" t="s">
        <v>11250</v>
      </c>
      <c r="K7137" s="60" t="s">
        <v>11250</v>
      </c>
      <c r="L7137" s="60" t="s">
        <v>11250</v>
      </c>
      <c r="O7137" s="74"/>
    </row>
    <row r="7138" spans="1:15" hidden="1" outlineLevel="3" x14ac:dyDescent="0.25">
      <c r="A7138" s="72" t="s">
        <v>11041</v>
      </c>
      <c r="B7138" s="72" t="s">
        <v>7960</v>
      </c>
      <c r="C7138" s="73" t="s">
        <v>10996</v>
      </c>
      <c r="D7138" s="73" t="s">
        <v>8015</v>
      </c>
      <c r="E7138" s="60">
        <v>35569978.010000028</v>
      </c>
      <c r="F7138" s="60">
        <v>34671905.609999999</v>
      </c>
      <c r="G7138" s="60">
        <v>35209483.640000001</v>
      </c>
      <c r="H7138" s="60">
        <v>35296434.899999999</v>
      </c>
      <c r="I7138" s="60">
        <v>36309171.810000002</v>
      </c>
      <c r="J7138" s="60">
        <v>38918473.100000001</v>
      </c>
      <c r="K7138" s="60">
        <v>38436754.369999997</v>
      </c>
      <c r="L7138" s="60">
        <v>39134933.670000002</v>
      </c>
      <c r="M7138" s="74">
        <v>40589380.240000002</v>
      </c>
      <c r="N7138" s="60">
        <v>41599144.880000003</v>
      </c>
      <c r="O7138" s="74">
        <v>43335500.259999998</v>
      </c>
    </row>
    <row r="7139" spans="1:15" hidden="1" outlineLevel="3" x14ac:dyDescent="0.25">
      <c r="A7139" s="72" t="s">
        <v>11041</v>
      </c>
      <c r="B7139" s="72" t="s">
        <v>7960</v>
      </c>
      <c r="C7139" s="73" t="s">
        <v>10996</v>
      </c>
      <c r="D7139" s="73" t="s">
        <v>8016</v>
      </c>
      <c r="E7139" s="60">
        <v>30505946.209999993</v>
      </c>
      <c r="F7139" s="60">
        <v>31324732.68</v>
      </c>
      <c r="G7139" s="60">
        <v>31774158.640000001</v>
      </c>
      <c r="H7139" s="60">
        <v>33293139.829999998</v>
      </c>
      <c r="I7139" s="60">
        <v>34003257.57</v>
      </c>
      <c r="J7139" s="60">
        <v>34764530.090000004</v>
      </c>
      <c r="K7139" s="60">
        <v>35164270.850000001</v>
      </c>
      <c r="L7139" s="60">
        <v>35782795.770000003</v>
      </c>
      <c r="M7139" s="74">
        <v>37649312.57</v>
      </c>
      <c r="N7139" s="60">
        <v>39691467.609999999</v>
      </c>
      <c r="O7139" s="74">
        <v>38816553.920000002</v>
      </c>
    </row>
    <row r="7140" spans="1:15" hidden="1" outlineLevel="3" x14ac:dyDescent="0.25">
      <c r="A7140" s="72" t="s">
        <v>11041</v>
      </c>
      <c r="B7140" s="72" t="s">
        <v>7960</v>
      </c>
      <c r="C7140" s="73" t="s">
        <v>10996</v>
      </c>
      <c r="D7140" s="73" t="s">
        <v>8017</v>
      </c>
      <c r="E7140" s="60">
        <v>28726566.820000008</v>
      </c>
      <c r="F7140" s="60">
        <v>27926129.84</v>
      </c>
      <c r="G7140" s="60">
        <v>26675340.719999999</v>
      </c>
      <c r="H7140" s="60">
        <v>26133146.489999998</v>
      </c>
      <c r="I7140" s="60">
        <v>26842655.620000001</v>
      </c>
      <c r="J7140" s="60">
        <v>26726069.699999999</v>
      </c>
      <c r="K7140" s="60">
        <v>26197163.66</v>
      </c>
      <c r="L7140" s="60">
        <v>26741818.039999999</v>
      </c>
      <c r="M7140" s="74">
        <v>29082244.640000001</v>
      </c>
      <c r="N7140" s="60">
        <v>30086422.18</v>
      </c>
      <c r="O7140" s="74">
        <v>30219545.789999999</v>
      </c>
    </row>
    <row r="7141" spans="1:15" hidden="1" outlineLevel="3" x14ac:dyDescent="0.25">
      <c r="A7141" s="72" t="s">
        <v>11041</v>
      </c>
      <c r="B7141" s="72" t="s">
        <v>7960</v>
      </c>
      <c r="C7141" s="73" t="s">
        <v>10996</v>
      </c>
      <c r="D7141" s="73" t="s">
        <v>8018</v>
      </c>
      <c r="E7141" s="60">
        <v>20446537.660000004</v>
      </c>
      <c r="F7141" s="60">
        <v>20607996.77</v>
      </c>
      <c r="G7141" s="60">
        <v>22050680.449999999</v>
      </c>
      <c r="H7141" s="60">
        <v>21183600.010000002</v>
      </c>
      <c r="I7141" s="60">
        <v>21263240.399999999</v>
      </c>
      <c r="J7141" s="60">
        <v>22704077.75</v>
      </c>
      <c r="K7141" s="60">
        <v>22993832.190000001</v>
      </c>
      <c r="L7141" s="60">
        <v>22735215.960000001</v>
      </c>
      <c r="M7141" s="74">
        <v>23560719.57</v>
      </c>
      <c r="N7141" s="60">
        <v>24018779.390000001</v>
      </c>
      <c r="O7141" s="74">
        <v>25506511.719999999</v>
      </c>
    </row>
    <row r="7142" spans="1:15" hidden="1" outlineLevel="3" x14ac:dyDescent="0.25">
      <c r="A7142" s="72" t="s">
        <v>11041</v>
      </c>
      <c r="B7142" s="72" t="s">
        <v>7960</v>
      </c>
      <c r="C7142" s="73" t="s">
        <v>10996</v>
      </c>
      <c r="D7142" s="73" t="s">
        <v>8019</v>
      </c>
      <c r="E7142" s="60">
        <v>30239211.260000013</v>
      </c>
      <c r="F7142" s="60">
        <v>29618884.969999999</v>
      </c>
      <c r="G7142" s="60">
        <v>29057509.41</v>
      </c>
      <c r="H7142" s="60">
        <v>29347913.969999999</v>
      </c>
      <c r="I7142" s="60">
        <v>29495264.050000001</v>
      </c>
      <c r="J7142" s="60">
        <v>30121874.030000001</v>
      </c>
      <c r="K7142" s="60">
        <v>30359403.969999999</v>
      </c>
      <c r="L7142" s="60">
        <v>29598032.739999998</v>
      </c>
      <c r="M7142" s="74">
        <v>29881534.91</v>
      </c>
      <c r="N7142" s="60">
        <v>30917891.120000001</v>
      </c>
      <c r="O7142" s="74">
        <v>32818703.18</v>
      </c>
    </row>
    <row r="7143" spans="1:15" hidden="1" outlineLevel="3" x14ac:dyDescent="0.25">
      <c r="A7143" s="72" t="s">
        <v>11041</v>
      </c>
      <c r="B7143" s="72" t="s">
        <v>7960</v>
      </c>
      <c r="C7143" s="73" t="s">
        <v>10996</v>
      </c>
      <c r="D7143" s="73" t="s">
        <v>8020</v>
      </c>
      <c r="E7143" s="60">
        <v>34358781.48999998</v>
      </c>
      <c r="F7143" s="60">
        <v>33815226.990000002</v>
      </c>
      <c r="G7143" s="60">
        <v>34550974.210000001</v>
      </c>
      <c r="H7143" s="60">
        <v>33723329.969999999</v>
      </c>
      <c r="I7143" s="60">
        <v>34929498.530000001</v>
      </c>
      <c r="J7143" s="60">
        <v>34371990.289999999</v>
      </c>
      <c r="K7143" s="60">
        <v>33047056.350000001</v>
      </c>
      <c r="L7143" s="60">
        <v>32369540.98</v>
      </c>
      <c r="M7143" s="74">
        <v>35923391.939999998</v>
      </c>
      <c r="N7143" s="60">
        <v>36595883.25</v>
      </c>
      <c r="O7143" s="74">
        <v>35270337.07</v>
      </c>
    </row>
    <row r="7144" spans="1:15" hidden="1" outlineLevel="3" x14ac:dyDescent="0.25">
      <c r="A7144" s="72" t="s">
        <v>11041</v>
      </c>
      <c r="B7144" s="72" t="s">
        <v>7960</v>
      </c>
      <c r="C7144" s="73" t="s">
        <v>10996</v>
      </c>
      <c r="D7144" s="73" t="s">
        <v>8021</v>
      </c>
      <c r="E7144" s="60">
        <v>21366015.429999992</v>
      </c>
      <c r="F7144" s="60">
        <v>21443090.280000001</v>
      </c>
      <c r="G7144" s="60">
        <v>20480816</v>
      </c>
      <c r="H7144" s="60">
        <v>20363776.690000001</v>
      </c>
      <c r="I7144" s="60">
        <v>19711765.16</v>
      </c>
      <c r="J7144" s="60">
        <v>20275602.460000001</v>
      </c>
      <c r="K7144" s="60">
        <v>20617148.260000002</v>
      </c>
      <c r="L7144" s="60">
        <v>21547007.079999998</v>
      </c>
      <c r="M7144" s="74">
        <v>21950014.469999999</v>
      </c>
      <c r="N7144" s="60">
        <v>21797336</v>
      </c>
      <c r="O7144" s="74">
        <v>21315274.109999999</v>
      </c>
    </row>
    <row r="7145" spans="1:15" hidden="1" outlineLevel="3" x14ac:dyDescent="0.25">
      <c r="A7145" s="72" t="s">
        <v>11041</v>
      </c>
      <c r="B7145" s="72" t="s">
        <v>7960</v>
      </c>
      <c r="C7145" s="73" t="s">
        <v>10996</v>
      </c>
      <c r="D7145" s="73" t="s">
        <v>8022</v>
      </c>
      <c r="E7145" s="60" t="s">
        <v>11250</v>
      </c>
      <c r="F7145" s="60" t="s">
        <v>11250</v>
      </c>
      <c r="G7145" s="60" t="s">
        <v>11250</v>
      </c>
      <c r="H7145" s="60" t="s">
        <v>11250</v>
      </c>
      <c r="I7145" s="60" t="s">
        <v>11250</v>
      </c>
      <c r="J7145" s="60" t="s">
        <v>11250</v>
      </c>
      <c r="K7145" s="60" t="s">
        <v>11250</v>
      </c>
      <c r="L7145" s="60" t="s">
        <v>11250</v>
      </c>
      <c r="O7145" s="74"/>
    </row>
    <row r="7146" spans="1:15" hidden="1" outlineLevel="3" x14ac:dyDescent="0.25">
      <c r="A7146" s="72" t="s">
        <v>11041</v>
      </c>
      <c r="B7146" s="72" t="s">
        <v>7960</v>
      </c>
      <c r="C7146" s="73" t="s">
        <v>10996</v>
      </c>
      <c r="D7146" s="73" t="s">
        <v>8023</v>
      </c>
      <c r="E7146" s="60" t="s">
        <v>11250</v>
      </c>
      <c r="F7146" s="60" t="s">
        <v>11250</v>
      </c>
      <c r="G7146" s="60" t="s">
        <v>11250</v>
      </c>
      <c r="H7146" s="60" t="s">
        <v>11250</v>
      </c>
      <c r="I7146" s="60" t="s">
        <v>11250</v>
      </c>
      <c r="J7146" s="60" t="s">
        <v>11250</v>
      </c>
      <c r="K7146" s="60" t="s">
        <v>11250</v>
      </c>
      <c r="L7146" s="60" t="s">
        <v>11250</v>
      </c>
      <c r="O7146" s="74"/>
    </row>
    <row r="7147" spans="1:15" hidden="1" outlineLevel="3" x14ac:dyDescent="0.25">
      <c r="A7147" s="72" t="s">
        <v>11041</v>
      </c>
      <c r="B7147" s="72" t="s">
        <v>7960</v>
      </c>
      <c r="C7147" s="73" t="s">
        <v>10996</v>
      </c>
      <c r="D7147" s="73" t="s">
        <v>8024</v>
      </c>
      <c r="E7147" s="60">
        <v>23588088.959999993</v>
      </c>
      <c r="F7147" s="60">
        <v>24136547.469999999</v>
      </c>
      <c r="G7147" s="60">
        <v>23434493.84</v>
      </c>
      <c r="H7147" s="60">
        <v>24970783.370000001</v>
      </c>
      <c r="I7147" s="60">
        <v>26388013.100000001</v>
      </c>
      <c r="J7147" s="60">
        <v>25873907.91</v>
      </c>
      <c r="K7147" s="60">
        <v>25827640.18</v>
      </c>
      <c r="L7147" s="60">
        <v>24971427.809999999</v>
      </c>
      <c r="M7147" s="74">
        <v>24512844.030000001</v>
      </c>
      <c r="N7147" s="60">
        <v>24477971.989999998</v>
      </c>
      <c r="O7147" s="74">
        <v>24308211.32</v>
      </c>
    </row>
    <row r="7148" spans="1:15" hidden="1" outlineLevel="3" x14ac:dyDescent="0.25">
      <c r="A7148" s="72" t="s">
        <v>11041</v>
      </c>
      <c r="B7148" s="72" t="s">
        <v>7960</v>
      </c>
      <c r="C7148" s="73" t="s">
        <v>10996</v>
      </c>
      <c r="D7148" s="73" t="s">
        <v>8025</v>
      </c>
      <c r="E7148" s="60">
        <v>28146392.059999999</v>
      </c>
      <c r="F7148" s="60">
        <v>27246645.219999999</v>
      </c>
      <c r="G7148" s="60">
        <v>27821070.309999999</v>
      </c>
      <c r="H7148" s="60">
        <v>28880208.420000002</v>
      </c>
      <c r="I7148" s="60">
        <v>27963470.379999999</v>
      </c>
      <c r="J7148" s="60">
        <v>28181227.969999999</v>
      </c>
      <c r="K7148" s="60">
        <v>27960074.73</v>
      </c>
      <c r="L7148" s="60">
        <v>28153616.23</v>
      </c>
      <c r="M7148" s="74">
        <v>30628288.199999999</v>
      </c>
      <c r="N7148" s="60">
        <v>31332394.07</v>
      </c>
      <c r="O7148" s="74">
        <v>29085920</v>
      </c>
    </row>
    <row r="7149" spans="1:15" hidden="1" outlineLevel="3" x14ac:dyDescent="0.25">
      <c r="A7149" s="72" t="s">
        <v>11041</v>
      </c>
      <c r="B7149" s="72" t="s">
        <v>7960</v>
      </c>
      <c r="C7149" s="73" t="s">
        <v>10996</v>
      </c>
      <c r="D7149" s="73" t="s">
        <v>8026</v>
      </c>
      <c r="E7149" s="60">
        <v>14469399.809999999</v>
      </c>
      <c r="F7149" s="60">
        <v>14339791.060000001</v>
      </c>
      <c r="G7149" s="60">
        <v>13711631.65</v>
      </c>
      <c r="H7149" s="60">
        <v>14177642.619999999</v>
      </c>
      <c r="I7149" s="60">
        <v>15155938.359999999</v>
      </c>
      <c r="J7149" s="60">
        <v>16348824.17</v>
      </c>
      <c r="K7149" s="60">
        <v>18041601.77</v>
      </c>
      <c r="L7149" s="60">
        <v>17610302.809999999</v>
      </c>
      <c r="M7149" s="74">
        <v>17894149.77</v>
      </c>
      <c r="N7149" s="60">
        <v>18785055.210000001</v>
      </c>
      <c r="O7149" s="74">
        <v>18293647.440000001</v>
      </c>
    </row>
    <row r="7150" spans="1:15" hidden="1" outlineLevel="3" x14ac:dyDescent="0.25">
      <c r="A7150" s="72" t="s">
        <v>11041</v>
      </c>
      <c r="B7150" s="72" t="s">
        <v>7960</v>
      </c>
      <c r="C7150" s="73" t="s">
        <v>10996</v>
      </c>
      <c r="D7150" s="73" t="s">
        <v>8027</v>
      </c>
      <c r="E7150" s="60">
        <v>21684876.150000006</v>
      </c>
      <c r="F7150" s="60">
        <v>20325254.879999999</v>
      </c>
      <c r="G7150" s="60">
        <v>20860800.609999999</v>
      </c>
      <c r="H7150" s="60">
        <v>21952049.010000002</v>
      </c>
      <c r="I7150" s="60">
        <v>22905351.469999999</v>
      </c>
      <c r="J7150" s="60">
        <v>24702645.059999999</v>
      </c>
      <c r="K7150" s="60">
        <v>25153026.199999999</v>
      </c>
      <c r="L7150" s="60">
        <v>25878551.039999999</v>
      </c>
      <c r="M7150" s="74">
        <v>24797745.370000001</v>
      </c>
      <c r="N7150" s="60">
        <v>25996845.48</v>
      </c>
      <c r="O7150" s="74">
        <v>26676403.57</v>
      </c>
    </row>
    <row r="7151" spans="1:15" hidden="1" outlineLevel="3" x14ac:dyDescent="0.25">
      <c r="A7151" s="72" t="s">
        <v>11041</v>
      </c>
      <c r="B7151" s="72" t="s">
        <v>7960</v>
      </c>
      <c r="C7151" s="73" t="s">
        <v>10996</v>
      </c>
      <c r="D7151" s="73" t="s">
        <v>8028</v>
      </c>
      <c r="E7151" s="60" t="s">
        <v>11250</v>
      </c>
      <c r="F7151" s="60" t="s">
        <v>11250</v>
      </c>
      <c r="G7151" s="60" t="s">
        <v>11250</v>
      </c>
      <c r="H7151" s="60" t="s">
        <v>11250</v>
      </c>
      <c r="I7151" s="60" t="s">
        <v>11250</v>
      </c>
      <c r="J7151" s="60" t="s">
        <v>11250</v>
      </c>
      <c r="K7151" s="60" t="s">
        <v>11250</v>
      </c>
      <c r="L7151" s="60" t="s">
        <v>11250</v>
      </c>
      <c r="O7151" s="74"/>
    </row>
    <row r="7152" spans="1:15" hidden="1" outlineLevel="3" x14ac:dyDescent="0.25">
      <c r="A7152" s="72" t="s">
        <v>11041</v>
      </c>
      <c r="B7152" s="72" t="s">
        <v>7960</v>
      </c>
      <c r="C7152" s="73" t="s">
        <v>10996</v>
      </c>
      <c r="D7152" s="73" t="s">
        <v>8029</v>
      </c>
      <c r="E7152" s="60">
        <v>31176369.309999991</v>
      </c>
      <c r="F7152" s="60">
        <v>30044218.289999999</v>
      </c>
      <c r="G7152" s="60">
        <v>30225387.789999999</v>
      </c>
      <c r="H7152" s="60">
        <v>30125694.219999999</v>
      </c>
      <c r="I7152" s="60">
        <v>30842382.899999999</v>
      </c>
      <c r="J7152" s="60">
        <v>32095329.050000001</v>
      </c>
      <c r="K7152" s="60">
        <v>32366077.460000001</v>
      </c>
      <c r="L7152" s="60">
        <v>32271018.210000001</v>
      </c>
      <c r="M7152" s="74">
        <v>33240819.109999999</v>
      </c>
      <c r="N7152" s="60">
        <v>33184495.670000002</v>
      </c>
      <c r="O7152" s="74">
        <v>34529840.439999998</v>
      </c>
    </row>
    <row r="7153" spans="1:15" hidden="1" outlineLevel="3" x14ac:dyDescent="0.25">
      <c r="A7153" s="72" t="s">
        <v>11041</v>
      </c>
      <c r="B7153" s="72" t="s">
        <v>7960</v>
      </c>
      <c r="C7153" s="73" t="s">
        <v>10996</v>
      </c>
      <c r="D7153" s="73" t="s">
        <v>8030</v>
      </c>
      <c r="E7153" s="60">
        <v>22915949.080000009</v>
      </c>
      <c r="F7153" s="60">
        <v>23003680.34</v>
      </c>
      <c r="G7153" s="60">
        <v>22877414.399999999</v>
      </c>
      <c r="H7153" s="60">
        <v>22892211</v>
      </c>
      <c r="I7153" s="60">
        <v>25534523.719999999</v>
      </c>
      <c r="J7153" s="60">
        <v>26635724.66</v>
      </c>
      <c r="K7153" s="60">
        <v>26465527.82</v>
      </c>
      <c r="L7153" s="60">
        <v>27845085.789999999</v>
      </c>
      <c r="M7153" s="74">
        <v>30376520.579999998</v>
      </c>
      <c r="N7153" s="60">
        <v>31382951.969999999</v>
      </c>
      <c r="O7153" s="74">
        <v>29615268.210000001</v>
      </c>
    </row>
    <row r="7154" spans="1:15" hidden="1" outlineLevel="3" x14ac:dyDescent="0.25">
      <c r="A7154" s="72" t="s">
        <v>11041</v>
      </c>
      <c r="B7154" s="72" t="s">
        <v>7960</v>
      </c>
      <c r="C7154" s="73" t="s">
        <v>10996</v>
      </c>
      <c r="D7154" s="73" t="s">
        <v>8031</v>
      </c>
      <c r="E7154" s="60">
        <v>14007894.660000002</v>
      </c>
      <c r="F7154" s="60">
        <v>14390240.550000001</v>
      </c>
      <c r="G7154" s="60">
        <v>13538092.34</v>
      </c>
      <c r="H7154" s="60">
        <v>15634804.689999999</v>
      </c>
      <c r="I7154" s="60">
        <v>17459419.02</v>
      </c>
      <c r="J7154" s="60">
        <v>18806214.760000002</v>
      </c>
      <c r="K7154" s="60">
        <v>18662443.739999998</v>
      </c>
      <c r="L7154" s="60">
        <v>19583986.280000001</v>
      </c>
      <c r="M7154" s="74">
        <v>18753267.84</v>
      </c>
      <c r="N7154" s="60">
        <v>21148069.100000001</v>
      </c>
      <c r="O7154" s="74">
        <v>20942049.719999999</v>
      </c>
    </row>
    <row r="7155" spans="1:15" hidden="1" outlineLevel="3" x14ac:dyDescent="0.25">
      <c r="A7155" s="72" t="s">
        <v>11041</v>
      </c>
      <c r="B7155" s="72" t="s">
        <v>7960</v>
      </c>
      <c r="C7155" s="73" t="s">
        <v>10996</v>
      </c>
      <c r="D7155" s="73" t="s">
        <v>8032</v>
      </c>
      <c r="E7155" s="60">
        <v>16631793.439999998</v>
      </c>
      <c r="F7155" s="60">
        <v>15994007.26</v>
      </c>
      <c r="G7155" s="60">
        <v>15979172.800000001</v>
      </c>
      <c r="H7155" s="60">
        <v>16129145.59</v>
      </c>
      <c r="I7155" s="60">
        <v>16917624.129999999</v>
      </c>
      <c r="J7155" s="60">
        <v>16973800.379999999</v>
      </c>
      <c r="K7155" s="60">
        <v>17111578.23</v>
      </c>
      <c r="L7155" s="60">
        <v>17129885.82</v>
      </c>
      <c r="M7155" s="74">
        <v>18121090.170000002</v>
      </c>
      <c r="N7155" s="60">
        <v>18504113.77</v>
      </c>
      <c r="O7155" s="74">
        <v>19542510.859999999</v>
      </c>
    </row>
    <row r="7156" spans="1:15" hidden="1" outlineLevel="3" x14ac:dyDescent="0.25">
      <c r="A7156" s="72" t="s">
        <v>11041</v>
      </c>
      <c r="B7156" s="72" t="s">
        <v>7960</v>
      </c>
      <c r="C7156" s="73" t="s">
        <v>10996</v>
      </c>
      <c r="D7156" s="73" t="s">
        <v>8033</v>
      </c>
      <c r="E7156" s="60" t="s">
        <v>11250</v>
      </c>
      <c r="F7156" s="60" t="s">
        <v>11250</v>
      </c>
      <c r="G7156" s="60" t="s">
        <v>11250</v>
      </c>
      <c r="H7156" s="60" t="s">
        <v>11250</v>
      </c>
      <c r="I7156" s="60" t="s">
        <v>11250</v>
      </c>
      <c r="J7156" s="60" t="s">
        <v>11250</v>
      </c>
      <c r="K7156" s="60" t="s">
        <v>11250</v>
      </c>
      <c r="L7156" s="60" t="s">
        <v>11250</v>
      </c>
      <c r="O7156" s="74"/>
    </row>
    <row r="7157" spans="1:15" hidden="1" outlineLevel="3" x14ac:dyDescent="0.25">
      <c r="A7157" s="72" t="s">
        <v>11041</v>
      </c>
      <c r="B7157" s="72" t="s">
        <v>7960</v>
      </c>
      <c r="C7157" s="73" t="s">
        <v>10996</v>
      </c>
      <c r="D7157" s="73" t="s">
        <v>8034</v>
      </c>
      <c r="E7157" s="60">
        <v>20968456.529999997</v>
      </c>
      <c r="F7157" s="60">
        <v>21063304.75</v>
      </c>
      <c r="G7157" s="60">
        <v>21380414.210000001</v>
      </c>
      <c r="H7157" s="60">
        <v>21487510.219999999</v>
      </c>
      <c r="I7157" s="60">
        <v>21512316.170000002</v>
      </c>
      <c r="J7157" s="60">
        <v>20839702.350000001</v>
      </c>
      <c r="K7157" s="60">
        <v>20460412.739999998</v>
      </c>
      <c r="L7157" s="60">
        <v>20637721.300000001</v>
      </c>
      <c r="M7157" s="74">
        <v>19876439.780000001</v>
      </c>
      <c r="N7157" s="60">
        <v>20732419.280000001</v>
      </c>
      <c r="O7157" s="74">
        <v>20914045.239999998</v>
      </c>
    </row>
    <row r="7158" spans="1:15" hidden="1" outlineLevel="3" x14ac:dyDescent="0.25">
      <c r="A7158" s="72" t="s">
        <v>11041</v>
      </c>
      <c r="B7158" s="72" t="s">
        <v>7960</v>
      </c>
      <c r="C7158" s="73" t="s">
        <v>10996</v>
      </c>
      <c r="D7158" s="73" t="s">
        <v>8035</v>
      </c>
      <c r="E7158" s="60">
        <v>32722813.899999991</v>
      </c>
      <c r="F7158" s="60">
        <v>31906065.399999999</v>
      </c>
      <c r="G7158" s="60">
        <v>31505811.199999999</v>
      </c>
      <c r="H7158" s="60">
        <v>32382300.629999999</v>
      </c>
      <c r="I7158" s="60">
        <v>33070287.149999999</v>
      </c>
      <c r="J7158" s="60">
        <v>33153315.73</v>
      </c>
      <c r="K7158" s="60">
        <v>33115859.829999998</v>
      </c>
      <c r="L7158" s="60">
        <v>33821213.219999999</v>
      </c>
      <c r="M7158" s="74">
        <v>34705251.689999998</v>
      </c>
      <c r="N7158" s="60">
        <v>34062944.170000002</v>
      </c>
      <c r="O7158" s="74">
        <v>33514940.969999999</v>
      </c>
    </row>
    <row r="7159" spans="1:15" hidden="1" outlineLevel="3" x14ac:dyDescent="0.25">
      <c r="A7159" s="72" t="s">
        <v>11041</v>
      </c>
      <c r="B7159" s="72" t="s">
        <v>7960</v>
      </c>
      <c r="C7159" s="73" t="s">
        <v>10996</v>
      </c>
      <c r="D7159" s="73" t="s">
        <v>8036</v>
      </c>
      <c r="E7159" s="60">
        <v>71593335.210000023</v>
      </c>
      <c r="F7159" s="60">
        <v>70918561.549999997</v>
      </c>
      <c r="G7159" s="60">
        <v>70098728.409999996</v>
      </c>
      <c r="H7159" s="60">
        <v>68299822.069999993</v>
      </c>
      <c r="I7159" s="60">
        <v>68848984.849999994</v>
      </c>
      <c r="J7159" s="60">
        <v>69002382.879999995</v>
      </c>
      <c r="K7159" s="60">
        <v>68141667.459999993</v>
      </c>
      <c r="L7159" s="60">
        <v>68766598.900000006</v>
      </c>
      <c r="M7159" s="74">
        <v>71079644.359999999</v>
      </c>
      <c r="N7159" s="60">
        <v>72410521.079999998</v>
      </c>
      <c r="O7159" s="74">
        <v>74287754.379999995</v>
      </c>
    </row>
    <row r="7160" spans="1:15" hidden="1" outlineLevel="3" x14ac:dyDescent="0.25">
      <c r="A7160" s="72" t="s">
        <v>11041</v>
      </c>
      <c r="B7160" s="72" t="s">
        <v>7960</v>
      </c>
      <c r="C7160" s="73" t="s">
        <v>10996</v>
      </c>
      <c r="D7160" s="73" t="s">
        <v>8037</v>
      </c>
      <c r="E7160" s="60">
        <v>42304257.209999993</v>
      </c>
      <c r="F7160" s="60">
        <v>43125979.560000002</v>
      </c>
      <c r="G7160" s="60">
        <v>43559990.189999998</v>
      </c>
      <c r="H7160" s="60">
        <v>44738979.140000001</v>
      </c>
      <c r="I7160" s="60">
        <v>46436942.57</v>
      </c>
      <c r="J7160" s="60">
        <v>46765121.340000004</v>
      </c>
      <c r="K7160" s="60">
        <v>49618631.469999999</v>
      </c>
      <c r="L7160" s="60">
        <v>47968605.259999998</v>
      </c>
      <c r="M7160" s="74">
        <v>45611958.270000003</v>
      </c>
      <c r="N7160" s="60">
        <v>46596615.189999998</v>
      </c>
      <c r="O7160" s="74">
        <v>47976917.700000003</v>
      </c>
    </row>
    <row r="7161" spans="1:15" hidden="1" outlineLevel="3" x14ac:dyDescent="0.25">
      <c r="A7161" s="72" t="s">
        <v>11041</v>
      </c>
      <c r="B7161" s="72" t="s">
        <v>7960</v>
      </c>
      <c r="C7161" s="73" t="s">
        <v>10996</v>
      </c>
      <c r="D7161" s="73" t="s">
        <v>8038</v>
      </c>
      <c r="E7161" s="60" t="s">
        <v>11250</v>
      </c>
      <c r="F7161" s="60" t="s">
        <v>11250</v>
      </c>
      <c r="G7161" s="60" t="s">
        <v>11250</v>
      </c>
      <c r="H7161" s="60" t="s">
        <v>11250</v>
      </c>
      <c r="I7161" s="60" t="s">
        <v>11250</v>
      </c>
      <c r="J7161" s="60" t="s">
        <v>11250</v>
      </c>
      <c r="K7161" s="60" t="s">
        <v>11250</v>
      </c>
      <c r="L7161" s="60" t="s">
        <v>11250</v>
      </c>
      <c r="O7161" s="74"/>
    </row>
    <row r="7162" spans="1:15" hidden="1" outlineLevel="3" x14ac:dyDescent="0.25">
      <c r="A7162" s="72" t="s">
        <v>11041</v>
      </c>
      <c r="B7162" s="72" t="s">
        <v>7960</v>
      </c>
      <c r="C7162" s="73" t="s">
        <v>10996</v>
      </c>
      <c r="D7162" s="73" t="s">
        <v>8039</v>
      </c>
      <c r="E7162" s="60" t="s">
        <v>11250</v>
      </c>
      <c r="F7162" s="60" t="s">
        <v>11250</v>
      </c>
      <c r="G7162" s="60" t="s">
        <v>11250</v>
      </c>
      <c r="H7162" s="60" t="s">
        <v>11250</v>
      </c>
      <c r="I7162" s="60" t="s">
        <v>11250</v>
      </c>
      <c r="J7162" s="60" t="s">
        <v>11250</v>
      </c>
      <c r="K7162" s="60" t="s">
        <v>11250</v>
      </c>
      <c r="L7162" s="60" t="s">
        <v>11250</v>
      </c>
      <c r="O7162" s="74"/>
    </row>
    <row r="7163" spans="1:15" hidden="1" outlineLevel="3" x14ac:dyDescent="0.25">
      <c r="A7163" s="72" t="s">
        <v>11041</v>
      </c>
      <c r="B7163" s="72" t="s">
        <v>7960</v>
      </c>
      <c r="C7163" s="73" t="s">
        <v>10996</v>
      </c>
      <c r="D7163" s="73" t="s">
        <v>8040</v>
      </c>
      <c r="E7163" s="60">
        <v>38799141.880000003</v>
      </c>
      <c r="F7163" s="60">
        <v>39047829.920000002</v>
      </c>
      <c r="G7163" s="60">
        <v>37346771.57</v>
      </c>
      <c r="H7163" s="60">
        <v>35749621.899999999</v>
      </c>
      <c r="I7163" s="60">
        <v>36983946.030000001</v>
      </c>
      <c r="J7163" s="60">
        <v>36733989.630000003</v>
      </c>
      <c r="K7163" s="60">
        <v>36941774.729999997</v>
      </c>
      <c r="L7163" s="60">
        <v>40709491.119999997</v>
      </c>
      <c r="M7163" s="74">
        <v>41959851.109999999</v>
      </c>
      <c r="N7163" s="60">
        <v>42604688.130000003</v>
      </c>
      <c r="O7163" s="74">
        <v>41781722.609999999</v>
      </c>
    </row>
    <row r="7164" spans="1:15" hidden="1" outlineLevel="3" x14ac:dyDescent="0.25">
      <c r="A7164" s="72" t="s">
        <v>11041</v>
      </c>
      <c r="B7164" s="72" t="s">
        <v>7960</v>
      </c>
      <c r="C7164" s="73" t="s">
        <v>10996</v>
      </c>
      <c r="D7164" s="73" t="s">
        <v>8041</v>
      </c>
      <c r="E7164" s="60" t="s">
        <v>11250</v>
      </c>
      <c r="F7164" s="60" t="s">
        <v>11250</v>
      </c>
      <c r="G7164" s="60" t="s">
        <v>11250</v>
      </c>
      <c r="H7164" s="60" t="s">
        <v>11250</v>
      </c>
      <c r="I7164" s="60" t="s">
        <v>11250</v>
      </c>
      <c r="J7164" s="60" t="s">
        <v>11250</v>
      </c>
      <c r="K7164" s="60" t="s">
        <v>11250</v>
      </c>
      <c r="L7164" s="60" t="s">
        <v>11250</v>
      </c>
      <c r="O7164" s="74"/>
    </row>
    <row r="7165" spans="1:15" hidden="1" outlineLevel="3" x14ac:dyDescent="0.25">
      <c r="A7165" s="72" t="s">
        <v>11041</v>
      </c>
      <c r="B7165" s="72" t="s">
        <v>7960</v>
      </c>
      <c r="C7165" s="73" t="s">
        <v>10996</v>
      </c>
      <c r="D7165" s="73" t="s">
        <v>8042</v>
      </c>
      <c r="E7165" s="60">
        <v>22790011.199999992</v>
      </c>
      <c r="F7165" s="60">
        <v>23073170</v>
      </c>
      <c r="G7165" s="60">
        <v>23418282.550000001</v>
      </c>
      <c r="H7165" s="60">
        <v>25658857.379999999</v>
      </c>
      <c r="I7165" s="60">
        <v>27086180.289999999</v>
      </c>
      <c r="J7165" s="60">
        <v>27883044.780000001</v>
      </c>
      <c r="K7165" s="60">
        <v>27847487.829999998</v>
      </c>
      <c r="L7165" s="60">
        <v>28992272.039999999</v>
      </c>
      <c r="M7165" s="74">
        <v>29517472.149999999</v>
      </c>
      <c r="N7165" s="60">
        <v>30724417.960000001</v>
      </c>
      <c r="O7165" s="74">
        <v>31398186.460000001</v>
      </c>
    </row>
    <row r="7166" spans="1:15" hidden="1" outlineLevel="3" x14ac:dyDescent="0.25">
      <c r="A7166" s="72" t="s">
        <v>11041</v>
      </c>
      <c r="B7166" s="72" t="s">
        <v>7960</v>
      </c>
      <c r="C7166" s="73" t="s">
        <v>10996</v>
      </c>
      <c r="D7166" s="73" t="s">
        <v>8043</v>
      </c>
      <c r="E7166" s="60">
        <v>26221787.950000003</v>
      </c>
      <c r="F7166" s="60">
        <v>26701306.170000002</v>
      </c>
      <c r="G7166" s="60">
        <v>26576348.920000002</v>
      </c>
      <c r="H7166" s="60">
        <v>26565766.690000001</v>
      </c>
      <c r="I7166" s="60">
        <v>26956001.440000001</v>
      </c>
      <c r="J7166" s="60">
        <v>27490661.190000001</v>
      </c>
      <c r="K7166" s="60">
        <v>27018370.940000001</v>
      </c>
      <c r="L7166" s="60">
        <v>26701189.609999999</v>
      </c>
      <c r="M7166" s="74">
        <v>28211899.699999999</v>
      </c>
      <c r="N7166" s="60">
        <v>29250596.359999999</v>
      </c>
      <c r="O7166" s="74">
        <v>28149024.809999999</v>
      </c>
    </row>
    <row r="7167" spans="1:15" hidden="1" outlineLevel="2" collapsed="1" x14ac:dyDescent="0.25">
      <c r="A7167" s="72"/>
      <c r="B7167" s="72" t="s">
        <v>11172</v>
      </c>
      <c r="C7167" s="73"/>
      <c r="D7167" s="73"/>
      <c r="E7167" s="60">
        <v>2264845153.0899997</v>
      </c>
      <c r="F7167" s="60">
        <v>2229532878.7399993</v>
      </c>
      <c r="G7167" s="60">
        <v>2205008255.3000007</v>
      </c>
      <c r="H7167" s="60">
        <v>2205339135.3599997</v>
      </c>
      <c r="I7167" s="60">
        <v>2236926818.4000006</v>
      </c>
      <c r="J7167" s="60">
        <v>2275238276.1600003</v>
      </c>
      <c r="K7167" s="60">
        <v>2285807321.4299998</v>
      </c>
      <c r="L7167" s="60">
        <v>2296310561.7100005</v>
      </c>
      <c r="M7167" s="74">
        <v>2330785075.3600001</v>
      </c>
      <c r="N7167" s="60">
        <v>2369051848.3300004</v>
      </c>
      <c r="O7167" s="74">
        <v>2401851532.1299996</v>
      </c>
    </row>
    <row r="7168" spans="1:15" hidden="1" outlineLevel="3" x14ac:dyDescent="0.25">
      <c r="A7168" s="72" t="s">
        <v>11041</v>
      </c>
      <c r="B7168" s="72" t="s">
        <v>8619</v>
      </c>
      <c r="C7168" s="73" t="s">
        <v>11001</v>
      </c>
      <c r="D7168" s="73" t="s">
        <v>8618</v>
      </c>
      <c r="E7168" s="60">
        <v>11697104.939999998</v>
      </c>
      <c r="F7168" s="60">
        <v>11532862.310000001</v>
      </c>
      <c r="G7168" s="60">
        <v>11408519.23</v>
      </c>
      <c r="H7168" s="60">
        <v>11197255.24</v>
      </c>
      <c r="I7168" s="60">
        <v>10776609.470000001</v>
      </c>
      <c r="J7168" s="60">
        <v>10649479.199999999</v>
      </c>
      <c r="K7168" s="60">
        <v>11689710.130000001</v>
      </c>
      <c r="L7168" s="60">
        <v>11492331.210000001</v>
      </c>
      <c r="M7168" s="74">
        <v>11116081.16</v>
      </c>
      <c r="N7168" s="60">
        <v>11469249.439999999</v>
      </c>
      <c r="O7168" s="74">
        <v>11459167.130000001</v>
      </c>
    </row>
    <row r="7169" spans="1:15" hidden="1" outlineLevel="3" x14ac:dyDescent="0.25">
      <c r="A7169" s="72" t="s">
        <v>11041</v>
      </c>
      <c r="B7169" s="72" t="s">
        <v>8619</v>
      </c>
      <c r="C7169" s="73" t="s">
        <v>11001</v>
      </c>
      <c r="D7169" s="73" t="s">
        <v>8620</v>
      </c>
      <c r="E7169" s="60">
        <v>17922687.329999998</v>
      </c>
      <c r="F7169" s="60">
        <v>17787278.550000001</v>
      </c>
      <c r="G7169" s="60">
        <v>17301114.039999999</v>
      </c>
      <c r="H7169" s="60">
        <v>18260574.699999999</v>
      </c>
      <c r="I7169" s="60">
        <v>19069028.25</v>
      </c>
      <c r="J7169" s="60">
        <v>20030419.16</v>
      </c>
      <c r="K7169" s="60">
        <v>20390020.859999999</v>
      </c>
      <c r="L7169" s="60">
        <v>20465923.23</v>
      </c>
      <c r="M7169" s="74">
        <v>20997469.539999999</v>
      </c>
      <c r="N7169" s="60">
        <v>21412124.620000001</v>
      </c>
      <c r="O7169" s="74">
        <v>21477871.079999998</v>
      </c>
    </row>
    <row r="7170" spans="1:15" hidden="1" outlineLevel="3" x14ac:dyDescent="0.25">
      <c r="A7170" s="72" t="s">
        <v>11041</v>
      </c>
      <c r="B7170" s="72" t="s">
        <v>8619</v>
      </c>
      <c r="C7170" s="73" t="s">
        <v>11001</v>
      </c>
      <c r="D7170" s="73" t="s">
        <v>8621</v>
      </c>
      <c r="E7170" s="60">
        <v>23960566.660000015</v>
      </c>
      <c r="F7170" s="60">
        <v>23625623.329999998</v>
      </c>
      <c r="G7170" s="60">
        <v>22679871.550000001</v>
      </c>
      <c r="H7170" s="60">
        <v>22666729.34</v>
      </c>
      <c r="I7170" s="60">
        <v>23206996.059999999</v>
      </c>
      <c r="J7170" s="60">
        <v>23023087.510000002</v>
      </c>
      <c r="K7170" s="60">
        <v>23086166.539999999</v>
      </c>
      <c r="L7170" s="60">
        <v>23164105.300000001</v>
      </c>
      <c r="M7170" s="74">
        <v>22965091.699999999</v>
      </c>
      <c r="N7170" s="60">
        <v>23490846.449999999</v>
      </c>
      <c r="O7170" s="74">
        <v>24078519.690000001</v>
      </c>
    </row>
    <row r="7171" spans="1:15" hidden="1" outlineLevel="3" x14ac:dyDescent="0.25">
      <c r="A7171" s="72" t="s">
        <v>11041</v>
      </c>
      <c r="B7171" s="72" t="s">
        <v>8619</v>
      </c>
      <c r="C7171" s="73" t="s">
        <v>11001</v>
      </c>
      <c r="D7171" s="73" t="s">
        <v>8622</v>
      </c>
      <c r="E7171" s="60">
        <v>28323558.940000013</v>
      </c>
      <c r="F7171" s="60">
        <v>26804439.440000001</v>
      </c>
      <c r="G7171" s="60">
        <v>28061889.379999999</v>
      </c>
      <c r="H7171" s="60">
        <v>28025926.370000001</v>
      </c>
      <c r="I7171" s="60">
        <v>28486411.289999999</v>
      </c>
      <c r="J7171" s="60">
        <v>29874534.780000001</v>
      </c>
      <c r="K7171" s="60">
        <v>31020218.16</v>
      </c>
      <c r="L7171" s="60">
        <v>30796513.850000001</v>
      </c>
      <c r="M7171" s="74">
        <v>29652863.940000001</v>
      </c>
      <c r="N7171" s="60">
        <v>31491748.09</v>
      </c>
      <c r="O7171" s="74">
        <v>33825895.719999999</v>
      </c>
    </row>
    <row r="7172" spans="1:15" hidden="1" outlineLevel="3" x14ac:dyDescent="0.25">
      <c r="A7172" s="72" t="s">
        <v>11041</v>
      </c>
      <c r="B7172" s="72" t="s">
        <v>8619</v>
      </c>
      <c r="C7172" s="73" t="s">
        <v>11001</v>
      </c>
      <c r="D7172" s="73" t="s">
        <v>8623</v>
      </c>
      <c r="E7172" s="60">
        <v>25227959.120000016</v>
      </c>
      <c r="F7172" s="60">
        <v>24784197.460000001</v>
      </c>
      <c r="G7172" s="60">
        <v>24160498.09</v>
      </c>
      <c r="H7172" s="60">
        <v>23729195.23</v>
      </c>
      <c r="I7172" s="60">
        <v>24072718.829999998</v>
      </c>
      <c r="J7172" s="60">
        <v>24137091.219999999</v>
      </c>
      <c r="K7172" s="60">
        <v>23288105.440000001</v>
      </c>
      <c r="L7172" s="60">
        <v>23656332.949999999</v>
      </c>
      <c r="M7172" s="74">
        <v>26935771.530000001</v>
      </c>
      <c r="N7172" s="60">
        <v>28421509.43</v>
      </c>
      <c r="O7172" s="74">
        <v>24966722.690000001</v>
      </c>
    </row>
    <row r="7173" spans="1:15" hidden="1" outlineLevel="3" x14ac:dyDescent="0.25">
      <c r="A7173" s="72" t="s">
        <v>11041</v>
      </c>
      <c r="B7173" s="72" t="s">
        <v>8619</v>
      </c>
      <c r="C7173" s="73" t="s">
        <v>11001</v>
      </c>
      <c r="D7173" s="73" t="s">
        <v>8624</v>
      </c>
      <c r="E7173" s="60">
        <v>44442842.339999981</v>
      </c>
      <c r="F7173" s="60">
        <v>43632004.130000003</v>
      </c>
      <c r="G7173" s="60">
        <v>41811837.509999998</v>
      </c>
      <c r="H7173" s="60">
        <v>41187046.509999998</v>
      </c>
      <c r="I7173" s="60">
        <v>40777589.560000002</v>
      </c>
      <c r="J7173" s="60">
        <v>40099327.039999999</v>
      </c>
      <c r="K7173" s="60">
        <v>39855715.630000003</v>
      </c>
      <c r="L7173" s="60">
        <v>39672861.710000001</v>
      </c>
      <c r="M7173" s="74">
        <v>39163096.640000001</v>
      </c>
      <c r="N7173" s="60">
        <v>39891668.729999997</v>
      </c>
      <c r="O7173" s="74">
        <v>40885045.170000002</v>
      </c>
    </row>
    <row r="7174" spans="1:15" hidden="1" outlineLevel="3" x14ac:dyDescent="0.25">
      <c r="A7174" s="72" t="s">
        <v>11041</v>
      </c>
      <c r="B7174" s="72" t="s">
        <v>8619</v>
      </c>
      <c r="C7174" s="73" t="s">
        <v>11001</v>
      </c>
      <c r="D7174" s="73" t="s">
        <v>8625</v>
      </c>
      <c r="E7174" s="60" t="s">
        <v>11250</v>
      </c>
      <c r="F7174" s="60" t="s">
        <v>11250</v>
      </c>
      <c r="G7174" s="60" t="s">
        <v>11250</v>
      </c>
      <c r="H7174" s="60" t="s">
        <v>11250</v>
      </c>
      <c r="I7174" s="60" t="s">
        <v>11250</v>
      </c>
      <c r="J7174" s="60" t="s">
        <v>11250</v>
      </c>
      <c r="K7174" s="60" t="s">
        <v>11250</v>
      </c>
      <c r="L7174" s="60" t="s">
        <v>11250</v>
      </c>
      <c r="O7174" s="74"/>
    </row>
    <row r="7175" spans="1:15" hidden="1" outlineLevel="3" x14ac:dyDescent="0.25">
      <c r="A7175" s="72" t="s">
        <v>11041</v>
      </c>
      <c r="B7175" s="72" t="s">
        <v>8619</v>
      </c>
      <c r="C7175" s="73" t="s">
        <v>11001</v>
      </c>
      <c r="D7175" s="73" t="s">
        <v>8626</v>
      </c>
      <c r="E7175" s="60">
        <v>7960563.9299999978</v>
      </c>
      <c r="F7175" s="60">
        <v>7463576.8700000001</v>
      </c>
      <c r="G7175" s="60">
        <v>7442657.5899999999</v>
      </c>
      <c r="H7175" s="60">
        <v>8095825.0199999996</v>
      </c>
      <c r="I7175" s="60">
        <v>8284226.8099999996</v>
      </c>
      <c r="J7175" s="60">
        <v>10113940.1</v>
      </c>
      <c r="K7175" s="60">
        <v>11962611.26</v>
      </c>
      <c r="L7175" s="60">
        <v>11901565.449999999</v>
      </c>
      <c r="M7175" s="74">
        <v>12486232.9</v>
      </c>
      <c r="N7175" s="60">
        <v>12399358.289999999</v>
      </c>
      <c r="O7175" s="74">
        <v>14188286.949999999</v>
      </c>
    </row>
    <row r="7176" spans="1:15" hidden="1" outlineLevel="3" x14ac:dyDescent="0.25">
      <c r="A7176" s="72" t="s">
        <v>11041</v>
      </c>
      <c r="B7176" s="72" t="s">
        <v>8619</v>
      </c>
      <c r="C7176" s="73" t="s">
        <v>11001</v>
      </c>
      <c r="D7176" s="73" t="s">
        <v>8627</v>
      </c>
      <c r="E7176" s="60">
        <v>23960798.950000003</v>
      </c>
      <c r="F7176" s="60">
        <v>23501464.41</v>
      </c>
      <c r="G7176" s="60">
        <v>24848619.239999998</v>
      </c>
      <c r="H7176" s="60">
        <v>22973335.370000001</v>
      </c>
      <c r="I7176" s="60">
        <v>24453427.300000001</v>
      </c>
      <c r="J7176" s="60">
        <v>26321231.57</v>
      </c>
      <c r="K7176" s="60">
        <v>26072781.43</v>
      </c>
      <c r="L7176" s="60">
        <v>26103162.260000002</v>
      </c>
      <c r="M7176" s="74">
        <v>27179363.760000002</v>
      </c>
      <c r="N7176" s="60">
        <v>27882051.82</v>
      </c>
      <c r="O7176" s="74">
        <v>27904677.420000002</v>
      </c>
    </row>
    <row r="7177" spans="1:15" hidden="1" outlineLevel="3" x14ac:dyDescent="0.25">
      <c r="A7177" s="72" t="s">
        <v>11041</v>
      </c>
      <c r="B7177" s="72" t="s">
        <v>8619</v>
      </c>
      <c r="C7177" s="73" t="s">
        <v>11001</v>
      </c>
      <c r="D7177" s="73" t="s">
        <v>8628</v>
      </c>
      <c r="E7177" s="60">
        <v>13612406.149999999</v>
      </c>
      <c r="F7177" s="60">
        <v>13271921.75</v>
      </c>
      <c r="G7177" s="60">
        <v>13035849.51</v>
      </c>
      <c r="H7177" s="60">
        <v>11705928.99</v>
      </c>
      <c r="I7177" s="60">
        <v>11991923.66</v>
      </c>
      <c r="J7177" s="60">
        <v>14862656.140000001</v>
      </c>
      <c r="K7177" s="60">
        <v>14934350.640000001</v>
      </c>
      <c r="L7177" s="60">
        <v>15235915.439999999</v>
      </c>
      <c r="M7177" s="74">
        <v>15435674.550000001</v>
      </c>
      <c r="N7177" s="60">
        <v>17352724.199999999</v>
      </c>
      <c r="O7177" s="74">
        <v>17246724.989999998</v>
      </c>
    </row>
    <row r="7178" spans="1:15" hidden="1" outlineLevel="3" x14ac:dyDescent="0.25">
      <c r="A7178" s="72" t="s">
        <v>11041</v>
      </c>
      <c r="B7178" s="72" t="s">
        <v>8619</v>
      </c>
      <c r="C7178" s="73" t="s">
        <v>11001</v>
      </c>
      <c r="D7178" s="73" t="s">
        <v>8629</v>
      </c>
      <c r="E7178" s="60">
        <v>35755343.51000002</v>
      </c>
      <c r="F7178" s="60">
        <v>35585908.25</v>
      </c>
      <c r="G7178" s="60">
        <v>35466893.399999999</v>
      </c>
      <c r="H7178" s="60">
        <v>34507572.479999997</v>
      </c>
      <c r="I7178" s="60">
        <v>34471044.119999997</v>
      </c>
      <c r="J7178" s="60">
        <v>36570803.469999999</v>
      </c>
      <c r="K7178" s="60">
        <v>36155804.579999998</v>
      </c>
      <c r="L7178" s="60">
        <v>36015064.780000001</v>
      </c>
      <c r="M7178" s="74">
        <v>38712720.57</v>
      </c>
      <c r="N7178" s="60">
        <v>38230017.369999997</v>
      </c>
      <c r="O7178" s="74">
        <v>38956678.130000003</v>
      </c>
    </row>
    <row r="7179" spans="1:15" hidden="1" outlineLevel="3" x14ac:dyDescent="0.25">
      <c r="A7179" s="72" t="s">
        <v>11041</v>
      </c>
      <c r="B7179" s="72" t="s">
        <v>8619</v>
      </c>
      <c r="C7179" s="73" t="s">
        <v>11001</v>
      </c>
      <c r="D7179" s="73" t="s">
        <v>8630</v>
      </c>
      <c r="E7179" s="60" t="s">
        <v>11250</v>
      </c>
      <c r="F7179" s="60" t="s">
        <v>11250</v>
      </c>
      <c r="G7179" s="60" t="s">
        <v>11250</v>
      </c>
      <c r="H7179" s="60" t="s">
        <v>11250</v>
      </c>
      <c r="I7179" s="60" t="s">
        <v>11250</v>
      </c>
      <c r="J7179" s="60" t="s">
        <v>11250</v>
      </c>
      <c r="K7179" s="60" t="s">
        <v>11250</v>
      </c>
      <c r="L7179" s="60" t="s">
        <v>11250</v>
      </c>
      <c r="O7179" s="74"/>
    </row>
    <row r="7180" spans="1:15" hidden="1" outlineLevel="3" x14ac:dyDescent="0.25">
      <c r="A7180" s="72" t="s">
        <v>11041</v>
      </c>
      <c r="B7180" s="72" t="s">
        <v>8619</v>
      </c>
      <c r="C7180" s="73" t="s">
        <v>11001</v>
      </c>
      <c r="D7180" s="73" t="s">
        <v>8631</v>
      </c>
      <c r="E7180" s="60">
        <v>35955573.590000011</v>
      </c>
      <c r="F7180" s="60">
        <v>36512848.810000002</v>
      </c>
      <c r="G7180" s="60">
        <v>35892954.32</v>
      </c>
      <c r="H7180" s="60">
        <v>35327097.420000002</v>
      </c>
      <c r="I7180" s="60">
        <v>36533268.93</v>
      </c>
      <c r="J7180" s="60">
        <v>37626149.640000001</v>
      </c>
      <c r="K7180" s="60">
        <v>38094544.07</v>
      </c>
      <c r="L7180" s="60">
        <v>39970368.259999998</v>
      </c>
      <c r="M7180" s="74">
        <v>40997887.960000001</v>
      </c>
      <c r="N7180" s="60">
        <v>43047765.68</v>
      </c>
      <c r="O7180" s="74">
        <v>41232988.329999998</v>
      </c>
    </row>
    <row r="7181" spans="1:15" hidden="1" outlineLevel="3" x14ac:dyDescent="0.25">
      <c r="A7181" s="72" t="s">
        <v>11041</v>
      </c>
      <c r="B7181" s="72" t="s">
        <v>8619</v>
      </c>
      <c r="C7181" s="73" t="s">
        <v>11001</v>
      </c>
      <c r="D7181" s="73" t="s">
        <v>8632</v>
      </c>
      <c r="E7181" s="60">
        <v>26011663.139999993</v>
      </c>
      <c r="F7181" s="60">
        <v>25714809.140000001</v>
      </c>
      <c r="G7181" s="60">
        <v>25142875.399999999</v>
      </c>
      <c r="H7181" s="60">
        <v>26091420.879999999</v>
      </c>
      <c r="I7181" s="60">
        <v>26018652.190000001</v>
      </c>
      <c r="J7181" s="60">
        <v>25950459.359999999</v>
      </c>
      <c r="K7181" s="60">
        <v>26619902.719999999</v>
      </c>
      <c r="L7181" s="60">
        <v>27463034.59</v>
      </c>
      <c r="M7181" s="74">
        <v>29141584.149999999</v>
      </c>
      <c r="N7181" s="60">
        <v>29088130.190000001</v>
      </c>
      <c r="O7181" s="74">
        <v>28927671.890000001</v>
      </c>
    </row>
    <row r="7182" spans="1:15" hidden="1" outlineLevel="3" x14ac:dyDescent="0.25">
      <c r="A7182" s="72" t="s">
        <v>11041</v>
      </c>
      <c r="B7182" s="72" t="s">
        <v>8619</v>
      </c>
      <c r="C7182" s="73" t="s">
        <v>11001</v>
      </c>
      <c r="D7182" s="73" t="s">
        <v>8633</v>
      </c>
      <c r="E7182" s="60">
        <v>26098649.820000019</v>
      </c>
      <c r="F7182" s="60">
        <v>25310317.289999999</v>
      </c>
      <c r="G7182" s="60">
        <v>25082713.629999999</v>
      </c>
      <c r="H7182" s="60">
        <v>25424351.640000001</v>
      </c>
      <c r="I7182" s="60">
        <v>25749507.359999999</v>
      </c>
      <c r="J7182" s="60">
        <v>26123914.739999998</v>
      </c>
      <c r="K7182" s="60">
        <v>26842445.030000001</v>
      </c>
      <c r="L7182" s="60">
        <v>27929664.75</v>
      </c>
      <c r="M7182" s="74">
        <v>27350368.280000001</v>
      </c>
      <c r="N7182" s="60">
        <v>27082214.390000001</v>
      </c>
      <c r="O7182" s="74">
        <v>29466559.059999999</v>
      </c>
    </row>
    <row r="7183" spans="1:15" hidden="1" outlineLevel="3" x14ac:dyDescent="0.25">
      <c r="A7183" s="72" t="s">
        <v>11041</v>
      </c>
      <c r="B7183" s="72" t="s">
        <v>8619</v>
      </c>
      <c r="C7183" s="73" t="s">
        <v>11001</v>
      </c>
      <c r="D7183" s="73" t="s">
        <v>8634</v>
      </c>
      <c r="E7183" s="60">
        <v>50007721.190000013</v>
      </c>
      <c r="F7183" s="60">
        <v>50843905.579999998</v>
      </c>
      <c r="G7183" s="60">
        <v>50285637.149999999</v>
      </c>
      <c r="H7183" s="60">
        <v>50245430.020000003</v>
      </c>
      <c r="I7183" s="60">
        <v>50872734.359999999</v>
      </c>
      <c r="J7183" s="60">
        <v>52811267.759999998</v>
      </c>
      <c r="K7183" s="60">
        <v>54911462.630000003</v>
      </c>
      <c r="L7183" s="60">
        <v>55044148.369999997</v>
      </c>
      <c r="M7183" s="74">
        <v>61051235.020000003</v>
      </c>
      <c r="N7183" s="60">
        <v>63549790.57</v>
      </c>
      <c r="O7183" s="74">
        <v>60365794.719999999</v>
      </c>
    </row>
    <row r="7184" spans="1:15" hidden="1" outlineLevel="3" x14ac:dyDescent="0.25">
      <c r="A7184" s="72" t="s">
        <v>11041</v>
      </c>
      <c r="B7184" s="72" t="s">
        <v>8619</v>
      </c>
      <c r="C7184" s="73" t="s">
        <v>11001</v>
      </c>
      <c r="D7184" s="73" t="s">
        <v>8635</v>
      </c>
      <c r="E7184" s="60">
        <v>21901201.5</v>
      </c>
      <c r="F7184" s="60">
        <v>21378678.57</v>
      </c>
      <c r="G7184" s="60">
        <v>21450222.239999998</v>
      </c>
      <c r="H7184" s="60">
        <v>23119566.66</v>
      </c>
      <c r="I7184" s="60">
        <v>23445357.59</v>
      </c>
      <c r="J7184" s="60">
        <v>26345308.489999998</v>
      </c>
      <c r="K7184" s="60">
        <v>25800261.440000001</v>
      </c>
      <c r="L7184" s="60">
        <v>25372294.649999999</v>
      </c>
      <c r="M7184" s="74">
        <v>25142049.129999999</v>
      </c>
      <c r="N7184" s="60">
        <v>26609807.469999999</v>
      </c>
      <c r="O7184" s="74">
        <v>28807469.079999998</v>
      </c>
    </row>
    <row r="7185" spans="1:15" hidden="1" outlineLevel="3" x14ac:dyDescent="0.25">
      <c r="A7185" s="72" t="s">
        <v>11041</v>
      </c>
      <c r="B7185" s="72" t="s">
        <v>8619</v>
      </c>
      <c r="C7185" s="73" t="s">
        <v>11001</v>
      </c>
      <c r="D7185" s="73" t="s">
        <v>8636</v>
      </c>
      <c r="E7185" s="60" t="s">
        <v>11250</v>
      </c>
      <c r="F7185" s="60" t="s">
        <v>11250</v>
      </c>
      <c r="G7185" s="60" t="s">
        <v>11250</v>
      </c>
      <c r="H7185" s="60" t="s">
        <v>11250</v>
      </c>
      <c r="I7185" s="60" t="s">
        <v>11250</v>
      </c>
      <c r="J7185" s="60" t="s">
        <v>11250</v>
      </c>
      <c r="K7185" s="60" t="s">
        <v>11250</v>
      </c>
      <c r="L7185" s="60" t="s">
        <v>11250</v>
      </c>
      <c r="O7185" s="74"/>
    </row>
    <row r="7186" spans="1:15" hidden="1" outlineLevel="3" x14ac:dyDescent="0.25">
      <c r="A7186" s="72" t="s">
        <v>11041</v>
      </c>
      <c r="B7186" s="72" t="s">
        <v>8619</v>
      </c>
      <c r="C7186" s="73" t="s">
        <v>11001</v>
      </c>
      <c r="D7186" s="73" t="s">
        <v>8637</v>
      </c>
      <c r="E7186" s="60">
        <v>15038051.439999998</v>
      </c>
      <c r="F7186" s="60">
        <v>15344352.630000001</v>
      </c>
      <c r="G7186" s="60">
        <v>15115608.529999999</v>
      </c>
      <c r="H7186" s="60">
        <v>14543734.039999999</v>
      </c>
      <c r="I7186" s="60">
        <v>13806141.039999999</v>
      </c>
      <c r="J7186" s="60">
        <v>13963760.77</v>
      </c>
      <c r="K7186" s="60">
        <v>14508160.529999999</v>
      </c>
      <c r="L7186" s="60">
        <v>14391962.34</v>
      </c>
      <c r="M7186" s="74">
        <v>14385174.460000001</v>
      </c>
      <c r="N7186" s="60">
        <v>14884724.109999999</v>
      </c>
      <c r="O7186" s="74">
        <v>15980762.9</v>
      </c>
    </row>
    <row r="7187" spans="1:15" hidden="1" outlineLevel="3" x14ac:dyDescent="0.25">
      <c r="A7187" s="72" t="s">
        <v>11041</v>
      </c>
      <c r="B7187" s="72" t="s">
        <v>8619</v>
      </c>
      <c r="C7187" s="73" t="s">
        <v>11001</v>
      </c>
      <c r="D7187" s="73" t="s">
        <v>8638</v>
      </c>
      <c r="E7187" s="60">
        <v>25089468.260000005</v>
      </c>
      <c r="F7187" s="60">
        <v>25690323.280000001</v>
      </c>
      <c r="G7187" s="60">
        <v>25900567.02</v>
      </c>
      <c r="H7187" s="60">
        <v>28217333.59</v>
      </c>
      <c r="I7187" s="60">
        <v>28026040.82</v>
      </c>
      <c r="J7187" s="60">
        <v>28870078.870000001</v>
      </c>
      <c r="K7187" s="60">
        <v>27348391.030000001</v>
      </c>
      <c r="L7187" s="60">
        <v>28144408.77</v>
      </c>
      <c r="M7187" s="74">
        <v>27631251.5</v>
      </c>
      <c r="N7187" s="60">
        <v>27499630.059999999</v>
      </c>
      <c r="O7187" s="74">
        <v>28842109.370000001</v>
      </c>
    </row>
    <row r="7188" spans="1:15" hidden="1" outlineLevel="3" x14ac:dyDescent="0.25">
      <c r="A7188" s="72" t="s">
        <v>11041</v>
      </c>
      <c r="B7188" s="72" t="s">
        <v>8619</v>
      </c>
      <c r="C7188" s="73" t="s">
        <v>11001</v>
      </c>
      <c r="D7188" s="73" t="s">
        <v>8639</v>
      </c>
      <c r="E7188" s="60">
        <v>39455638.780000024</v>
      </c>
      <c r="F7188" s="60">
        <v>39723954.060000002</v>
      </c>
      <c r="G7188" s="60">
        <v>39435036.479999997</v>
      </c>
      <c r="H7188" s="60">
        <v>40474306.18</v>
      </c>
      <c r="I7188" s="60">
        <v>42668632.140000001</v>
      </c>
      <c r="J7188" s="60">
        <v>44089602.270000003</v>
      </c>
      <c r="K7188" s="60">
        <v>43201933.869999997</v>
      </c>
      <c r="L7188" s="60">
        <v>44516972.020000003</v>
      </c>
      <c r="M7188" s="74">
        <v>44555655.18</v>
      </c>
      <c r="N7188" s="60">
        <v>43785637.899999999</v>
      </c>
      <c r="O7188" s="74">
        <v>43795855.950000003</v>
      </c>
    </row>
    <row r="7189" spans="1:15" hidden="1" outlineLevel="3" x14ac:dyDescent="0.25">
      <c r="A7189" s="72" t="s">
        <v>11041</v>
      </c>
      <c r="B7189" s="72" t="s">
        <v>8619</v>
      </c>
      <c r="C7189" s="73" t="s">
        <v>11001</v>
      </c>
      <c r="D7189" s="73" t="s">
        <v>8640</v>
      </c>
      <c r="E7189" s="60">
        <v>21824997.999999996</v>
      </c>
      <c r="F7189" s="60">
        <v>20922858.370000001</v>
      </c>
      <c r="G7189" s="60">
        <v>19964863.829999998</v>
      </c>
      <c r="H7189" s="60">
        <v>19687896.27</v>
      </c>
      <c r="I7189" s="60">
        <v>19561360.780000001</v>
      </c>
      <c r="J7189" s="60">
        <v>19553792.850000001</v>
      </c>
      <c r="K7189" s="60">
        <v>19012653.100000001</v>
      </c>
      <c r="L7189" s="60">
        <v>19269030.879999999</v>
      </c>
      <c r="M7189" s="74">
        <v>19130892.969999999</v>
      </c>
      <c r="N7189" s="60">
        <v>19663614.02</v>
      </c>
      <c r="O7189" s="74">
        <v>20075579.219999999</v>
      </c>
    </row>
    <row r="7190" spans="1:15" hidden="1" outlineLevel="3" x14ac:dyDescent="0.25">
      <c r="A7190" s="72" t="s">
        <v>11041</v>
      </c>
      <c r="B7190" s="72" t="s">
        <v>8619</v>
      </c>
      <c r="C7190" s="73" t="s">
        <v>11001</v>
      </c>
      <c r="D7190" s="73" t="s">
        <v>8641</v>
      </c>
      <c r="E7190" s="60">
        <v>20869246.069999993</v>
      </c>
      <c r="F7190" s="60">
        <v>20502374.780000001</v>
      </c>
      <c r="G7190" s="60">
        <v>19489671.739999998</v>
      </c>
      <c r="H7190" s="60">
        <v>19273272.5</v>
      </c>
      <c r="I7190" s="60">
        <v>19713585.199999999</v>
      </c>
      <c r="J7190" s="60">
        <v>20423687.370000001</v>
      </c>
      <c r="K7190" s="60">
        <v>20427105.43</v>
      </c>
      <c r="L7190" s="60">
        <v>21654637.640000001</v>
      </c>
      <c r="M7190" s="74">
        <v>23973435.75</v>
      </c>
      <c r="N7190" s="60">
        <v>26736197.670000002</v>
      </c>
      <c r="O7190" s="74">
        <v>27062584.969999999</v>
      </c>
    </row>
    <row r="7191" spans="1:15" hidden="1" outlineLevel="3" x14ac:dyDescent="0.25">
      <c r="A7191" s="72" t="s">
        <v>11041</v>
      </c>
      <c r="B7191" s="72" t="s">
        <v>8619</v>
      </c>
      <c r="C7191" s="73" t="s">
        <v>11001</v>
      </c>
      <c r="D7191" s="73" t="s">
        <v>8642</v>
      </c>
      <c r="E7191" s="60">
        <v>37197500.299999967</v>
      </c>
      <c r="F7191" s="60">
        <v>35710167.560000002</v>
      </c>
      <c r="G7191" s="60">
        <v>34502229.969999999</v>
      </c>
      <c r="H7191" s="60">
        <v>34240521.32</v>
      </c>
      <c r="I7191" s="60">
        <v>34483342.829999998</v>
      </c>
      <c r="J7191" s="60">
        <v>35379555.719999999</v>
      </c>
      <c r="K7191" s="60">
        <v>36182884.700000003</v>
      </c>
      <c r="L7191" s="60">
        <v>36922404.43</v>
      </c>
      <c r="M7191" s="74">
        <v>37789396.57</v>
      </c>
      <c r="N7191" s="60">
        <v>38799999.140000001</v>
      </c>
      <c r="O7191" s="74">
        <v>39405144.189999998</v>
      </c>
    </row>
    <row r="7192" spans="1:15" hidden="1" outlineLevel="3" x14ac:dyDescent="0.25">
      <c r="A7192" s="72" t="s">
        <v>11041</v>
      </c>
      <c r="B7192" s="72" t="s">
        <v>8619</v>
      </c>
      <c r="C7192" s="73" t="s">
        <v>11001</v>
      </c>
      <c r="D7192" s="73" t="s">
        <v>8643</v>
      </c>
      <c r="E7192" s="60" t="s">
        <v>11250</v>
      </c>
      <c r="F7192" s="60" t="s">
        <v>11250</v>
      </c>
      <c r="G7192" s="60" t="s">
        <v>11250</v>
      </c>
      <c r="H7192" s="60" t="s">
        <v>11250</v>
      </c>
      <c r="I7192" s="60" t="s">
        <v>11250</v>
      </c>
      <c r="J7192" s="60" t="s">
        <v>11250</v>
      </c>
      <c r="K7192" s="60" t="s">
        <v>11250</v>
      </c>
      <c r="L7192" s="60" t="s">
        <v>11250</v>
      </c>
      <c r="O7192" s="74"/>
    </row>
    <row r="7193" spans="1:15" hidden="1" outlineLevel="3" x14ac:dyDescent="0.25">
      <c r="A7193" s="72" t="s">
        <v>11041</v>
      </c>
      <c r="B7193" s="72" t="s">
        <v>8619</v>
      </c>
      <c r="C7193" s="73" t="s">
        <v>11001</v>
      </c>
      <c r="D7193" s="73" t="s">
        <v>8644</v>
      </c>
      <c r="E7193" s="60">
        <v>20741034.560000014</v>
      </c>
      <c r="F7193" s="60">
        <v>19418101.420000002</v>
      </c>
      <c r="G7193" s="60">
        <v>19674876.920000002</v>
      </c>
      <c r="H7193" s="60">
        <v>18483074.690000001</v>
      </c>
      <c r="I7193" s="60">
        <v>18085104.120000001</v>
      </c>
      <c r="J7193" s="60">
        <v>18231796.879999999</v>
      </c>
      <c r="K7193" s="60">
        <v>17746549.359999999</v>
      </c>
      <c r="L7193" s="60">
        <v>17754934.199999999</v>
      </c>
      <c r="M7193" s="74">
        <v>19300928.600000001</v>
      </c>
      <c r="N7193" s="60">
        <v>19209820.23</v>
      </c>
      <c r="O7193" s="74">
        <v>17681858.800000001</v>
      </c>
    </row>
    <row r="7194" spans="1:15" hidden="1" outlineLevel="3" x14ac:dyDescent="0.25">
      <c r="A7194" s="72" t="s">
        <v>11041</v>
      </c>
      <c r="B7194" s="72" t="s">
        <v>8619</v>
      </c>
      <c r="C7194" s="73" t="s">
        <v>11001</v>
      </c>
      <c r="D7194" s="73" t="s">
        <v>8645</v>
      </c>
      <c r="E7194" s="60" t="s">
        <v>11250</v>
      </c>
      <c r="F7194" s="60" t="s">
        <v>11250</v>
      </c>
      <c r="G7194" s="60" t="s">
        <v>11250</v>
      </c>
      <c r="H7194" s="60" t="s">
        <v>11250</v>
      </c>
      <c r="I7194" s="60" t="s">
        <v>11250</v>
      </c>
      <c r="J7194" s="60" t="s">
        <v>11250</v>
      </c>
      <c r="K7194" s="60" t="s">
        <v>11250</v>
      </c>
      <c r="L7194" s="60" t="s">
        <v>11250</v>
      </c>
      <c r="O7194" s="74"/>
    </row>
    <row r="7195" spans="1:15" hidden="1" outlineLevel="3" x14ac:dyDescent="0.25">
      <c r="A7195" s="72" t="s">
        <v>11041</v>
      </c>
      <c r="B7195" s="72" t="s">
        <v>8619</v>
      </c>
      <c r="C7195" s="73" t="s">
        <v>11001</v>
      </c>
      <c r="D7195" s="73" t="s">
        <v>8646</v>
      </c>
      <c r="E7195" s="60">
        <v>28837618.869999975</v>
      </c>
      <c r="F7195" s="60">
        <v>27581793.449999999</v>
      </c>
      <c r="G7195" s="60">
        <v>27277164.449999999</v>
      </c>
      <c r="H7195" s="60">
        <v>28168397.32</v>
      </c>
      <c r="I7195" s="60">
        <v>28974924.879999999</v>
      </c>
      <c r="J7195" s="60">
        <v>30013153.789999999</v>
      </c>
      <c r="K7195" s="60">
        <v>30405920.920000002</v>
      </c>
      <c r="L7195" s="60">
        <v>34107686.799999997</v>
      </c>
      <c r="M7195" s="74">
        <v>34956453.5</v>
      </c>
      <c r="N7195" s="60">
        <v>35384099.780000001</v>
      </c>
      <c r="O7195" s="74">
        <v>40658345.439999998</v>
      </c>
    </row>
    <row r="7196" spans="1:15" hidden="1" outlineLevel="3" x14ac:dyDescent="0.25">
      <c r="A7196" s="72" t="s">
        <v>11041</v>
      </c>
      <c r="B7196" s="72" t="s">
        <v>8619</v>
      </c>
      <c r="C7196" s="73" t="s">
        <v>11001</v>
      </c>
      <c r="D7196" s="73" t="s">
        <v>8647</v>
      </c>
      <c r="E7196" s="60">
        <v>17644687.240000006</v>
      </c>
      <c r="F7196" s="60">
        <v>17323452.030000001</v>
      </c>
      <c r="G7196" s="60">
        <v>17995468.149999999</v>
      </c>
      <c r="H7196" s="60">
        <v>18425683.18</v>
      </c>
      <c r="I7196" s="60">
        <v>19061071.050000001</v>
      </c>
      <c r="J7196" s="60">
        <v>19182461.600000001</v>
      </c>
      <c r="K7196" s="60">
        <v>18937002.699999999</v>
      </c>
      <c r="L7196" s="60">
        <v>18960986.210000001</v>
      </c>
      <c r="M7196" s="74">
        <v>18367439.140000001</v>
      </c>
      <c r="N7196" s="60">
        <v>17782186.719999999</v>
      </c>
      <c r="O7196" s="74">
        <v>18111720.48</v>
      </c>
    </row>
    <row r="7197" spans="1:15" hidden="1" outlineLevel="3" x14ac:dyDescent="0.25">
      <c r="A7197" s="72" t="s">
        <v>11041</v>
      </c>
      <c r="B7197" s="72" t="s">
        <v>8619</v>
      </c>
      <c r="C7197" s="73" t="s">
        <v>11001</v>
      </c>
      <c r="D7197" s="73" t="s">
        <v>8648</v>
      </c>
      <c r="E7197" s="60">
        <v>25986274.420000002</v>
      </c>
      <c r="F7197" s="60">
        <v>24734752.670000002</v>
      </c>
      <c r="G7197" s="60">
        <v>23723463.780000001</v>
      </c>
      <c r="H7197" s="60">
        <v>22992402.82</v>
      </c>
      <c r="I7197" s="60">
        <v>23796630.02</v>
      </c>
      <c r="J7197" s="60">
        <v>23285018.34</v>
      </c>
      <c r="K7197" s="60">
        <v>23862871.829999998</v>
      </c>
      <c r="L7197" s="60">
        <v>23561508.949999999</v>
      </c>
      <c r="M7197" s="74">
        <v>23477145.809999999</v>
      </c>
      <c r="N7197" s="60">
        <v>23373496.18</v>
      </c>
      <c r="O7197" s="74">
        <v>23388008.34</v>
      </c>
    </row>
    <row r="7198" spans="1:15" hidden="1" outlineLevel="3" x14ac:dyDescent="0.25">
      <c r="A7198" s="72" t="s">
        <v>11041</v>
      </c>
      <c r="B7198" s="72" t="s">
        <v>8619</v>
      </c>
      <c r="C7198" s="73" t="s">
        <v>11001</v>
      </c>
      <c r="D7198" s="73" t="s">
        <v>8649</v>
      </c>
      <c r="E7198" s="60">
        <v>29894365.550000004</v>
      </c>
      <c r="F7198" s="60">
        <v>29098859.899999999</v>
      </c>
      <c r="G7198" s="60">
        <v>27400296.879999999</v>
      </c>
      <c r="H7198" s="60">
        <v>26626211.120000001</v>
      </c>
      <c r="I7198" s="60">
        <v>26776382.870000001</v>
      </c>
      <c r="J7198" s="60">
        <v>28602021.100000001</v>
      </c>
      <c r="K7198" s="60">
        <v>29234397.93</v>
      </c>
      <c r="L7198" s="60">
        <v>28794610.039999999</v>
      </c>
      <c r="M7198" s="74">
        <v>28580483.370000001</v>
      </c>
      <c r="N7198" s="60">
        <v>28108830.02</v>
      </c>
      <c r="O7198" s="74">
        <v>26501595.539999999</v>
      </c>
    </row>
    <row r="7199" spans="1:15" hidden="1" outlineLevel="3" x14ac:dyDescent="0.25">
      <c r="A7199" s="72" t="s">
        <v>11041</v>
      </c>
      <c r="B7199" s="72" t="s">
        <v>8619</v>
      </c>
      <c r="C7199" s="73" t="s">
        <v>11001</v>
      </c>
      <c r="D7199" s="73" t="s">
        <v>8650</v>
      </c>
      <c r="E7199" s="60">
        <v>11192309.790000005</v>
      </c>
      <c r="F7199" s="60">
        <v>11852301.890000001</v>
      </c>
      <c r="G7199" s="60">
        <v>11183856.26</v>
      </c>
      <c r="H7199" s="60">
        <v>12471240.83</v>
      </c>
      <c r="I7199" s="60">
        <v>12074533.68</v>
      </c>
      <c r="J7199" s="60">
        <v>12493804.08</v>
      </c>
      <c r="K7199" s="60">
        <v>12619975.220000001</v>
      </c>
      <c r="L7199" s="60">
        <v>13652656.699999999</v>
      </c>
      <c r="M7199" s="74">
        <v>14721236.560000001</v>
      </c>
      <c r="N7199" s="60">
        <v>14628402.65</v>
      </c>
      <c r="O7199" s="74">
        <v>16329877.939999999</v>
      </c>
    </row>
    <row r="7200" spans="1:15" hidden="1" outlineLevel="3" x14ac:dyDescent="0.25">
      <c r="A7200" s="72" t="s">
        <v>11041</v>
      </c>
      <c r="B7200" s="72" t="s">
        <v>8619</v>
      </c>
      <c r="C7200" s="73" t="s">
        <v>11001</v>
      </c>
      <c r="D7200" s="73" t="s">
        <v>8651</v>
      </c>
      <c r="E7200" s="60" t="s">
        <v>11250</v>
      </c>
      <c r="F7200" s="60" t="s">
        <v>11250</v>
      </c>
      <c r="G7200" s="60" t="s">
        <v>11250</v>
      </c>
      <c r="H7200" s="60" t="s">
        <v>11250</v>
      </c>
      <c r="I7200" s="60" t="s">
        <v>11250</v>
      </c>
      <c r="J7200" s="60" t="s">
        <v>11250</v>
      </c>
      <c r="K7200" s="60" t="s">
        <v>11250</v>
      </c>
      <c r="L7200" s="60" t="s">
        <v>11250</v>
      </c>
      <c r="O7200" s="74"/>
    </row>
    <row r="7201" spans="1:15" hidden="1" outlineLevel="3" x14ac:dyDescent="0.25">
      <c r="A7201" s="72" t="s">
        <v>11041</v>
      </c>
      <c r="B7201" s="72" t="s">
        <v>8619</v>
      </c>
      <c r="C7201" s="73" t="s">
        <v>11001</v>
      </c>
      <c r="D7201" s="73" t="s">
        <v>8652</v>
      </c>
      <c r="E7201" s="60">
        <v>24009372.800000004</v>
      </c>
      <c r="F7201" s="60">
        <v>22728230.16</v>
      </c>
      <c r="G7201" s="60">
        <v>22332381.41</v>
      </c>
      <c r="H7201" s="60">
        <v>22685560.210000001</v>
      </c>
      <c r="I7201" s="60">
        <v>22583815.579999998</v>
      </c>
      <c r="J7201" s="60">
        <v>23209183.699999999</v>
      </c>
      <c r="K7201" s="60">
        <v>23397726.359999999</v>
      </c>
      <c r="L7201" s="60">
        <v>23312371.66</v>
      </c>
      <c r="M7201" s="74">
        <v>23385438.890000001</v>
      </c>
      <c r="N7201" s="60">
        <v>23420544.719999999</v>
      </c>
      <c r="O7201" s="74">
        <v>23676134.82</v>
      </c>
    </row>
    <row r="7202" spans="1:15" hidden="1" outlineLevel="3" x14ac:dyDescent="0.25">
      <c r="A7202" s="72" t="s">
        <v>11041</v>
      </c>
      <c r="B7202" s="72" t="s">
        <v>8619</v>
      </c>
      <c r="C7202" s="73" t="s">
        <v>11001</v>
      </c>
      <c r="D7202" s="73" t="s">
        <v>8653</v>
      </c>
      <c r="E7202" s="60">
        <v>30614871.910000008</v>
      </c>
      <c r="F7202" s="60">
        <v>30680090.530000001</v>
      </c>
      <c r="G7202" s="60">
        <v>31591194.68</v>
      </c>
      <c r="H7202" s="60">
        <v>31323237.460000001</v>
      </c>
      <c r="I7202" s="60">
        <v>31105535.420000002</v>
      </c>
      <c r="J7202" s="60">
        <v>32146982.43</v>
      </c>
      <c r="K7202" s="60">
        <v>31940955.989999998</v>
      </c>
      <c r="L7202" s="60">
        <v>31884921.670000002</v>
      </c>
      <c r="M7202" s="74">
        <v>32629816.210000001</v>
      </c>
      <c r="N7202" s="60">
        <v>32814599.039999999</v>
      </c>
      <c r="O7202" s="74">
        <v>33440192.91</v>
      </c>
    </row>
    <row r="7203" spans="1:15" hidden="1" outlineLevel="3" x14ac:dyDescent="0.25">
      <c r="A7203" s="72" t="s">
        <v>11041</v>
      </c>
      <c r="B7203" s="72" t="s">
        <v>8619</v>
      </c>
      <c r="C7203" s="73" t="s">
        <v>11001</v>
      </c>
      <c r="D7203" s="73" t="s">
        <v>8654</v>
      </c>
      <c r="E7203" s="60">
        <v>30779972.180000015</v>
      </c>
      <c r="F7203" s="60">
        <v>29958504.370000001</v>
      </c>
      <c r="G7203" s="60">
        <v>30325327.239999998</v>
      </c>
      <c r="H7203" s="60">
        <v>29930043.870000001</v>
      </c>
      <c r="I7203" s="60">
        <v>30246982.32</v>
      </c>
      <c r="J7203" s="60">
        <v>31199259.550000001</v>
      </c>
      <c r="K7203" s="60">
        <v>30855183.789999999</v>
      </c>
      <c r="L7203" s="60">
        <v>31694706.609999999</v>
      </c>
      <c r="M7203" s="74">
        <v>31532173.460000001</v>
      </c>
      <c r="N7203" s="60">
        <v>32215047.629999999</v>
      </c>
      <c r="O7203" s="74">
        <v>32476407.670000002</v>
      </c>
    </row>
    <row r="7204" spans="1:15" hidden="1" outlineLevel="3" x14ac:dyDescent="0.25">
      <c r="A7204" s="72" t="s">
        <v>11041</v>
      </c>
      <c r="B7204" s="72" t="s">
        <v>8619</v>
      </c>
      <c r="C7204" s="73" t="s">
        <v>11001</v>
      </c>
      <c r="D7204" s="73" t="s">
        <v>8655</v>
      </c>
      <c r="E7204" s="60">
        <v>35255477.95000001</v>
      </c>
      <c r="F7204" s="60">
        <v>33659039.259999998</v>
      </c>
      <c r="G7204" s="60">
        <v>33425761.260000002</v>
      </c>
      <c r="H7204" s="60">
        <v>32527151.559999999</v>
      </c>
      <c r="I7204" s="60">
        <v>32887622.859999999</v>
      </c>
      <c r="J7204" s="60">
        <v>33141391.120000001</v>
      </c>
      <c r="K7204" s="60">
        <v>34465010.82</v>
      </c>
      <c r="L7204" s="60">
        <v>34477283.659999996</v>
      </c>
      <c r="M7204" s="74">
        <v>36525469.719999999</v>
      </c>
      <c r="N7204" s="60">
        <v>36289813.490000002</v>
      </c>
      <c r="O7204" s="74">
        <v>35696501.93</v>
      </c>
    </row>
    <row r="7205" spans="1:15" hidden="1" outlineLevel="3" x14ac:dyDescent="0.25">
      <c r="A7205" s="72" t="s">
        <v>11041</v>
      </c>
      <c r="B7205" s="72" t="s">
        <v>8619</v>
      </c>
      <c r="C7205" s="73" t="s">
        <v>11001</v>
      </c>
      <c r="D7205" s="73" t="s">
        <v>8656</v>
      </c>
      <c r="E7205" s="60">
        <v>27352819.550000019</v>
      </c>
      <c r="F7205" s="60">
        <v>27817456.039999999</v>
      </c>
      <c r="G7205" s="60">
        <v>27518346.390000001</v>
      </c>
      <c r="H7205" s="60">
        <v>27010309.149999999</v>
      </c>
      <c r="I7205" s="60">
        <v>27279021</v>
      </c>
      <c r="J7205" s="60">
        <v>26855417.940000001</v>
      </c>
      <c r="K7205" s="60">
        <v>26058344.5</v>
      </c>
      <c r="L7205" s="60">
        <v>26378444.16</v>
      </c>
      <c r="M7205" s="74">
        <v>26215989.219999999</v>
      </c>
      <c r="N7205" s="60">
        <v>27227416.190000001</v>
      </c>
      <c r="O7205" s="74">
        <v>28779246.93</v>
      </c>
    </row>
    <row r="7206" spans="1:15" hidden="1" outlineLevel="3" x14ac:dyDescent="0.25">
      <c r="A7206" s="72" t="s">
        <v>11041</v>
      </c>
      <c r="B7206" s="72" t="s">
        <v>8619</v>
      </c>
      <c r="C7206" s="73" t="s">
        <v>11001</v>
      </c>
      <c r="D7206" s="73" t="s">
        <v>8657</v>
      </c>
      <c r="E7206" s="60">
        <v>23914411.429999996</v>
      </c>
      <c r="F7206" s="60">
        <v>23704027.34</v>
      </c>
      <c r="G7206" s="60">
        <v>24006136.239999998</v>
      </c>
      <c r="H7206" s="60">
        <v>24292541.16</v>
      </c>
      <c r="I7206" s="60">
        <v>24126351.579999998</v>
      </c>
      <c r="J7206" s="60">
        <v>24643795.510000002</v>
      </c>
      <c r="K7206" s="60">
        <v>24478062.960000001</v>
      </c>
      <c r="L7206" s="60">
        <v>24782126.989999998</v>
      </c>
      <c r="M7206" s="74">
        <v>25784751.07</v>
      </c>
      <c r="N7206" s="60">
        <v>26878838.41</v>
      </c>
      <c r="O7206" s="74">
        <v>27183321.84</v>
      </c>
    </row>
    <row r="7207" spans="1:15" hidden="1" outlineLevel="3" x14ac:dyDescent="0.25">
      <c r="A7207" s="72" t="s">
        <v>11041</v>
      </c>
      <c r="B7207" s="72" t="s">
        <v>8619</v>
      </c>
      <c r="C7207" s="73" t="s">
        <v>11001</v>
      </c>
      <c r="D7207" s="73" t="s">
        <v>8658</v>
      </c>
      <c r="E7207" s="60">
        <v>12575084.66</v>
      </c>
      <c r="F7207" s="60">
        <v>12524087.890000001</v>
      </c>
      <c r="G7207" s="60">
        <v>13300667.310000001</v>
      </c>
      <c r="H7207" s="60">
        <v>13290479.359999999</v>
      </c>
      <c r="I7207" s="60">
        <v>14556270.77</v>
      </c>
      <c r="J7207" s="60">
        <v>14745957.83</v>
      </c>
      <c r="K7207" s="60">
        <v>16773207.76</v>
      </c>
      <c r="L7207" s="60">
        <v>17483277.629999999</v>
      </c>
      <c r="M7207" s="74">
        <v>18919447.27</v>
      </c>
      <c r="N7207" s="60">
        <v>22111139.34</v>
      </c>
      <c r="O7207" s="74">
        <v>21006448.600000001</v>
      </c>
    </row>
    <row r="7208" spans="1:15" hidden="1" outlineLevel="3" x14ac:dyDescent="0.25">
      <c r="A7208" s="72" t="s">
        <v>11041</v>
      </c>
      <c r="B7208" s="72" t="s">
        <v>8619</v>
      </c>
      <c r="C7208" s="73" t="s">
        <v>11001</v>
      </c>
      <c r="D7208" s="73" t="s">
        <v>8659</v>
      </c>
      <c r="E7208" s="60">
        <v>26296289.569999993</v>
      </c>
      <c r="F7208" s="60">
        <v>25653202.82</v>
      </c>
      <c r="G7208" s="60">
        <v>25391961.23</v>
      </c>
      <c r="H7208" s="60">
        <v>25300231.09</v>
      </c>
      <c r="I7208" s="60">
        <v>26732972.489999998</v>
      </c>
      <c r="J7208" s="60">
        <v>27012535.09</v>
      </c>
      <c r="K7208" s="60">
        <v>26786559.16</v>
      </c>
      <c r="L7208" s="60">
        <v>26856246.140000001</v>
      </c>
      <c r="M7208" s="74">
        <v>27910436.75</v>
      </c>
      <c r="N7208" s="60">
        <v>27583372.329999998</v>
      </c>
      <c r="O7208" s="74">
        <v>30985353.170000002</v>
      </c>
    </row>
    <row r="7209" spans="1:15" hidden="1" outlineLevel="3" x14ac:dyDescent="0.25">
      <c r="A7209" s="72" t="s">
        <v>11041</v>
      </c>
      <c r="B7209" s="72" t="s">
        <v>8619</v>
      </c>
      <c r="C7209" s="73" t="s">
        <v>11001</v>
      </c>
      <c r="D7209" s="73" t="s">
        <v>8660</v>
      </c>
      <c r="E7209" s="60">
        <v>30954587.030000001</v>
      </c>
      <c r="F7209" s="60">
        <v>30784117.510000002</v>
      </c>
      <c r="G7209" s="60">
        <v>31232608.539999999</v>
      </c>
      <c r="H7209" s="60">
        <v>30662895.57</v>
      </c>
      <c r="I7209" s="60">
        <v>32489993.469999999</v>
      </c>
      <c r="J7209" s="60">
        <v>33901485.329999998</v>
      </c>
      <c r="K7209" s="60">
        <v>34589222.049999997</v>
      </c>
      <c r="L7209" s="60">
        <v>34612487.619999997</v>
      </c>
      <c r="M7209" s="74">
        <v>37568558.990000002</v>
      </c>
      <c r="N7209" s="60">
        <v>40154724.57</v>
      </c>
      <c r="O7209" s="74">
        <v>40393587.030000001</v>
      </c>
    </row>
    <row r="7210" spans="1:15" hidden="1" outlineLevel="3" x14ac:dyDescent="0.25">
      <c r="A7210" s="72" t="s">
        <v>11041</v>
      </c>
      <c r="B7210" s="72" t="s">
        <v>8619</v>
      </c>
      <c r="C7210" s="73" t="s">
        <v>11001</v>
      </c>
      <c r="D7210" s="73" t="s">
        <v>8661</v>
      </c>
      <c r="E7210" s="60">
        <v>29147574.560000002</v>
      </c>
      <c r="F7210" s="60">
        <v>29083305.210000001</v>
      </c>
      <c r="G7210" s="60">
        <v>29570834.010000002</v>
      </c>
      <c r="H7210" s="60">
        <v>29521278.969999999</v>
      </c>
      <c r="I7210" s="60">
        <v>30272374.739999998</v>
      </c>
      <c r="J7210" s="60">
        <v>29188787.879999999</v>
      </c>
      <c r="K7210" s="60">
        <v>28508704.300000001</v>
      </c>
      <c r="L7210" s="60">
        <v>28227171.960000001</v>
      </c>
      <c r="M7210" s="74">
        <v>27744972.16</v>
      </c>
      <c r="N7210" s="60">
        <v>28811244.530000001</v>
      </c>
      <c r="O7210" s="74">
        <v>28101331.190000001</v>
      </c>
    </row>
    <row r="7211" spans="1:15" hidden="1" outlineLevel="3" x14ac:dyDescent="0.25">
      <c r="A7211" s="72" t="s">
        <v>11041</v>
      </c>
      <c r="B7211" s="72" t="s">
        <v>8619</v>
      </c>
      <c r="C7211" s="73" t="s">
        <v>11001</v>
      </c>
      <c r="D7211" s="73" t="s">
        <v>8662</v>
      </c>
      <c r="E7211" s="60">
        <v>18454004.500000007</v>
      </c>
      <c r="F7211" s="60">
        <v>18373382.93</v>
      </c>
      <c r="G7211" s="60">
        <v>18177056.190000001</v>
      </c>
      <c r="H7211" s="60">
        <v>17539976.190000001</v>
      </c>
      <c r="I7211" s="60">
        <v>17943938.91</v>
      </c>
      <c r="J7211" s="60">
        <v>18022681.030000001</v>
      </c>
      <c r="K7211" s="60">
        <v>18180165.399999999</v>
      </c>
      <c r="L7211" s="60">
        <v>17254451.34</v>
      </c>
      <c r="M7211" s="74">
        <v>17507454.239999998</v>
      </c>
      <c r="N7211" s="60">
        <v>18490944.300000001</v>
      </c>
      <c r="O7211" s="74">
        <v>19262173.539999999</v>
      </c>
    </row>
    <row r="7212" spans="1:15" hidden="1" outlineLevel="3" x14ac:dyDescent="0.25">
      <c r="A7212" s="72" t="s">
        <v>11041</v>
      </c>
      <c r="B7212" s="72" t="s">
        <v>8619</v>
      </c>
      <c r="C7212" s="73" t="s">
        <v>11001</v>
      </c>
      <c r="D7212" s="73" t="s">
        <v>8663</v>
      </c>
      <c r="E7212" s="60">
        <v>16476024.839999998</v>
      </c>
      <c r="F7212" s="60">
        <v>16551282.300000001</v>
      </c>
      <c r="G7212" s="60">
        <v>15847870.57</v>
      </c>
      <c r="H7212" s="60">
        <v>16894656.399999999</v>
      </c>
      <c r="I7212" s="60">
        <v>17916312.120000001</v>
      </c>
      <c r="J7212" s="60">
        <v>17889371.43</v>
      </c>
      <c r="K7212" s="60">
        <v>17954366.809999999</v>
      </c>
      <c r="L7212" s="60">
        <v>17309244.140000001</v>
      </c>
      <c r="M7212" s="74">
        <v>17258462.210000001</v>
      </c>
      <c r="N7212" s="60">
        <v>16383480.02</v>
      </c>
      <c r="O7212" s="74">
        <v>16801903.890000001</v>
      </c>
    </row>
    <row r="7213" spans="1:15" hidden="1" outlineLevel="3" x14ac:dyDescent="0.25">
      <c r="A7213" s="72" t="s">
        <v>11041</v>
      </c>
      <c r="B7213" s="72" t="s">
        <v>8619</v>
      </c>
      <c r="C7213" s="73" t="s">
        <v>11001</v>
      </c>
      <c r="D7213" s="73" t="s">
        <v>8664</v>
      </c>
      <c r="E7213" s="60">
        <v>52065149.789999954</v>
      </c>
      <c r="F7213" s="60">
        <v>52176890.509999998</v>
      </c>
      <c r="G7213" s="60">
        <v>51982382.700000003</v>
      </c>
      <c r="H7213" s="60">
        <v>50374637.079999998</v>
      </c>
      <c r="I7213" s="60">
        <v>50781640.82</v>
      </c>
      <c r="J7213" s="60">
        <v>50892948.280000001</v>
      </c>
      <c r="K7213" s="60">
        <v>48515681.659999996</v>
      </c>
      <c r="L7213" s="60">
        <v>49423694.609999999</v>
      </c>
      <c r="M7213" s="74">
        <v>51773774.920000002</v>
      </c>
      <c r="N7213" s="60">
        <v>52037690.840000004</v>
      </c>
      <c r="O7213" s="74">
        <v>52458754.689999998</v>
      </c>
    </row>
    <row r="7214" spans="1:15" hidden="1" outlineLevel="3" x14ac:dyDescent="0.25">
      <c r="A7214" s="72" t="s">
        <v>11041</v>
      </c>
      <c r="B7214" s="72" t="s">
        <v>8619</v>
      </c>
      <c r="C7214" s="73" t="s">
        <v>11001</v>
      </c>
      <c r="D7214" s="73" t="s">
        <v>8665</v>
      </c>
      <c r="E7214" s="60" t="s">
        <v>11250</v>
      </c>
      <c r="F7214" s="60" t="s">
        <v>11250</v>
      </c>
      <c r="G7214" s="60" t="s">
        <v>11250</v>
      </c>
      <c r="H7214" s="60" t="s">
        <v>11250</v>
      </c>
      <c r="I7214" s="60" t="s">
        <v>11250</v>
      </c>
      <c r="J7214" s="60" t="s">
        <v>11250</v>
      </c>
      <c r="K7214" s="60" t="s">
        <v>11250</v>
      </c>
      <c r="L7214" s="60" t="s">
        <v>11250</v>
      </c>
      <c r="O7214" s="74"/>
    </row>
    <row r="7215" spans="1:15" hidden="1" outlineLevel="3" x14ac:dyDescent="0.25">
      <c r="A7215" s="72" t="s">
        <v>11041</v>
      </c>
      <c r="B7215" s="72" t="s">
        <v>8619</v>
      </c>
      <c r="C7215" s="73" t="s">
        <v>11001</v>
      </c>
      <c r="D7215" s="73" t="s">
        <v>8666</v>
      </c>
      <c r="E7215" s="60">
        <v>18388059.47000001</v>
      </c>
      <c r="F7215" s="60">
        <v>18275976.41</v>
      </c>
      <c r="G7215" s="60">
        <v>18321886.969999999</v>
      </c>
      <c r="H7215" s="60">
        <v>18646186.239999998</v>
      </c>
      <c r="I7215" s="60">
        <v>18486942.809999999</v>
      </c>
      <c r="J7215" s="60">
        <v>18648522.289999999</v>
      </c>
      <c r="K7215" s="60">
        <v>19416019.640000001</v>
      </c>
      <c r="L7215" s="60">
        <v>19940334.800000001</v>
      </c>
      <c r="M7215" s="74">
        <v>20312779.800000001</v>
      </c>
      <c r="N7215" s="60">
        <v>20698861.640000001</v>
      </c>
      <c r="O7215" s="74">
        <v>21174257.41</v>
      </c>
    </row>
    <row r="7216" spans="1:15" hidden="1" outlineLevel="3" x14ac:dyDescent="0.25">
      <c r="A7216" s="72" t="s">
        <v>11041</v>
      </c>
      <c r="B7216" s="72" t="s">
        <v>8619</v>
      </c>
      <c r="C7216" s="73" t="s">
        <v>11001</v>
      </c>
      <c r="D7216" s="73" t="s">
        <v>8667</v>
      </c>
      <c r="E7216" s="60">
        <v>19216070.099999998</v>
      </c>
      <c r="F7216" s="60">
        <v>18674452.210000001</v>
      </c>
      <c r="G7216" s="60">
        <v>18376456.91</v>
      </c>
      <c r="H7216" s="60">
        <v>18754592.18</v>
      </c>
      <c r="I7216" s="60">
        <v>19806896.16</v>
      </c>
      <c r="J7216" s="60">
        <v>19676695.100000001</v>
      </c>
      <c r="K7216" s="60">
        <v>19732057.050000001</v>
      </c>
      <c r="L7216" s="60">
        <v>19898802.399999999</v>
      </c>
      <c r="M7216" s="74">
        <v>20993230.73</v>
      </c>
      <c r="N7216" s="60">
        <v>21012955.93</v>
      </c>
      <c r="O7216" s="74">
        <v>20215508.100000001</v>
      </c>
    </row>
    <row r="7217" spans="1:15" hidden="1" outlineLevel="3" x14ac:dyDescent="0.25">
      <c r="A7217" s="72" t="s">
        <v>11041</v>
      </c>
      <c r="B7217" s="72" t="s">
        <v>8619</v>
      </c>
      <c r="C7217" s="73" t="s">
        <v>11001</v>
      </c>
      <c r="D7217" s="73" t="s">
        <v>8668</v>
      </c>
      <c r="E7217" s="60">
        <v>11259744.490000002</v>
      </c>
      <c r="F7217" s="60">
        <v>12486070.369999999</v>
      </c>
      <c r="G7217" s="60">
        <v>12349184.529999999</v>
      </c>
      <c r="H7217" s="60">
        <v>11526895</v>
      </c>
      <c r="I7217" s="60">
        <v>11365110.720000001</v>
      </c>
      <c r="J7217" s="60">
        <v>11299560.32</v>
      </c>
      <c r="K7217" s="60">
        <v>11303782.050000001</v>
      </c>
      <c r="L7217" s="60">
        <v>12943412.449999999</v>
      </c>
      <c r="M7217" s="74">
        <v>13604545.92</v>
      </c>
      <c r="N7217" s="60">
        <v>14570727.73</v>
      </c>
      <c r="O7217" s="74">
        <v>13315565.210000001</v>
      </c>
    </row>
    <row r="7218" spans="1:15" hidden="1" outlineLevel="3" x14ac:dyDescent="0.25">
      <c r="A7218" s="72" t="s">
        <v>11041</v>
      </c>
      <c r="B7218" s="72" t="s">
        <v>8619</v>
      </c>
      <c r="C7218" s="73" t="s">
        <v>11001</v>
      </c>
      <c r="D7218" s="73" t="s">
        <v>8669</v>
      </c>
      <c r="E7218" s="60">
        <v>27277569.880000021</v>
      </c>
      <c r="F7218" s="60">
        <v>27635022.93</v>
      </c>
      <c r="G7218" s="60">
        <v>27257795.32</v>
      </c>
      <c r="H7218" s="60">
        <v>27378652.449999999</v>
      </c>
      <c r="I7218" s="60">
        <v>28275563.739999998</v>
      </c>
      <c r="J7218" s="60">
        <v>29264578.98</v>
      </c>
      <c r="K7218" s="60">
        <v>30119063.170000002</v>
      </c>
      <c r="L7218" s="60">
        <v>29932663.329999998</v>
      </c>
      <c r="M7218" s="74">
        <v>30478775.219999999</v>
      </c>
      <c r="N7218" s="60">
        <v>30435407.059999999</v>
      </c>
      <c r="O7218" s="74">
        <v>31315957.059999999</v>
      </c>
    </row>
    <row r="7219" spans="1:15" hidden="1" outlineLevel="3" x14ac:dyDescent="0.25">
      <c r="A7219" s="72" t="s">
        <v>11041</v>
      </c>
      <c r="B7219" s="72" t="s">
        <v>8619</v>
      </c>
      <c r="C7219" s="73" t="s">
        <v>11001</v>
      </c>
      <c r="D7219" s="73" t="s">
        <v>8670</v>
      </c>
      <c r="E7219" s="60" t="s">
        <v>11250</v>
      </c>
      <c r="F7219" s="60" t="s">
        <v>11250</v>
      </c>
      <c r="G7219" s="60" t="s">
        <v>11250</v>
      </c>
      <c r="H7219" s="60" t="s">
        <v>11250</v>
      </c>
      <c r="I7219" s="60" t="s">
        <v>11250</v>
      </c>
      <c r="J7219" s="60" t="s">
        <v>11250</v>
      </c>
      <c r="K7219" s="60" t="s">
        <v>11250</v>
      </c>
      <c r="L7219" s="60" t="s">
        <v>11250</v>
      </c>
      <c r="O7219" s="74"/>
    </row>
    <row r="7220" spans="1:15" hidden="1" outlineLevel="3" x14ac:dyDescent="0.25">
      <c r="A7220" s="72" t="s">
        <v>11041</v>
      </c>
      <c r="B7220" s="72" t="s">
        <v>8619</v>
      </c>
      <c r="C7220" s="73" t="s">
        <v>11001</v>
      </c>
      <c r="D7220" s="73" t="s">
        <v>8671</v>
      </c>
      <c r="E7220" s="60">
        <v>16580805.079999998</v>
      </c>
      <c r="F7220" s="60">
        <v>17289809.510000002</v>
      </c>
      <c r="G7220" s="60">
        <v>16136037.93</v>
      </c>
      <c r="H7220" s="60">
        <v>16157445.039999999</v>
      </c>
      <c r="I7220" s="60">
        <v>16080258.77</v>
      </c>
      <c r="J7220" s="60">
        <v>15965544.74</v>
      </c>
      <c r="K7220" s="60">
        <v>16003357.6</v>
      </c>
      <c r="L7220" s="60">
        <v>15937568.65</v>
      </c>
      <c r="M7220" s="74">
        <v>16549273.390000001</v>
      </c>
      <c r="N7220" s="60">
        <v>16812716.91</v>
      </c>
      <c r="O7220" s="74">
        <v>17580908.809999999</v>
      </c>
    </row>
    <row r="7221" spans="1:15" hidden="1" outlineLevel="3" x14ac:dyDescent="0.25">
      <c r="A7221" s="72" t="s">
        <v>11041</v>
      </c>
      <c r="B7221" s="72" t="s">
        <v>8619</v>
      </c>
      <c r="C7221" s="73" t="s">
        <v>11001</v>
      </c>
      <c r="D7221" s="73" t="s">
        <v>8672</v>
      </c>
      <c r="E7221" s="60">
        <v>23134220.43999999</v>
      </c>
      <c r="F7221" s="60">
        <v>23458031.309999999</v>
      </c>
      <c r="G7221" s="60">
        <v>23192149.670000002</v>
      </c>
      <c r="H7221" s="60">
        <v>23789933.620000001</v>
      </c>
      <c r="I7221" s="60">
        <v>24131248.140000001</v>
      </c>
      <c r="J7221" s="60">
        <v>23242188.850000001</v>
      </c>
      <c r="K7221" s="60">
        <v>23297008.440000001</v>
      </c>
      <c r="L7221" s="60">
        <v>22603198.609999999</v>
      </c>
      <c r="M7221" s="74">
        <v>24167506.289999999</v>
      </c>
      <c r="N7221" s="60">
        <v>24496865.120000001</v>
      </c>
      <c r="O7221" s="74">
        <v>24223727.5</v>
      </c>
    </row>
    <row r="7222" spans="1:15" hidden="1" outlineLevel="3" x14ac:dyDescent="0.25">
      <c r="A7222" s="72" t="s">
        <v>11041</v>
      </c>
      <c r="B7222" s="72" t="s">
        <v>8619</v>
      </c>
      <c r="C7222" s="73" t="s">
        <v>11001</v>
      </c>
      <c r="D7222" s="73" t="s">
        <v>8673</v>
      </c>
      <c r="E7222" s="60">
        <v>15792855.179999996</v>
      </c>
      <c r="F7222" s="60">
        <v>14451585.449999999</v>
      </c>
      <c r="G7222" s="60">
        <v>14125718.82</v>
      </c>
      <c r="H7222" s="60">
        <v>13201872.67</v>
      </c>
      <c r="I7222" s="60">
        <v>13370767.970000001</v>
      </c>
      <c r="J7222" s="60">
        <v>13856404.76</v>
      </c>
      <c r="K7222" s="60">
        <v>13350020.33</v>
      </c>
      <c r="L7222" s="60">
        <v>12657149.890000001</v>
      </c>
      <c r="M7222" s="74">
        <v>12977949.43</v>
      </c>
      <c r="N7222" s="60">
        <v>12980053.550000001</v>
      </c>
      <c r="O7222" s="74">
        <v>14128561.98</v>
      </c>
    </row>
    <row r="7223" spans="1:15" hidden="1" outlineLevel="3" x14ac:dyDescent="0.25">
      <c r="A7223" s="72" t="s">
        <v>11041</v>
      </c>
      <c r="B7223" s="72" t="s">
        <v>8619</v>
      </c>
      <c r="C7223" s="73" t="s">
        <v>11001</v>
      </c>
      <c r="D7223" s="73" t="s">
        <v>8674</v>
      </c>
      <c r="E7223" s="60" t="s">
        <v>11250</v>
      </c>
      <c r="F7223" s="60" t="s">
        <v>11250</v>
      </c>
      <c r="G7223" s="60" t="s">
        <v>11250</v>
      </c>
      <c r="H7223" s="60" t="s">
        <v>11250</v>
      </c>
      <c r="I7223" s="60" t="s">
        <v>11250</v>
      </c>
      <c r="J7223" s="60" t="s">
        <v>11250</v>
      </c>
      <c r="K7223" s="60" t="s">
        <v>11250</v>
      </c>
      <c r="L7223" s="60" t="s">
        <v>11250</v>
      </c>
      <c r="O7223" s="74"/>
    </row>
    <row r="7224" spans="1:15" hidden="1" outlineLevel="3" x14ac:dyDescent="0.25">
      <c r="A7224" s="72" t="s">
        <v>11041</v>
      </c>
      <c r="B7224" s="72" t="s">
        <v>8619</v>
      </c>
      <c r="C7224" s="73" t="s">
        <v>11001</v>
      </c>
      <c r="D7224" s="73" t="s">
        <v>8675</v>
      </c>
      <c r="E7224" s="60">
        <v>31600437.149999999</v>
      </c>
      <c r="F7224" s="60">
        <v>31956205.420000002</v>
      </c>
      <c r="G7224" s="60">
        <v>29871138.780000001</v>
      </c>
      <c r="H7224" s="60">
        <v>29406226.359999999</v>
      </c>
      <c r="I7224" s="60">
        <v>29392679.59</v>
      </c>
      <c r="J7224" s="60">
        <v>30632891.02</v>
      </c>
      <c r="K7224" s="60">
        <v>30327087.739999998</v>
      </c>
      <c r="L7224" s="60">
        <v>30187542.530000001</v>
      </c>
      <c r="M7224" s="74">
        <v>28207296.25</v>
      </c>
      <c r="N7224" s="60">
        <v>28905147.460000001</v>
      </c>
      <c r="O7224" s="74">
        <v>32728969.690000001</v>
      </c>
    </row>
    <row r="7225" spans="1:15" hidden="1" outlineLevel="3" x14ac:dyDescent="0.25">
      <c r="A7225" s="72" t="s">
        <v>11041</v>
      </c>
      <c r="B7225" s="72" t="s">
        <v>8619</v>
      </c>
      <c r="C7225" s="73" t="s">
        <v>11001</v>
      </c>
      <c r="D7225" s="73" t="s">
        <v>8676</v>
      </c>
      <c r="E7225" s="60">
        <v>18207891.210000001</v>
      </c>
      <c r="F7225" s="60">
        <v>18662072.780000001</v>
      </c>
      <c r="G7225" s="60">
        <v>18539246.809999999</v>
      </c>
      <c r="H7225" s="60">
        <v>20074284.789999999</v>
      </c>
      <c r="I7225" s="60">
        <v>20221937.77</v>
      </c>
      <c r="J7225" s="60">
        <v>21663122.809999999</v>
      </c>
      <c r="K7225" s="60">
        <v>20806287.260000002</v>
      </c>
      <c r="L7225" s="60">
        <v>20840730.890000001</v>
      </c>
      <c r="M7225" s="74">
        <v>22099643.539999999</v>
      </c>
      <c r="N7225" s="60">
        <v>22645154.609999999</v>
      </c>
      <c r="O7225" s="74">
        <v>22212517.82</v>
      </c>
    </row>
    <row r="7226" spans="1:15" hidden="1" outlineLevel="3" x14ac:dyDescent="0.25">
      <c r="A7226" s="72" t="s">
        <v>11041</v>
      </c>
      <c r="B7226" s="72" t="s">
        <v>8619</v>
      </c>
      <c r="C7226" s="73" t="s">
        <v>11001</v>
      </c>
      <c r="D7226" s="73" t="s">
        <v>8677</v>
      </c>
      <c r="E7226" s="60">
        <v>21295106.929999992</v>
      </c>
      <c r="F7226" s="60">
        <v>20990570.84</v>
      </c>
      <c r="G7226" s="60">
        <v>20760499.120000001</v>
      </c>
      <c r="H7226" s="60">
        <v>21053941.84</v>
      </c>
      <c r="I7226" s="60">
        <v>20874634.489999998</v>
      </c>
      <c r="J7226" s="60">
        <v>20332371.379999999</v>
      </c>
      <c r="K7226" s="60">
        <v>20431911.379999999</v>
      </c>
      <c r="L7226" s="60">
        <v>20192608.32</v>
      </c>
      <c r="M7226" s="74">
        <v>20619806.219999999</v>
      </c>
      <c r="N7226" s="60">
        <v>21569909.890000001</v>
      </c>
      <c r="O7226" s="74">
        <v>21055008.710000001</v>
      </c>
    </row>
    <row r="7227" spans="1:15" hidden="1" outlineLevel="3" x14ac:dyDescent="0.25">
      <c r="A7227" s="72" t="s">
        <v>11041</v>
      </c>
      <c r="B7227" s="72" t="s">
        <v>8619</v>
      </c>
      <c r="C7227" s="73" t="s">
        <v>11001</v>
      </c>
      <c r="D7227" s="73" t="s">
        <v>8678</v>
      </c>
      <c r="E7227" s="60">
        <v>10315335.610000001</v>
      </c>
      <c r="F7227" s="60">
        <v>10679901.960000001</v>
      </c>
      <c r="G7227" s="60">
        <v>9861979.4700000007</v>
      </c>
      <c r="H7227" s="60">
        <v>11116645.91</v>
      </c>
      <c r="I7227" s="60">
        <v>11055485.109999999</v>
      </c>
      <c r="J7227" s="60">
        <v>11251669.16</v>
      </c>
      <c r="K7227" s="60">
        <v>10134083.77</v>
      </c>
      <c r="L7227" s="60">
        <v>10152520.9</v>
      </c>
      <c r="M7227" s="74">
        <v>10919700.91</v>
      </c>
      <c r="N7227" s="60">
        <v>10535684.630000001</v>
      </c>
      <c r="O7227" s="74">
        <v>10839579.859999999</v>
      </c>
    </row>
    <row r="7228" spans="1:15" hidden="1" outlineLevel="3" x14ac:dyDescent="0.25">
      <c r="A7228" s="72" t="s">
        <v>11041</v>
      </c>
      <c r="B7228" s="72" t="s">
        <v>8619</v>
      </c>
      <c r="C7228" s="73" t="s">
        <v>11001</v>
      </c>
      <c r="D7228" s="73" t="s">
        <v>8679</v>
      </c>
      <c r="E7228" s="60">
        <v>17071381.549999997</v>
      </c>
      <c r="F7228" s="60">
        <v>16984202.190000001</v>
      </c>
      <c r="G7228" s="60">
        <v>16828034.079999998</v>
      </c>
      <c r="H7228" s="60">
        <v>16471863.699999999</v>
      </c>
      <c r="I7228" s="60">
        <v>16490980.039999999</v>
      </c>
      <c r="J7228" s="60">
        <v>18077771.780000001</v>
      </c>
      <c r="K7228" s="60">
        <v>18508417.719999999</v>
      </c>
      <c r="L7228" s="60">
        <v>18861994.809999999</v>
      </c>
      <c r="M7228" s="74">
        <v>19085839.66</v>
      </c>
      <c r="N7228" s="60">
        <v>18960720.73</v>
      </c>
      <c r="O7228" s="74">
        <v>19054439.920000002</v>
      </c>
    </row>
    <row r="7229" spans="1:15" hidden="1" outlineLevel="3" x14ac:dyDescent="0.25">
      <c r="A7229" s="72" t="s">
        <v>11041</v>
      </c>
      <c r="B7229" s="72" t="s">
        <v>8619</v>
      </c>
      <c r="C7229" s="73" t="s">
        <v>11001</v>
      </c>
      <c r="D7229" s="73" t="s">
        <v>8680</v>
      </c>
      <c r="E7229" s="60">
        <v>16854398.030000001</v>
      </c>
      <c r="F7229" s="60">
        <v>16275574.15</v>
      </c>
      <c r="G7229" s="60">
        <v>17213166.73</v>
      </c>
      <c r="H7229" s="60">
        <v>17266872.02</v>
      </c>
      <c r="I7229" s="60">
        <v>17805599.030000001</v>
      </c>
      <c r="J7229" s="60">
        <v>18332294.760000002</v>
      </c>
      <c r="K7229" s="60">
        <v>17884628.68</v>
      </c>
      <c r="L7229" s="60">
        <v>17259979.57</v>
      </c>
      <c r="M7229" s="74">
        <v>18523220.399999999</v>
      </c>
      <c r="N7229" s="60">
        <v>19005821.359999999</v>
      </c>
      <c r="O7229" s="74">
        <v>21046659.969999999</v>
      </c>
    </row>
    <row r="7230" spans="1:15" hidden="1" outlineLevel="3" x14ac:dyDescent="0.25">
      <c r="A7230" s="72" t="s">
        <v>11041</v>
      </c>
      <c r="B7230" s="72" t="s">
        <v>8619</v>
      </c>
      <c r="C7230" s="73" t="s">
        <v>11001</v>
      </c>
      <c r="D7230" s="73" t="s">
        <v>8681</v>
      </c>
      <c r="E7230" s="60">
        <v>24028411.799999986</v>
      </c>
      <c r="F7230" s="60">
        <v>24248141.039999999</v>
      </c>
      <c r="G7230" s="60">
        <v>24134017.920000002</v>
      </c>
      <c r="H7230" s="60">
        <v>23087308.25</v>
      </c>
      <c r="I7230" s="60">
        <v>24044213.809999999</v>
      </c>
      <c r="J7230" s="60">
        <v>23805366.609999999</v>
      </c>
      <c r="K7230" s="60">
        <v>23717626.559999999</v>
      </c>
      <c r="L7230" s="60">
        <v>24067126.510000002</v>
      </c>
      <c r="M7230" s="74">
        <v>24951641.489999998</v>
      </c>
      <c r="N7230" s="60">
        <v>25360549.420000002</v>
      </c>
      <c r="O7230" s="74">
        <v>25723100.66</v>
      </c>
    </row>
    <row r="7231" spans="1:15" hidden="1" outlineLevel="2" collapsed="1" x14ac:dyDescent="0.25">
      <c r="A7231" s="72"/>
      <c r="B7231" s="72" t="s">
        <v>11173</v>
      </c>
      <c r="C7231" s="73"/>
      <c r="D7231" s="73"/>
      <c r="E7231" s="60">
        <v>1315527762.0800002</v>
      </c>
      <c r="F7231" s="60">
        <v>1301414361.3699999</v>
      </c>
      <c r="G7231" s="60">
        <v>1287405097.1199996</v>
      </c>
      <c r="H7231" s="60">
        <v>1285447047.8700001</v>
      </c>
      <c r="I7231" s="60">
        <v>1305562395.4399998</v>
      </c>
      <c r="J7231" s="60">
        <v>1337527183.4999998</v>
      </c>
      <c r="K7231" s="60">
        <v>1341746490.1299999</v>
      </c>
      <c r="L7231" s="60">
        <v>1355187147.6299999</v>
      </c>
      <c r="M7231" s="74">
        <v>1393444938.6000006</v>
      </c>
      <c r="N7231" s="60">
        <v>1423685076.6700001</v>
      </c>
      <c r="O7231" s="74">
        <v>1446499636.1000004</v>
      </c>
    </row>
    <row r="7232" spans="1:15" hidden="1" outlineLevel="3" x14ac:dyDescent="0.25">
      <c r="A7232" s="72" t="s">
        <v>11041</v>
      </c>
      <c r="B7232" s="72" t="s">
        <v>8791</v>
      </c>
      <c r="C7232" s="73" t="s">
        <v>11003</v>
      </c>
      <c r="D7232" s="73" t="s">
        <v>8790</v>
      </c>
      <c r="E7232" s="60">
        <v>33376788.690000005</v>
      </c>
      <c r="F7232" s="60">
        <v>33190888.420000002</v>
      </c>
      <c r="G7232" s="60">
        <v>32673847.800000001</v>
      </c>
      <c r="H7232" s="60">
        <v>32918214.350000001</v>
      </c>
      <c r="I7232" s="60">
        <v>33316825.75</v>
      </c>
      <c r="J7232" s="60">
        <v>32917773.359999999</v>
      </c>
      <c r="K7232" s="60">
        <v>34171890.469999999</v>
      </c>
      <c r="L7232" s="60">
        <v>34792613.369999997</v>
      </c>
      <c r="M7232" s="74">
        <v>34816403.479999997</v>
      </c>
      <c r="N7232" s="60">
        <v>34499783.299999997</v>
      </c>
      <c r="O7232" s="74">
        <v>33266325.25</v>
      </c>
    </row>
    <row r="7233" spans="1:15" hidden="1" outlineLevel="3" x14ac:dyDescent="0.25">
      <c r="A7233" s="72" t="s">
        <v>11041</v>
      </c>
      <c r="B7233" s="72" t="s">
        <v>8791</v>
      </c>
      <c r="C7233" s="73" t="s">
        <v>11003</v>
      </c>
      <c r="D7233" s="73" t="s">
        <v>8792</v>
      </c>
      <c r="E7233" s="60" t="s">
        <v>11250</v>
      </c>
      <c r="F7233" s="60" t="s">
        <v>11250</v>
      </c>
      <c r="G7233" s="60" t="s">
        <v>11250</v>
      </c>
      <c r="H7233" s="60" t="s">
        <v>11250</v>
      </c>
      <c r="I7233" s="60" t="s">
        <v>11250</v>
      </c>
      <c r="J7233" s="60" t="s">
        <v>11250</v>
      </c>
      <c r="K7233" s="60" t="s">
        <v>11250</v>
      </c>
      <c r="L7233" s="60" t="s">
        <v>11250</v>
      </c>
      <c r="O7233" s="74"/>
    </row>
    <row r="7234" spans="1:15" hidden="1" outlineLevel="3" x14ac:dyDescent="0.25">
      <c r="A7234" s="72" t="s">
        <v>11041</v>
      </c>
      <c r="B7234" s="72" t="s">
        <v>8791</v>
      </c>
      <c r="C7234" s="73" t="s">
        <v>11003</v>
      </c>
      <c r="D7234" s="73" t="s">
        <v>8793</v>
      </c>
      <c r="E7234" s="60">
        <v>28121699.150000002</v>
      </c>
      <c r="F7234" s="60">
        <v>27635549.780000001</v>
      </c>
      <c r="G7234" s="60">
        <v>27436291.850000001</v>
      </c>
      <c r="H7234" s="60">
        <v>26461114.57</v>
      </c>
      <c r="I7234" s="60">
        <v>26238120.32</v>
      </c>
      <c r="J7234" s="60">
        <v>26483180.82</v>
      </c>
      <c r="K7234" s="60">
        <v>26579460.940000001</v>
      </c>
      <c r="L7234" s="60">
        <v>26615146.949999999</v>
      </c>
      <c r="M7234" s="74">
        <v>28136980.719999999</v>
      </c>
      <c r="N7234" s="60">
        <v>28301138.420000002</v>
      </c>
      <c r="O7234" s="74">
        <v>29317534.629999999</v>
      </c>
    </row>
    <row r="7235" spans="1:15" hidden="1" outlineLevel="3" x14ac:dyDescent="0.25">
      <c r="A7235" s="72" t="s">
        <v>11041</v>
      </c>
      <c r="B7235" s="72" t="s">
        <v>8791</v>
      </c>
      <c r="C7235" s="73" t="s">
        <v>11003</v>
      </c>
      <c r="D7235" s="73" t="s">
        <v>8794</v>
      </c>
      <c r="E7235" s="60" t="s">
        <v>11250</v>
      </c>
      <c r="F7235" s="60" t="s">
        <v>11250</v>
      </c>
      <c r="G7235" s="60" t="s">
        <v>11250</v>
      </c>
      <c r="H7235" s="60" t="s">
        <v>11250</v>
      </c>
      <c r="I7235" s="60" t="s">
        <v>11250</v>
      </c>
      <c r="J7235" s="60" t="s">
        <v>11250</v>
      </c>
      <c r="K7235" s="60" t="s">
        <v>11250</v>
      </c>
      <c r="L7235" s="60" t="s">
        <v>11250</v>
      </c>
      <c r="O7235" s="74"/>
    </row>
    <row r="7236" spans="1:15" hidden="1" outlineLevel="3" x14ac:dyDescent="0.25">
      <c r="A7236" s="72" t="s">
        <v>11041</v>
      </c>
      <c r="B7236" s="72" t="s">
        <v>8791</v>
      </c>
      <c r="C7236" s="73" t="s">
        <v>11003</v>
      </c>
      <c r="D7236" s="73" t="s">
        <v>8795</v>
      </c>
      <c r="E7236" s="60">
        <v>16757926.479999999</v>
      </c>
      <c r="F7236" s="60">
        <v>16566993.880000001</v>
      </c>
      <c r="G7236" s="60">
        <v>16309041.41</v>
      </c>
      <c r="H7236" s="60">
        <v>16351189.630000001</v>
      </c>
      <c r="I7236" s="60">
        <v>15571447.800000001</v>
      </c>
      <c r="J7236" s="60">
        <v>15253914.17</v>
      </c>
      <c r="K7236" s="60">
        <v>15216012.140000001</v>
      </c>
      <c r="L7236" s="60">
        <v>14790155.359999999</v>
      </c>
      <c r="M7236" s="74">
        <v>14309521.630000001</v>
      </c>
      <c r="N7236" s="60">
        <v>14241009.73</v>
      </c>
      <c r="O7236" s="74">
        <v>13815698.73</v>
      </c>
    </row>
    <row r="7237" spans="1:15" hidden="1" outlineLevel="3" x14ac:dyDescent="0.25">
      <c r="A7237" s="72" t="s">
        <v>11041</v>
      </c>
      <c r="B7237" s="72" t="s">
        <v>8791</v>
      </c>
      <c r="C7237" s="73" t="s">
        <v>11003</v>
      </c>
      <c r="D7237" s="73" t="s">
        <v>8796</v>
      </c>
      <c r="E7237" s="60">
        <v>43247728.029999986</v>
      </c>
      <c r="F7237" s="60">
        <v>42787948.270000003</v>
      </c>
      <c r="G7237" s="60">
        <v>41270736.810000002</v>
      </c>
      <c r="H7237" s="60">
        <v>40840814.609999999</v>
      </c>
      <c r="I7237" s="60">
        <v>40290960.149999999</v>
      </c>
      <c r="J7237" s="60">
        <v>40469659.770000003</v>
      </c>
      <c r="K7237" s="60">
        <v>40319278.049999997</v>
      </c>
      <c r="L7237" s="60">
        <v>38789256.530000001</v>
      </c>
      <c r="M7237" s="74">
        <v>39677622.840000004</v>
      </c>
      <c r="N7237" s="60">
        <v>39506959.789999999</v>
      </c>
      <c r="O7237" s="74">
        <v>39690292.600000001</v>
      </c>
    </row>
    <row r="7238" spans="1:15" hidden="1" outlineLevel="3" x14ac:dyDescent="0.25">
      <c r="A7238" s="72" t="s">
        <v>11041</v>
      </c>
      <c r="B7238" s="72" t="s">
        <v>8791</v>
      </c>
      <c r="C7238" s="73" t="s">
        <v>11003</v>
      </c>
      <c r="D7238" s="73" t="s">
        <v>8797</v>
      </c>
      <c r="E7238" s="60">
        <v>44476665.719999984</v>
      </c>
      <c r="F7238" s="60">
        <v>43821874.159999996</v>
      </c>
      <c r="G7238" s="60">
        <v>43067237.659999996</v>
      </c>
      <c r="H7238" s="60">
        <v>42808598.32</v>
      </c>
      <c r="I7238" s="60">
        <v>42097118.57</v>
      </c>
      <c r="J7238" s="60">
        <v>42283647.759999998</v>
      </c>
      <c r="K7238" s="60">
        <v>41969556.460000001</v>
      </c>
      <c r="L7238" s="60">
        <v>42108213.460000001</v>
      </c>
      <c r="M7238" s="74">
        <v>40994489.390000001</v>
      </c>
      <c r="N7238" s="60">
        <v>41589188.75</v>
      </c>
      <c r="O7238" s="74">
        <v>42675094.590000004</v>
      </c>
    </row>
    <row r="7239" spans="1:15" hidden="1" outlineLevel="3" x14ac:dyDescent="0.25">
      <c r="A7239" s="72" t="s">
        <v>11041</v>
      </c>
      <c r="B7239" s="72" t="s">
        <v>8791</v>
      </c>
      <c r="C7239" s="73" t="s">
        <v>11003</v>
      </c>
      <c r="D7239" s="73" t="s">
        <v>8798</v>
      </c>
      <c r="E7239" s="60">
        <v>2366491.41</v>
      </c>
      <c r="F7239" s="60">
        <v>2356363.23</v>
      </c>
      <c r="G7239" s="60">
        <v>2330978.23</v>
      </c>
      <c r="H7239" s="60">
        <v>2179145.85</v>
      </c>
      <c r="I7239" s="60">
        <v>2078430.29</v>
      </c>
      <c r="J7239" s="60">
        <v>2069148.44</v>
      </c>
      <c r="K7239" s="60">
        <v>2020099.99</v>
      </c>
      <c r="L7239" s="60">
        <v>2118946.0099999998</v>
      </c>
      <c r="M7239" s="74">
        <v>2108701.12</v>
      </c>
      <c r="N7239" s="60">
        <v>1983980.33</v>
      </c>
      <c r="O7239" s="74">
        <v>1845356.25</v>
      </c>
    </row>
    <row r="7240" spans="1:15" hidden="1" outlineLevel="3" x14ac:dyDescent="0.25">
      <c r="A7240" s="72" t="s">
        <v>11041</v>
      </c>
      <c r="B7240" s="72" t="s">
        <v>8791</v>
      </c>
      <c r="C7240" s="73" t="s">
        <v>11003</v>
      </c>
      <c r="D7240" s="73" t="s">
        <v>8799</v>
      </c>
      <c r="E7240" s="60">
        <v>66912825.610000007</v>
      </c>
      <c r="F7240" s="60">
        <v>65897831.880000003</v>
      </c>
      <c r="G7240" s="60">
        <v>63479121.560000002</v>
      </c>
      <c r="H7240" s="60">
        <v>62968888.25</v>
      </c>
      <c r="I7240" s="60">
        <v>62331906.649999999</v>
      </c>
      <c r="J7240" s="60">
        <v>63010452.600000001</v>
      </c>
      <c r="K7240" s="60">
        <v>63311882.829999998</v>
      </c>
      <c r="L7240" s="60">
        <v>60556301.920000002</v>
      </c>
      <c r="M7240" s="74">
        <v>58995615.979999997</v>
      </c>
      <c r="N7240" s="60">
        <v>59222728.759999998</v>
      </c>
      <c r="O7240" s="74">
        <v>59171603.359999999</v>
      </c>
    </row>
    <row r="7241" spans="1:15" hidden="1" outlineLevel="3" x14ac:dyDescent="0.25">
      <c r="A7241" s="72" t="s">
        <v>11041</v>
      </c>
      <c r="B7241" s="72" t="s">
        <v>8791</v>
      </c>
      <c r="C7241" s="73" t="s">
        <v>11003</v>
      </c>
      <c r="D7241" s="73" t="s">
        <v>8800</v>
      </c>
      <c r="E7241" s="60">
        <v>25401877.369999997</v>
      </c>
      <c r="F7241" s="60">
        <v>24309414.579999998</v>
      </c>
      <c r="G7241" s="60">
        <v>23921084.059999999</v>
      </c>
      <c r="H7241" s="60">
        <v>23938669.199999999</v>
      </c>
      <c r="I7241" s="60">
        <v>22876280.960000001</v>
      </c>
      <c r="J7241" s="60">
        <v>23732247.859999999</v>
      </c>
      <c r="K7241" s="60">
        <v>23896481.899999999</v>
      </c>
      <c r="L7241" s="60">
        <v>22947877.93</v>
      </c>
      <c r="M7241" s="74">
        <v>23931308.370000001</v>
      </c>
      <c r="N7241" s="60">
        <v>24658980.25</v>
      </c>
      <c r="O7241" s="74">
        <v>23255855.5</v>
      </c>
    </row>
    <row r="7242" spans="1:15" hidden="1" outlineLevel="3" x14ac:dyDescent="0.25">
      <c r="A7242" s="72" t="s">
        <v>11041</v>
      </c>
      <c r="B7242" s="72" t="s">
        <v>8791</v>
      </c>
      <c r="C7242" s="73" t="s">
        <v>11003</v>
      </c>
      <c r="D7242" s="73" t="s">
        <v>8801</v>
      </c>
      <c r="E7242" s="60">
        <v>18374742.250000007</v>
      </c>
      <c r="F7242" s="60">
        <v>17909155.68</v>
      </c>
      <c r="G7242" s="60">
        <v>18325752.68</v>
      </c>
      <c r="H7242" s="60">
        <v>17986485.539999999</v>
      </c>
      <c r="I7242" s="60">
        <v>17920850.030000001</v>
      </c>
      <c r="J7242" s="60">
        <v>17994408.390000001</v>
      </c>
      <c r="K7242" s="60">
        <v>17562454.420000002</v>
      </c>
      <c r="L7242" s="60">
        <v>17534103.690000001</v>
      </c>
      <c r="M7242" s="74">
        <v>17745295.68</v>
      </c>
      <c r="N7242" s="60">
        <v>18016963.550000001</v>
      </c>
      <c r="O7242" s="74">
        <v>18551707.18</v>
      </c>
    </row>
    <row r="7243" spans="1:15" hidden="1" outlineLevel="3" x14ac:dyDescent="0.25">
      <c r="A7243" s="72" t="s">
        <v>11041</v>
      </c>
      <c r="B7243" s="72" t="s">
        <v>8791</v>
      </c>
      <c r="C7243" s="73" t="s">
        <v>11003</v>
      </c>
      <c r="D7243" s="73" t="s">
        <v>8802</v>
      </c>
      <c r="E7243" s="60">
        <v>16316503.829999993</v>
      </c>
      <c r="F7243" s="60">
        <v>16949273.73</v>
      </c>
      <c r="G7243" s="60">
        <v>16745647.210000001</v>
      </c>
      <c r="H7243" s="60">
        <v>17527039.93</v>
      </c>
      <c r="I7243" s="60">
        <v>17563685.73</v>
      </c>
      <c r="J7243" s="60">
        <v>18463838.800000001</v>
      </c>
      <c r="K7243" s="60">
        <v>17120645.59</v>
      </c>
      <c r="L7243" s="60">
        <v>17945250.690000001</v>
      </c>
      <c r="M7243" s="74">
        <v>18493437.039999999</v>
      </c>
      <c r="N7243" s="60">
        <v>18900694.690000001</v>
      </c>
      <c r="O7243" s="74">
        <v>18670812.780000001</v>
      </c>
    </row>
    <row r="7244" spans="1:15" hidden="1" outlineLevel="3" x14ac:dyDescent="0.25">
      <c r="A7244" s="72" t="s">
        <v>11041</v>
      </c>
      <c r="B7244" s="72" t="s">
        <v>8791</v>
      </c>
      <c r="C7244" s="73" t="s">
        <v>11003</v>
      </c>
      <c r="D7244" s="73" t="s">
        <v>8803</v>
      </c>
      <c r="E7244" s="60">
        <v>12040144.450000001</v>
      </c>
      <c r="F7244" s="60">
        <v>12076388.880000001</v>
      </c>
      <c r="G7244" s="60">
        <v>11622084.99</v>
      </c>
      <c r="H7244" s="60">
        <v>11418827</v>
      </c>
      <c r="I7244" s="60">
        <v>11827481.51</v>
      </c>
      <c r="J7244" s="60">
        <v>12374298.68</v>
      </c>
      <c r="K7244" s="60">
        <v>12571585.68</v>
      </c>
      <c r="L7244" s="60">
        <v>12051301.039999999</v>
      </c>
      <c r="M7244" s="74">
        <v>11252345.51</v>
      </c>
      <c r="N7244" s="60">
        <v>11646206.84</v>
      </c>
      <c r="O7244" s="74">
        <v>11739802.83</v>
      </c>
    </row>
    <row r="7245" spans="1:15" hidden="1" outlineLevel="3" x14ac:dyDescent="0.25">
      <c r="A7245" s="72" t="s">
        <v>11041</v>
      </c>
      <c r="B7245" s="72" t="s">
        <v>8791</v>
      </c>
      <c r="C7245" s="73" t="s">
        <v>11003</v>
      </c>
      <c r="D7245" s="73" t="s">
        <v>8804</v>
      </c>
      <c r="E7245" s="60">
        <v>39178045.140000001</v>
      </c>
      <c r="F7245" s="60">
        <v>38346459.630000003</v>
      </c>
      <c r="G7245" s="60">
        <v>37389958.009999998</v>
      </c>
      <c r="H7245" s="60">
        <v>36746017.200000003</v>
      </c>
      <c r="I7245" s="60">
        <v>36474801.969999999</v>
      </c>
      <c r="J7245" s="60">
        <v>36070554.890000001</v>
      </c>
      <c r="K7245" s="60">
        <v>36816005.359999999</v>
      </c>
      <c r="L7245" s="60">
        <v>37966091.399999999</v>
      </c>
      <c r="M7245" s="74">
        <v>39510154.969999999</v>
      </c>
      <c r="N7245" s="60">
        <v>39172898.07</v>
      </c>
      <c r="O7245" s="74">
        <v>37156739.780000001</v>
      </c>
    </row>
    <row r="7246" spans="1:15" hidden="1" outlineLevel="3" x14ac:dyDescent="0.25">
      <c r="A7246" s="72" t="s">
        <v>11041</v>
      </c>
      <c r="B7246" s="72" t="s">
        <v>8791</v>
      </c>
      <c r="C7246" s="73" t="s">
        <v>11003</v>
      </c>
      <c r="D7246" s="73" t="s">
        <v>8805</v>
      </c>
      <c r="E7246" s="60">
        <v>23394215.229999989</v>
      </c>
      <c r="F7246" s="60">
        <v>23887033.420000002</v>
      </c>
      <c r="G7246" s="60">
        <v>23392628.84</v>
      </c>
      <c r="H7246" s="60">
        <v>23078162.760000002</v>
      </c>
      <c r="I7246" s="60">
        <v>22787103.809999999</v>
      </c>
      <c r="J7246" s="60">
        <v>23650828.93</v>
      </c>
      <c r="K7246" s="60">
        <v>23411308.739999998</v>
      </c>
      <c r="L7246" s="60">
        <v>23609038.239999998</v>
      </c>
      <c r="M7246" s="74">
        <v>22622154.82</v>
      </c>
      <c r="N7246" s="60">
        <v>23771206.129999999</v>
      </c>
      <c r="O7246" s="74">
        <v>26445678.390000001</v>
      </c>
    </row>
    <row r="7247" spans="1:15" hidden="1" outlineLevel="3" x14ac:dyDescent="0.25">
      <c r="A7247" s="72" t="s">
        <v>11041</v>
      </c>
      <c r="B7247" s="72" t="s">
        <v>8791</v>
      </c>
      <c r="C7247" s="73" t="s">
        <v>11003</v>
      </c>
      <c r="D7247" s="73" t="s">
        <v>8806</v>
      </c>
      <c r="E7247" s="60">
        <v>34021629.669999994</v>
      </c>
      <c r="F7247" s="60">
        <v>33032422.780000001</v>
      </c>
      <c r="G7247" s="60">
        <v>33781294.880000003</v>
      </c>
      <c r="H7247" s="60">
        <v>32712696.98</v>
      </c>
      <c r="I7247" s="60">
        <v>33805747.729999997</v>
      </c>
      <c r="J7247" s="60">
        <v>36493127.039999999</v>
      </c>
      <c r="K7247" s="60">
        <v>36846555.490000002</v>
      </c>
      <c r="L7247" s="60">
        <v>36552761.789999999</v>
      </c>
      <c r="M7247" s="74">
        <v>37887441.960000001</v>
      </c>
      <c r="N7247" s="60">
        <v>38027901.439999998</v>
      </c>
      <c r="O7247" s="74">
        <v>36333107.780000001</v>
      </c>
    </row>
    <row r="7248" spans="1:15" hidden="1" outlineLevel="3" x14ac:dyDescent="0.25">
      <c r="A7248" s="72" t="s">
        <v>11041</v>
      </c>
      <c r="B7248" s="72" t="s">
        <v>8791</v>
      </c>
      <c r="C7248" s="73" t="s">
        <v>11003</v>
      </c>
      <c r="D7248" s="73" t="s">
        <v>8807</v>
      </c>
      <c r="E7248" s="60">
        <v>26403770.620000001</v>
      </c>
      <c r="F7248" s="60">
        <v>26089169.050000001</v>
      </c>
      <c r="G7248" s="60">
        <v>26476681.710000001</v>
      </c>
      <c r="H7248" s="60">
        <v>26542108.59</v>
      </c>
      <c r="I7248" s="60">
        <v>26801483.260000002</v>
      </c>
      <c r="J7248" s="60">
        <v>29497598.219999999</v>
      </c>
      <c r="K7248" s="60">
        <v>31067331.309999999</v>
      </c>
      <c r="L7248" s="60">
        <v>28527946.829999998</v>
      </c>
      <c r="M7248" s="74">
        <v>29092870.510000002</v>
      </c>
      <c r="N7248" s="60">
        <v>30234889.260000002</v>
      </c>
      <c r="O7248" s="74">
        <v>29507233.370000001</v>
      </c>
    </row>
    <row r="7249" spans="1:15" hidden="1" outlineLevel="3" x14ac:dyDescent="0.25">
      <c r="A7249" s="72" t="s">
        <v>11041</v>
      </c>
      <c r="B7249" s="72" t="s">
        <v>8791</v>
      </c>
      <c r="C7249" s="73" t="s">
        <v>11003</v>
      </c>
      <c r="D7249" s="73" t="s">
        <v>8808</v>
      </c>
      <c r="E7249" s="60">
        <v>50355242.900000013</v>
      </c>
      <c r="F7249" s="60">
        <v>49007053.079999998</v>
      </c>
      <c r="G7249" s="60">
        <v>47925706.75</v>
      </c>
      <c r="H7249" s="60">
        <v>47239959.149999999</v>
      </c>
      <c r="I7249" s="60">
        <v>48320137.329999998</v>
      </c>
      <c r="J7249" s="60">
        <v>50825791.729999997</v>
      </c>
      <c r="K7249" s="60">
        <v>49889524.93</v>
      </c>
      <c r="L7249" s="60">
        <v>50454847.609999999</v>
      </c>
      <c r="M7249" s="74">
        <v>51357847.420000002</v>
      </c>
      <c r="N7249" s="60">
        <v>52307693.049999997</v>
      </c>
      <c r="O7249" s="74">
        <v>52105431.960000001</v>
      </c>
    </row>
    <row r="7250" spans="1:15" hidden="1" outlineLevel="3" x14ac:dyDescent="0.25">
      <c r="A7250" s="72" t="s">
        <v>11041</v>
      </c>
      <c r="B7250" s="72" t="s">
        <v>8791</v>
      </c>
      <c r="C7250" s="73" t="s">
        <v>11003</v>
      </c>
      <c r="D7250" s="73" t="s">
        <v>8809</v>
      </c>
      <c r="E7250" s="60">
        <v>16093186.889999999</v>
      </c>
      <c r="F7250" s="60">
        <v>16048143.9</v>
      </c>
      <c r="G7250" s="60">
        <v>15414547.99</v>
      </c>
      <c r="H7250" s="60">
        <v>14710788.32</v>
      </c>
      <c r="I7250" s="60">
        <v>14800695.609999999</v>
      </c>
      <c r="J7250" s="60">
        <v>14857275.32</v>
      </c>
      <c r="K7250" s="60">
        <v>14442232.09</v>
      </c>
      <c r="L7250" s="60">
        <v>14456524.539999999</v>
      </c>
      <c r="M7250" s="74">
        <v>13594686.42</v>
      </c>
      <c r="N7250" s="60">
        <v>13441115.949999999</v>
      </c>
      <c r="O7250" s="74">
        <v>13483326.630000001</v>
      </c>
    </row>
    <row r="7251" spans="1:15" hidden="1" outlineLevel="3" x14ac:dyDescent="0.25">
      <c r="A7251" s="72" t="s">
        <v>11041</v>
      </c>
      <c r="B7251" s="72" t="s">
        <v>8791</v>
      </c>
      <c r="C7251" s="73" t="s">
        <v>11003</v>
      </c>
      <c r="D7251" s="73" t="s">
        <v>8810</v>
      </c>
      <c r="E7251" s="60" t="s">
        <v>11250</v>
      </c>
      <c r="F7251" s="60" t="s">
        <v>11250</v>
      </c>
      <c r="G7251" s="60" t="s">
        <v>11250</v>
      </c>
      <c r="H7251" s="60" t="s">
        <v>11250</v>
      </c>
      <c r="I7251" s="60" t="s">
        <v>11250</v>
      </c>
      <c r="J7251" s="60" t="s">
        <v>11250</v>
      </c>
      <c r="K7251" s="60" t="s">
        <v>11250</v>
      </c>
      <c r="L7251" s="60" t="s">
        <v>11250</v>
      </c>
      <c r="O7251" s="74"/>
    </row>
    <row r="7252" spans="1:15" hidden="1" outlineLevel="3" x14ac:dyDescent="0.25">
      <c r="A7252" s="72" t="s">
        <v>11041</v>
      </c>
      <c r="B7252" s="72" t="s">
        <v>8791</v>
      </c>
      <c r="C7252" s="73" t="s">
        <v>11003</v>
      </c>
      <c r="D7252" s="73" t="s">
        <v>8811</v>
      </c>
      <c r="E7252" s="60">
        <v>12337839.400000002</v>
      </c>
      <c r="F7252" s="60">
        <v>12420364.1</v>
      </c>
      <c r="G7252" s="60">
        <v>11904841.060000001</v>
      </c>
      <c r="H7252" s="60">
        <v>11975578.529999999</v>
      </c>
      <c r="I7252" s="60">
        <v>12050051.67</v>
      </c>
      <c r="J7252" s="60">
        <v>11548198.5</v>
      </c>
      <c r="K7252" s="60">
        <v>11473584.9</v>
      </c>
      <c r="L7252" s="60">
        <v>11343143.710000001</v>
      </c>
      <c r="M7252" s="74">
        <v>8936178.6899999995</v>
      </c>
      <c r="N7252" s="60">
        <v>10191090.300000001</v>
      </c>
      <c r="O7252" s="74">
        <v>12965244.16</v>
      </c>
    </row>
    <row r="7253" spans="1:15" hidden="1" outlineLevel="3" x14ac:dyDescent="0.25">
      <c r="A7253" s="72" t="s">
        <v>11041</v>
      </c>
      <c r="B7253" s="72" t="s">
        <v>8791</v>
      </c>
      <c r="C7253" s="73" t="s">
        <v>11003</v>
      </c>
      <c r="D7253" s="73" t="s">
        <v>8812</v>
      </c>
      <c r="E7253" s="60">
        <v>58864267.360000007</v>
      </c>
      <c r="F7253" s="60">
        <v>59096830.119999997</v>
      </c>
      <c r="G7253" s="60">
        <v>59080357.289999999</v>
      </c>
      <c r="H7253" s="60">
        <v>59914193.950000003</v>
      </c>
      <c r="I7253" s="60">
        <v>59928707.990000002</v>
      </c>
      <c r="J7253" s="60">
        <v>60939604.399999999</v>
      </c>
      <c r="K7253" s="60">
        <v>62695964.799999997</v>
      </c>
      <c r="L7253" s="60">
        <v>63246566.219999999</v>
      </c>
      <c r="M7253" s="74">
        <v>63099890.439999998</v>
      </c>
      <c r="N7253" s="60">
        <v>66440973.009999998</v>
      </c>
      <c r="O7253" s="74">
        <v>66619754.710000001</v>
      </c>
    </row>
    <row r="7254" spans="1:15" hidden="1" outlineLevel="3" x14ac:dyDescent="0.25">
      <c r="A7254" s="72" t="s">
        <v>11041</v>
      </c>
      <c r="B7254" s="72" t="s">
        <v>8791</v>
      </c>
      <c r="C7254" s="73" t="s">
        <v>11003</v>
      </c>
      <c r="D7254" s="73" t="s">
        <v>8813</v>
      </c>
      <c r="E7254" s="60">
        <v>68492907.559999987</v>
      </c>
      <c r="F7254" s="60">
        <v>67047925.670000002</v>
      </c>
      <c r="G7254" s="60">
        <v>65952123.840000004</v>
      </c>
      <c r="H7254" s="60">
        <v>64331104.200000003</v>
      </c>
      <c r="I7254" s="60">
        <v>64778268.039999999</v>
      </c>
      <c r="J7254" s="60">
        <v>66437682.740000002</v>
      </c>
      <c r="K7254" s="60">
        <v>64990834.189999998</v>
      </c>
      <c r="L7254" s="60">
        <v>64330578.530000001</v>
      </c>
      <c r="M7254" s="74">
        <v>63801596.960000001</v>
      </c>
      <c r="N7254" s="60">
        <v>64067017.979999997</v>
      </c>
      <c r="O7254" s="74">
        <v>62754801.909999996</v>
      </c>
    </row>
    <row r="7255" spans="1:15" hidden="1" outlineLevel="3" x14ac:dyDescent="0.25">
      <c r="A7255" s="72" t="s">
        <v>11041</v>
      </c>
      <c r="B7255" s="72" t="s">
        <v>8791</v>
      </c>
      <c r="C7255" s="73" t="s">
        <v>11003</v>
      </c>
      <c r="D7255" s="73" t="s">
        <v>8814</v>
      </c>
      <c r="E7255" s="60">
        <v>37549308.819999993</v>
      </c>
      <c r="F7255" s="60">
        <v>36856111.100000001</v>
      </c>
      <c r="G7255" s="60">
        <v>37422755.090000004</v>
      </c>
      <c r="H7255" s="60">
        <v>37344293.170000002</v>
      </c>
      <c r="I7255" s="60">
        <v>36968063.299999997</v>
      </c>
      <c r="J7255" s="60">
        <v>37008169.009999998</v>
      </c>
      <c r="K7255" s="60">
        <v>37430323.259999998</v>
      </c>
      <c r="L7255" s="60">
        <v>37757804.380000003</v>
      </c>
      <c r="M7255" s="74">
        <v>38399974.159999996</v>
      </c>
      <c r="N7255" s="60">
        <v>38679436.909999996</v>
      </c>
      <c r="O7255" s="74">
        <v>36181869.5</v>
      </c>
    </row>
    <row r="7256" spans="1:15" hidden="1" outlineLevel="3" x14ac:dyDescent="0.25">
      <c r="A7256" s="72" t="s">
        <v>11041</v>
      </c>
      <c r="B7256" s="72" t="s">
        <v>8791</v>
      </c>
      <c r="C7256" s="73" t="s">
        <v>11003</v>
      </c>
      <c r="D7256" s="73" t="s">
        <v>8815</v>
      </c>
      <c r="E7256" s="60">
        <v>15982171.639999997</v>
      </c>
      <c r="F7256" s="60">
        <v>14222459.85</v>
      </c>
      <c r="G7256" s="60">
        <v>14613776</v>
      </c>
      <c r="H7256" s="60">
        <v>13990578.68</v>
      </c>
      <c r="I7256" s="60">
        <v>13283281.99</v>
      </c>
      <c r="J7256" s="60">
        <v>13486716.039999999</v>
      </c>
      <c r="K7256" s="60">
        <v>11607710.789999999</v>
      </c>
      <c r="L7256" s="60">
        <v>10908999.73</v>
      </c>
      <c r="M7256" s="74">
        <v>12298174.960000001</v>
      </c>
      <c r="N7256" s="60">
        <v>12588439.68</v>
      </c>
      <c r="O7256" s="74">
        <v>11661913.99</v>
      </c>
    </row>
    <row r="7257" spans="1:15" hidden="1" outlineLevel="3" x14ac:dyDescent="0.25">
      <c r="A7257" s="72" t="s">
        <v>11041</v>
      </c>
      <c r="B7257" s="72" t="s">
        <v>8791</v>
      </c>
      <c r="C7257" s="73" t="s">
        <v>11003</v>
      </c>
      <c r="D7257" s="73" t="s">
        <v>8816</v>
      </c>
      <c r="E7257" s="60">
        <v>29909721.999999993</v>
      </c>
      <c r="F7257" s="60">
        <v>28641753.140000001</v>
      </c>
      <c r="G7257" s="60">
        <v>31521908.699999999</v>
      </c>
      <c r="H7257" s="60">
        <v>30404836.140000001</v>
      </c>
      <c r="I7257" s="60">
        <v>32469719.43</v>
      </c>
      <c r="J7257" s="60">
        <v>32077311.579999998</v>
      </c>
      <c r="K7257" s="60">
        <v>31342612.809999999</v>
      </c>
      <c r="L7257" s="60">
        <v>30543477.780000001</v>
      </c>
      <c r="M7257" s="74">
        <v>31828286.530000001</v>
      </c>
      <c r="N7257" s="60">
        <v>31851280.809999999</v>
      </c>
      <c r="O7257" s="74">
        <v>31906194.91</v>
      </c>
    </row>
    <row r="7258" spans="1:15" hidden="1" outlineLevel="3" x14ac:dyDescent="0.25">
      <c r="A7258" s="72" t="s">
        <v>11041</v>
      </c>
      <c r="B7258" s="72" t="s">
        <v>8791</v>
      </c>
      <c r="C7258" s="73" t="s">
        <v>11003</v>
      </c>
      <c r="D7258" s="73" t="s">
        <v>8817</v>
      </c>
      <c r="E7258" s="60">
        <v>45482948.040000036</v>
      </c>
      <c r="F7258" s="60">
        <v>44607177.759999998</v>
      </c>
      <c r="G7258" s="60">
        <v>44168991.649999999</v>
      </c>
      <c r="H7258" s="60">
        <v>43573350.789999999</v>
      </c>
      <c r="I7258" s="60">
        <v>44604202.539999999</v>
      </c>
      <c r="J7258" s="60">
        <v>45534784.32</v>
      </c>
      <c r="K7258" s="60">
        <v>46999145.710000001</v>
      </c>
      <c r="L7258" s="60">
        <v>46557166.390000001</v>
      </c>
      <c r="M7258" s="74">
        <v>44840643.93</v>
      </c>
      <c r="N7258" s="60">
        <v>45308514.630000003</v>
      </c>
      <c r="O7258" s="74">
        <v>48325973.450000003</v>
      </c>
    </row>
    <row r="7259" spans="1:15" hidden="1" outlineLevel="3" x14ac:dyDescent="0.25">
      <c r="A7259" s="72" t="s">
        <v>11041</v>
      </c>
      <c r="B7259" s="72" t="s">
        <v>8791</v>
      </c>
      <c r="C7259" s="73" t="s">
        <v>11003</v>
      </c>
      <c r="D7259" s="73" t="s">
        <v>8818</v>
      </c>
      <c r="E7259" s="60">
        <v>40902572.029999994</v>
      </c>
      <c r="F7259" s="60">
        <v>39353956.289999999</v>
      </c>
      <c r="G7259" s="60">
        <v>39975652.950000003</v>
      </c>
      <c r="H7259" s="60">
        <v>38418655.359999999</v>
      </c>
      <c r="I7259" s="60">
        <v>38607973.350000001</v>
      </c>
      <c r="J7259" s="60">
        <v>39373695.560000002</v>
      </c>
      <c r="K7259" s="60">
        <v>38741410.810000002</v>
      </c>
      <c r="L7259" s="60">
        <v>38088230.939999998</v>
      </c>
      <c r="M7259" s="74">
        <v>36555785.07</v>
      </c>
      <c r="N7259" s="60">
        <v>37793543.68</v>
      </c>
      <c r="O7259" s="74">
        <v>40746751.530000001</v>
      </c>
    </row>
    <row r="7260" spans="1:15" hidden="1" outlineLevel="3" x14ac:dyDescent="0.25">
      <c r="A7260" s="72" t="s">
        <v>11041</v>
      </c>
      <c r="B7260" s="72" t="s">
        <v>8791</v>
      </c>
      <c r="C7260" s="73" t="s">
        <v>11003</v>
      </c>
      <c r="D7260" s="73" t="s">
        <v>8819</v>
      </c>
      <c r="E7260" s="60">
        <v>32194461.979999978</v>
      </c>
      <c r="F7260" s="60">
        <v>30951237.75</v>
      </c>
      <c r="G7260" s="60">
        <v>31009316.280000001</v>
      </c>
      <c r="H7260" s="60">
        <v>31516831.969999999</v>
      </c>
      <c r="I7260" s="60">
        <v>31783712.52</v>
      </c>
      <c r="J7260" s="60">
        <v>31269088.82</v>
      </c>
      <c r="K7260" s="60">
        <v>33845971.030000001</v>
      </c>
      <c r="L7260" s="60">
        <v>32075015.66</v>
      </c>
      <c r="M7260" s="74">
        <v>35788319.670000002</v>
      </c>
      <c r="N7260" s="60">
        <v>37454090.079999998</v>
      </c>
      <c r="O7260" s="74">
        <v>35645307.609999999</v>
      </c>
    </row>
    <row r="7261" spans="1:15" hidden="1" outlineLevel="3" x14ac:dyDescent="0.25">
      <c r="A7261" s="72" t="s">
        <v>11041</v>
      </c>
      <c r="B7261" s="72" t="s">
        <v>8791</v>
      </c>
      <c r="C7261" s="73" t="s">
        <v>11003</v>
      </c>
      <c r="D7261" s="73" t="s">
        <v>8820</v>
      </c>
      <c r="E7261" s="60">
        <v>12473788.799999997</v>
      </c>
      <c r="F7261" s="60">
        <v>12461184.51</v>
      </c>
      <c r="G7261" s="60">
        <v>11490460.59</v>
      </c>
      <c r="H7261" s="60">
        <v>11040202.039999999</v>
      </c>
      <c r="I7261" s="60">
        <v>10692830.18</v>
      </c>
      <c r="J7261" s="60">
        <v>10447055.07</v>
      </c>
      <c r="K7261" s="60">
        <v>10344109.310000001</v>
      </c>
      <c r="L7261" s="60">
        <v>10242052.310000001</v>
      </c>
      <c r="M7261" s="74">
        <v>10708358.369999999</v>
      </c>
      <c r="N7261" s="60">
        <v>10529231.550000001</v>
      </c>
      <c r="O7261" s="74">
        <v>10455963.300000001</v>
      </c>
    </row>
    <row r="7262" spans="1:15" hidden="1" outlineLevel="3" x14ac:dyDescent="0.25">
      <c r="A7262" s="72" t="s">
        <v>11041</v>
      </c>
      <c r="B7262" s="72" t="s">
        <v>8791</v>
      </c>
      <c r="C7262" s="73" t="s">
        <v>11003</v>
      </c>
      <c r="D7262" s="73" t="s">
        <v>8821</v>
      </c>
      <c r="E7262" s="60" t="s">
        <v>11250</v>
      </c>
      <c r="F7262" s="60" t="s">
        <v>11250</v>
      </c>
      <c r="G7262" s="60" t="s">
        <v>11250</v>
      </c>
      <c r="H7262" s="60" t="s">
        <v>11250</v>
      </c>
      <c r="I7262" s="60" t="s">
        <v>11250</v>
      </c>
      <c r="J7262" s="60" t="s">
        <v>11250</v>
      </c>
      <c r="K7262" s="60" t="s">
        <v>11250</v>
      </c>
      <c r="L7262" s="60" t="s">
        <v>11250</v>
      </c>
      <c r="O7262" s="74"/>
    </row>
    <row r="7263" spans="1:15" hidden="1" outlineLevel="3" x14ac:dyDescent="0.25">
      <c r="A7263" s="72" t="s">
        <v>11041</v>
      </c>
      <c r="B7263" s="72" t="s">
        <v>8791</v>
      </c>
      <c r="C7263" s="73" t="s">
        <v>11003</v>
      </c>
      <c r="D7263" s="73" t="s">
        <v>8822</v>
      </c>
      <c r="E7263" s="60">
        <v>18274184.940000001</v>
      </c>
      <c r="F7263" s="60">
        <v>17064408.84</v>
      </c>
      <c r="G7263" s="60">
        <v>16690955.880000001</v>
      </c>
      <c r="H7263" s="60">
        <v>17707458.32</v>
      </c>
      <c r="I7263" s="60">
        <v>18905541.710000001</v>
      </c>
      <c r="J7263" s="60">
        <v>19983712.57</v>
      </c>
      <c r="K7263" s="60">
        <v>19528275.879999999</v>
      </c>
      <c r="L7263" s="60">
        <v>19618166.030000001</v>
      </c>
      <c r="M7263" s="74">
        <v>23805046.539999999</v>
      </c>
      <c r="N7263" s="60">
        <v>23934346.010000002</v>
      </c>
      <c r="O7263" s="74">
        <v>25155679.289999999</v>
      </c>
    </row>
    <row r="7264" spans="1:15" hidden="1" outlineLevel="3" x14ac:dyDescent="0.25">
      <c r="A7264" s="72" t="s">
        <v>11041</v>
      </c>
      <c r="B7264" s="72" t="s">
        <v>8791</v>
      </c>
      <c r="C7264" s="73" t="s">
        <v>11003</v>
      </c>
      <c r="D7264" s="73" t="s">
        <v>8823</v>
      </c>
      <c r="E7264" s="60" t="s">
        <v>11250</v>
      </c>
      <c r="F7264" s="60" t="s">
        <v>11250</v>
      </c>
      <c r="G7264" s="60" t="s">
        <v>11250</v>
      </c>
      <c r="H7264" s="60" t="s">
        <v>11250</v>
      </c>
      <c r="I7264" s="60" t="s">
        <v>11250</v>
      </c>
      <c r="J7264" s="60" t="s">
        <v>11250</v>
      </c>
      <c r="K7264" s="60" t="s">
        <v>11250</v>
      </c>
      <c r="L7264" s="60" t="s">
        <v>11250</v>
      </c>
      <c r="O7264" s="74"/>
    </row>
    <row r="7265" spans="1:15" hidden="1" outlineLevel="3" x14ac:dyDescent="0.25">
      <c r="A7265" s="72" t="s">
        <v>11041</v>
      </c>
      <c r="B7265" s="72" t="s">
        <v>8791</v>
      </c>
      <c r="C7265" s="73" t="s">
        <v>11003</v>
      </c>
      <c r="D7265" s="73" t="s">
        <v>8824</v>
      </c>
      <c r="E7265" s="60">
        <v>27076491.460000005</v>
      </c>
      <c r="F7265" s="60">
        <v>28454371.989999998</v>
      </c>
      <c r="G7265" s="60">
        <v>28678157.98</v>
      </c>
      <c r="H7265" s="60">
        <v>28379557.219999999</v>
      </c>
      <c r="I7265" s="60">
        <v>27771560.84</v>
      </c>
      <c r="J7265" s="60">
        <v>29959491.539999999</v>
      </c>
      <c r="K7265" s="60">
        <v>30303491.460000001</v>
      </c>
      <c r="L7265" s="60">
        <v>30679650.699999999</v>
      </c>
      <c r="M7265" s="74">
        <v>35996610.450000003</v>
      </c>
      <c r="N7265" s="60">
        <v>38034807.990000002</v>
      </c>
      <c r="O7265" s="74">
        <v>34393801.799999997</v>
      </c>
    </row>
    <row r="7266" spans="1:15" hidden="1" outlineLevel="3" x14ac:dyDescent="0.25">
      <c r="A7266" s="72" t="s">
        <v>11041</v>
      </c>
      <c r="B7266" s="72" t="s">
        <v>8791</v>
      </c>
      <c r="C7266" s="73" t="s">
        <v>11003</v>
      </c>
      <c r="D7266" s="73" t="s">
        <v>8825</v>
      </c>
      <c r="E7266" s="60">
        <v>46450684.269999988</v>
      </c>
      <c r="F7266" s="60">
        <v>44805998.409999996</v>
      </c>
      <c r="G7266" s="60">
        <v>46499654.25</v>
      </c>
      <c r="H7266" s="60">
        <v>44474658.439999998</v>
      </c>
      <c r="I7266" s="60">
        <v>44842409.759999998</v>
      </c>
      <c r="J7266" s="60">
        <v>49802478.75</v>
      </c>
      <c r="K7266" s="60">
        <v>51089500.329999998</v>
      </c>
      <c r="L7266" s="60">
        <v>51770473.520000003</v>
      </c>
      <c r="M7266" s="74">
        <v>49624522.899999999</v>
      </c>
      <c r="N7266" s="60">
        <v>51336935.57</v>
      </c>
      <c r="O7266" s="74">
        <v>53939869.380000003</v>
      </c>
    </row>
    <row r="7267" spans="1:15" hidden="1" outlineLevel="3" x14ac:dyDescent="0.25">
      <c r="A7267" s="72" t="s">
        <v>11041</v>
      </c>
      <c r="B7267" s="72" t="s">
        <v>8791</v>
      </c>
      <c r="C7267" s="73" t="s">
        <v>11003</v>
      </c>
      <c r="D7267" s="73" t="s">
        <v>8826</v>
      </c>
      <c r="E7267" s="60">
        <v>35814342.379999988</v>
      </c>
      <c r="F7267" s="60">
        <v>35007019.82</v>
      </c>
      <c r="G7267" s="60">
        <v>34644109.310000002</v>
      </c>
      <c r="H7267" s="60">
        <v>35942652.57</v>
      </c>
      <c r="I7267" s="60">
        <v>40937401.520000003</v>
      </c>
      <c r="J7267" s="60">
        <v>42554249.909999996</v>
      </c>
      <c r="K7267" s="60">
        <v>41941796.630000003</v>
      </c>
      <c r="L7267" s="60">
        <v>40764099.039999999</v>
      </c>
      <c r="M7267" s="74">
        <v>42406942.340000004</v>
      </c>
      <c r="N7267" s="60">
        <v>43028149.229999997</v>
      </c>
      <c r="O7267" s="74">
        <v>48401297.579999998</v>
      </c>
    </row>
    <row r="7268" spans="1:15" hidden="1" outlineLevel="3" x14ac:dyDescent="0.25">
      <c r="A7268" s="72" t="s">
        <v>11041</v>
      </c>
      <c r="B7268" s="72" t="s">
        <v>8791</v>
      </c>
      <c r="C7268" s="73" t="s">
        <v>11003</v>
      </c>
      <c r="D7268" s="73" t="s">
        <v>8827</v>
      </c>
      <c r="E7268" s="60">
        <v>24051683.75</v>
      </c>
      <c r="F7268" s="60">
        <v>23964409.75</v>
      </c>
      <c r="G7268" s="60">
        <v>23577171.07</v>
      </c>
      <c r="H7268" s="60">
        <v>24041507.25</v>
      </c>
      <c r="I7268" s="60">
        <v>23708103.920000002</v>
      </c>
      <c r="J7268" s="60">
        <v>26129404.140000001</v>
      </c>
      <c r="K7268" s="60">
        <v>26544698.690000001</v>
      </c>
      <c r="L7268" s="60">
        <v>26008558.59</v>
      </c>
      <c r="M7268" s="74">
        <v>24655590.23</v>
      </c>
      <c r="N7268" s="60">
        <v>24327712.41</v>
      </c>
      <c r="O7268" s="74">
        <v>25454817.510000002</v>
      </c>
    </row>
    <row r="7269" spans="1:15" hidden="1" outlineLevel="3" x14ac:dyDescent="0.25">
      <c r="A7269" s="72" t="s">
        <v>11041</v>
      </c>
      <c r="B7269" s="72" t="s">
        <v>8791</v>
      </c>
      <c r="C7269" s="73" t="s">
        <v>11003</v>
      </c>
      <c r="D7269" s="73" t="s">
        <v>8828</v>
      </c>
      <c r="E7269" s="60">
        <v>26463174.779999997</v>
      </c>
      <c r="F7269" s="60">
        <v>25740128.640000001</v>
      </c>
      <c r="G7269" s="60">
        <v>25502197.780000001</v>
      </c>
      <c r="H7269" s="60">
        <v>25537175.710000001</v>
      </c>
      <c r="I7269" s="60">
        <v>27171515.579999998</v>
      </c>
      <c r="J7269" s="60">
        <v>28228458.27</v>
      </c>
      <c r="K7269" s="60">
        <v>28054680.02</v>
      </c>
      <c r="L7269" s="60">
        <v>28508448.510000002</v>
      </c>
      <c r="M7269" s="74">
        <v>27772275.670000002</v>
      </c>
      <c r="N7269" s="60">
        <v>30088437.43</v>
      </c>
      <c r="O7269" s="74">
        <v>30178813.739999998</v>
      </c>
    </row>
    <row r="7270" spans="1:15" hidden="1" outlineLevel="3" x14ac:dyDescent="0.25">
      <c r="A7270" s="72" t="s">
        <v>11041</v>
      </c>
      <c r="B7270" s="72" t="s">
        <v>8791</v>
      </c>
      <c r="C7270" s="73" t="s">
        <v>11003</v>
      </c>
      <c r="D7270" s="73" t="s">
        <v>8829</v>
      </c>
      <c r="E7270" s="60">
        <v>47617178.599999972</v>
      </c>
      <c r="F7270" s="60">
        <v>47384022.119999997</v>
      </c>
      <c r="G7270" s="60">
        <v>47729751.729999997</v>
      </c>
      <c r="H7270" s="60">
        <v>49474337.560000002</v>
      </c>
      <c r="I7270" s="60">
        <v>47792283.399999999</v>
      </c>
      <c r="J7270" s="60">
        <v>47665516.840000004</v>
      </c>
      <c r="K7270" s="60">
        <v>47438626.68</v>
      </c>
      <c r="L7270" s="60">
        <v>49029700.950000003</v>
      </c>
      <c r="M7270" s="74">
        <v>47579122.719999999</v>
      </c>
      <c r="N7270" s="60">
        <v>47553187.950000003</v>
      </c>
      <c r="O7270" s="74">
        <v>49550872.700000003</v>
      </c>
    </row>
    <row r="7271" spans="1:15" hidden="1" outlineLevel="3" x14ac:dyDescent="0.25">
      <c r="A7271" s="72" t="s">
        <v>11041</v>
      </c>
      <c r="B7271" s="72" t="s">
        <v>8791</v>
      </c>
      <c r="C7271" s="73" t="s">
        <v>11003</v>
      </c>
      <c r="D7271" s="73" t="s">
        <v>8830</v>
      </c>
      <c r="E7271" s="60">
        <v>45238179.709999993</v>
      </c>
      <c r="F7271" s="60">
        <v>44892840.490000002</v>
      </c>
      <c r="G7271" s="60">
        <v>45873558.060000002</v>
      </c>
      <c r="H7271" s="60">
        <v>48041124.079999998</v>
      </c>
      <c r="I7271" s="60">
        <v>48544036.859999999</v>
      </c>
      <c r="J7271" s="60">
        <v>50613586.130000003</v>
      </c>
      <c r="K7271" s="60">
        <v>49744878.200000003</v>
      </c>
      <c r="L7271" s="60">
        <v>49726873.539999999</v>
      </c>
      <c r="M7271" s="74">
        <v>46287756.329999998</v>
      </c>
      <c r="N7271" s="60">
        <v>48891125.240000002</v>
      </c>
      <c r="O7271" s="74">
        <v>50415384.299999997</v>
      </c>
    </row>
    <row r="7272" spans="1:15" hidden="1" outlineLevel="3" x14ac:dyDescent="0.25">
      <c r="A7272" s="72" t="s">
        <v>11041</v>
      </c>
      <c r="B7272" s="72" t="s">
        <v>8791</v>
      </c>
      <c r="C7272" s="73" t="s">
        <v>11003</v>
      </c>
      <c r="D7272" s="73" t="s">
        <v>8831</v>
      </c>
      <c r="E7272" s="60">
        <v>34147863.050000012</v>
      </c>
      <c r="F7272" s="60">
        <v>32629080.68</v>
      </c>
      <c r="G7272" s="60">
        <v>31806250.600000001</v>
      </c>
      <c r="H7272" s="60">
        <v>32006619.239999998</v>
      </c>
      <c r="I7272" s="60">
        <v>31145042.359999999</v>
      </c>
      <c r="J7272" s="60">
        <v>33424961.670000002</v>
      </c>
      <c r="K7272" s="60">
        <v>35158217.149999999</v>
      </c>
      <c r="L7272" s="60">
        <v>35153085.810000002</v>
      </c>
      <c r="M7272" s="74">
        <v>37586869.259999998</v>
      </c>
      <c r="N7272" s="60">
        <v>37118151.380000003</v>
      </c>
      <c r="O7272" s="74">
        <v>35244228.159999996</v>
      </c>
    </row>
    <row r="7273" spans="1:15" hidden="1" outlineLevel="3" x14ac:dyDescent="0.25">
      <c r="A7273" s="72" t="s">
        <v>11041</v>
      </c>
      <c r="B7273" s="72" t="s">
        <v>8791</v>
      </c>
      <c r="C7273" s="73" t="s">
        <v>11003</v>
      </c>
      <c r="D7273" s="73" t="s">
        <v>8832</v>
      </c>
      <c r="E7273" s="60">
        <v>22108637.129999999</v>
      </c>
      <c r="F7273" s="60">
        <v>20657870.260000002</v>
      </c>
      <c r="G7273" s="60">
        <v>23345180.100000001</v>
      </c>
      <c r="H7273" s="60">
        <v>22785512.260000002</v>
      </c>
      <c r="I7273" s="60">
        <v>22101898.550000001</v>
      </c>
      <c r="J7273" s="60">
        <v>21661816.579999998</v>
      </c>
      <c r="K7273" s="60">
        <v>21823084.239999998</v>
      </c>
      <c r="L7273" s="60">
        <v>21242430.5</v>
      </c>
      <c r="M7273" s="74">
        <v>23380912.890000001</v>
      </c>
      <c r="N7273" s="60">
        <v>23868497.02</v>
      </c>
      <c r="O7273" s="74">
        <v>23780724.73</v>
      </c>
    </row>
    <row r="7274" spans="1:15" hidden="1" outlineLevel="3" x14ac:dyDescent="0.25">
      <c r="A7274" s="72" t="s">
        <v>11041</v>
      </c>
      <c r="B7274" s="72" t="s">
        <v>8791</v>
      </c>
      <c r="C7274" s="73" t="s">
        <v>11003</v>
      </c>
      <c r="D7274" s="73" t="s">
        <v>8833</v>
      </c>
      <c r="E7274" s="60">
        <v>41245839.480000004</v>
      </c>
      <c r="F7274" s="60">
        <v>43027237.759999998</v>
      </c>
      <c r="G7274" s="60">
        <v>42685595.399999999</v>
      </c>
      <c r="H7274" s="60">
        <v>41828537.210000001</v>
      </c>
      <c r="I7274" s="60">
        <v>42259208.079999998</v>
      </c>
      <c r="J7274" s="60">
        <v>45300458.890000001</v>
      </c>
      <c r="K7274" s="60">
        <v>45813023.789999999</v>
      </c>
      <c r="L7274" s="60">
        <v>45979914.149999999</v>
      </c>
      <c r="M7274" s="74">
        <v>46719183.920000002</v>
      </c>
      <c r="N7274" s="60">
        <v>45217286.649999999</v>
      </c>
      <c r="O7274" s="74">
        <v>45740926.75</v>
      </c>
    </row>
    <row r="7275" spans="1:15" hidden="1" outlineLevel="3" x14ac:dyDescent="0.25">
      <c r="A7275" s="72" t="s">
        <v>11041</v>
      </c>
      <c r="B7275" s="72" t="s">
        <v>8791</v>
      </c>
      <c r="C7275" s="73" t="s">
        <v>11003</v>
      </c>
      <c r="D7275" s="73" t="s">
        <v>8834</v>
      </c>
      <c r="E7275" s="60">
        <v>32782911.570000004</v>
      </c>
      <c r="F7275" s="60">
        <v>32689004</v>
      </c>
      <c r="G7275" s="60">
        <v>31859868.149999999</v>
      </c>
      <c r="H7275" s="60">
        <v>31665153.57</v>
      </c>
      <c r="I7275" s="60">
        <v>33537895.780000001</v>
      </c>
      <c r="J7275" s="60">
        <v>34663467.729999997</v>
      </c>
      <c r="K7275" s="60">
        <v>36307824.950000003</v>
      </c>
      <c r="L7275" s="60">
        <v>37311761.009999998</v>
      </c>
      <c r="M7275" s="74">
        <v>39099662.5</v>
      </c>
      <c r="N7275" s="60">
        <v>40750700.299999997</v>
      </c>
      <c r="O7275" s="74">
        <v>42518901.590000004</v>
      </c>
    </row>
    <row r="7276" spans="1:15" hidden="1" outlineLevel="3" x14ac:dyDescent="0.25">
      <c r="A7276" s="72" t="s">
        <v>11041</v>
      </c>
      <c r="B7276" s="72" t="s">
        <v>8791</v>
      </c>
      <c r="C7276" s="73" t="s">
        <v>11003</v>
      </c>
      <c r="D7276" s="73" t="s">
        <v>8835</v>
      </c>
      <c r="E7276" s="60">
        <v>34572335.43999999</v>
      </c>
      <c r="F7276" s="60">
        <v>32575217.649999999</v>
      </c>
      <c r="G7276" s="60">
        <v>33127170.719999999</v>
      </c>
      <c r="H7276" s="60">
        <v>32936050.57</v>
      </c>
      <c r="I7276" s="60">
        <v>35134501.729999997</v>
      </c>
      <c r="J7276" s="60">
        <v>37069237.170000002</v>
      </c>
      <c r="K7276" s="60">
        <v>37865013.32</v>
      </c>
      <c r="L7276" s="60">
        <v>37739963.119999997</v>
      </c>
      <c r="M7276" s="74">
        <v>39155756.5</v>
      </c>
      <c r="N7276" s="60">
        <v>39290221.200000003</v>
      </c>
      <c r="O7276" s="74">
        <v>41210642.149999999</v>
      </c>
    </row>
    <row r="7277" spans="1:15" hidden="1" outlineLevel="3" x14ac:dyDescent="0.25">
      <c r="A7277" s="72" t="s">
        <v>11041</v>
      </c>
      <c r="B7277" s="72" t="s">
        <v>8791</v>
      </c>
      <c r="C7277" s="73" t="s">
        <v>11003</v>
      </c>
      <c r="D7277" s="73" t="s">
        <v>8836</v>
      </c>
      <c r="E7277" s="60">
        <v>25030597.710000005</v>
      </c>
      <c r="F7277" s="60">
        <v>25261263.859999999</v>
      </c>
      <c r="G7277" s="60">
        <v>25179225.359999999</v>
      </c>
      <c r="H7277" s="60">
        <v>25959397.809999999</v>
      </c>
      <c r="I7277" s="60">
        <v>27056283.949999999</v>
      </c>
      <c r="J7277" s="60">
        <v>27824970.41</v>
      </c>
      <c r="K7277" s="60">
        <v>27723055.219999999</v>
      </c>
      <c r="L7277" s="60">
        <v>26410418.09</v>
      </c>
      <c r="M7277" s="74">
        <v>26971739.25</v>
      </c>
      <c r="N7277" s="60">
        <v>26803630.940000001</v>
      </c>
      <c r="O7277" s="74">
        <v>28244211.559999999</v>
      </c>
    </row>
    <row r="7278" spans="1:15" hidden="1" outlineLevel="3" x14ac:dyDescent="0.25">
      <c r="A7278" s="72" t="s">
        <v>11041</v>
      </c>
      <c r="B7278" s="72" t="s">
        <v>8791</v>
      </c>
      <c r="C7278" s="73" t="s">
        <v>11003</v>
      </c>
      <c r="D7278" s="73" t="s">
        <v>8837</v>
      </c>
      <c r="E7278" s="60" t="s">
        <v>11250</v>
      </c>
      <c r="F7278" s="60" t="s">
        <v>11250</v>
      </c>
      <c r="G7278" s="60" t="s">
        <v>11250</v>
      </c>
      <c r="H7278" s="60" t="s">
        <v>11250</v>
      </c>
      <c r="I7278" s="60" t="s">
        <v>11250</v>
      </c>
      <c r="J7278" s="60" t="s">
        <v>11250</v>
      </c>
      <c r="K7278" s="60" t="s">
        <v>11250</v>
      </c>
      <c r="L7278" s="60" t="s">
        <v>11250</v>
      </c>
      <c r="O7278" s="74"/>
    </row>
    <row r="7279" spans="1:15" hidden="1" outlineLevel="3" x14ac:dyDescent="0.25">
      <c r="A7279" s="72" t="s">
        <v>11041</v>
      </c>
      <c r="B7279" s="72" t="s">
        <v>8791</v>
      </c>
      <c r="C7279" s="73" t="s">
        <v>11003</v>
      </c>
      <c r="D7279" s="73" t="s">
        <v>8838</v>
      </c>
      <c r="E7279" s="60">
        <v>29708720.819999997</v>
      </c>
      <c r="F7279" s="60">
        <v>29725528.77</v>
      </c>
      <c r="G7279" s="60">
        <v>28393566.75</v>
      </c>
      <c r="H7279" s="60">
        <v>27372065.75</v>
      </c>
      <c r="I7279" s="60">
        <v>28509608.579999998</v>
      </c>
      <c r="J7279" s="60">
        <v>30155717.100000001</v>
      </c>
      <c r="K7279" s="60">
        <v>32094321.280000001</v>
      </c>
      <c r="L7279" s="60">
        <v>33572434.079999998</v>
      </c>
      <c r="M7279" s="74">
        <v>36363143.240000002</v>
      </c>
      <c r="N7279" s="60">
        <v>36086130.5</v>
      </c>
      <c r="O7279" s="74">
        <v>33993081.57</v>
      </c>
    </row>
    <row r="7280" spans="1:15" hidden="1" outlineLevel="3" x14ac:dyDescent="0.25">
      <c r="A7280" s="72" t="s">
        <v>11041</v>
      </c>
      <c r="B7280" s="72" t="s">
        <v>8791</v>
      </c>
      <c r="C7280" s="73" t="s">
        <v>11003</v>
      </c>
      <c r="D7280" s="73" t="s">
        <v>8839</v>
      </c>
      <c r="E7280" s="60">
        <v>28271783.400000002</v>
      </c>
      <c r="F7280" s="60">
        <v>30935640.079999998</v>
      </c>
      <c r="G7280" s="60">
        <v>30643845.010000002</v>
      </c>
      <c r="H7280" s="60">
        <v>30691996.940000001</v>
      </c>
      <c r="I7280" s="60">
        <v>31431003.059999999</v>
      </c>
      <c r="J7280" s="60">
        <v>30020954.68</v>
      </c>
      <c r="K7280" s="60">
        <v>31480124.23</v>
      </c>
      <c r="L7280" s="60">
        <v>31927335.07</v>
      </c>
      <c r="M7280" s="74">
        <v>32029316.039999999</v>
      </c>
      <c r="N7280" s="60">
        <v>33729092.439999998</v>
      </c>
      <c r="O7280" s="74">
        <v>35748990.350000001</v>
      </c>
    </row>
    <row r="7281" spans="1:15" hidden="1" outlineLevel="3" x14ac:dyDescent="0.25">
      <c r="A7281" s="72" t="s">
        <v>11041</v>
      </c>
      <c r="B7281" s="72" t="s">
        <v>8791</v>
      </c>
      <c r="C7281" s="73" t="s">
        <v>11003</v>
      </c>
      <c r="D7281" s="73" t="s">
        <v>8840</v>
      </c>
      <c r="E7281" s="60">
        <v>34891500.469999999</v>
      </c>
      <c r="F7281" s="60">
        <v>36640095.340000004</v>
      </c>
      <c r="G7281" s="60">
        <v>36964853.369999997</v>
      </c>
      <c r="H7281" s="60">
        <v>37708419.840000004</v>
      </c>
      <c r="I7281" s="60">
        <v>39185827.07</v>
      </c>
      <c r="J7281" s="60">
        <v>38713672.359999999</v>
      </c>
      <c r="K7281" s="60">
        <v>38664054.140000001</v>
      </c>
      <c r="L7281" s="60">
        <v>38728152.030000001</v>
      </c>
      <c r="M7281" s="74">
        <v>37035388.640000001</v>
      </c>
      <c r="N7281" s="60">
        <v>39353355.740000002</v>
      </c>
      <c r="O7281" s="74">
        <v>43593345.469999999</v>
      </c>
    </row>
    <row r="7282" spans="1:15" hidden="1" outlineLevel="3" x14ac:dyDescent="0.25">
      <c r="A7282" s="72" t="s">
        <v>11041</v>
      </c>
      <c r="B7282" s="72" t="s">
        <v>8791</v>
      </c>
      <c r="C7282" s="73" t="s">
        <v>11003</v>
      </c>
      <c r="D7282" s="73" t="s">
        <v>8841</v>
      </c>
      <c r="E7282" s="60" t="s">
        <v>11250</v>
      </c>
      <c r="F7282" s="60" t="s">
        <v>11250</v>
      </c>
      <c r="G7282" s="60" t="s">
        <v>11250</v>
      </c>
      <c r="H7282" s="60" t="s">
        <v>11250</v>
      </c>
      <c r="I7282" s="60" t="s">
        <v>11250</v>
      </c>
      <c r="J7282" s="60" t="s">
        <v>11250</v>
      </c>
      <c r="K7282" s="60" t="s">
        <v>11250</v>
      </c>
      <c r="L7282" s="60" t="s">
        <v>11250</v>
      </c>
      <c r="O7282" s="74"/>
    </row>
    <row r="7283" spans="1:15" hidden="1" outlineLevel="3" x14ac:dyDescent="0.25">
      <c r="A7283" s="72" t="s">
        <v>11041</v>
      </c>
      <c r="B7283" s="72" t="s">
        <v>8791</v>
      </c>
      <c r="C7283" s="73" t="s">
        <v>11003</v>
      </c>
      <c r="D7283" s="73" t="s">
        <v>8842</v>
      </c>
      <c r="E7283" s="60">
        <v>29433658.149999991</v>
      </c>
      <c r="F7283" s="60">
        <v>29164265.800000001</v>
      </c>
      <c r="G7283" s="60">
        <v>29206748</v>
      </c>
      <c r="H7283" s="60">
        <v>28598780.18</v>
      </c>
      <c r="I7283" s="60">
        <v>30532777.940000001</v>
      </c>
      <c r="J7283" s="60">
        <v>31304072.109999999</v>
      </c>
      <c r="K7283" s="60">
        <v>31236716.129999999</v>
      </c>
      <c r="L7283" s="60">
        <v>31471414.59</v>
      </c>
      <c r="M7283" s="74">
        <v>32199122.949999999</v>
      </c>
      <c r="N7283" s="60">
        <v>31061123.329999998</v>
      </c>
      <c r="O7283" s="74">
        <v>30304209.870000001</v>
      </c>
    </row>
    <row r="7284" spans="1:15" hidden="1" outlineLevel="3" x14ac:dyDescent="0.25">
      <c r="A7284" s="72" t="s">
        <v>11041</v>
      </c>
      <c r="B7284" s="72" t="s">
        <v>8791</v>
      </c>
      <c r="C7284" s="73" t="s">
        <v>11003</v>
      </c>
      <c r="D7284" s="73" t="s">
        <v>8843</v>
      </c>
      <c r="E7284" s="60">
        <v>29275324.070000008</v>
      </c>
      <c r="F7284" s="60">
        <v>28925074.780000001</v>
      </c>
      <c r="G7284" s="60">
        <v>27449027.260000002</v>
      </c>
      <c r="H7284" s="60">
        <v>28148936.59</v>
      </c>
      <c r="I7284" s="60">
        <v>28186369.91</v>
      </c>
      <c r="J7284" s="60">
        <v>29448857.949999999</v>
      </c>
      <c r="K7284" s="60">
        <v>29763533.77</v>
      </c>
      <c r="L7284" s="60">
        <v>30861625.390000001</v>
      </c>
      <c r="M7284" s="74">
        <v>32093606.219999999</v>
      </c>
      <c r="N7284" s="60">
        <v>34070227.549999997</v>
      </c>
      <c r="O7284" s="74">
        <v>36730546.009999998</v>
      </c>
    </row>
    <row r="7285" spans="1:15" hidden="1" outlineLevel="3" x14ac:dyDescent="0.25">
      <c r="A7285" s="72" t="s">
        <v>11041</v>
      </c>
      <c r="B7285" s="72" t="s">
        <v>8791</v>
      </c>
      <c r="C7285" s="73" t="s">
        <v>11003</v>
      </c>
      <c r="D7285" s="73" t="s">
        <v>8844</v>
      </c>
      <c r="E7285" s="60" t="s">
        <v>11250</v>
      </c>
      <c r="F7285" s="60" t="s">
        <v>11250</v>
      </c>
      <c r="G7285" s="60" t="s">
        <v>11250</v>
      </c>
      <c r="H7285" s="60" t="s">
        <v>11250</v>
      </c>
      <c r="I7285" s="60" t="s">
        <v>11250</v>
      </c>
      <c r="J7285" s="60" t="s">
        <v>11250</v>
      </c>
      <c r="K7285" s="60" t="s">
        <v>11250</v>
      </c>
      <c r="L7285" s="60" t="s">
        <v>11250</v>
      </c>
      <c r="O7285" s="74"/>
    </row>
    <row r="7286" spans="1:15" hidden="1" outlineLevel="3" x14ac:dyDescent="0.25">
      <c r="A7286" s="72" t="s">
        <v>11041</v>
      </c>
      <c r="B7286" s="72" t="s">
        <v>8791</v>
      </c>
      <c r="C7286" s="73" t="s">
        <v>11003</v>
      </c>
      <c r="D7286" s="73" t="s">
        <v>8845</v>
      </c>
      <c r="E7286" s="60">
        <v>41307239.490000002</v>
      </c>
      <c r="F7286" s="60">
        <v>41430517.850000001</v>
      </c>
      <c r="G7286" s="60">
        <v>41697616.869999997</v>
      </c>
      <c r="H7286" s="60">
        <v>43247143.359999999</v>
      </c>
      <c r="I7286" s="60">
        <v>42966003.200000003</v>
      </c>
      <c r="J7286" s="60">
        <v>47155312.390000001</v>
      </c>
      <c r="K7286" s="60">
        <v>47519704.409999996</v>
      </c>
      <c r="L7286" s="60">
        <v>48311778.039999999</v>
      </c>
      <c r="M7286" s="74">
        <v>44539374.979999997</v>
      </c>
      <c r="N7286" s="60">
        <v>44148444.25</v>
      </c>
      <c r="O7286" s="74">
        <v>46566910.479999997</v>
      </c>
    </row>
    <row r="7287" spans="1:15" hidden="1" outlineLevel="3" x14ac:dyDescent="0.25">
      <c r="A7287" s="72" t="s">
        <v>11041</v>
      </c>
      <c r="B7287" s="72" t="s">
        <v>8791</v>
      </c>
      <c r="C7287" s="73" t="s">
        <v>11003</v>
      </c>
      <c r="D7287" s="73" t="s">
        <v>8846</v>
      </c>
      <c r="E7287" s="60">
        <v>26678436.960000001</v>
      </c>
      <c r="F7287" s="60">
        <v>23997997.27</v>
      </c>
      <c r="G7287" s="60">
        <v>23514596.989999998</v>
      </c>
      <c r="H7287" s="60">
        <v>24982998.149999999</v>
      </c>
      <c r="I7287" s="60">
        <v>27376195.93</v>
      </c>
      <c r="J7287" s="60">
        <v>27107526.039999999</v>
      </c>
      <c r="K7287" s="60">
        <v>27971412.739999998</v>
      </c>
      <c r="L7287" s="60">
        <v>27662618.760000002</v>
      </c>
      <c r="M7287" s="74">
        <v>29683309.350000001</v>
      </c>
      <c r="N7287" s="60">
        <v>32031203.57</v>
      </c>
      <c r="O7287" s="74">
        <v>32658735.170000002</v>
      </c>
    </row>
    <row r="7288" spans="1:15" hidden="1" outlineLevel="3" x14ac:dyDescent="0.25">
      <c r="A7288" s="72" t="s">
        <v>11041</v>
      </c>
      <c r="B7288" s="72" t="s">
        <v>8791</v>
      </c>
      <c r="C7288" s="73" t="s">
        <v>11003</v>
      </c>
      <c r="D7288" s="73" t="s">
        <v>8847</v>
      </c>
      <c r="E7288" s="60">
        <v>24749165.179999996</v>
      </c>
      <c r="F7288" s="60">
        <v>24065997.57</v>
      </c>
      <c r="G7288" s="60">
        <v>24838185.510000002</v>
      </c>
      <c r="H7288" s="60">
        <v>25175177.199999999</v>
      </c>
      <c r="I7288" s="60">
        <v>24135111.379999999</v>
      </c>
      <c r="J7288" s="60">
        <v>25645858.510000002</v>
      </c>
      <c r="K7288" s="60">
        <v>24976538.48</v>
      </c>
      <c r="L7288" s="60">
        <v>25061849.91</v>
      </c>
      <c r="M7288" s="74">
        <v>28493630.539999999</v>
      </c>
      <c r="N7288" s="60">
        <v>29066953.370000001</v>
      </c>
      <c r="O7288" s="74">
        <v>27690376.75</v>
      </c>
    </row>
    <row r="7289" spans="1:15" hidden="1" outlineLevel="3" x14ac:dyDescent="0.25">
      <c r="A7289" s="72" t="s">
        <v>11041</v>
      </c>
      <c r="B7289" s="72" t="s">
        <v>8791</v>
      </c>
      <c r="C7289" s="73" t="s">
        <v>11003</v>
      </c>
      <c r="D7289" s="73" t="s">
        <v>8848</v>
      </c>
      <c r="E7289" s="60" t="s">
        <v>11250</v>
      </c>
      <c r="F7289" s="60" t="s">
        <v>11250</v>
      </c>
      <c r="G7289" s="60" t="s">
        <v>11250</v>
      </c>
      <c r="H7289" s="60" t="s">
        <v>11250</v>
      </c>
      <c r="I7289" s="60" t="s">
        <v>11250</v>
      </c>
      <c r="J7289" s="60" t="s">
        <v>11250</v>
      </c>
      <c r="K7289" s="60" t="s">
        <v>11250</v>
      </c>
      <c r="L7289" s="60" t="s">
        <v>11250</v>
      </c>
      <c r="O7289" s="74"/>
    </row>
    <row r="7290" spans="1:15" hidden="1" outlineLevel="2" collapsed="1" x14ac:dyDescent="0.25">
      <c r="A7290" s="72"/>
      <c r="B7290" s="72" t="s">
        <v>11174</v>
      </c>
      <c r="C7290" s="73"/>
      <c r="D7290" s="73"/>
      <c r="E7290" s="60">
        <v>1556219403.8800004</v>
      </c>
      <c r="F7290" s="60">
        <v>1534608956.3699996</v>
      </c>
      <c r="G7290" s="60">
        <v>1528610112.04</v>
      </c>
      <c r="H7290" s="60">
        <v>1525643604.8999999</v>
      </c>
      <c r="I7290" s="60">
        <v>1543500469.5899997</v>
      </c>
      <c r="J7290" s="60">
        <v>1589003834.5600004</v>
      </c>
      <c r="K7290" s="60">
        <v>1599726545.7400002</v>
      </c>
      <c r="L7290" s="60">
        <v>1594450164.4399996</v>
      </c>
      <c r="M7290" s="74">
        <v>1614262970.1000001</v>
      </c>
      <c r="N7290" s="60">
        <v>1644216677.0099998</v>
      </c>
      <c r="O7290" s="74">
        <v>1665811743.5899997</v>
      </c>
    </row>
    <row r="7291" spans="1:15" hidden="1" outlineLevel="3" x14ac:dyDescent="0.25">
      <c r="A7291" s="72" t="s">
        <v>11041</v>
      </c>
      <c r="B7291" s="72" t="s">
        <v>8974</v>
      </c>
      <c r="C7291" s="73" t="s">
        <v>11005</v>
      </c>
      <c r="D7291" s="73" t="s">
        <v>8975</v>
      </c>
      <c r="E7291" s="60">
        <v>7026641.8899999997</v>
      </c>
      <c r="F7291" s="60">
        <v>6756821.1699999999</v>
      </c>
      <c r="G7291" s="60">
        <v>6627664.6799999997</v>
      </c>
      <c r="H7291" s="60">
        <v>6702570.6600000001</v>
      </c>
      <c r="I7291" s="60">
        <v>6563466.1100000003</v>
      </c>
      <c r="J7291" s="60">
        <v>6173428</v>
      </c>
      <c r="K7291" s="60">
        <v>6074787.54</v>
      </c>
      <c r="L7291" s="60">
        <v>5937371.1500000004</v>
      </c>
      <c r="M7291" s="74">
        <v>6105102.4500000002</v>
      </c>
      <c r="N7291" s="60">
        <v>5898730.0099999998</v>
      </c>
      <c r="O7291" s="74">
        <v>5769057.0999999996</v>
      </c>
    </row>
    <row r="7292" spans="1:15" hidden="1" outlineLevel="3" x14ac:dyDescent="0.25">
      <c r="A7292" s="72" t="s">
        <v>11041</v>
      </c>
      <c r="B7292" s="72" t="s">
        <v>8974</v>
      </c>
      <c r="C7292" s="73" t="s">
        <v>11005</v>
      </c>
      <c r="D7292" s="73" t="s">
        <v>8976</v>
      </c>
      <c r="E7292" s="60">
        <v>1251971.05</v>
      </c>
      <c r="F7292" s="60">
        <v>1350986.78</v>
      </c>
      <c r="G7292" s="60">
        <v>1495773.18</v>
      </c>
      <c r="H7292" s="60">
        <v>1477045.52</v>
      </c>
      <c r="I7292" s="60">
        <v>1597709.06</v>
      </c>
      <c r="J7292" s="60">
        <v>1582564.21</v>
      </c>
      <c r="K7292" s="60">
        <v>1643911.71</v>
      </c>
      <c r="L7292" s="60">
        <v>1626180.42</v>
      </c>
      <c r="M7292" s="74">
        <v>1714561.12</v>
      </c>
      <c r="N7292" s="60">
        <v>1699213.65</v>
      </c>
      <c r="O7292" s="74">
        <v>1665112.73</v>
      </c>
    </row>
    <row r="7293" spans="1:15" hidden="1" outlineLevel="3" x14ac:dyDescent="0.25">
      <c r="A7293" s="72" t="s">
        <v>11041</v>
      </c>
      <c r="B7293" s="72" t="s">
        <v>8974</v>
      </c>
      <c r="C7293" s="73" t="s">
        <v>11005</v>
      </c>
      <c r="D7293" s="73" t="s">
        <v>8977</v>
      </c>
      <c r="E7293" s="60">
        <v>3617757.2999999993</v>
      </c>
      <c r="F7293" s="60">
        <v>3328834.17</v>
      </c>
      <c r="G7293" s="60">
        <v>2872914.6</v>
      </c>
      <c r="H7293" s="60">
        <v>2841589.73</v>
      </c>
      <c r="I7293" s="60">
        <v>2816823.61</v>
      </c>
      <c r="J7293" s="60">
        <v>2689085.32</v>
      </c>
      <c r="K7293" s="60">
        <v>3077303.52</v>
      </c>
      <c r="L7293" s="60">
        <v>2992477.77</v>
      </c>
      <c r="M7293" s="74">
        <v>3758653.05</v>
      </c>
      <c r="N7293" s="60">
        <v>3773687.18</v>
      </c>
      <c r="O7293" s="74">
        <v>2798107.95</v>
      </c>
    </row>
    <row r="7294" spans="1:15" hidden="1" outlineLevel="3" x14ac:dyDescent="0.25">
      <c r="A7294" s="72" t="s">
        <v>11041</v>
      </c>
      <c r="B7294" s="72" t="s">
        <v>8974</v>
      </c>
      <c r="C7294" s="73" t="s">
        <v>11005</v>
      </c>
      <c r="D7294" s="73" t="s">
        <v>8978</v>
      </c>
      <c r="E7294" s="60">
        <v>20613472.139999993</v>
      </c>
      <c r="F7294" s="60">
        <v>20040141.210000001</v>
      </c>
      <c r="G7294" s="60">
        <v>19745237.699999999</v>
      </c>
      <c r="H7294" s="60">
        <v>19319100.25</v>
      </c>
      <c r="I7294" s="60">
        <v>19342719.739999998</v>
      </c>
      <c r="J7294" s="60">
        <v>19769927.899999999</v>
      </c>
      <c r="K7294" s="60">
        <v>19718032.239999998</v>
      </c>
      <c r="L7294" s="60">
        <v>20938235.550000001</v>
      </c>
      <c r="M7294" s="74">
        <v>20716640.010000002</v>
      </c>
      <c r="N7294" s="60">
        <v>21487210.690000001</v>
      </c>
      <c r="O7294" s="74">
        <v>22529799.16</v>
      </c>
    </row>
    <row r="7295" spans="1:15" hidden="1" outlineLevel="3" x14ac:dyDescent="0.25">
      <c r="A7295" s="72" t="s">
        <v>11041</v>
      </c>
      <c r="B7295" s="72" t="s">
        <v>8974</v>
      </c>
      <c r="C7295" s="73" t="s">
        <v>11005</v>
      </c>
      <c r="D7295" s="73" t="s">
        <v>8979</v>
      </c>
      <c r="E7295" s="60">
        <v>3007518.78</v>
      </c>
      <c r="F7295" s="60">
        <v>2964894.14</v>
      </c>
      <c r="G7295" s="60">
        <v>2719541.83</v>
      </c>
      <c r="H7295" s="60">
        <v>2795360.61</v>
      </c>
      <c r="I7295" s="60">
        <v>2760733.76</v>
      </c>
      <c r="J7295" s="60">
        <v>2616023.81</v>
      </c>
      <c r="K7295" s="60">
        <v>2427168.7400000002</v>
      </c>
      <c r="L7295" s="60">
        <v>2410191.2999999998</v>
      </c>
      <c r="M7295" s="74">
        <v>1548698.84</v>
      </c>
      <c r="N7295" s="60">
        <v>1542468.96</v>
      </c>
      <c r="O7295" s="74">
        <v>2550842.86</v>
      </c>
    </row>
    <row r="7296" spans="1:15" hidden="1" outlineLevel="3" x14ac:dyDescent="0.25">
      <c r="A7296" s="72" t="s">
        <v>11041</v>
      </c>
      <c r="B7296" s="72" t="s">
        <v>8974</v>
      </c>
      <c r="C7296" s="73" t="s">
        <v>11005</v>
      </c>
      <c r="D7296" s="73" t="s">
        <v>8980</v>
      </c>
      <c r="E7296" s="60">
        <v>7046466.8500000006</v>
      </c>
      <c r="F7296" s="60">
        <v>6671762.9299999997</v>
      </c>
      <c r="G7296" s="60">
        <v>6582869.1900000004</v>
      </c>
      <c r="H7296" s="60">
        <v>6632221.7999999998</v>
      </c>
      <c r="I7296" s="60">
        <v>6763804.6699999999</v>
      </c>
      <c r="J7296" s="60">
        <v>7099834.1900000004</v>
      </c>
      <c r="K7296" s="60">
        <v>6805976.3899999997</v>
      </c>
      <c r="L7296" s="60">
        <v>6468793.2400000002</v>
      </c>
      <c r="M7296" s="74">
        <v>5780317.3600000003</v>
      </c>
      <c r="N7296" s="60">
        <v>6465583.8899999997</v>
      </c>
      <c r="O7296" s="74">
        <v>7061802.1699999999</v>
      </c>
    </row>
    <row r="7297" spans="1:15" hidden="1" outlineLevel="3" x14ac:dyDescent="0.25">
      <c r="A7297" s="72" t="s">
        <v>11041</v>
      </c>
      <c r="B7297" s="72" t="s">
        <v>8974</v>
      </c>
      <c r="C7297" s="73" t="s">
        <v>11005</v>
      </c>
      <c r="D7297" s="73" t="s">
        <v>8981</v>
      </c>
      <c r="E7297" s="60">
        <v>3342745.5</v>
      </c>
      <c r="F7297" s="60">
        <v>4431246.8600000003</v>
      </c>
      <c r="G7297" s="60">
        <v>4232213.59</v>
      </c>
      <c r="H7297" s="60">
        <v>4217067.5599999996</v>
      </c>
      <c r="I7297" s="60">
        <v>4567549.96</v>
      </c>
      <c r="J7297" s="60">
        <v>4637252.24</v>
      </c>
      <c r="K7297" s="60">
        <v>4635817.97</v>
      </c>
      <c r="L7297" s="60">
        <v>4699342.09</v>
      </c>
      <c r="M7297" s="74">
        <v>5276697.67</v>
      </c>
      <c r="N7297" s="60">
        <v>5246325.45</v>
      </c>
      <c r="O7297" s="74">
        <v>3370754.11</v>
      </c>
    </row>
    <row r="7298" spans="1:15" hidden="1" outlineLevel="3" x14ac:dyDescent="0.25">
      <c r="A7298" s="72" t="s">
        <v>11041</v>
      </c>
      <c r="B7298" s="72" t="s">
        <v>8974</v>
      </c>
      <c r="C7298" s="73" t="s">
        <v>11005</v>
      </c>
      <c r="D7298" s="73" t="s">
        <v>8982</v>
      </c>
      <c r="E7298" s="60">
        <v>3256137.84</v>
      </c>
      <c r="F7298" s="60">
        <v>3222183.67</v>
      </c>
      <c r="G7298" s="60">
        <v>3085041.87</v>
      </c>
      <c r="H7298" s="60">
        <v>3192402.34</v>
      </c>
      <c r="I7298" s="60">
        <v>3064540.08</v>
      </c>
      <c r="J7298" s="60">
        <v>2964129.31</v>
      </c>
      <c r="K7298" s="60">
        <v>2898943.46</v>
      </c>
      <c r="L7298" s="60">
        <v>2881394.82</v>
      </c>
      <c r="M7298" s="74">
        <v>3084723.15</v>
      </c>
      <c r="N7298" s="60">
        <v>3049097.52</v>
      </c>
      <c r="O7298" s="74">
        <v>2738606.73</v>
      </c>
    </row>
    <row r="7299" spans="1:15" hidden="1" outlineLevel="3" x14ac:dyDescent="0.25">
      <c r="A7299" s="72" t="s">
        <v>11041</v>
      </c>
      <c r="B7299" s="72" t="s">
        <v>8974</v>
      </c>
      <c r="C7299" s="73" t="s">
        <v>11005</v>
      </c>
      <c r="D7299" s="73" t="s">
        <v>8983</v>
      </c>
      <c r="E7299" s="60">
        <v>3600055.4499999993</v>
      </c>
      <c r="F7299" s="60">
        <v>3449583.05</v>
      </c>
      <c r="G7299" s="60">
        <v>3423781.9</v>
      </c>
      <c r="H7299" s="60">
        <v>3349371.96</v>
      </c>
      <c r="I7299" s="60">
        <v>3293816.46</v>
      </c>
      <c r="J7299" s="60">
        <v>3302431.18</v>
      </c>
      <c r="K7299" s="60">
        <v>3162658.71</v>
      </c>
      <c r="L7299" s="60">
        <v>3038336.38</v>
      </c>
      <c r="M7299" s="74">
        <v>2923878.46</v>
      </c>
      <c r="N7299" s="60">
        <v>3056630.49</v>
      </c>
      <c r="O7299" s="74">
        <v>3303156.09</v>
      </c>
    </row>
    <row r="7300" spans="1:15" hidden="1" outlineLevel="3" x14ac:dyDescent="0.25">
      <c r="A7300" s="72" t="s">
        <v>11041</v>
      </c>
      <c r="B7300" s="72" t="s">
        <v>8974</v>
      </c>
      <c r="C7300" s="73" t="s">
        <v>11005</v>
      </c>
      <c r="D7300" s="73" t="s">
        <v>8984</v>
      </c>
      <c r="E7300" s="60">
        <v>16784211.039999995</v>
      </c>
      <c r="F7300" s="60">
        <v>16255623.57</v>
      </c>
      <c r="G7300" s="60">
        <v>15593488.43</v>
      </c>
      <c r="H7300" s="60">
        <v>15028461.91</v>
      </c>
      <c r="I7300" s="60">
        <v>14870983.289999999</v>
      </c>
      <c r="J7300" s="60">
        <v>15095400.09</v>
      </c>
      <c r="K7300" s="60">
        <v>15474755.74</v>
      </c>
      <c r="L7300" s="60">
        <v>15730681.199999999</v>
      </c>
      <c r="M7300" s="74">
        <v>16108865.27</v>
      </c>
      <c r="N7300" s="60">
        <v>16595623.57</v>
      </c>
      <c r="O7300" s="74">
        <v>15979411.550000001</v>
      </c>
    </row>
    <row r="7301" spans="1:15" hidden="1" outlineLevel="3" x14ac:dyDescent="0.25">
      <c r="A7301" s="72" t="s">
        <v>11041</v>
      </c>
      <c r="B7301" s="72" t="s">
        <v>8974</v>
      </c>
      <c r="C7301" s="73" t="s">
        <v>11005</v>
      </c>
      <c r="D7301" s="73" t="s">
        <v>8985</v>
      </c>
      <c r="E7301" s="60">
        <v>18453939.789999992</v>
      </c>
      <c r="F7301" s="60">
        <v>18310838.140000001</v>
      </c>
      <c r="G7301" s="60">
        <v>17863710.100000001</v>
      </c>
      <c r="H7301" s="60">
        <v>18429568.559999999</v>
      </c>
      <c r="I7301" s="60">
        <v>18206958.960000001</v>
      </c>
      <c r="J7301" s="60">
        <v>18324760.370000001</v>
      </c>
      <c r="K7301" s="60">
        <v>18335516.93</v>
      </c>
      <c r="L7301" s="60">
        <v>18674471.75</v>
      </c>
      <c r="M7301" s="74">
        <v>18208996.550000001</v>
      </c>
      <c r="N7301" s="60">
        <v>18826599.91</v>
      </c>
      <c r="O7301" s="74">
        <v>18859982.18</v>
      </c>
    </row>
    <row r="7302" spans="1:15" hidden="1" outlineLevel="3" x14ac:dyDescent="0.25">
      <c r="A7302" s="72" t="s">
        <v>11041</v>
      </c>
      <c r="B7302" s="72" t="s">
        <v>8974</v>
      </c>
      <c r="C7302" s="73" t="s">
        <v>11005</v>
      </c>
      <c r="D7302" s="73" t="s">
        <v>8986</v>
      </c>
      <c r="E7302" s="60">
        <v>10745876.810000002</v>
      </c>
      <c r="F7302" s="60">
        <v>10959129.560000001</v>
      </c>
      <c r="G7302" s="60">
        <v>11402357.939999999</v>
      </c>
      <c r="H7302" s="60">
        <v>10961940.199999999</v>
      </c>
      <c r="I7302" s="60">
        <v>11105901</v>
      </c>
      <c r="J7302" s="60">
        <v>11053365.91</v>
      </c>
      <c r="K7302" s="60">
        <v>11527680.09</v>
      </c>
      <c r="L7302" s="60">
        <v>11809208.08</v>
      </c>
      <c r="M7302" s="74">
        <v>13469110.289999999</v>
      </c>
      <c r="N7302" s="60">
        <v>13473685.57</v>
      </c>
      <c r="O7302" s="74">
        <v>12818043.52</v>
      </c>
    </row>
    <row r="7303" spans="1:15" hidden="1" outlineLevel="3" x14ac:dyDescent="0.25">
      <c r="A7303" s="72" t="s">
        <v>11041</v>
      </c>
      <c r="B7303" s="72" t="s">
        <v>8974</v>
      </c>
      <c r="C7303" s="73" t="s">
        <v>11005</v>
      </c>
      <c r="D7303" s="73" t="s">
        <v>8987</v>
      </c>
      <c r="E7303" s="60">
        <v>26816409.260000002</v>
      </c>
      <c r="F7303" s="60">
        <v>26344809.699999999</v>
      </c>
      <c r="G7303" s="60">
        <v>25626500.68</v>
      </c>
      <c r="H7303" s="60">
        <v>26197007.649999999</v>
      </c>
      <c r="I7303" s="60">
        <v>26170369.129999999</v>
      </c>
      <c r="J7303" s="60">
        <v>25689541.300000001</v>
      </c>
      <c r="K7303" s="60">
        <v>26570266.800000001</v>
      </c>
      <c r="L7303" s="60">
        <v>26665847.609999999</v>
      </c>
      <c r="M7303" s="74">
        <v>27216266.23</v>
      </c>
      <c r="N7303" s="60">
        <v>29210761.420000002</v>
      </c>
      <c r="O7303" s="74">
        <v>27977368.960000001</v>
      </c>
    </row>
    <row r="7304" spans="1:15" hidden="1" outlineLevel="3" x14ac:dyDescent="0.25">
      <c r="A7304" s="72" t="s">
        <v>11041</v>
      </c>
      <c r="B7304" s="72" t="s">
        <v>8974</v>
      </c>
      <c r="C7304" s="73" t="s">
        <v>11005</v>
      </c>
      <c r="D7304" s="73" t="s">
        <v>8988</v>
      </c>
      <c r="E7304" s="60">
        <v>11862104.120000001</v>
      </c>
      <c r="F7304" s="60">
        <v>11373431.310000001</v>
      </c>
      <c r="G7304" s="60">
        <v>11420651.779999999</v>
      </c>
      <c r="H7304" s="60">
        <v>11486838.25</v>
      </c>
      <c r="I7304" s="60">
        <v>10727829.630000001</v>
      </c>
      <c r="J7304" s="60">
        <v>10542360.640000001</v>
      </c>
      <c r="K7304" s="60">
        <v>9873350.0399999991</v>
      </c>
      <c r="L7304" s="60">
        <v>10150302.449999999</v>
      </c>
      <c r="M7304" s="74">
        <v>9387492.0299999993</v>
      </c>
      <c r="N7304" s="60">
        <v>8794450.8200000003</v>
      </c>
      <c r="O7304" s="74">
        <v>8965618.0800000001</v>
      </c>
    </row>
    <row r="7305" spans="1:15" hidden="1" outlineLevel="3" x14ac:dyDescent="0.25">
      <c r="A7305" s="72" t="s">
        <v>11041</v>
      </c>
      <c r="B7305" s="72" t="s">
        <v>8974</v>
      </c>
      <c r="C7305" s="73" t="s">
        <v>11005</v>
      </c>
      <c r="D7305" s="73" t="s">
        <v>8989</v>
      </c>
      <c r="E7305" s="60">
        <v>8614667.629999999</v>
      </c>
      <c r="F7305" s="60">
        <v>8307855.3799999999</v>
      </c>
      <c r="G7305" s="60">
        <v>7789244.6699999999</v>
      </c>
      <c r="H7305" s="60">
        <v>7924905.9299999997</v>
      </c>
      <c r="I7305" s="60">
        <v>7760537.3899999997</v>
      </c>
      <c r="J7305" s="60">
        <v>7862493.9699999997</v>
      </c>
      <c r="K7305" s="60">
        <v>7702638.5599999996</v>
      </c>
      <c r="L7305" s="60">
        <v>7458500.46</v>
      </c>
      <c r="M7305" s="74">
        <v>6453133.1200000001</v>
      </c>
      <c r="N7305" s="60">
        <v>6483005.0899999999</v>
      </c>
      <c r="O7305" s="74">
        <v>6986848.04</v>
      </c>
    </row>
    <row r="7306" spans="1:15" hidden="1" outlineLevel="3" x14ac:dyDescent="0.25">
      <c r="A7306" s="72" t="s">
        <v>11041</v>
      </c>
      <c r="B7306" s="72" t="s">
        <v>8974</v>
      </c>
      <c r="C7306" s="73" t="s">
        <v>11005</v>
      </c>
      <c r="D7306" s="73" t="s">
        <v>8990</v>
      </c>
      <c r="E7306" s="60" t="s">
        <v>11250</v>
      </c>
      <c r="F7306" s="60" t="s">
        <v>11250</v>
      </c>
      <c r="G7306" s="60" t="s">
        <v>11250</v>
      </c>
      <c r="H7306" s="60" t="s">
        <v>11250</v>
      </c>
      <c r="I7306" s="60" t="s">
        <v>11250</v>
      </c>
      <c r="J7306" s="60" t="s">
        <v>11250</v>
      </c>
      <c r="K7306" s="60" t="s">
        <v>11250</v>
      </c>
      <c r="L7306" s="60" t="s">
        <v>11250</v>
      </c>
      <c r="O7306" s="74"/>
    </row>
    <row r="7307" spans="1:15" hidden="1" outlineLevel="3" x14ac:dyDescent="0.25">
      <c r="A7307" s="72" t="s">
        <v>11041</v>
      </c>
      <c r="B7307" s="72" t="s">
        <v>8974</v>
      </c>
      <c r="C7307" s="73" t="s">
        <v>11005</v>
      </c>
      <c r="D7307" s="73" t="s">
        <v>8991</v>
      </c>
      <c r="E7307" s="60">
        <v>4554060.26</v>
      </c>
      <c r="F7307" s="60">
        <v>4910925.4800000004</v>
      </c>
      <c r="G7307" s="60">
        <v>4728157.7</v>
      </c>
      <c r="H7307" s="60">
        <v>4487828.9400000004</v>
      </c>
      <c r="I7307" s="60">
        <v>4900315.3</v>
      </c>
      <c r="J7307" s="60">
        <v>4809658.5</v>
      </c>
      <c r="K7307" s="60">
        <v>4691537.41</v>
      </c>
      <c r="L7307" s="60">
        <v>4842153.04</v>
      </c>
      <c r="M7307" s="74">
        <v>4635844.22</v>
      </c>
      <c r="N7307" s="60">
        <v>4591939.4800000004</v>
      </c>
      <c r="O7307" s="74">
        <v>4828359.3099999996</v>
      </c>
    </row>
    <row r="7308" spans="1:15" hidden="1" outlineLevel="3" x14ac:dyDescent="0.25">
      <c r="A7308" s="72" t="s">
        <v>11041</v>
      </c>
      <c r="B7308" s="72" t="s">
        <v>8974</v>
      </c>
      <c r="C7308" s="73" t="s">
        <v>11005</v>
      </c>
      <c r="D7308" s="73" t="s">
        <v>8992</v>
      </c>
      <c r="E7308" s="60">
        <v>1639039.73</v>
      </c>
      <c r="F7308" s="60">
        <v>1760899.8</v>
      </c>
      <c r="G7308" s="60">
        <v>1742419.16</v>
      </c>
      <c r="H7308" s="60">
        <v>1705475.55</v>
      </c>
      <c r="I7308" s="60">
        <v>1896424.73</v>
      </c>
      <c r="J7308" s="60">
        <v>2104865.02</v>
      </c>
      <c r="K7308" s="60">
        <v>2221634.09</v>
      </c>
      <c r="L7308" s="60">
        <v>2198035.11</v>
      </c>
      <c r="M7308" s="74">
        <v>1979685.4</v>
      </c>
      <c r="N7308" s="60">
        <v>2031063.3</v>
      </c>
      <c r="O7308" s="74">
        <v>2132073.11</v>
      </c>
    </row>
    <row r="7309" spans="1:15" hidden="1" outlineLevel="3" x14ac:dyDescent="0.25">
      <c r="A7309" s="72" t="s">
        <v>11041</v>
      </c>
      <c r="B7309" s="72" t="s">
        <v>8974</v>
      </c>
      <c r="C7309" s="73" t="s">
        <v>11005</v>
      </c>
      <c r="D7309" s="73" t="s">
        <v>8993</v>
      </c>
      <c r="E7309" s="60">
        <v>16607794.309999999</v>
      </c>
      <c r="F7309" s="60">
        <v>16656129.449999999</v>
      </c>
      <c r="G7309" s="60">
        <v>16829103.149999999</v>
      </c>
      <c r="H7309" s="60">
        <v>16918453.579999998</v>
      </c>
      <c r="I7309" s="60">
        <v>17311592.719999999</v>
      </c>
      <c r="J7309" s="60">
        <v>17291745.25</v>
      </c>
      <c r="K7309" s="60">
        <v>16525161.35</v>
      </c>
      <c r="L7309" s="60">
        <v>16151606.609999999</v>
      </c>
      <c r="M7309" s="74">
        <v>15256181.42</v>
      </c>
      <c r="N7309" s="60">
        <v>15403255.619999999</v>
      </c>
      <c r="O7309" s="74">
        <v>16464325.34</v>
      </c>
    </row>
    <row r="7310" spans="1:15" hidden="1" outlineLevel="3" x14ac:dyDescent="0.25">
      <c r="A7310" s="72" t="s">
        <v>11041</v>
      </c>
      <c r="B7310" s="72" t="s">
        <v>8974</v>
      </c>
      <c r="C7310" s="73" t="s">
        <v>11005</v>
      </c>
      <c r="D7310" s="73" t="s">
        <v>8994</v>
      </c>
      <c r="E7310" s="60">
        <v>13203121.939999998</v>
      </c>
      <c r="F7310" s="60">
        <v>12731034.92</v>
      </c>
      <c r="G7310" s="60">
        <v>12753056.130000001</v>
      </c>
      <c r="H7310" s="60">
        <v>13189161.16</v>
      </c>
      <c r="I7310" s="60">
        <v>13486769.119999999</v>
      </c>
      <c r="J7310" s="60">
        <v>13762550.77</v>
      </c>
      <c r="K7310" s="60">
        <v>14292021.859999999</v>
      </c>
      <c r="L7310" s="60">
        <v>14581186.42</v>
      </c>
      <c r="M7310" s="74">
        <v>13932197.949999999</v>
      </c>
      <c r="N7310" s="60">
        <v>14100214.35</v>
      </c>
      <c r="O7310" s="74">
        <v>15260340.619999999</v>
      </c>
    </row>
    <row r="7311" spans="1:15" hidden="1" outlineLevel="3" x14ac:dyDescent="0.25">
      <c r="A7311" s="72" t="s">
        <v>11041</v>
      </c>
      <c r="B7311" s="72" t="s">
        <v>8974</v>
      </c>
      <c r="C7311" s="73" t="s">
        <v>11005</v>
      </c>
      <c r="D7311" s="73" t="s">
        <v>8995</v>
      </c>
      <c r="E7311" s="60">
        <v>13991340.190000007</v>
      </c>
      <c r="F7311" s="60">
        <v>13826791.08</v>
      </c>
      <c r="G7311" s="60">
        <v>13226793.35</v>
      </c>
      <c r="H7311" s="60">
        <v>12557953.220000001</v>
      </c>
      <c r="I7311" s="60">
        <v>12439303.470000001</v>
      </c>
      <c r="J7311" s="60">
        <v>12978198.560000001</v>
      </c>
      <c r="K7311" s="60">
        <v>12946758.01</v>
      </c>
      <c r="L7311" s="60">
        <v>13303043.130000001</v>
      </c>
      <c r="M7311" s="74">
        <v>13534087.5</v>
      </c>
      <c r="N7311" s="60">
        <v>13250056.689999999</v>
      </c>
      <c r="O7311" s="74">
        <v>13405819.09</v>
      </c>
    </row>
    <row r="7312" spans="1:15" hidden="1" outlineLevel="3" x14ac:dyDescent="0.25">
      <c r="A7312" s="72" t="s">
        <v>11041</v>
      </c>
      <c r="B7312" s="72" t="s">
        <v>8974</v>
      </c>
      <c r="C7312" s="73" t="s">
        <v>11005</v>
      </c>
      <c r="D7312" s="73" t="s">
        <v>8996</v>
      </c>
      <c r="E7312" s="60">
        <v>16285614.610000003</v>
      </c>
      <c r="F7312" s="60">
        <v>16290352.02</v>
      </c>
      <c r="G7312" s="60">
        <v>16318926.130000001</v>
      </c>
      <c r="H7312" s="60">
        <v>16049187.539999999</v>
      </c>
      <c r="I7312" s="60">
        <v>16040582.17</v>
      </c>
      <c r="J7312" s="60">
        <v>15680975.060000001</v>
      </c>
      <c r="K7312" s="60">
        <v>15801563.439999999</v>
      </c>
      <c r="L7312" s="60">
        <v>15834896.5</v>
      </c>
      <c r="M7312" s="74">
        <v>15283863.390000001</v>
      </c>
      <c r="N7312" s="60">
        <v>15491643.34</v>
      </c>
      <c r="O7312" s="74">
        <v>15574406.52</v>
      </c>
    </row>
    <row r="7313" spans="1:15" hidden="1" outlineLevel="3" x14ac:dyDescent="0.25">
      <c r="A7313" s="72" t="s">
        <v>11041</v>
      </c>
      <c r="B7313" s="72" t="s">
        <v>8974</v>
      </c>
      <c r="C7313" s="73" t="s">
        <v>11005</v>
      </c>
      <c r="D7313" s="73" t="s">
        <v>8997</v>
      </c>
      <c r="E7313" s="60">
        <v>23967527.460000005</v>
      </c>
      <c r="F7313" s="60">
        <v>22252757.039999999</v>
      </c>
      <c r="G7313" s="60">
        <v>22752511.07</v>
      </c>
      <c r="H7313" s="60">
        <v>21549738.649999999</v>
      </c>
      <c r="I7313" s="60">
        <v>21564627.210000001</v>
      </c>
      <c r="J7313" s="60">
        <v>20539825.079999998</v>
      </c>
      <c r="K7313" s="60">
        <v>21276775.93</v>
      </c>
      <c r="L7313" s="60">
        <v>22987798.91</v>
      </c>
      <c r="M7313" s="74">
        <v>23787408.98</v>
      </c>
      <c r="N7313" s="60">
        <v>23990118.59</v>
      </c>
      <c r="O7313" s="74">
        <v>22718398.699999999</v>
      </c>
    </row>
    <row r="7314" spans="1:15" hidden="1" outlineLevel="3" x14ac:dyDescent="0.25">
      <c r="A7314" s="72" t="s">
        <v>11041</v>
      </c>
      <c r="B7314" s="72" t="s">
        <v>8974</v>
      </c>
      <c r="C7314" s="73" t="s">
        <v>11005</v>
      </c>
      <c r="D7314" s="73" t="s">
        <v>8998</v>
      </c>
      <c r="E7314" s="60">
        <v>28729162.449999999</v>
      </c>
      <c r="F7314" s="60">
        <v>27856781.890000001</v>
      </c>
      <c r="G7314" s="60">
        <v>27102365.690000001</v>
      </c>
      <c r="H7314" s="60">
        <v>26957992.219999999</v>
      </c>
      <c r="I7314" s="60">
        <v>27400277.66</v>
      </c>
      <c r="J7314" s="60">
        <v>27991808.25</v>
      </c>
      <c r="K7314" s="60">
        <v>27464641.579999998</v>
      </c>
      <c r="L7314" s="60">
        <v>27726432.920000002</v>
      </c>
      <c r="M7314" s="74">
        <v>27043220.809999999</v>
      </c>
      <c r="N7314" s="60">
        <v>26738877.41</v>
      </c>
      <c r="O7314" s="74">
        <v>27823527.170000002</v>
      </c>
    </row>
    <row r="7315" spans="1:15" hidden="1" outlineLevel="3" x14ac:dyDescent="0.25">
      <c r="A7315" s="72" t="s">
        <v>11041</v>
      </c>
      <c r="B7315" s="72" t="s">
        <v>8974</v>
      </c>
      <c r="C7315" s="73" t="s">
        <v>11005</v>
      </c>
      <c r="D7315" s="73" t="s">
        <v>8999</v>
      </c>
      <c r="E7315" s="60">
        <v>17340181.340000004</v>
      </c>
      <c r="F7315" s="60">
        <v>16258743.09</v>
      </c>
      <c r="G7315" s="60">
        <v>16193451.539999999</v>
      </c>
      <c r="H7315" s="60">
        <v>16064561.77</v>
      </c>
      <c r="I7315" s="60">
        <v>16926266.649999999</v>
      </c>
      <c r="J7315" s="60">
        <v>17622448.199999999</v>
      </c>
      <c r="K7315" s="60">
        <v>17294832.41</v>
      </c>
      <c r="L7315" s="60">
        <v>18984894.350000001</v>
      </c>
      <c r="M7315" s="74">
        <v>19590843.640000001</v>
      </c>
      <c r="N7315" s="60">
        <v>19663693.18</v>
      </c>
      <c r="O7315" s="74">
        <v>20223215.219999999</v>
      </c>
    </row>
    <row r="7316" spans="1:15" hidden="1" outlineLevel="3" x14ac:dyDescent="0.25">
      <c r="A7316" s="72" t="s">
        <v>11041</v>
      </c>
      <c r="B7316" s="72" t="s">
        <v>8974</v>
      </c>
      <c r="C7316" s="73" t="s">
        <v>11005</v>
      </c>
      <c r="D7316" s="73" t="s">
        <v>9000</v>
      </c>
      <c r="E7316" s="60">
        <v>13152129.679999998</v>
      </c>
      <c r="F7316" s="60">
        <v>12441378.890000001</v>
      </c>
      <c r="G7316" s="60">
        <v>12184184.4</v>
      </c>
      <c r="H7316" s="60">
        <v>11829130.289999999</v>
      </c>
      <c r="I7316" s="60">
        <v>11594467.970000001</v>
      </c>
      <c r="J7316" s="60">
        <v>11727644.369999999</v>
      </c>
      <c r="K7316" s="60">
        <v>11476759.1</v>
      </c>
      <c r="L7316" s="60">
        <v>11799531.66</v>
      </c>
      <c r="M7316" s="74">
        <v>10973451.619999999</v>
      </c>
      <c r="N7316" s="60">
        <v>11416419.380000001</v>
      </c>
      <c r="O7316" s="74">
        <v>12610201.970000001</v>
      </c>
    </row>
    <row r="7317" spans="1:15" hidden="1" outlineLevel="3" x14ac:dyDescent="0.25">
      <c r="A7317" s="72" t="s">
        <v>11041</v>
      </c>
      <c r="B7317" s="72" t="s">
        <v>8974</v>
      </c>
      <c r="C7317" s="73" t="s">
        <v>11005</v>
      </c>
      <c r="D7317" s="73" t="s">
        <v>9001</v>
      </c>
      <c r="E7317" s="60">
        <v>9512842.4700000025</v>
      </c>
      <c r="F7317" s="60">
        <v>9491852.6999999993</v>
      </c>
      <c r="G7317" s="60">
        <v>9624408.6799999997</v>
      </c>
      <c r="H7317" s="60">
        <v>9801350.0399999991</v>
      </c>
      <c r="I7317" s="60">
        <v>9846638.7200000007</v>
      </c>
      <c r="J7317" s="60">
        <v>9714864.3499999996</v>
      </c>
      <c r="K7317" s="60">
        <v>9097342.3699999992</v>
      </c>
      <c r="L7317" s="60">
        <v>8840276.2899999991</v>
      </c>
      <c r="M7317" s="74">
        <v>9309013.3599999994</v>
      </c>
      <c r="N7317" s="60">
        <v>9331632.4100000001</v>
      </c>
      <c r="O7317" s="74">
        <v>8642777.8499999996</v>
      </c>
    </row>
    <row r="7318" spans="1:15" hidden="1" outlineLevel="3" x14ac:dyDescent="0.25">
      <c r="A7318" s="72" t="s">
        <v>11041</v>
      </c>
      <c r="B7318" s="72" t="s">
        <v>8974</v>
      </c>
      <c r="C7318" s="73" t="s">
        <v>11005</v>
      </c>
      <c r="D7318" s="73" t="s">
        <v>9002</v>
      </c>
      <c r="E7318" s="60">
        <v>5064994.49</v>
      </c>
      <c r="F7318" s="60">
        <v>4976029.08</v>
      </c>
      <c r="G7318" s="60">
        <v>4654717.9000000004</v>
      </c>
      <c r="H7318" s="60">
        <v>4524937.07</v>
      </c>
      <c r="I7318" s="60">
        <v>4478729.8600000003</v>
      </c>
      <c r="J7318" s="60">
        <v>4452057.78</v>
      </c>
      <c r="K7318" s="60">
        <v>4201705.05</v>
      </c>
      <c r="L7318" s="60">
        <v>4024304.18</v>
      </c>
      <c r="M7318" s="74">
        <v>3965981.88</v>
      </c>
      <c r="N7318" s="60">
        <v>4506453.03</v>
      </c>
      <c r="O7318" s="74">
        <v>4363159.16</v>
      </c>
    </row>
    <row r="7319" spans="1:15" hidden="1" outlineLevel="3" x14ac:dyDescent="0.25">
      <c r="A7319" s="72" t="s">
        <v>11041</v>
      </c>
      <c r="B7319" s="72" t="s">
        <v>8974</v>
      </c>
      <c r="C7319" s="73" t="s">
        <v>11005</v>
      </c>
      <c r="D7319" s="73" t="s">
        <v>9003</v>
      </c>
      <c r="E7319" s="60">
        <v>25825396.009999994</v>
      </c>
      <c r="F7319" s="60">
        <v>24124687.710000001</v>
      </c>
      <c r="G7319" s="60">
        <v>24542886.890000001</v>
      </c>
      <c r="H7319" s="60">
        <v>23582925.16</v>
      </c>
      <c r="I7319" s="60">
        <v>23218395.09</v>
      </c>
      <c r="J7319" s="60">
        <v>23217474.280000001</v>
      </c>
      <c r="K7319" s="60">
        <v>23653600.010000002</v>
      </c>
      <c r="L7319" s="60">
        <v>23773758.75</v>
      </c>
      <c r="M7319" s="74">
        <v>19949594.300000001</v>
      </c>
      <c r="N7319" s="60">
        <v>19596546.5</v>
      </c>
      <c r="O7319" s="74">
        <v>23133759.66</v>
      </c>
    </row>
    <row r="7320" spans="1:15" hidden="1" outlineLevel="3" x14ac:dyDescent="0.25">
      <c r="A7320" s="72" t="s">
        <v>11041</v>
      </c>
      <c r="B7320" s="72" t="s">
        <v>8974</v>
      </c>
      <c r="C7320" s="73" t="s">
        <v>11005</v>
      </c>
      <c r="D7320" s="73" t="s">
        <v>9004</v>
      </c>
      <c r="E7320" s="60">
        <v>17879124.430000003</v>
      </c>
      <c r="F7320" s="60">
        <v>17260455.289999999</v>
      </c>
      <c r="G7320" s="60">
        <v>16716298.279999999</v>
      </c>
      <c r="H7320" s="60">
        <v>17241267.77</v>
      </c>
      <c r="I7320" s="60">
        <v>16849623.57</v>
      </c>
      <c r="J7320" s="60">
        <v>16043283.6</v>
      </c>
      <c r="K7320" s="60">
        <v>15473177.57</v>
      </c>
      <c r="L7320" s="60">
        <v>15243446.48</v>
      </c>
      <c r="M7320" s="74">
        <v>17122697.350000001</v>
      </c>
      <c r="N7320" s="60">
        <v>16915041.789999999</v>
      </c>
      <c r="O7320" s="74">
        <v>14449025.51</v>
      </c>
    </row>
    <row r="7321" spans="1:15" hidden="1" outlineLevel="3" x14ac:dyDescent="0.25">
      <c r="A7321" s="72" t="s">
        <v>11041</v>
      </c>
      <c r="B7321" s="72" t="s">
        <v>8974</v>
      </c>
      <c r="C7321" s="73" t="s">
        <v>11005</v>
      </c>
      <c r="D7321" s="73" t="s">
        <v>9005</v>
      </c>
      <c r="E7321" s="60">
        <v>18538938.760000005</v>
      </c>
      <c r="F7321" s="60">
        <v>19027374.739999998</v>
      </c>
      <c r="G7321" s="60">
        <v>18371311.949999999</v>
      </c>
      <c r="H7321" s="60">
        <v>17850817.93</v>
      </c>
      <c r="I7321" s="60">
        <v>18198235.850000001</v>
      </c>
      <c r="J7321" s="60">
        <v>18267713.32</v>
      </c>
      <c r="K7321" s="60">
        <v>18232303.300000001</v>
      </c>
      <c r="L7321" s="60">
        <v>17457854.579999998</v>
      </c>
      <c r="M7321" s="74">
        <v>12979543.710000001</v>
      </c>
      <c r="N7321" s="60">
        <v>13102892.779999999</v>
      </c>
      <c r="O7321" s="74">
        <v>16288062.859999999</v>
      </c>
    </row>
    <row r="7322" spans="1:15" hidden="1" outlineLevel="3" x14ac:dyDescent="0.25">
      <c r="A7322" s="72" t="s">
        <v>11041</v>
      </c>
      <c r="B7322" s="72" t="s">
        <v>8974</v>
      </c>
      <c r="C7322" s="73" t="s">
        <v>11005</v>
      </c>
      <c r="D7322" s="73" t="s">
        <v>9006</v>
      </c>
      <c r="E7322" s="60">
        <v>14052195.610000005</v>
      </c>
      <c r="F7322" s="60">
        <v>14211037.01</v>
      </c>
      <c r="G7322" s="60">
        <v>13250082.34</v>
      </c>
      <c r="H7322" s="60">
        <v>13236812.029999999</v>
      </c>
      <c r="I7322" s="60">
        <v>12501958.630000001</v>
      </c>
      <c r="J7322" s="60">
        <v>12737097.109999999</v>
      </c>
      <c r="K7322" s="60">
        <v>11789968.890000001</v>
      </c>
      <c r="L7322" s="60">
        <v>12393040.33</v>
      </c>
      <c r="M7322" s="74">
        <v>13313155.67</v>
      </c>
      <c r="N7322" s="60">
        <v>12694235.49</v>
      </c>
      <c r="O7322" s="74">
        <v>11698415.869999999</v>
      </c>
    </row>
    <row r="7323" spans="1:15" hidden="1" outlineLevel="3" x14ac:dyDescent="0.25">
      <c r="A7323" s="72" t="s">
        <v>11041</v>
      </c>
      <c r="B7323" s="72" t="s">
        <v>8974</v>
      </c>
      <c r="C7323" s="73" t="s">
        <v>11005</v>
      </c>
      <c r="D7323" s="73" t="s">
        <v>9007</v>
      </c>
      <c r="E7323" s="60">
        <v>18081859.319999993</v>
      </c>
      <c r="F7323" s="60">
        <v>17949839.350000001</v>
      </c>
      <c r="G7323" s="60">
        <v>17883463.670000002</v>
      </c>
      <c r="H7323" s="60">
        <v>18248991.91</v>
      </c>
      <c r="I7323" s="60">
        <v>18523743.07</v>
      </c>
      <c r="J7323" s="60">
        <v>18401267.75</v>
      </c>
      <c r="K7323" s="60">
        <v>18279598.48</v>
      </c>
      <c r="L7323" s="60">
        <v>18308195.98</v>
      </c>
      <c r="M7323" s="74">
        <v>21231863.350000001</v>
      </c>
      <c r="N7323" s="60">
        <v>20740737.68</v>
      </c>
      <c r="O7323" s="74">
        <v>18314678.350000001</v>
      </c>
    </row>
    <row r="7324" spans="1:15" hidden="1" outlineLevel="3" x14ac:dyDescent="0.25">
      <c r="A7324" s="72" t="s">
        <v>11041</v>
      </c>
      <c r="B7324" s="72" t="s">
        <v>8974</v>
      </c>
      <c r="C7324" s="73" t="s">
        <v>11005</v>
      </c>
      <c r="D7324" s="73" t="s">
        <v>9008</v>
      </c>
      <c r="E7324" s="60">
        <v>7377392.8399999989</v>
      </c>
      <c r="F7324" s="60">
        <v>7282986.9000000004</v>
      </c>
      <c r="G7324" s="60">
        <v>6919793.25</v>
      </c>
      <c r="H7324" s="60">
        <v>6982470.2000000002</v>
      </c>
      <c r="I7324" s="60">
        <v>7228435.54</v>
      </c>
      <c r="J7324" s="60">
        <v>7617241.7599999998</v>
      </c>
      <c r="K7324" s="60">
        <v>7475557.5499999998</v>
      </c>
      <c r="L7324" s="60">
        <v>7420657.3300000001</v>
      </c>
      <c r="M7324" s="74">
        <v>6456917.8200000003</v>
      </c>
      <c r="N7324" s="60">
        <v>6487327.9100000001</v>
      </c>
      <c r="O7324" s="74">
        <v>8071964.0700000003</v>
      </c>
    </row>
    <row r="7325" spans="1:15" hidden="1" outlineLevel="3" x14ac:dyDescent="0.25">
      <c r="A7325" s="72" t="s">
        <v>11041</v>
      </c>
      <c r="B7325" s="72" t="s">
        <v>8974</v>
      </c>
      <c r="C7325" s="73" t="s">
        <v>11005</v>
      </c>
      <c r="D7325" s="73" t="s">
        <v>9009</v>
      </c>
      <c r="E7325" s="60">
        <v>975399.5199999999</v>
      </c>
      <c r="F7325" s="60">
        <v>971446.99</v>
      </c>
      <c r="G7325" s="60">
        <v>966649.5</v>
      </c>
      <c r="H7325" s="60">
        <v>961620.12</v>
      </c>
      <c r="I7325" s="60">
        <v>860194.27</v>
      </c>
      <c r="J7325" s="60" t="s">
        <v>11250</v>
      </c>
      <c r="K7325" s="60" t="s">
        <v>11250</v>
      </c>
      <c r="L7325" s="60" t="s">
        <v>11250</v>
      </c>
      <c r="O7325" s="74"/>
    </row>
    <row r="7326" spans="1:15" hidden="1" outlineLevel="3" x14ac:dyDescent="0.25">
      <c r="A7326" s="72" t="s">
        <v>11041</v>
      </c>
      <c r="B7326" s="72" t="s">
        <v>8974</v>
      </c>
      <c r="C7326" s="73" t="s">
        <v>11005</v>
      </c>
      <c r="D7326" s="73" t="s">
        <v>9010</v>
      </c>
      <c r="E7326" s="60">
        <v>9128105.8699999973</v>
      </c>
      <c r="F7326" s="60">
        <v>8441296.9800000004</v>
      </c>
      <c r="G7326" s="60">
        <v>7725100.8300000001</v>
      </c>
      <c r="H7326" s="60">
        <v>7343586.5099999998</v>
      </c>
      <c r="I7326" s="60">
        <v>7236678.4199999999</v>
      </c>
      <c r="J7326" s="60">
        <v>7307980.6399999997</v>
      </c>
      <c r="K7326" s="60">
        <v>7413035.4800000004</v>
      </c>
      <c r="L7326" s="60">
        <v>7381523.1200000001</v>
      </c>
      <c r="M7326" s="74">
        <v>8466068.8300000001</v>
      </c>
      <c r="N7326" s="60">
        <v>8329560.1699999999</v>
      </c>
      <c r="O7326" s="74">
        <v>6545216.0899999999</v>
      </c>
    </row>
    <row r="7327" spans="1:15" hidden="1" outlineLevel="3" x14ac:dyDescent="0.25">
      <c r="A7327" s="72" t="s">
        <v>11041</v>
      </c>
      <c r="B7327" s="72" t="s">
        <v>8974</v>
      </c>
      <c r="C7327" s="73" t="s">
        <v>11005</v>
      </c>
      <c r="D7327" s="73" t="s">
        <v>9011</v>
      </c>
      <c r="E7327" s="60">
        <v>8272202.2299999977</v>
      </c>
      <c r="F7327" s="60">
        <v>7997311.1399999997</v>
      </c>
      <c r="G7327" s="60">
        <v>7989196.0899999999</v>
      </c>
      <c r="H7327" s="60">
        <v>7726617.9400000004</v>
      </c>
      <c r="I7327" s="60">
        <v>8276477.0800000001</v>
      </c>
      <c r="J7327" s="60">
        <v>7947647.6200000001</v>
      </c>
      <c r="K7327" s="60">
        <v>7941262.5899999999</v>
      </c>
      <c r="L7327" s="60">
        <v>7523816.9500000002</v>
      </c>
      <c r="M7327" s="74">
        <v>6823435.5300000003</v>
      </c>
      <c r="N7327" s="60">
        <v>7147387.5499999998</v>
      </c>
      <c r="O7327" s="74">
        <v>7610129.5</v>
      </c>
    </row>
    <row r="7328" spans="1:15" hidden="1" outlineLevel="3" x14ac:dyDescent="0.25">
      <c r="A7328" s="72" t="s">
        <v>11041</v>
      </c>
      <c r="B7328" s="72" t="s">
        <v>8974</v>
      </c>
      <c r="C7328" s="73" t="s">
        <v>11005</v>
      </c>
      <c r="D7328" s="73" t="s">
        <v>9012</v>
      </c>
      <c r="E7328" s="60">
        <v>19589656.420000009</v>
      </c>
      <c r="F7328" s="60">
        <v>19014130.219999999</v>
      </c>
      <c r="G7328" s="60">
        <v>19054946.949999999</v>
      </c>
      <c r="H7328" s="60">
        <v>19067677.640000001</v>
      </c>
      <c r="I7328" s="60">
        <v>18940225.510000002</v>
      </c>
      <c r="J7328" s="60">
        <v>19348801.68</v>
      </c>
      <c r="K7328" s="60">
        <v>20379107.329999998</v>
      </c>
      <c r="L7328" s="60">
        <v>20686949.420000002</v>
      </c>
      <c r="M7328" s="74">
        <v>20891465.620000001</v>
      </c>
      <c r="N7328" s="60">
        <v>21417733.68</v>
      </c>
      <c r="O7328" s="74">
        <v>21816754.109999999</v>
      </c>
    </row>
    <row r="7329" spans="1:15" hidden="1" outlineLevel="3" x14ac:dyDescent="0.25">
      <c r="A7329" s="72" t="s">
        <v>11041</v>
      </c>
      <c r="B7329" s="72" t="s">
        <v>8974</v>
      </c>
      <c r="C7329" s="73" t="s">
        <v>11005</v>
      </c>
      <c r="D7329" s="73" t="s">
        <v>9013</v>
      </c>
      <c r="E7329" s="60">
        <v>5676963.2199999997</v>
      </c>
      <c r="F7329" s="60">
        <v>5580462.8300000001</v>
      </c>
      <c r="G7329" s="60">
        <v>5530975.9900000002</v>
      </c>
      <c r="H7329" s="60">
        <v>5163701.2300000004</v>
      </c>
      <c r="I7329" s="60">
        <v>4899277.74</v>
      </c>
      <c r="J7329" s="60">
        <v>4597367.9400000004</v>
      </c>
      <c r="K7329" s="60">
        <v>5180251.46</v>
      </c>
      <c r="L7329" s="60">
        <v>5439837.2699999996</v>
      </c>
      <c r="M7329" s="74">
        <v>5729710.6799999997</v>
      </c>
      <c r="N7329" s="60">
        <v>5545114.1399999997</v>
      </c>
      <c r="O7329" s="74">
        <v>5763644.2400000002</v>
      </c>
    </row>
    <row r="7330" spans="1:15" hidden="1" outlineLevel="3" x14ac:dyDescent="0.25">
      <c r="A7330" s="72" t="s">
        <v>11041</v>
      </c>
      <c r="B7330" s="72" t="s">
        <v>8974</v>
      </c>
      <c r="C7330" s="73" t="s">
        <v>11005</v>
      </c>
      <c r="D7330" s="73" t="s">
        <v>9014</v>
      </c>
      <c r="E7330" s="60">
        <v>5176427.8800000008</v>
      </c>
      <c r="F7330" s="60">
        <v>5133815.2</v>
      </c>
      <c r="G7330" s="60">
        <v>5374790.0899999999</v>
      </c>
      <c r="H7330" s="60">
        <v>5145377.91</v>
      </c>
      <c r="I7330" s="60">
        <v>4961382.67</v>
      </c>
      <c r="J7330" s="60">
        <v>5014536.6399999997</v>
      </c>
      <c r="K7330" s="60">
        <v>5191968.78</v>
      </c>
      <c r="L7330" s="60">
        <v>4957857.3600000003</v>
      </c>
      <c r="M7330" s="74">
        <v>3673053.27</v>
      </c>
      <c r="N7330" s="60">
        <v>3700696.92</v>
      </c>
      <c r="O7330" s="74">
        <v>4949332.24</v>
      </c>
    </row>
    <row r="7331" spans="1:15" hidden="1" outlineLevel="3" x14ac:dyDescent="0.25">
      <c r="A7331" s="72" t="s">
        <v>11041</v>
      </c>
      <c r="B7331" s="72" t="s">
        <v>8974</v>
      </c>
      <c r="C7331" s="73" t="s">
        <v>11005</v>
      </c>
      <c r="D7331" s="73" t="s">
        <v>9015</v>
      </c>
      <c r="E7331" s="60">
        <v>12861874.130000001</v>
      </c>
      <c r="F7331" s="60">
        <v>12161932.550000001</v>
      </c>
      <c r="G7331" s="60">
        <v>12574223.310000001</v>
      </c>
      <c r="H7331" s="60">
        <v>12450116.5</v>
      </c>
      <c r="I7331" s="60">
        <v>12217154.539999999</v>
      </c>
      <c r="J7331" s="60">
        <v>12307160.01</v>
      </c>
      <c r="K7331" s="60">
        <v>12008142.66</v>
      </c>
      <c r="L7331" s="60">
        <v>12060950.960000001</v>
      </c>
      <c r="M7331" s="74">
        <v>11512284.539999999</v>
      </c>
      <c r="N7331" s="60">
        <v>11243532.77</v>
      </c>
      <c r="O7331" s="74">
        <v>11644555.01</v>
      </c>
    </row>
    <row r="7332" spans="1:15" hidden="1" outlineLevel="3" x14ac:dyDescent="0.25">
      <c r="A7332" s="72" t="s">
        <v>11041</v>
      </c>
      <c r="B7332" s="72" t="s">
        <v>8974</v>
      </c>
      <c r="C7332" s="73" t="s">
        <v>11005</v>
      </c>
      <c r="D7332" s="73" t="s">
        <v>9016</v>
      </c>
      <c r="E7332" s="60">
        <v>18590930.989999991</v>
      </c>
      <c r="F7332" s="60">
        <v>18400137.670000002</v>
      </c>
      <c r="G7332" s="60">
        <v>18572114.530000001</v>
      </c>
      <c r="H7332" s="60">
        <v>18655052.300000001</v>
      </c>
      <c r="I7332" s="60">
        <v>18390902.960000001</v>
      </c>
      <c r="J7332" s="60">
        <v>18482204.289999999</v>
      </c>
      <c r="K7332" s="60">
        <v>17899515.629999999</v>
      </c>
      <c r="L7332" s="60">
        <v>17800806.870000001</v>
      </c>
      <c r="M7332" s="74">
        <v>16977863.010000002</v>
      </c>
      <c r="N7332" s="60">
        <v>17605405.890000001</v>
      </c>
      <c r="O7332" s="74">
        <v>16577617.529999999</v>
      </c>
    </row>
    <row r="7333" spans="1:15" hidden="1" outlineLevel="3" x14ac:dyDescent="0.25">
      <c r="A7333" s="72" t="s">
        <v>11041</v>
      </c>
      <c r="B7333" s="72" t="s">
        <v>8974</v>
      </c>
      <c r="C7333" s="73" t="s">
        <v>11005</v>
      </c>
      <c r="D7333" s="73" t="s">
        <v>9017</v>
      </c>
      <c r="E7333" s="60">
        <v>25315726.159999993</v>
      </c>
      <c r="F7333" s="60">
        <v>24509189.75</v>
      </c>
      <c r="G7333" s="60">
        <v>23421509.68</v>
      </c>
      <c r="H7333" s="60">
        <v>23559603.469999999</v>
      </c>
      <c r="I7333" s="60">
        <v>23781967.449999999</v>
      </c>
      <c r="J7333" s="60">
        <v>23965305.890000001</v>
      </c>
      <c r="K7333" s="60">
        <v>23912017.670000002</v>
      </c>
      <c r="L7333" s="60">
        <v>23366192.989999998</v>
      </c>
      <c r="M7333" s="74">
        <v>23161481.32</v>
      </c>
      <c r="N7333" s="60">
        <v>23503690.809999999</v>
      </c>
      <c r="O7333" s="74">
        <v>22604305.530000001</v>
      </c>
    </row>
    <row r="7334" spans="1:15" hidden="1" outlineLevel="3" x14ac:dyDescent="0.25">
      <c r="A7334" s="72" t="s">
        <v>11041</v>
      </c>
      <c r="B7334" s="72" t="s">
        <v>8974</v>
      </c>
      <c r="C7334" s="73" t="s">
        <v>11005</v>
      </c>
      <c r="D7334" s="73" t="s">
        <v>9018</v>
      </c>
      <c r="E7334" s="60">
        <v>40045685.210000001</v>
      </c>
      <c r="F7334" s="60">
        <v>38171183.990000002</v>
      </c>
      <c r="G7334" s="60">
        <v>38196242.119999997</v>
      </c>
      <c r="H7334" s="60">
        <v>38689233.630000003</v>
      </c>
      <c r="I7334" s="60">
        <v>38695330.310000002</v>
      </c>
      <c r="J7334" s="60">
        <v>39597989.539999999</v>
      </c>
      <c r="K7334" s="60">
        <v>39738424.840000004</v>
      </c>
      <c r="L7334" s="60">
        <v>39327336.439999998</v>
      </c>
      <c r="M7334" s="74">
        <v>39216454.530000001</v>
      </c>
      <c r="N7334" s="60">
        <v>39661370.119999997</v>
      </c>
      <c r="O7334" s="74">
        <v>39070014.140000001</v>
      </c>
    </row>
    <row r="7335" spans="1:15" hidden="1" outlineLevel="3" x14ac:dyDescent="0.25">
      <c r="A7335" s="72" t="s">
        <v>11041</v>
      </c>
      <c r="B7335" s="72" t="s">
        <v>8974</v>
      </c>
      <c r="C7335" s="73" t="s">
        <v>11005</v>
      </c>
      <c r="D7335" s="73" t="s">
        <v>9019</v>
      </c>
      <c r="E7335" s="60">
        <v>15141333.17</v>
      </c>
      <c r="F7335" s="60">
        <v>15421724.4</v>
      </c>
      <c r="G7335" s="60">
        <v>15013008.720000001</v>
      </c>
      <c r="H7335" s="60">
        <v>16038020.59</v>
      </c>
      <c r="I7335" s="60">
        <v>16710160.050000001</v>
      </c>
      <c r="J7335" s="60">
        <v>17050718.77</v>
      </c>
      <c r="K7335" s="60">
        <v>17143198.18</v>
      </c>
      <c r="L7335" s="60">
        <v>17886936.379999999</v>
      </c>
      <c r="M7335" s="74">
        <v>17476395.870000001</v>
      </c>
      <c r="N7335" s="60">
        <v>17734386.25</v>
      </c>
      <c r="O7335" s="74">
        <v>18332487.100000001</v>
      </c>
    </row>
    <row r="7336" spans="1:15" hidden="1" outlineLevel="3" x14ac:dyDescent="0.25">
      <c r="A7336" s="72" t="s">
        <v>11041</v>
      </c>
      <c r="B7336" s="72" t="s">
        <v>8974</v>
      </c>
      <c r="C7336" s="73" t="s">
        <v>11005</v>
      </c>
      <c r="D7336" s="73" t="s">
        <v>9020</v>
      </c>
      <c r="E7336" s="60">
        <v>9277509.3400000036</v>
      </c>
      <c r="F7336" s="60">
        <v>9139562.9100000001</v>
      </c>
      <c r="G7336" s="60">
        <v>9422147.2100000009</v>
      </c>
      <c r="H7336" s="60">
        <v>9902971.7100000009</v>
      </c>
      <c r="I7336" s="60">
        <v>10516994.449999999</v>
      </c>
      <c r="J7336" s="60">
        <v>10941042.57</v>
      </c>
      <c r="K7336" s="60">
        <v>11357007.35</v>
      </c>
      <c r="L7336" s="60">
        <v>10772536.890000001</v>
      </c>
      <c r="M7336" s="74">
        <v>10317962.880000001</v>
      </c>
      <c r="N7336" s="60">
        <v>10987346.449999999</v>
      </c>
      <c r="O7336" s="74">
        <v>10215129.85</v>
      </c>
    </row>
    <row r="7337" spans="1:15" hidden="1" outlineLevel="3" x14ac:dyDescent="0.25">
      <c r="A7337" s="72" t="s">
        <v>11041</v>
      </c>
      <c r="B7337" s="72" t="s">
        <v>8974</v>
      </c>
      <c r="C7337" s="73" t="s">
        <v>11005</v>
      </c>
      <c r="D7337" s="73" t="s">
        <v>9021</v>
      </c>
      <c r="E7337" s="60">
        <v>27630040.160000008</v>
      </c>
      <c r="F7337" s="60">
        <v>27554688.690000001</v>
      </c>
      <c r="G7337" s="60">
        <v>26552049.969999999</v>
      </c>
      <c r="H7337" s="60">
        <v>27623014.260000002</v>
      </c>
      <c r="I7337" s="60">
        <v>29703712.100000001</v>
      </c>
      <c r="J7337" s="60">
        <v>29488850.239999998</v>
      </c>
      <c r="K7337" s="60">
        <v>30012844.59</v>
      </c>
      <c r="L7337" s="60">
        <v>29796884.079999998</v>
      </c>
      <c r="M7337" s="74">
        <v>30738742.399999999</v>
      </c>
      <c r="N7337" s="60">
        <v>31305791.66</v>
      </c>
      <c r="O7337" s="74">
        <v>32019948.559999999</v>
      </c>
    </row>
    <row r="7338" spans="1:15" hidden="1" outlineLevel="3" x14ac:dyDescent="0.25">
      <c r="A7338" s="72" t="s">
        <v>11041</v>
      </c>
      <c r="B7338" s="72" t="s">
        <v>8974</v>
      </c>
      <c r="C7338" s="73" t="s">
        <v>11005</v>
      </c>
      <c r="D7338" s="73" t="s">
        <v>9022</v>
      </c>
      <c r="E7338" s="60">
        <v>23993812.74000001</v>
      </c>
      <c r="F7338" s="60">
        <v>23546316.98</v>
      </c>
      <c r="G7338" s="60">
        <v>22913941.18</v>
      </c>
      <c r="H7338" s="60">
        <v>24688883.600000001</v>
      </c>
      <c r="I7338" s="60">
        <v>25842209.23</v>
      </c>
      <c r="J7338" s="60">
        <v>25619218.91</v>
      </c>
      <c r="K7338" s="60">
        <v>25614515.219999999</v>
      </c>
      <c r="L7338" s="60">
        <v>26290194.800000001</v>
      </c>
      <c r="M7338" s="74">
        <v>28223743.359999999</v>
      </c>
      <c r="N7338" s="60">
        <v>29210353.59</v>
      </c>
      <c r="O7338" s="74">
        <v>29343983.670000002</v>
      </c>
    </row>
    <row r="7339" spans="1:15" hidden="1" outlineLevel="3" x14ac:dyDescent="0.25">
      <c r="A7339" s="72" t="s">
        <v>11041</v>
      </c>
      <c r="B7339" s="72" t="s">
        <v>8974</v>
      </c>
      <c r="C7339" s="73" t="s">
        <v>11005</v>
      </c>
      <c r="D7339" s="73" t="s">
        <v>9023</v>
      </c>
      <c r="E7339" s="60">
        <v>24327650.570000008</v>
      </c>
      <c r="F7339" s="60">
        <v>24446636.510000002</v>
      </c>
      <c r="G7339" s="60">
        <v>23612010.66</v>
      </c>
      <c r="H7339" s="60">
        <v>23278042.93</v>
      </c>
      <c r="I7339" s="60">
        <v>23562637.18</v>
      </c>
      <c r="J7339" s="60">
        <v>24344839.199999999</v>
      </c>
      <c r="K7339" s="60">
        <v>24669535.43</v>
      </c>
      <c r="L7339" s="60">
        <v>24983464.989999998</v>
      </c>
      <c r="M7339" s="74">
        <v>24519323.93</v>
      </c>
      <c r="N7339" s="60">
        <v>26817063.609999999</v>
      </c>
      <c r="O7339" s="74">
        <v>27538971.43</v>
      </c>
    </row>
    <row r="7340" spans="1:15" hidden="1" outlineLevel="3" x14ac:dyDescent="0.25">
      <c r="A7340" s="72" t="s">
        <v>11041</v>
      </c>
      <c r="B7340" s="72" t="s">
        <v>8974</v>
      </c>
      <c r="C7340" s="73" t="s">
        <v>11005</v>
      </c>
      <c r="D7340" s="73" t="s">
        <v>9024</v>
      </c>
      <c r="E7340" s="60">
        <v>21839898.739999991</v>
      </c>
      <c r="F7340" s="60">
        <v>22306611.68</v>
      </c>
      <c r="G7340" s="60">
        <v>22776857.219999999</v>
      </c>
      <c r="H7340" s="60">
        <v>24482576.949999999</v>
      </c>
      <c r="I7340" s="60">
        <v>23961737.359999999</v>
      </c>
      <c r="J7340" s="60">
        <v>24057958.59</v>
      </c>
      <c r="K7340" s="60">
        <v>24615535.289999999</v>
      </c>
      <c r="L7340" s="60">
        <v>24022332.079999998</v>
      </c>
      <c r="M7340" s="74">
        <v>23962119.16</v>
      </c>
      <c r="N7340" s="60">
        <v>24583124.559999999</v>
      </c>
      <c r="O7340" s="74">
        <v>24772745.649999999</v>
      </c>
    </row>
    <row r="7341" spans="1:15" hidden="1" outlineLevel="3" x14ac:dyDescent="0.25">
      <c r="A7341" s="72" t="s">
        <v>11041</v>
      </c>
      <c r="B7341" s="72" t="s">
        <v>8974</v>
      </c>
      <c r="C7341" s="73" t="s">
        <v>11005</v>
      </c>
      <c r="D7341" s="73" t="s">
        <v>9025</v>
      </c>
      <c r="E7341" s="60">
        <v>22287626.089999985</v>
      </c>
      <c r="F7341" s="60">
        <v>21932467.699999999</v>
      </c>
      <c r="G7341" s="60">
        <v>21541557.609999999</v>
      </c>
      <c r="H7341" s="60">
        <v>21483702.5</v>
      </c>
      <c r="I7341" s="60">
        <v>21628304.030000001</v>
      </c>
      <c r="J7341" s="60">
        <v>23078446.760000002</v>
      </c>
      <c r="K7341" s="60">
        <v>22781645.079999998</v>
      </c>
      <c r="L7341" s="60">
        <v>23759772.09</v>
      </c>
      <c r="M7341" s="74">
        <v>25150815.120000001</v>
      </c>
      <c r="N7341" s="60">
        <v>25552872.149999999</v>
      </c>
      <c r="O7341" s="74">
        <v>27524650.370000001</v>
      </c>
    </row>
    <row r="7342" spans="1:15" hidden="1" outlineLevel="3" x14ac:dyDescent="0.25">
      <c r="A7342" s="72" t="s">
        <v>11041</v>
      </c>
      <c r="B7342" s="72" t="s">
        <v>8974</v>
      </c>
      <c r="C7342" s="73" t="s">
        <v>11005</v>
      </c>
      <c r="D7342" s="73" t="s">
        <v>9026</v>
      </c>
      <c r="E7342" s="60">
        <v>32941685.149999995</v>
      </c>
      <c r="F7342" s="60">
        <v>33061931.170000002</v>
      </c>
      <c r="G7342" s="60">
        <v>33477204.75</v>
      </c>
      <c r="H7342" s="60">
        <v>31766728.690000001</v>
      </c>
      <c r="I7342" s="60">
        <v>31075024.52</v>
      </c>
      <c r="J7342" s="60">
        <v>30578916.98</v>
      </c>
      <c r="K7342" s="60">
        <v>31847470.16</v>
      </c>
      <c r="L7342" s="60">
        <v>32312825.510000002</v>
      </c>
      <c r="M7342" s="74">
        <v>33798715.479999997</v>
      </c>
      <c r="N7342" s="60">
        <v>34303391.93</v>
      </c>
      <c r="O7342" s="74">
        <v>35656632.719999999</v>
      </c>
    </row>
    <row r="7343" spans="1:15" hidden="1" outlineLevel="3" x14ac:dyDescent="0.25">
      <c r="A7343" s="72" t="s">
        <v>11041</v>
      </c>
      <c r="B7343" s="72" t="s">
        <v>8974</v>
      </c>
      <c r="C7343" s="73" t="s">
        <v>11005</v>
      </c>
      <c r="D7343" s="73" t="s">
        <v>9027</v>
      </c>
      <c r="E7343" s="60">
        <v>11986327.819999998</v>
      </c>
      <c r="F7343" s="60">
        <v>11238828.810000001</v>
      </c>
      <c r="G7343" s="60">
        <v>11212846.59</v>
      </c>
      <c r="H7343" s="60">
        <v>11105016.039999999</v>
      </c>
      <c r="I7343" s="60">
        <v>10943969.35</v>
      </c>
      <c r="J7343" s="60">
        <v>11992150.6</v>
      </c>
      <c r="K7343" s="60">
        <v>11130962.359999999</v>
      </c>
      <c r="L7343" s="60">
        <v>11332525.140000001</v>
      </c>
      <c r="M7343" s="74">
        <v>12755455.300000001</v>
      </c>
      <c r="N7343" s="60">
        <v>13936338.390000001</v>
      </c>
      <c r="O7343" s="74">
        <v>11952088.5</v>
      </c>
    </row>
    <row r="7344" spans="1:15" hidden="1" outlineLevel="3" x14ac:dyDescent="0.25">
      <c r="A7344" s="72" t="s">
        <v>11041</v>
      </c>
      <c r="B7344" s="72" t="s">
        <v>8974</v>
      </c>
      <c r="C7344" s="73" t="s">
        <v>11005</v>
      </c>
      <c r="D7344" s="73" t="s">
        <v>9028</v>
      </c>
      <c r="E7344" s="60" t="s">
        <v>11250</v>
      </c>
      <c r="F7344" s="60" t="s">
        <v>11250</v>
      </c>
      <c r="G7344" s="60" t="s">
        <v>11250</v>
      </c>
      <c r="H7344" s="60" t="s">
        <v>11250</v>
      </c>
      <c r="I7344" s="60" t="s">
        <v>11250</v>
      </c>
      <c r="J7344" s="60" t="s">
        <v>11250</v>
      </c>
      <c r="K7344" s="60" t="s">
        <v>11250</v>
      </c>
      <c r="L7344" s="60" t="s">
        <v>11250</v>
      </c>
      <c r="O7344" s="74"/>
    </row>
    <row r="7345" spans="1:15" hidden="1" outlineLevel="3" x14ac:dyDescent="0.25">
      <c r="A7345" s="72" t="s">
        <v>11041</v>
      </c>
      <c r="B7345" s="72" t="s">
        <v>8974</v>
      </c>
      <c r="C7345" s="73" t="s">
        <v>11005</v>
      </c>
      <c r="D7345" s="73" t="s">
        <v>9029</v>
      </c>
      <c r="E7345" s="60">
        <v>29546264.769999992</v>
      </c>
      <c r="F7345" s="60">
        <v>29892415.739999998</v>
      </c>
      <c r="G7345" s="60">
        <v>31518133.829999998</v>
      </c>
      <c r="H7345" s="60">
        <v>30868352.109999999</v>
      </c>
      <c r="I7345" s="60">
        <v>31280218.420000002</v>
      </c>
      <c r="J7345" s="60">
        <v>32838701.16</v>
      </c>
      <c r="K7345" s="60">
        <v>33473181.039999999</v>
      </c>
      <c r="L7345" s="60">
        <v>34424559.450000003</v>
      </c>
      <c r="M7345" s="74">
        <v>34691256.460000001</v>
      </c>
      <c r="N7345" s="60">
        <v>37140927.890000001</v>
      </c>
      <c r="O7345" s="74">
        <v>37617240.689999998</v>
      </c>
    </row>
    <row r="7346" spans="1:15" hidden="1" outlineLevel="3" x14ac:dyDescent="0.25">
      <c r="A7346" s="72" t="s">
        <v>11041</v>
      </c>
      <c r="B7346" s="72" t="s">
        <v>8974</v>
      </c>
      <c r="C7346" s="73" t="s">
        <v>11005</v>
      </c>
      <c r="D7346" s="73" t="s">
        <v>9030</v>
      </c>
      <c r="E7346" s="60">
        <v>7901631.2799999975</v>
      </c>
      <c r="F7346" s="60">
        <v>7787409.2300000004</v>
      </c>
      <c r="G7346" s="60">
        <v>7004533.9100000001</v>
      </c>
      <c r="H7346" s="60">
        <v>6457567.5700000003</v>
      </c>
      <c r="I7346" s="60">
        <v>5620863.1500000004</v>
      </c>
      <c r="J7346" s="60">
        <v>6013926.5599999996</v>
      </c>
      <c r="K7346" s="60">
        <v>5746708.1699999999</v>
      </c>
      <c r="L7346" s="60">
        <v>6576090.4500000002</v>
      </c>
      <c r="M7346" s="74">
        <v>6925878.0099999998</v>
      </c>
      <c r="N7346" s="60">
        <v>7306368.3600000003</v>
      </c>
      <c r="O7346" s="74">
        <v>7207543.4699999997</v>
      </c>
    </row>
    <row r="7347" spans="1:15" hidden="1" outlineLevel="3" x14ac:dyDescent="0.25">
      <c r="A7347" s="72" t="s">
        <v>11041</v>
      </c>
      <c r="B7347" s="72" t="s">
        <v>8974</v>
      </c>
      <c r="C7347" s="73" t="s">
        <v>11005</v>
      </c>
      <c r="D7347" s="73" t="s">
        <v>9031</v>
      </c>
      <c r="E7347" s="60">
        <v>12300528.519999998</v>
      </c>
      <c r="F7347" s="60">
        <v>12755608.9</v>
      </c>
      <c r="G7347" s="60">
        <v>14088735.93</v>
      </c>
      <c r="H7347" s="60">
        <v>13956088.630000001</v>
      </c>
      <c r="I7347" s="60">
        <v>15248632.289999999</v>
      </c>
      <c r="J7347" s="60">
        <v>17089483.510000002</v>
      </c>
      <c r="K7347" s="60">
        <v>16602249.460000001</v>
      </c>
      <c r="L7347" s="60">
        <v>17705445.960000001</v>
      </c>
      <c r="M7347" s="74">
        <v>17515404.75</v>
      </c>
      <c r="N7347" s="60">
        <v>18394761.920000002</v>
      </c>
      <c r="O7347" s="74">
        <v>18175303.960000001</v>
      </c>
    </row>
    <row r="7348" spans="1:15" hidden="1" outlineLevel="3" x14ac:dyDescent="0.25">
      <c r="A7348" s="72" t="s">
        <v>11041</v>
      </c>
      <c r="B7348" s="72" t="s">
        <v>8974</v>
      </c>
      <c r="C7348" s="73" t="s">
        <v>11005</v>
      </c>
      <c r="D7348" s="73" t="s">
        <v>9032</v>
      </c>
      <c r="E7348" s="60">
        <v>16029922.030000001</v>
      </c>
      <c r="F7348" s="60">
        <v>15262499.25</v>
      </c>
      <c r="G7348" s="60">
        <v>16125753.550000001</v>
      </c>
      <c r="H7348" s="60">
        <v>17596027.41</v>
      </c>
      <c r="I7348" s="60">
        <v>17267055.859999999</v>
      </c>
      <c r="J7348" s="60">
        <v>16277888.539999999</v>
      </c>
      <c r="K7348" s="60">
        <v>17278440.199999999</v>
      </c>
      <c r="L7348" s="60">
        <v>19531306.309999999</v>
      </c>
      <c r="M7348" s="74">
        <v>18527039.120000001</v>
      </c>
      <c r="N7348" s="60">
        <v>17559183.489999998</v>
      </c>
      <c r="O7348" s="74">
        <v>18866431.829999998</v>
      </c>
    </row>
    <row r="7349" spans="1:15" hidden="1" outlineLevel="3" x14ac:dyDescent="0.25">
      <c r="A7349" s="72" t="s">
        <v>11041</v>
      </c>
      <c r="B7349" s="72" t="s">
        <v>8974</v>
      </c>
      <c r="C7349" s="73" t="s">
        <v>11005</v>
      </c>
      <c r="D7349" s="73" t="s">
        <v>9033</v>
      </c>
      <c r="E7349" s="60" t="s">
        <v>11250</v>
      </c>
      <c r="F7349" s="60" t="s">
        <v>11250</v>
      </c>
      <c r="G7349" s="60" t="s">
        <v>11250</v>
      </c>
      <c r="H7349" s="60" t="s">
        <v>11250</v>
      </c>
      <c r="I7349" s="60" t="s">
        <v>11250</v>
      </c>
      <c r="J7349" s="60" t="s">
        <v>11250</v>
      </c>
      <c r="K7349" s="60" t="s">
        <v>11250</v>
      </c>
      <c r="L7349" s="60" t="s">
        <v>11250</v>
      </c>
      <c r="O7349" s="74"/>
    </row>
    <row r="7350" spans="1:15" hidden="1" outlineLevel="3" x14ac:dyDescent="0.25">
      <c r="A7350" s="72" t="s">
        <v>11041</v>
      </c>
      <c r="B7350" s="72" t="s">
        <v>8974</v>
      </c>
      <c r="C7350" s="73" t="s">
        <v>11005</v>
      </c>
      <c r="D7350" s="73" t="s">
        <v>9034</v>
      </c>
      <c r="E7350" s="60">
        <v>19492873.43</v>
      </c>
      <c r="F7350" s="60">
        <v>20862565.129999999</v>
      </c>
      <c r="G7350" s="60">
        <v>19882244.25</v>
      </c>
      <c r="H7350" s="60">
        <v>20278105.75</v>
      </c>
      <c r="I7350" s="60">
        <v>20651135.460000001</v>
      </c>
      <c r="J7350" s="60">
        <v>20973105.739999998</v>
      </c>
      <c r="K7350" s="60">
        <v>21855602.289999999</v>
      </c>
      <c r="L7350" s="60">
        <v>22000618.66</v>
      </c>
      <c r="M7350" s="74">
        <v>23282893.73</v>
      </c>
      <c r="N7350" s="60">
        <v>22517177.609999999</v>
      </c>
      <c r="O7350" s="74">
        <v>20918700.57</v>
      </c>
    </row>
    <row r="7351" spans="1:15" hidden="1" outlineLevel="3" x14ac:dyDescent="0.25">
      <c r="A7351" s="72" t="s">
        <v>11041</v>
      </c>
      <c r="B7351" s="72" t="s">
        <v>8974</v>
      </c>
      <c r="C7351" s="73" t="s">
        <v>11005</v>
      </c>
      <c r="D7351" s="73" t="s">
        <v>11092</v>
      </c>
      <c r="E7351" s="60" t="s">
        <v>11250</v>
      </c>
      <c r="F7351" s="60" t="s">
        <v>11250</v>
      </c>
      <c r="G7351" s="60" t="s">
        <v>11250</v>
      </c>
      <c r="H7351" s="60" t="s">
        <v>11250</v>
      </c>
      <c r="I7351" s="60" t="s">
        <v>11250</v>
      </c>
      <c r="J7351" s="60" t="s">
        <v>11250</v>
      </c>
      <c r="K7351" s="60" t="s">
        <v>11250</v>
      </c>
      <c r="L7351" s="60" t="s">
        <v>11250</v>
      </c>
      <c r="O7351" s="74"/>
    </row>
    <row r="7352" spans="1:15" hidden="1" outlineLevel="3" x14ac:dyDescent="0.25">
      <c r="A7352" s="72" t="s">
        <v>11041</v>
      </c>
      <c r="B7352" s="72" t="s">
        <v>8974</v>
      </c>
      <c r="C7352" s="73" t="s">
        <v>11005</v>
      </c>
      <c r="D7352" s="73" t="s">
        <v>9035</v>
      </c>
      <c r="E7352" s="60">
        <v>23571086.010000002</v>
      </c>
      <c r="F7352" s="60">
        <v>23714598.66</v>
      </c>
      <c r="G7352" s="60">
        <v>23230802.989999998</v>
      </c>
      <c r="H7352" s="60">
        <v>23318198.329999998</v>
      </c>
      <c r="I7352" s="60">
        <v>23559429.969999999</v>
      </c>
      <c r="J7352" s="60">
        <v>23634992.350000001</v>
      </c>
      <c r="K7352" s="60">
        <v>22864341.789999999</v>
      </c>
      <c r="L7352" s="60">
        <v>22595965.530000001</v>
      </c>
      <c r="M7352" s="74">
        <v>23114540.760000002</v>
      </c>
      <c r="N7352" s="60">
        <v>23540209.829999998</v>
      </c>
      <c r="O7352" s="74">
        <v>22441829.949999999</v>
      </c>
    </row>
    <row r="7353" spans="1:15" hidden="1" outlineLevel="3" x14ac:dyDescent="0.25">
      <c r="A7353" s="72" t="s">
        <v>11041</v>
      </c>
      <c r="B7353" s="72" t="s">
        <v>8974</v>
      </c>
      <c r="C7353" s="73" t="s">
        <v>11005</v>
      </c>
      <c r="D7353" s="73" t="s">
        <v>9036</v>
      </c>
      <c r="E7353" s="60">
        <v>58357246.160000019</v>
      </c>
      <c r="F7353" s="60">
        <v>57249669.32</v>
      </c>
      <c r="G7353" s="60">
        <v>55064896.590000004</v>
      </c>
      <c r="H7353" s="60">
        <v>55495422.799999997</v>
      </c>
      <c r="I7353" s="60">
        <v>55182564.329999998</v>
      </c>
      <c r="J7353" s="60">
        <v>54864768.770000003</v>
      </c>
      <c r="K7353" s="60">
        <v>53941264.240000002</v>
      </c>
      <c r="L7353" s="60">
        <v>52210378.369999997</v>
      </c>
      <c r="M7353" s="74">
        <v>53741121.049999997</v>
      </c>
      <c r="N7353" s="60">
        <v>52956023.520000003</v>
      </c>
      <c r="O7353" s="74">
        <v>51863214.649999999</v>
      </c>
    </row>
    <row r="7354" spans="1:15" hidden="1" outlineLevel="3" x14ac:dyDescent="0.25">
      <c r="A7354" s="72" t="s">
        <v>11041</v>
      </c>
      <c r="B7354" s="72" t="s">
        <v>8974</v>
      </c>
      <c r="C7354" s="73" t="s">
        <v>11005</v>
      </c>
      <c r="D7354" s="73" t="s">
        <v>9037</v>
      </c>
      <c r="E7354" s="60">
        <v>23178252.079999998</v>
      </c>
      <c r="F7354" s="60">
        <v>22587280.329999998</v>
      </c>
      <c r="G7354" s="60">
        <v>22086286.199999999</v>
      </c>
      <c r="H7354" s="60">
        <v>21856798.699999999</v>
      </c>
      <c r="I7354" s="60">
        <v>21421873.510000002</v>
      </c>
      <c r="J7354" s="60">
        <v>21990749.149999999</v>
      </c>
      <c r="K7354" s="60">
        <v>21331322.27</v>
      </c>
      <c r="L7354" s="60">
        <v>21974468.260000002</v>
      </c>
      <c r="M7354" s="74">
        <v>25423449.280000001</v>
      </c>
      <c r="N7354" s="60">
        <v>24500632.5</v>
      </c>
      <c r="O7354" s="74">
        <v>20573109.600000001</v>
      </c>
    </row>
    <row r="7355" spans="1:15" hidden="1" outlineLevel="3" x14ac:dyDescent="0.25">
      <c r="A7355" s="72" t="s">
        <v>11041</v>
      </c>
      <c r="B7355" s="72" t="s">
        <v>8974</v>
      </c>
      <c r="C7355" s="73" t="s">
        <v>11005</v>
      </c>
      <c r="D7355" s="73" t="s">
        <v>9038</v>
      </c>
      <c r="E7355" s="60">
        <v>19329639.979999989</v>
      </c>
      <c r="F7355" s="60">
        <v>18936552.949999999</v>
      </c>
      <c r="G7355" s="60">
        <v>18926894.48</v>
      </c>
      <c r="H7355" s="60">
        <v>18174900.420000002</v>
      </c>
      <c r="I7355" s="60">
        <v>18795593.289999999</v>
      </c>
      <c r="J7355" s="60">
        <v>18682209.66</v>
      </c>
      <c r="K7355" s="60">
        <v>18886860.510000002</v>
      </c>
      <c r="L7355" s="60">
        <v>18995684.219999999</v>
      </c>
      <c r="M7355" s="74">
        <v>16069046.32</v>
      </c>
      <c r="N7355" s="60">
        <v>15962714.699999999</v>
      </c>
      <c r="O7355" s="74">
        <v>19091760.760000002</v>
      </c>
    </row>
    <row r="7356" spans="1:15" hidden="1" outlineLevel="3" x14ac:dyDescent="0.25">
      <c r="A7356" s="72" t="s">
        <v>11041</v>
      </c>
      <c r="B7356" s="72" t="s">
        <v>8974</v>
      </c>
      <c r="C7356" s="73" t="s">
        <v>11005</v>
      </c>
      <c r="D7356" s="73" t="s">
        <v>9039</v>
      </c>
      <c r="E7356" s="60" t="s">
        <v>11250</v>
      </c>
      <c r="F7356" s="60" t="s">
        <v>11250</v>
      </c>
      <c r="G7356" s="60" t="s">
        <v>11250</v>
      </c>
      <c r="H7356" s="60" t="s">
        <v>11250</v>
      </c>
      <c r="I7356" s="60" t="s">
        <v>11250</v>
      </c>
      <c r="J7356" s="60" t="s">
        <v>11250</v>
      </c>
      <c r="K7356" s="60" t="s">
        <v>11250</v>
      </c>
      <c r="L7356" s="60" t="s">
        <v>11250</v>
      </c>
      <c r="O7356" s="74"/>
    </row>
    <row r="7357" spans="1:15" hidden="1" outlineLevel="3" x14ac:dyDescent="0.25">
      <c r="A7357" s="72" t="s">
        <v>11041</v>
      </c>
      <c r="B7357" s="72" t="s">
        <v>8974</v>
      </c>
      <c r="C7357" s="73" t="s">
        <v>11005</v>
      </c>
      <c r="D7357" s="73" t="s">
        <v>9040</v>
      </c>
      <c r="E7357" s="60" t="s">
        <v>11250</v>
      </c>
      <c r="F7357" s="60" t="s">
        <v>11250</v>
      </c>
      <c r="G7357" s="60" t="s">
        <v>11250</v>
      </c>
      <c r="H7357" s="60" t="s">
        <v>11250</v>
      </c>
      <c r="I7357" s="60" t="s">
        <v>11250</v>
      </c>
      <c r="J7357" s="60" t="s">
        <v>11250</v>
      </c>
      <c r="K7357" s="60" t="s">
        <v>11250</v>
      </c>
      <c r="L7357" s="60" t="s">
        <v>11250</v>
      </c>
      <c r="O7357" s="74"/>
    </row>
    <row r="7358" spans="1:15" hidden="1" outlineLevel="3" x14ac:dyDescent="0.25">
      <c r="A7358" s="72" t="s">
        <v>11041</v>
      </c>
      <c r="B7358" s="72" t="s">
        <v>8974</v>
      </c>
      <c r="C7358" s="73" t="s">
        <v>11005</v>
      </c>
      <c r="D7358" s="73" t="s">
        <v>9041</v>
      </c>
      <c r="E7358" s="60">
        <v>10301735.049999995</v>
      </c>
      <c r="F7358" s="60">
        <v>10294685.9</v>
      </c>
      <c r="G7358" s="60">
        <v>10286081.93</v>
      </c>
      <c r="H7358" s="60">
        <v>10848818.32</v>
      </c>
      <c r="I7358" s="60">
        <v>10994248.65</v>
      </c>
      <c r="J7358" s="60">
        <v>11603849.33</v>
      </c>
      <c r="K7358" s="60">
        <v>11415078.26</v>
      </c>
      <c r="L7358" s="60">
        <v>12096277.640000001</v>
      </c>
      <c r="M7358" s="74">
        <v>15435569.359999999</v>
      </c>
      <c r="N7358" s="60">
        <v>15888851.57</v>
      </c>
      <c r="O7358" s="74">
        <v>12204345.16</v>
      </c>
    </row>
    <row r="7359" spans="1:15" hidden="1" outlineLevel="3" x14ac:dyDescent="0.25">
      <c r="A7359" s="72" t="s">
        <v>11041</v>
      </c>
      <c r="B7359" s="72" t="s">
        <v>8974</v>
      </c>
      <c r="C7359" s="73" t="s">
        <v>11005</v>
      </c>
      <c r="D7359" s="73" t="s">
        <v>9042</v>
      </c>
      <c r="E7359" s="60">
        <v>19971960.950000007</v>
      </c>
      <c r="F7359" s="60">
        <v>20013831.829999998</v>
      </c>
      <c r="G7359" s="60">
        <v>19757212.210000001</v>
      </c>
      <c r="H7359" s="60">
        <v>19133829.789999999</v>
      </c>
      <c r="I7359" s="60">
        <v>18643728.870000001</v>
      </c>
      <c r="J7359" s="60">
        <v>18999176.73</v>
      </c>
      <c r="K7359" s="60">
        <v>18955238.629999999</v>
      </c>
      <c r="L7359" s="60">
        <v>18904295.530000001</v>
      </c>
      <c r="M7359" s="74">
        <v>18829275.670000002</v>
      </c>
      <c r="N7359" s="60">
        <v>17832696.140000001</v>
      </c>
      <c r="O7359" s="74">
        <v>17789098.170000002</v>
      </c>
    </row>
    <row r="7360" spans="1:15" hidden="1" outlineLevel="3" x14ac:dyDescent="0.25">
      <c r="A7360" s="72" t="s">
        <v>11041</v>
      </c>
      <c r="B7360" s="72" t="s">
        <v>8974</v>
      </c>
      <c r="C7360" s="73" t="s">
        <v>11005</v>
      </c>
      <c r="D7360" s="73" t="s">
        <v>9043</v>
      </c>
      <c r="E7360" s="60">
        <v>21427525.270000003</v>
      </c>
      <c r="F7360" s="60">
        <v>21119566.129999999</v>
      </c>
      <c r="G7360" s="60">
        <v>21943721.390000001</v>
      </c>
      <c r="H7360" s="60">
        <v>21798175.609999999</v>
      </c>
      <c r="I7360" s="60">
        <v>22066638.989999998</v>
      </c>
      <c r="J7360" s="60">
        <v>21363059.850000001</v>
      </c>
      <c r="K7360" s="60">
        <v>21118870.16</v>
      </c>
      <c r="L7360" s="60">
        <v>20593460.98</v>
      </c>
      <c r="M7360" s="74">
        <v>20080982.190000001</v>
      </c>
      <c r="N7360" s="60">
        <v>20484960.34</v>
      </c>
      <c r="O7360" s="74">
        <v>19833906.489999998</v>
      </c>
    </row>
    <row r="7361" spans="1:15" hidden="1" outlineLevel="3" x14ac:dyDescent="0.25">
      <c r="A7361" s="72" t="s">
        <v>11041</v>
      </c>
      <c r="B7361" s="72" t="s">
        <v>8974</v>
      </c>
      <c r="C7361" s="73" t="s">
        <v>11005</v>
      </c>
      <c r="D7361" s="73" t="s">
        <v>9044</v>
      </c>
      <c r="E7361" s="60">
        <v>42262656.529999964</v>
      </c>
      <c r="F7361" s="60">
        <v>42016837.649999999</v>
      </c>
      <c r="G7361" s="60">
        <v>41127255.25</v>
      </c>
      <c r="H7361" s="60">
        <v>40882382.93</v>
      </c>
      <c r="I7361" s="60">
        <v>40083598.600000001</v>
      </c>
      <c r="J7361" s="60">
        <v>39381194.829999998</v>
      </c>
      <c r="K7361" s="60">
        <v>39433293.350000001</v>
      </c>
      <c r="L7361" s="60">
        <v>39694551.43</v>
      </c>
      <c r="M7361" s="74">
        <v>43139270.460000001</v>
      </c>
      <c r="N7361" s="60">
        <v>42646639.880000003</v>
      </c>
      <c r="O7361" s="74">
        <v>40035147.420000002</v>
      </c>
    </row>
    <row r="7362" spans="1:15" hidden="1" outlineLevel="3" x14ac:dyDescent="0.25">
      <c r="A7362" s="72" t="s">
        <v>11041</v>
      </c>
      <c r="B7362" s="72" t="s">
        <v>8974</v>
      </c>
      <c r="C7362" s="73" t="s">
        <v>11005</v>
      </c>
      <c r="D7362" s="73" t="s">
        <v>9045</v>
      </c>
      <c r="E7362" s="60">
        <v>24795583.809999999</v>
      </c>
      <c r="F7362" s="60">
        <v>24655165.850000001</v>
      </c>
      <c r="G7362" s="60">
        <v>24090222.25</v>
      </c>
      <c r="H7362" s="60">
        <v>24904080.719999999</v>
      </c>
      <c r="I7362" s="60">
        <v>25075200</v>
      </c>
      <c r="J7362" s="60">
        <v>25336124.850000001</v>
      </c>
      <c r="K7362" s="60">
        <v>25324239.260000002</v>
      </c>
      <c r="L7362" s="60">
        <v>25488220.289999999</v>
      </c>
      <c r="M7362" s="74">
        <v>23516197.050000001</v>
      </c>
      <c r="N7362" s="60">
        <v>24566591.870000001</v>
      </c>
      <c r="O7362" s="74">
        <v>27841126.690000001</v>
      </c>
    </row>
    <row r="7363" spans="1:15" hidden="1" outlineLevel="3" x14ac:dyDescent="0.25">
      <c r="A7363" s="72" t="s">
        <v>11041</v>
      </c>
      <c r="B7363" s="72" t="s">
        <v>8974</v>
      </c>
      <c r="C7363" s="73" t="s">
        <v>11005</v>
      </c>
      <c r="D7363" s="73" t="s">
        <v>9046</v>
      </c>
      <c r="E7363" s="60">
        <v>22918952.169999987</v>
      </c>
      <c r="F7363" s="60">
        <v>22905108.379999999</v>
      </c>
      <c r="G7363" s="60">
        <v>22615580</v>
      </c>
      <c r="H7363" s="60">
        <v>23514395.32</v>
      </c>
      <c r="I7363" s="60">
        <v>24740918.600000001</v>
      </c>
      <c r="J7363" s="60">
        <v>24720170.18</v>
      </c>
      <c r="K7363" s="60">
        <v>23100053.530000001</v>
      </c>
      <c r="L7363" s="60">
        <v>22956614.530000001</v>
      </c>
      <c r="M7363" s="74">
        <v>23280480.640000001</v>
      </c>
      <c r="N7363" s="60">
        <v>24016786.969999999</v>
      </c>
      <c r="O7363" s="74">
        <v>23930907.140000001</v>
      </c>
    </row>
    <row r="7364" spans="1:15" hidden="1" outlineLevel="3" x14ac:dyDescent="0.25">
      <c r="A7364" s="72" t="s">
        <v>11041</v>
      </c>
      <c r="B7364" s="72" t="s">
        <v>8974</v>
      </c>
      <c r="C7364" s="73" t="s">
        <v>11005</v>
      </c>
      <c r="D7364" s="73" t="s">
        <v>9047</v>
      </c>
      <c r="E7364" s="60">
        <v>24302078.530000005</v>
      </c>
      <c r="F7364" s="60">
        <v>23982696.48</v>
      </c>
      <c r="G7364" s="60">
        <v>23403073.960000001</v>
      </c>
      <c r="H7364" s="60">
        <v>23877203.02</v>
      </c>
      <c r="I7364" s="60">
        <v>23108437.82</v>
      </c>
      <c r="J7364" s="60">
        <v>24673453.399999999</v>
      </c>
      <c r="K7364" s="60">
        <v>25476120.710000001</v>
      </c>
      <c r="L7364" s="60">
        <v>25066093.780000001</v>
      </c>
      <c r="M7364" s="74">
        <v>23285772.620000001</v>
      </c>
      <c r="N7364" s="60">
        <v>23466636.690000001</v>
      </c>
      <c r="O7364" s="74">
        <v>24537585.039999999</v>
      </c>
    </row>
    <row r="7365" spans="1:15" hidden="1" outlineLevel="3" x14ac:dyDescent="0.25">
      <c r="A7365" s="72" t="s">
        <v>11041</v>
      </c>
      <c r="B7365" s="72" t="s">
        <v>8974</v>
      </c>
      <c r="C7365" s="73" t="s">
        <v>11005</v>
      </c>
      <c r="D7365" s="73" t="s">
        <v>9048</v>
      </c>
      <c r="E7365" s="60">
        <v>23032241.469999995</v>
      </c>
      <c r="F7365" s="60">
        <v>22695756.949999999</v>
      </c>
      <c r="G7365" s="60">
        <v>24174699.91</v>
      </c>
      <c r="H7365" s="60">
        <v>22679247.989999998</v>
      </c>
      <c r="I7365" s="60">
        <v>22085533.390000001</v>
      </c>
      <c r="J7365" s="60">
        <v>23311693.66</v>
      </c>
      <c r="K7365" s="60">
        <v>24045782.870000001</v>
      </c>
      <c r="L7365" s="60">
        <v>24356869.239999998</v>
      </c>
      <c r="M7365" s="74">
        <v>25158893.399999999</v>
      </c>
      <c r="N7365" s="60">
        <v>26505230.890000001</v>
      </c>
      <c r="O7365" s="74">
        <v>25696291.09</v>
      </c>
    </row>
    <row r="7366" spans="1:15" hidden="1" outlineLevel="3" x14ac:dyDescent="0.25">
      <c r="A7366" s="72" t="s">
        <v>11041</v>
      </c>
      <c r="B7366" s="72" t="s">
        <v>8974</v>
      </c>
      <c r="C7366" s="73" t="s">
        <v>11005</v>
      </c>
      <c r="D7366" s="73" t="s">
        <v>9049</v>
      </c>
      <c r="E7366" s="60">
        <v>40328101.869999982</v>
      </c>
      <c r="F7366" s="60">
        <v>39186970.57</v>
      </c>
      <c r="G7366" s="60">
        <v>38905642.490000002</v>
      </c>
      <c r="H7366" s="60">
        <v>39331596.479999997</v>
      </c>
      <c r="I7366" s="60">
        <v>40728749.399999999</v>
      </c>
      <c r="J7366" s="60">
        <v>40053428.539999999</v>
      </c>
      <c r="K7366" s="60">
        <v>40017098.530000001</v>
      </c>
      <c r="L7366" s="60">
        <v>40629314.25</v>
      </c>
      <c r="M7366" s="74">
        <v>42670908.119999997</v>
      </c>
      <c r="N7366" s="60">
        <v>45226457.960000001</v>
      </c>
      <c r="O7366" s="74">
        <v>44945027.359999999</v>
      </c>
    </row>
    <row r="7367" spans="1:15" hidden="1" outlineLevel="3" x14ac:dyDescent="0.25">
      <c r="A7367" s="72" t="s">
        <v>11041</v>
      </c>
      <c r="B7367" s="72" t="s">
        <v>8974</v>
      </c>
      <c r="C7367" s="73" t="s">
        <v>11005</v>
      </c>
      <c r="D7367" s="73" t="s">
        <v>9050</v>
      </c>
      <c r="E7367" s="60">
        <v>13110909.529999997</v>
      </c>
      <c r="F7367" s="60">
        <v>11641049.369999999</v>
      </c>
      <c r="G7367" s="60">
        <v>11620326.779999999</v>
      </c>
      <c r="H7367" s="60">
        <v>12304532.289999999</v>
      </c>
      <c r="I7367" s="60">
        <v>12220525.859999999</v>
      </c>
      <c r="J7367" s="60">
        <v>12241941.949999999</v>
      </c>
      <c r="K7367" s="60">
        <v>13566311.24</v>
      </c>
      <c r="L7367" s="60">
        <v>13606777.17</v>
      </c>
      <c r="M7367" s="74">
        <v>14512620.35</v>
      </c>
      <c r="N7367" s="60">
        <v>14018265.5</v>
      </c>
      <c r="O7367" s="74">
        <v>13836119.01</v>
      </c>
    </row>
    <row r="7368" spans="1:15" hidden="1" outlineLevel="3" x14ac:dyDescent="0.25">
      <c r="A7368" s="72" t="s">
        <v>11041</v>
      </c>
      <c r="B7368" s="72" t="s">
        <v>8974</v>
      </c>
      <c r="C7368" s="73" t="s">
        <v>11005</v>
      </c>
      <c r="D7368" s="73" t="s">
        <v>9051</v>
      </c>
      <c r="E7368" s="60" t="s">
        <v>11250</v>
      </c>
      <c r="F7368" s="60" t="s">
        <v>11250</v>
      </c>
      <c r="G7368" s="60" t="s">
        <v>11250</v>
      </c>
      <c r="H7368" s="60" t="s">
        <v>11250</v>
      </c>
      <c r="I7368" s="60" t="s">
        <v>11250</v>
      </c>
      <c r="J7368" s="60" t="s">
        <v>11250</v>
      </c>
      <c r="K7368" s="60" t="s">
        <v>11250</v>
      </c>
      <c r="L7368" s="60" t="s">
        <v>11250</v>
      </c>
      <c r="O7368" s="74"/>
    </row>
    <row r="7369" spans="1:15" hidden="1" outlineLevel="3" x14ac:dyDescent="0.25">
      <c r="A7369" s="72" t="s">
        <v>11041</v>
      </c>
      <c r="B7369" s="72" t="s">
        <v>8974</v>
      </c>
      <c r="C7369" s="73" t="s">
        <v>11005</v>
      </c>
      <c r="D7369" s="73" t="s">
        <v>9052</v>
      </c>
      <c r="E7369" s="60">
        <v>28696825.129999984</v>
      </c>
      <c r="F7369" s="60">
        <v>28342772.559999999</v>
      </c>
      <c r="G7369" s="60">
        <v>28028660.489999998</v>
      </c>
      <c r="H7369" s="60">
        <v>27385362.789999999</v>
      </c>
      <c r="I7369" s="60">
        <v>28451800.300000001</v>
      </c>
      <c r="J7369" s="60">
        <v>29439361.510000002</v>
      </c>
      <c r="K7369" s="60">
        <v>29109098.129999999</v>
      </c>
      <c r="L7369" s="60">
        <v>28856372.559999999</v>
      </c>
      <c r="M7369" s="74">
        <v>25806114.350000001</v>
      </c>
      <c r="N7369" s="60">
        <v>26244658.52</v>
      </c>
      <c r="O7369" s="74">
        <v>28321446.719999999</v>
      </c>
    </row>
    <row r="7370" spans="1:15" hidden="1" outlineLevel="3" x14ac:dyDescent="0.25">
      <c r="A7370" s="72" t="s">
        <v>11041</v>
      </c>
      <c r="B7370" s="72" t="s">
        <v>8974</v>
      </c>
      <c r="C7370" s="73" t="s">
        <v>11005</v>
      </c>
      <c r="D7370" s="73" t="s">
        <v>9053</v>
      </c>
      <c r="E7370" s="60">
        <v>21764066.350000005</v>
      </c>
      <c r="F7370" s="60">
        <v>20167609.420000002</v>
      </c>
      <c r="G7370" s="60">
        <v>20150974.879999999</v>
      </c>
      <c r="H7370" s="60">
        <v>20854124.260000002</v>
      </c>
      <c r="I7370" s="60">
        <v>21273966.879999999</v>
      </c>
      <c r="J7370" s="60">
        <v>21419736.41</v>
      </c>
      <c r="K7370" s="60">
        <v>21676683.399999999</v>
      </c>
      <c r="L7370" s="60">
        <v>21175727.149999999</v>
      </c>
      <c r="M7370" s="74">
        <v>21775417.27</v>
      </c>
      <c r="N7370" s="60">
        <v>21536815.239999998</v>
      </c>
      <c r="O7370" s="74">
        <v>20688898.969999999</v>
      </c>
    </row>
    <row r="7371" spans="1:15" hidden="1" outlineLevel="3" x14ac:dyDescent="0.25">
      <c r="A7371" s="72" t="s">
        <v>11041</v>
      </c>
      <c r="B7371" s="72" t="s">
        <v>8974</v>
      </c>
      <c r="C7371" s="73" t="s">
        <v>11005</v>
      </c>
      <c r="D7371" s="73" t="s">
        <v>9054</v>
      </c>
      <c r="E7371" s="60">
        <v>20963446.319999989</v>
      </c>
      <c r="F7371" s="60">
        <v>20095998.100000001</v>
      </c>
      <c r="G7371" s="60">
        <v>20585880.829999998</v>
      </c>
      <c r="H7371" s="60">
        <v>20871048.629999999</v>
      </c>
      <c r="I7371" s="60">
        <v>20004553.539999999</v>
      </c>
      <c r="J7371" s="60">
        <v>19538917.199999999</v>
      </c>
      <c r="K7371" s="60">
        <v>19308979.129999999</v>
      </c>
      <c r="L7371" s="60">
        <v>19357752.649999999</v>
      </c>
      <c r="M7371" s="74">
        <v>18619676.059999999</v>
      </c>
      <c r="N7371" s="60">
        <v>18391678.109999999</v>
      </c>
      <c r="O7371" s="74">
        <v>18286889.489999998</v>
      </c>
    </row>
    <row r="7372" spans="1:15" hidden="1" outlineLevel="3" x14ac:dyDescent="0.25">
      <c r="A7372" s="72" t="s">
        <v>11041</v>
      </c>
      <c r="B7372" s="72" t="s">
        <v>8974</v>
      </c>
      <c r="C7372" s="73" t="s">
        <v>11005</v>
      </c>
      <c r="D7372" s="73" t="s">
        <v>9055</v>
      </c>
      <c r="E7372" s="60">
        <v>16872823.27</v>
      </c>
      <c r="F7372" s="60">
        <v>17004342.600000001</v>
      </c>
      <c r="G7372" s="60">
        <v>16653891.66</v>
      </c>
      <c r="H7372" s="60">
        <v>15779566.449999999</v>
      </c>
      <c r="I7372" s="60">
        <v>15981011.67</v>
      </c>
      <c r="J7372" s="60">
        <v>17007848.18</v>
      </c>
      <c r="K7372" s="60">
        <v>17154972.02</v>
      </c>
      <c r="L7372" s="60">
        <v>16745823.58</v>
      </c>
      <c r="M7372" s="74">
        <v>17595808.390000001</v>
      </c>
      <c r="N7372" s="60">
        <v>18569206.27</v>
      </c>
      <c r="O7372" s="74">
        <v>18234714.190000001</v>
      </c>
    </row>
    <row r="7373" spans="1:15" hidden="1" outlineLevel="3" x14ac:dyDescent="0.25">
      <c r="A7373" s="72" t="s">
        <v>11041</v>
      </c>
      <c r="B7373" s="72" t="s">
        <v>8974</v>
      </c>
      <c r="C7373" s="73" t="s">
        <v>11005</v>
      </c>
      <c r="D7373" s="73" t="s">
        <v>9056</v>
      </c>
      <c r="E7373" s="60">
        <v>27025178.16</v>
      </c>
      <c r="F7373" s="60">
        <v>27105499.710000001</v>
      </c>
      <c r="G7373" s="60">
        <v>26412939.800000001</v>
      </c>
      <c r="H7373" s="60">
        <v>26262436.050000001</v>
      </c>
      <c r="I7373" s="60">
        <v>27170964.02</v>
      </c>
      <c r="J7373" s="60">
        <v>27135764.260000002</v>
      </c>
      <c r="K7373" s="60">
        <v>27364974.210000001</v>
      </c>
      <c r="L7373" s="60">
        <v>25833234.530000001</v>
      </c>
      <c r="M7373" s="74">
        <v>25764313.73</v>
      </c>
      <c r="N7373" s="60">
        <v>25009685.27</v>
      </c>
      <c r="O7373" s="74">
        <v>25026467.370000001</v>
      </c>
    </row>
    <row r="7374" spans="1:15" hidden="1" outlineLevel="3" x14ac:dyDescent="0.25">
      <c r="A7374" s="72" t="s">
        <v>11041</v>
      </c>
      <c r="B7374" s="72" t="s">
        <v>8974</v>
      </c>
      <c r="C7374" s="73" t="s">
        <v>11005</v>
      </c>
      <c r="D7374" s="73" t="s">
        <v>9057</v>
      </c>
      <c r="E7374" s="60">
        <v>15703716.45000001</v>
      </c>
      <c r="F7374" s="60">
        <v>15138588.810000001</v>
      </c>
      <c r="G7374" s="60">
        <v>15475727.130000001</v>
      </c>
      <c r="H7374" s="60">
        <v>15640804.92</v>
      </c>
      <c r="I7374" s="60">
        <v>15078217.33</v>
      </c>
      <c r="J7374" s="60">
        <v>14564693.32</v>
      </c>
      <c r="K7374" s="60">
        <v>14732150.23</v>
      </c>
      <c r="L7374" s="60">
        <v>14773318.99</v>
      </c>
      <c r="M7374" s="74">
        <v>15591204.33</v>
      </c>
      <c r="N7374" s="60">
        <v>15864536.65</v>
      </c>
      <c r="O7374" s="74">
        <v>15184440.800000001</v>
      </c>
    </row>
    <row r="7375" spans="1:15" hidden="1" outlineLevel="3" x14ac:dyDescent="0.25">
      <c r="A7375" s="72" t="s">
        <v>11041</v>
      </c>
      <c r="B7375" s="72" t="s">
        <v>8974</v>
      </c>
      <c r="C7375" s="73" t="s">
        <v>11005</v>
      </c>
      <c r="D7375" s="73" t="s">
        <v>9058</v>
      </c>
      <c r="E7375" s="60">
        <v>34734325.260000005</v>
      </c>
      <c r="F7375" s="60">
        <v>33235209.670000002</v>
      </c>
      <c r="G7375" s="60">
        <v>32926617</v>
      </c>
      <c r="H7375" s="60">
        <v>32716653.09</v>
      </c>
      <c r="I7375" s="60">
        <v>33376845.5</v>
      </c>
      <c r="J7375" s="60">
        <v>34548029.100000001</v>
      </c>
      <c r="K7375" s="60">
        <v>34685508.740000002</v>
      </c>
      <c r="L7375" s="60">
        <v>34857197.82</v>
      </c>
      <c r="M7375" s="74">
        <v>36089160.689999998</v>
      </c>
      <c r="N7375" s="60">
        <v>36273053.289999999</v>
      </c>
      <c r="O7375" s="74">
        <v>36311999.880000003</v>
      </c>
    </row>
    <row r="7376" spans="1:15" hidden="1" outlineLevel="3" x14ac:dyDescent="0.25">
      <c r="A7376" s="72" t="s">
        <v>11041</v>
      </c>
      <c r="B7376" s="72" t="s">
        <v>8974</v>
      </c>
      <c r="C7376" s="73" t="s">
        <v>11005</v>
      </c>
      <c r="D7376" s="73" t="s">
        <v>9059</v>
      </c>
      <c r="E7376" s="60" t="s">
        <v>11250</v>
      </c>
      <c r="F7376" s="60" t="s">
        <v>11250</v>
      </c>
      <c r="G7376" s="60" t="s">
        <v>11250</v>
      </c>
      <c r="H7376" s="60" t="s">
        <v>11250</v>
      </c>
      <c r="I7376" s="60" t="s">
        <v>11250</v>
      </c>
      <c r="J7376" s="60" t="s">
        <v>11250</v>
      </c>
      <c r="K7376" s="60" t="s">
        <v>11250</v>
      </c>
      <c r="L7376" s="60" t="s">
        <v>11250</v>
      </c>
      <c r="O7376" s="74"/>
    </row>
    <row r="7377" spans="1:15" hidden="1" outlineLevel="3" x14ac:dyDescent="0.25">
      <c r="A7377" s="72" t="s">
        <v>11041</v>
      </c>
      <c r="B7377" s="72" t="s">
        <v>8974</v>
      </c>
      <c r="C7377" s="73" t="s">
        <v>11005</v>
      </c>
      <c r="D7377" s="73" t="s">
        <v>9060</v>
      </c>
      <c r="E7377" s="60">
        <v>9202975.3699999992</v>
      </c>
      <c r="F7377" s="60">
        <v>9231459.2300000004</v>
      </c>
      <c r="G7377" s="60">
        <v>9419189.4700000007</v>
      </c>
      <c r="H7377" s="60">
        <v>9966779.6300000008</v>
      </c>
      <c r="I7377" s="60">
        <v>10152532.140000001</v>
      </c>
      <c r="J7377" s="60">
        <v>10419004.310000001</v>
      </c>
      <c r="K7377" s="60">
        <v>10692656.689999999</v>
      </c>
      <c r="L7377" s="60">
        <v>10778466.960000001</v>
      </c>
      <c r="M7377" s="74">
        <v>11445373.07</v>
      </c>
      <c r="N7377" s="60">
        <v>12528643.52</v>
      </c>
      <c r="O7377" s="74">
        <v>11069697.99</v>
      </c>
    </row>
    <row r="7378" spans="1:15" hidden="1" outlineLevel="3" x14ac:dyDescent="0.25">
      <c r="A7378" s="72" t="s">
        <v>11041</v>
      </c>
      <c r="B7378" s="72" t="s">
        <v>8974</v>
      </c>
      <c r="C7378" s="73" t="s">
        <v>11005</v>
      </c>
      <c r="D7378" s="73" t="s">
        <v>9061</v>
      </c>
      <c r="E7378" s="60">
        <v>6011781.1799999997</v>
      </c>
      <c r="F7378" s="60">
        <v>5903527.2599999998</v>
      </c>
      <c r="G7378" s="60">
        <v>6337708.5899999999</v>
      </c>
      <c r="H7378" s="60">
        <v>7762815.7300000004</v>
      </c>
      <c r="I7378" s="60">
        <v>7748412.5300000003</v>
      </c>
      <c r="J7378" s="60">
        <v>7565135.04</v>
      </c>
      <c r="K7378" s="60">
        <v>7576490.1299999999</v>
      </c>
      <c r="L7378" s="60">
        <v>7759513.3799999999</v>
      </c>
      <c r="M7378" s="74">
        <v>7503314.1200000001</v>
      </c>
      <c r="N7378" s="60">
        <v>7625900.7400000002</v>
      </c>
      <c r="O7378" s="74">
        <v>6955395</v>
      </c>
    </row>
    <row r="7379" spans="1:15" hidden="1" outlineLevel="3" x14ac:dyDescent="0.25">
      <c r="A7379" s="72" t="s">
        <v>11041</v>
      </c>
      <c r="B7379" s="72" t="s">
        <v>8974</v>
      </c>
      <c r="C7379" s="73" t="s">
        <v>11005</v>
      </c>
      <c r="D7379" s="73" t="s">
        <v>9062</v>
      </c>
      <c r="E7379" s="60">
        <v>10480434.600000001</v>
      </c>
      <c r="F7379" s="60">
        <v>11440234.050000001</v>
      </c>
      <c r="G7379" s="60">
        <v>12264978.9</v>
      </c>
      <c r="H7379" s="60">
        <v>11526908.550000001</v>
      </c>
      <c r="I7379" s="60">
        <v>11703556.439999999</v>
      </c>
      <c r="J7379" s="60">
        <v>11615582.720000001</v>
      </c>
      <c r="K7379" s="60">
        <v>12510506.470000001</v>
      </c>
      <c r="L7379" s="60">
        <v>12248601.41</v>
      </c>
      <c r="M7379" s="74">
        <v>13797906.310000001</v>
      </c>
      <c r="N7379" s="60">
        <v>13849043.939999999</v>
      </c>
      <c r="O7379" s="74">
        <v>12947513.15</v>
      </c>
    </row>
    <row r="7380" spans="1:15" hidden="1" outlineLevel="3" x14ac:dyDescent="0.25">
      <c r="A7380" s="72" t="s">
        <v>11041</v>
      </c>
      <c r="B7380" s="72" t="s">
        <v>8974</v>
      </c>
      <c r="C7380" s="73" t="s">
        <v>11005</v>
      </c>
      <c r="D7380" s="73" t="s">
        <v>9063</v>
      </c>
      <c r="E7380" s="60">
        <v>24792100.449999999</v>
      </c>
      <c r="F7380" s="60">
        <v>23313796.43</v>
      </c>
      <c r="G7380" s="60">
        <v>23375089.280000001</v>
      </c>
      <c r="H7380" s="60">
        <v>23649516</v>
      </c>
      <c r="I7380" s="60">
        <v>23264633.050000001</v>
      </c>
      <c r="J7380" s="60">
        <v>23049258.32</v>
      </c>
      <c r="K7380" s="60">
        <v>22929339.77</v>
      </c>
      <c r="L7380" s="60">
        <v>22706501.73</v>
      </c>
      <c r="M7380" s="74">
        <v>22704117.640000001</v>
      </c>
      <c r="N7380" s="60">
        <v>23789233.649999999</v>
      </c>
      <c r="O7380" s="74">
        <v>24024077.489999998</v>
      </c>
    </row>
    <row r="7381" spans="1:15" hidden="1" outlineLevel="3" x14ac:dyDescent="0.25">
      <c r="A7381" s="72" t="s">
        <v>11041</v>
      </c>
      <c r="B7381" s="72" t="s">
        <v>8974</v>
      </c>
      <c r="C7381" s="73" t="s">
        <v>11005</v>
      </c>
      <c r="D7381" s="73" t="s">
        <v>9064</v>
      </c>
      <c r="E7381" s="60">
        <v>15402927.299999991</v>
      </c>
      <c r="F7381" s="60">
        <v>15109181.380000001</v>
      </c>
      <c r="G7381" s="60">
        <v>14539730.02</v>
      </c>
      <c r="H7381" s="60">
        <v>14812076.789999999</v>
      </c>
      <c r="I7381" s="60">
        <v>15117148.689999999</v>
      </c>
      <c r="J7381" s="60">
        <v>15853509.050000001</v>
      </c>
      <c r="K7381" s="60">
        <v>14823044.119999999</v>
      </c>
      <c r="L7381" s="60">
        <v>15760905.880000001</v>
      </c>
      <c r="M7381" s="74">
        <v>14480888.369999999</v>
      </c>
      <c r="N7381" s="60">
        <v>14568312.4</v>
      </c>
      <c r="O7381" s="74">
        <v>17797933.300000001</v>
      </c>
    </row>
    <row r="7382" spans="1:15" hidden="1" outlineLevel="3" x14ac:dyDescent="0.25">
      <c r="A7382" s="72" t="s">
        <v>11041</v>
      </c>
      <c r="B7382" s="72" t="s">
        <v>8974</v>
      </c>
      <c r="C7382" s="73" t="s">
        <v>11005</v>
      </c>
      <c r="D7382" s="73" t="s">
        <v>9065</v>
      </c>
      <c r="E7382" s="60">
        <v>11101497.140000001</v>
      </c>
      <c r="F7382" s="60">
        <v>10706196.08</v>
      </c>
      <c r="G7382" s="60">
        <v>11149634.24</v>
      </c>
      <c r="H7382" s="60">
        <v>11292832.369999999</v>
      </c>
      <c r="I7382" s="60">
        <v>10510426.050000001</v>
      </c>
      <c r="J7382" s="60">
        <v>11611225.52</v>
      </c>
      <c r="K7382" s="60">
        <v>12185608.4</v>
      </c>
      <c r="L7382" s="60">
        <v>11950230.9</v>
      </c>
      <c r="M7382" s="74">
        <v>12715964.310000001</v>
      </c>
      <c r="N7382" s="60">
        <v>13116161.41</v>
      </c>
      <c r="O7382" s="74">
        <v>11723922.640000001</v>
      </c>
    </row>
    <row r="7383" spans="1:15" hidden="1" outlineLevel="3" x14ac:dyDescent="0.25">
      <c r="A7383" s="72" t="s">
        <v>11041</v>
      </c>
      <c r="B7383" s="72" t="s">
        <v>8974</v>
      </c>
      <c r="C7383" s="73" t="s">
        <v>11005</v>
      </c>
      <c r="D7383" s="73" t="s">
        <v>9066</v>
      </c>
      <c r="E7383" s="60">
        <v>12621319.750000002</v>
      </c>
      <c r="F7383" s="60">
        <v>11998385.76</v>
      </c>
      <c r="G7383" s="60">
        <v>11567788.76</v>
      </c>
      <c r="H7383" s="60">
        <v>11472123.85</v>
      </c>
      <c r="I7383" s="60">
        <v>11111609.359999999</v>
      </c>
      <c r="J7383" s="60">
        <v>11162396.810000001</v>
      </c>
      <c r="K7383" s="60">
        <v>12324002.199999999</v>
      </c>
      <c r="L7383" s="60">
        <v>12111565.25</v>
      </c>
      <c r="M7383" s="74">
        <v>12022963.67</v>
      </c>
      <c r="N7383" s="60">
        <v>13159227.119999999</v>
      </c>
      <c r="O7383" s="74">
        <v>12964475.33</v>
      </c>
    </row>
    <row r="7384" spans="1:15" hidden="1" outlineLevel="3" x14ac:dyDescent="0.25">
      <c r="A7384" s="72" t="s">
        <v>11041</v>
      </c>
      <c r="B7384" s="72" t="s">
        <v>8974</v>
      </c>
      <c r="C7384" s="73" t="s">
        <v>11005</v>
      </c>
      <c r="D7384" s="73" t="s">
        <v>9067</v>
      </c>
      <c r="E7384" s="60">
        <v>13879382.340000004</v>
      </c>
      <c r="F7384" s="60">
        <v>13644688.289999999</v>
      </c>
      <c r="G7384" s="60">
        <v>13472855.130000001</v>
      </c>
      <c r="H7384" s="60">
        <v>13834935.09</v>
      </c>
      <c r="I7384" s="60">
        <v>14367510.6</v>
      </c>
      <c r="J7384" s="60">
        <v>14559634.09</v>
      </c>
      <c r="K7384" s="60">
        <v>14344149.810000001</v>
      </c>
      <c r="L7384" s="60">
        <v>14679744.539999999</v>
      </c>
      <c r="M7384" s="74">
        <v>14489435.52</v>
      </c>
      <c r="N7384" s="60">
        <v>15422482.07</v>
      </c>
      <c r="O7384" s="74">
        <v>15812384.17</v>
      </c>
    </row>
    <row r="7385" spans="1:15" hidden="1" outlineLevel="3" x14ac:dyDescent="0.25">
      <c r="A7385" s="72" t="s">
        <v>11041</v>
      </c>
      <c r="B7385" s="72" t="s">
        <v>8974</v>
      </c>
      <c r="C7385" s="73" t="s">
        <v>11005</v>
      </c>
      <c r="D7385" s="73" t="s">
        <v>9068</v>
      </c>
      <c r="E7385" s="60">
        <v>18158046.82</v>
      </c>
      <c r="F7385" s="60">
        <v>17599425.43</v>
      </c>
      <c r="G7385" s="60">
        <v>17404809.329999998</v>
      </c>
      <c r="H7385" s="60">
        <v>16400051.880000001</v>
      </c>
      <c r="I7385" s="60">
        <v>15446566.279999999</v>
      </c>
      <c r="J7385" s="60">
        <v>15224561.75</v>
      </c>
      <c r="K7385" s="60">
        <v>15656509.359999999</v>
      </c>
      <c r="L7385" s="60">
        <v>15180275.48</v>
      </c>
      <c r="M7385" s="74">
        <v>16366337.300000001</v>
      </c>
      <c r="N7385" s="60">
        <v>17478761.84</v>
      </c>
      <c r="O7385" s="74">
        <v>17208271.07</v>
      </c>
    </row>
    <row r="7386" spans="1:15" hidden="1" outlineLevel="3" x14ac:dyDescent="0.25">
      <c r="A7386" s="72" t="s">
        <v>11041</v>
      </c>
      <c r="B7386" s="72" t="s">
        <v>8974</v>
      </c>
      <c r="C7386" s="73" t="s">
        <v>11005</v>
      </c>
      <c r="D7386" s="73" t="s">
        <v>9069</v>
      </c>
      <c r="E7386" s="60">
        <v>11222192.510000002</v>
      </c>
      <c r="F7386" s="60">
        <v>10627931</v>
      </c>
      <c r="G7386" s="60">
        <v>10664747.02</v>
      </c>
      <c r="H7386" s="60">
        <v>11285525.68</v>
      </c>
      <c r="I7386" s="60">
        <v>10927827.58</v>
      </c>
      <c r="J7386" s="60">
        <v>11292884.390000001</v>
      </c>
      <c r="K7386" s="60">
        <v>10693848.699999999</v>
      </c>
      <c r="L7386" s="60">
        <v>10631302.01</v>
      </c>
      <c r="M7386" s="74">
        <v>10497100.609999999</v>
      </c>
      <c r="N7386" s="60">
        <v>10164426.359999999</v>
      </c>
      <c r="O7386" s="74">
        <v>10177524.33</v>
      </c>
    </row>
    <row r="7387" spans="1:15" hidden="1" outlineLevel="3" x14ac:dyDescent="0.25">
      <c r="A7387" s="72" t="s">
        <v>11041</v>
      </c>
      <c r="B7387" s="72" t="s">
        <v>8974</v>
      </c>
      <c r="C7387" s="73" t="s">
        <v>11005</v>
      </c>
      <c r="D7387" s="73" t="s">
        <v>9070</v>
      </c>
      <c r="E7387" s="60">
        <v>15498092.220000001</v>
      </c>
      <c r="F7387" s="60">
        <v>14965365.49</v>
      </c>
      <c r="G7387" s="60">
        <v>14854134.33</v>
      </c>
      <c r="H7387" s="60">
        <v>15347638.949999999</v>
      </c>
      <c r="I7387" s="60">
        <v>14929973.939999999</v>
      </c>
      <c r="J7387" s="60">
        <v>15479009.109999999</v>
      </c>
      <c r="K7387" s="60">
        <v>16013713.470000001</v>
      </c>
      <c r="L7387" s="60">
        <v>15925698.09</v>
      </c>
      <c r="M7387" s="74">
        <v>14454647.630000001</v>
      </c>
      <c r="N7387" s="60">
        <v>15962470.789999999</v>
      </c>
      <c r="O7387" s="74">
        <v>16493802.779999999</v>
      </c>
    </row>
    <row r="7388" spans="1:15" hidden="1" outlineLevel="3" x14ac:dyDescent="0.25">
      <c r="A7388" s="72" t="s">
        <v>11041</v>
      </c>
      <c r="B7388" s="72" t="s">
        <v>8974</v>
      </c>
      <c r="C7388" s="73" t="s">
        <v>11005</v>
      </c>
      <c r="D7388" s="73" t="s">
        <v>9071</v>
      </c>
      <c r="E7388" s="60">
        <v>15659931.960000006</v>
      </c>
      <c r="F7388" s="60">
        <v>15440617.279999999</v>
      </c>
      <c r="G7388" s="60">
        <v>16118334.07</v>
      </c>
      <c r="H7388" s="60">
        <v>16522524.439999999</v>
      </c>
      <c r="I7388" s="60">
        <v>16952375.48</v>
      </c>
      <c r="J7388" s="60">
        <v>17336354.129999999</v>
      </c>
      <c r="K7388" s="60">
        <v>17436511.050000001</v>
      </c>
      <c r="L7388" s="60">
        <v>16916172.219999999</v>
      </c>
      <c r="M7388" s="74">
        <v>18450386.879999999</v>
      </c>
      <c r="N7388" s="60">
        <v>17736718.890000001</v>
      </c>
      <c r="O7388" s="74">
        <v>17133692.57</v>
      </c>
    </row>
    <row r="7389" spans="1:15" hidden="1" outlineLevel="3" x14ac:dyDescent="0.25">
      <c r="A7389" s="72" t="s">
        <v>11041</v>
      </c>
      <c r="B7389" s="72" t="s">
        <v>8974</v>
      </c>
      <c r="C7389" s="73" t="s">
        <v>11005</v>
      </c>
      <c r="D7389" s="73" t="s">
        <v>9072</v>
      </c>
      <c r="E7389" s="60">
        <v>8996021.5099999998</v>
      </c>
      <c r="F7389" s="60">
        <v>8989176.9700000007</v>
      </c>
      <c r="G7389" s="60">
        <v>8816189.0099999998</v>
      </c>
      <c r="H7389" s="60">
        <v>8277099.9699999997</v>
      </c>
      <c r="I7389" s="60">
        <v>8243105.8200000003</v>
      </c>
      <c r="J7389" s="60">
        <v>8137335.21</v>
      </c>
      <c r="K7389" s="60">
        <v>8004605.2800000003</v>
      </c>
      <c r="L7389" s="60">
        <v>8089492.5999999996</v>
      </c>
      <c r="M7389" s="74">
        <v>8757586.1899999995</v>
      </c>
      <c r="N7389" s="60">
        <v>8535578.9399999995</v>
      </c>
      <c r="O7389" s="74">
        <v>8199313.46</v>
      </c>
    </row>
    <row r="7390" spans="1:15" hidden="1" outlineLevel="3" x14ac:dyDescent="0.25">
      <c r="A7390" s="72" t="s">
        <v>11041</v>
      </c>
      <c r="B7390" s="72" t="s">
        <v>8974</v>
      </c>
      <c r="C7390" s="73" t="s">
        <v>11005</v>
      </c>
      <c r="D7390" s="73" t="s">
        <v>9073</v>
      </c>
      <c r="E7390" s="60" t="s">
        <v>11250</v>
      </c>
      <c r="F7390" s="60" t="s">
        <v>11250</v>
      </c>
      <c r="G7390" s="60" t="s">
        <v>11250</v>
      </c>
      <c r="H7390" s="60" t="s">
        <v>11250</v>
      </c>
      <c r="I7390" s="60" t="s">
        <v>11250</v>
      </c>
      <c r="J7390" s="60" t="s">
        <v>11250</v>
      </c>
      <c r="K7390" s="60" t="s">
        <v>11250</v>
      </c>
      <c r="L7390" s="60" t="s">
        <v>11250</v>
      </c>
      <c r="O7390" s="74"/>
    </row>
    <row r="7391" spans="1:15" hidden="1" outlineLevel="3" x14ac:dyDescent="0.25">
      <c r="A7391" s="72" t="s">
        <v>11041</v>
      </c>
      <c r="B7391" s="72" t="s">
        <v>8974</v>
      </c>
      <c r="C7391" s="73" t="s">
        <v>11005</v>
      </c>
      <c r="D7391" s="73" t="s">
        <v>9074</v>
      </c>
      <c r="E7391" s="60">
        <v>29030024.290000025</v>
      </c>
      <c r="F7391" s="60">
        <v>28523119.870000001</v>
      </c>
      <c r="G7391" s="60">
        <v>27878160.640000001</v>
      </c>
      <c r="H7391" s="60">
        <v>28114771.25</v>
      </c>
      <c r="I7391" s="60">
        <v>28662365.23</v>
      </c>
      <c r="J7391" s="60">
        <v>29266537.010000002</v>
      </c>
      <c r="K7391" s="60">
        <v>28866919.43</v>
      </c>
      <c r="L7391" s="60">
        <v>29205369.82</v>
      </c>
      <c r="M7391" s="74">
        <v>27813174.48</v>
      </c>
      <c r="N7391" s="60">
        <v>27380520.050000001</v>
      </c>
      <c r="O7391" s="74">
        <v>27400811.050000001</v>
      </c>
    </row>
    <row r="7392" spans="1:15" hidden="1" outlineLevel="3" x14ac:dyDescent="0.25">
      <c r="A7392" s="72" t="s">
        <v>11041</v>
      </c>
      <c r="B7392" s="72" t="s">
        <v>8974</v>
      </c>
      <c r="C7392" s="73" t="s">
        <v>11005</v>
      </c>
      <c r="D7392" s="73" t="s">
        <v>9075</v>
      </c>
      <c r="E7392" s="60">
        <v>31437341.759999983</v>
      </c>
      <c r="F7392" s="60">
        <v>30666766.02</v>
      </c>
      <c r="G7392" s="60">
        <v>29831635.550000001</v>
      </c>
      <c r="H7392" s="60">
        <v>30077212.27</v>
      </c>
      <c r="I7392" s="60">
        <v>29101803.41</v>
      </c>
      <c r="J7392" s="60">
        <v>28831596.420000002</v>
      </c>
      <c r="K7392" s="60">
        <v>28594559.329999998</v>
      </c>
      <c r="L7392" s="60">
        <v>28917995.25</v>
      </c>
      <c r="M7392" s="74">
        <v>28658659.510000002</v>
      </c>
      <c r="N7392" s="60">
        <v>28628892.890000001</v>
      </c>
      <c r="O7392" s="74">
        <v>28014064.010000002</v>
      </c>
    </row>
    <row r="7393" spans="1:15" hidden="1" outlineLevel="3" x14ac:dyDescent="0.25">
      <c r="A7393" s="72" t="s">
        <v>11041</v>
      </c>
      <c r="B7393" s="72" t="s">
        <v>8974</v>
      </c>
      <c r="C7393" s="73" t="s">
        <v>11005</v>
      </c>
      <c r="D7393" s="73" t="s">
        <v>9076</v>
      </c>
      <c r="E7393" s="60">
        <v>19751545.719999995</v>
      </c>
      <c r="F7393" s="60">
        <v>19401496.98</v>
      </c>
      <c r="G7393" s="60">
        <v>19027237.710000001</v>
      </c>
      <c r="H7393" s="60">
        <v>18250431.190000001</v>
      </c>
      <c r="I7393" s="60">
        <v>18391883.579999998</v>
      </c>
      <c r="J7393" s="60">
        <v>19259800.16</v>
      </c>
      <c r="K7393" s="60">
        <v>19198783.84</v>
      </c>
      <c r="L7393" s="60">
        <v>18462013.52</v>
      </c>
      <c r="M7393" s="74">
        <v>18545516.579999998</v>
      </c>
      <c r="N7393" s="60">
        <v>18746752.170000002</v>
      </c>
      <c r="O7393" s="74">
        <v>19472272.190000001</v>
      </c>
    </row>
    <row r="7394" spans="1:15" hidden="1" outlineLevel="3" x14ac:dyDescent="0.25">
      <c r="A7394" s="72" t="s">
        <v>11041</v>
      </c>
      <c r="B7394" s="72" t="s">
        <v>8974</v>
      </c>
      <c r="C7394" s="73" t="s">
        <v>11005</v>
      </c>
      <c r="D7394" s="73" t="s">
        <v>9077</v>
      </c>
      <c r="E7394" s="60">
        <v>31206451.080000002</v>
      </c>
      <c r="F7394" s="60">
        <v>30605535.09</v>
      </c>
      <c r="G7394" s="60">
        <v>30098188.010000002</v>
      </c>
      <c r="H7394" s="60">
        <v>30827772.890000001</v>
      </c>
      <c r="I7394" s="60">
        <v>32313840.98</v>
      </c>
      <c r="J7394" s="60">
        <v>32700872.739999998</v>
      </c>
      <c r="K7394" s="60">
        <v>32889066.23</v>
      </c>
      <c r="L7394" s="60">
        <v>32103989.280000001</v>
      </c>
      <c r="M7394" s="74">
        <v>34437398.630000003</v>
      </c>
      <c r="N7394" s="60">
        <v>34636926.789999999</v>
      </c>
      <c r="O7394" s="74">
        <v>32228106.68</v>
      </c>
    </row>
    <row r="7395" spans="1:15" hidden="1" outlineLevel="3" x14ac:dyDescent="0.25">
      <c r="A7395" s="72" t="s">
        <v>11041</v>
      </c>
      <c r="B7395" s="72" t="s">
        <v>8974</v>
      </c>
      <c r="C7395" s="73" t="s">
        <v>11005</v>
      </c>
      <c r="D7395" s="73" t="s">
        <v>9078</v>
      </c>
      <c r="E7395" s="60">
        <v>23745053.509999998</v>
      </c>
      <c r="F7395" s="60">
        <v>23271907.469999999</v>
      </c>
      <c r="G7395" s="60">
        <v>23062775.129999999</v>
      </c>
      <c r="H7395" s="60">
        <v>23075484.460000001</v>
      </c>
      <c r="I7395" s="60">
        <v>22882302.390000001</v>
      </c>
      <c r="J7395" s="60">
        <v>22740185.57</v>
      </c>
      <c r="K7395" s="60">
        <v>22450369.440000001</v>
      </c>
      <c r="L7395" s="60">
        <v>22477688.920000002</v>
      </c>
      <c r="M7395" s="74">
        <v>20315291.640000001</v>
      </c>
      <c r="N7395" s="60">
        <v>20496030.640000001</v>
      </c>
      <c r="O7395" s="74">
        <v>21973603.379999999</v>
      </c>
    </row>
    <row r="7396" spans="1:15" hidden="1" outlineLevel="3" x14ac:dyDescent="0.25">
      <c r="A7396" s="72" t="s">
        <v>11041</v>
      </c>
      <c r="B7396" s="72" t="s">
        <v>8974</v>
      </c>
      <c r="C7396" s="73" t="s">
        <v>11005</v>
      </c>
      <c r="D7396" s="73" t="s">
        <v>9079</v>
      </c>
      <c r="E7396" s="60">
        <v>17758189.59</v>
      </c>
      <c r="F7396" s="60">
        <v>17666442.579999998</v>
      </c>
      <c r="G7396" s="60">
        <v>17845049.379999999</v>
      </c>
      <c r="H7396" s="60">
        <v>17353777.949999999</v>
      </c>
      <c r="I7396" s="60">
        <v>17109119.27</v>
      </c>
      <c r="J7396" s="60">
        <v>16837306.710000001</v>
      </c>
      <c r="K7396" s="60">
        <v>16347863.51</v>
      </c>
      <c r="L7396" s="60">
        <v>16476623.34</v>
      </c>
      <c r="M7396" s="74">
        <v>15279177.6</v>
      </c>
      <c r="N7396" s="60">
        <v>16858266.140000001</v>
      </c>
      <c r="O7396" s="74">
        <v>19283801.620000001</v>
      </c>
    </row>
    <row r="7397" spans="1:15" hidden="1" outlineLevel="3" x14ac:dyDescent="0.25">
      <c r="A7397" s="72" t="s">
        <v>11041</v>
      </c>
      <c r="B7397" s="72" t="s">
        <v>8974</v>
      </c>
      <c r="C7397" s="73" t="s">
        <v>11005</v>
      </c>
      <c r="D7397" s="73" t="s">
        <v>9080</v>
      </c>
      <c r="E7397" s="60">
        <v>18197641.449999999</v>
      </c>
      <c r="F7397" s="60">
        <v>18154872.41</v>
      </c>
      <c r="G7397" s="60">
        <v>20076184.710000001</v>
      </c>
      <c r="H7397" s="60">
        <v>20520316.690000001</v>
      </c>
      <c r="I7397" s="60">
        <v>21184071.829999998</v>
      </c>
      <c r="J7397" s="60">
        <v>24061317.75</v>
      </c>
      <c r="K7397" s="60">
        <v>24879741.030000001</v>
      </c>
      <c r="L7397" s="60">
        <v>25473409.620000001</v>
      </c>
      <c r="M7397" s="74">
        <v>26847884</v>
      </c>
      <c r="N7397" s="60">
        <v>27823459.41</v>
      </c>
      <c r="O7397" s="74">
        <v>28227188.609999999</v>
      </c>
    </row>
    <row r="7398" spans="1:15" hidden="1" outlineLevel="3" x14ac:dyDescent="0.25">
      <c r="A7398" s="72" t="s">
        <v>11041</v>
      </c>
      <c r="B7398" s="72" t="s">
        <v>8974</v>
      </c>
      <c r="C7398" s="73" t="s">
        <v>11005</v>
      </c>
      <c r="D7398" s="73" t="s">
        <v>9081</v>
      </c>
      <c r="E7398" s="60" t="s">
        <v>11250</v>
      </c>
      <c r="F7398" s="60" t="s">
        <v>11250</v>
      </c>
      <c r="G7398" s="60" t="s">
        <v>11250</v>
      </c>
      <c r="H7398" s="60" t="s">
        <v>11250</v>
      </c>
      <c r="I7398" s="60" t="s">
        <v>11250</v>
      </c>
      <c r="J7398" s="60" t="s">
        <v>11250</v>
      </c>
      <c r="K7398" s="60" t="s">
        <v>11250</v>
      </c>
      <c r="L7398" s="60" t="s">
        <v>11250</v>
      </c>
      <c r="O7398" s="74"/>
    </row>
    <row r="7399" spans="1:15" hidden="1" outlineLevel="3" x14ac:dyDescent="0.25">
      <c r="A7399" s="72" t="s">
        <v>11041</v>
      </c>
      <c r="B7399" s="72" t="s">
        <v>8974</v>
      </c>
      <c r="C7399" s="73" t="s">
        <v>11005</v>
      </c>
      <c r="D7399" s="73" t="s">
        <v>9082</v>
      </c>
      <c r="E7399" s="60">
        <v>11483453.190000003</v>
      </c>
      <c r="F7399" s="60">
        <v>11478714.43</v>
      </c>
      <c r="G7399" s="60">
        <v>10852191.630000001</v>
      </c>
      <c r="H7399" s="60">
        <v>10950690.15</v>
      </c>
      <c r="I7399" s="60">
        <v>10450947.93</v>
      </c>
      <c r="J7399" s="60">
        <v>10499785.4</v>
      </c>
      <c r="K7399" s="60">
        <v>10629311.779999999</v>
      </c>
      <c r="L7399" s="60">
        <v>10569213.960000001</v>
      </c>
      <c r="M7399" s="74">
        <v>14437796.35</v>
      </c>
      <c r="N7399" s="60">
        <v>14794896.85</v>
      </c>
      <c r="O7399" s="74">
        <v>12201445.82</v>
      </c>
    </row>
    <row r="7400" spans="1:15" hidden="1" outlineLevel="3" x14ac:dyDescent="0.25">
      <c r="A7400" s="72" t="s">
        <v>11041</v>
      </c>
      <c r="B7400" s="72" t="s">
        <v>8974</v>
      </c>
      <c r="C7400" s="73" t="s">
        <v>11005</v>
      </c>
      <c r="D7400" s="73" t="s">
        <v>9083</v>
      </c>
      <c r="E7400" s="60">
        <v>14819783.379999997</v>
      </c>
      <c r="F7400" s="60">
        <v>14855584.18</v>
      </c>
      <c r="G7400" s="60">
        <v>15467929.689999999</v>
      </c>
      <c r="H7400" s="60">
        <v>15044715.880000001</v>
      </c>
      <c r="I7400" s="60">
        <v>14721730.949999999</v>
      </c>
      <c r="J7400" s="60">
        <v>16531381.27</v>
      </c>
      <c r="K7400" s="60">
        <v>16541182.380000001</v>
      </c>
      <c r="L7400" s="60">
        <v>16952469.43</v>
      </c>
      <c r="M7400" s="74">
        <v>16536463.220000001</v>
      </c>
      <c r="N7400" s="60">
        <v>16791647.329999998</v>
      </c>
      <c r="O7400" s="74">
        <v>17539141.43</v>
      </c>
    </row>
    <row r="7401" spans="1:15" hidden="1" outlineLevel="3" x14ac:dyDescent="0.25">
      <c r="A7401" s="72" t="s">
        <v>11041</v>
      </c>
      <c r="B7401" s="72" t="s">
        <v>8974</v>
      </c>
      <c r="C7401" s="73" t="s">
        <v>11005</v>
      </c>
      <c r="D7401" s="73" t="s">
        <v>9084</v>
      </c>
      <c r="E7401" s="60">
        <v>23297642.32</v>
      </c>
      <c r="F7401" s="60">
        <v>22772323.129999999</v>
      </c>
      <c r="G7401" s="60">
        <v>22897122.170000002</v>
      </c>
      <c r="H7401" s="60">
        <v>22579196.559999999</v>
      </c>
      <c r="I7401" s="60">
        <v>22586157.870000001</v>
      </c>
      <c r="J7401" s="60">
        <v>22580584.550000001</v>
      </c>
      <c r="K7401" s="60">
        <v>22979456.460000001</v>
      </c>
      <c r="L7401" s="60">
        <v>22890445.489999998</v>
      </c>
      <c r="M7401" s="74">
        <v>22164773.539999999</v>
      </c>
      <c r="N7401" s="60">
        <v>21377405.300000001</v>
      </c>
      <c r="O7401" s="74">
        <v>21950677.530000001</v>
      </c>
    </row>
    <row r="7402" spans="1:15" hidden="1" outlineLevel="3" x14ac:dyDescent="0.25">
      <c r="A7402" s="72" t="s">
        <v>11041</v>
      </c>
      <c r="B7402" s="72" t="s">
        <v>8974</v>
      </c>
      <c r="C7402" s="73" t="s">
        <v>11005</v>
      </c>
      <c r="D7402" s="73" t="s">
        <v>9085</v>
      </c>
      <c r="E7402" s="60">
        <v>8383204.5899999999</v>
      </c>
      <c r="F7402" s="60">
        <v>7830588.2699999996</v>
      </c>
      <c r="G7402" s="60">
        <v>8278886.8200000003</v>
      </c>
      <c r="H7402" s="60">
        <v>7908202.1399999997</v>
      </c>
      <c r="I7402" s="60">
        <v>8260178.4500000002</v>
      </c>
      <c r="J7402" s="60">
        <v>7908681.2699999996</v>
      </c>
      <c r="K7402" s="60">
        <v>7669546.8200000003</v>
      </c>
      <c r="L7402" s="60">
        <v>7795414.8099999996</v>
      </c>
      <c r="M7402" s="74">
        <v>5014921.92</v>
      </c>
      <c r="N7402" s="60">
        <v>5205856.4000000004</v>
      </c>
      <c r="O7402" s="74">
        <v>7948981.1799999997</v>
      </c>
    </row>
    <row r="7403" spans="1:15" hidden="1" outlineLevel="3" x14ac:dyDescent="0.25">
      <c r="A7403" s="72" t="s">
        <v>11041</v>
      </c>
      <c r="B7403" s="72" t="s">
        <v>8974</v>
      </c>
      <c r="C7403" s="73" t="s">
        <v>11005</v>
      </c>
      <c r="D7403" s="73" t="s">
        <v>9086</v>
      </c>
      <c r="E7403" s="60">
        <v>5521459.3799999999</v>
      </c>
      <c r="F7403" s="60">
        <v>5830874.9299999997</v>
      </c>
      <c r="G7403" s="60">
        <v>6102993.4400000004</v>
      </c>
      <c r="H7403" s="60">
        <v>5994524.5800000001</v>
      </c>
      <c r="I7403" s="60">
        <v>6269460.9800000004</v>
      </c>
      <c r="J7403" s="60">
        <v>6124054.4900000002</v>
      </c>
      <c r="K7403" s="60">
        <v>6037079.4500000002</v>
      </c>
      <c r="L7403" s="60">
        <v>6373813.8399999999</v>
      </c>
      <c r="M7403" s="74">
        <v>5730178.4500000002</v>
      </c>
      <c r="N7403" s="60">
        <v>5696269.8899999997</v>
      </c>
      <c r="O7403" s="74">
        <v>6493102.5</v>
      </c>
    </row>
    <row r="7404" spans="1:15" hidden="1" outlineLevel="3" x14ac:dyDescent="0.25">
      <c r="A7404" s="72" t="s">
        <v>11041</v>
      </c>
      <c r="B7404" s="72" t="s">
        <v>8974</v>
      </c>
      <c r="C7404" s="73" t="s">
        <v>11005</v>
      </c>
      <c r="D7404" s="73" t="s">
        <v>9087</v>
      </c>
      <c r="E7404" s="60">
        <v>22562882.600000005</v>
      </c>
      <c r="F7404" s="60">
        <v>21629129.27</v>
      </c>
      <c r="G7404" s="60">
        <v>21383005.210000001</v>
      </c>
      <c r="H7404" s="60">
        <v>21322577.5</v>
      </c>
      <c r="I7404" s="60">
        <v>21306261.620000001</v>
      </c>
      <c r="J7404" s="60">
        <v>22350357.850000001</v>
      </c>
      <c r="K7404" s="60">
        <v>22006081.77</v>
      </c>
      <c r="L7404" s="60">
        <v>21720503.530000001</v>
      </c>
      <c r="M7404" s="74">
        <v>21226102.48</v>
      </c>
      <c r="N7404" s="60">
        <v>21384662.359999999</v>
      </c>
      <c r="O7404" s="74">
        <v>22607799.890000001</v>
      </c>
    </row>
    <row r="7405" spans="1:15" hidden="1" outlineLevel="3" x14ac:dyDescent="0.25">
      <c r="A7405" s="72" t="s">
        <v>11041</v>
      </c>
      <c r="B7405" s="72" t="s">
        <v>8974</v>
      </c>
      <c r="C7405" s="73" t="s">
        <v>11005</v>
      </c>
      <c r="D7405" s="73" t="s">
        <v>9088</v>
      </c>
      <c r="E7405" s="60">
        <v>21101262.449999992</v>
      </c>
      <c r="F7405" s="60">
        <v>20451486.66</v>
      </c>
      <c r="G7405" s="60">
        <v>20137384.960000001</v>
      </c>
      <c r="H7405" s="60">
        <v>20096450.030000001</v>
      </c>
      <c r="I7405" s="60">
        <v>21136785.370000001</v>
      </c>
      <c r="J7405" s="60">
        <v>22756667.43</v>
      </c>
      <c r="K7405" s="60">
        <v>23107043.149999999</v>
      </c>
      <c r="L7405" s="60">
        <v>22457876.109999999</v>
      </c>
      <c r="M7405" s="74">
        <v>20329225.059999999</v>
      </c>
      <c r="N7405" s="60">
        <v>19690730.34</v>
      </c>
      <c r="O7405" s="74">
        <v>22613247.050000001</v>
      </c>
    </row>
    <row r="7406" spans="1:15" hidden="1" outlineLevel="3" x14ac:dyDescent="0.25">
      <c r="A7406" s="72" t="s">
        <v>11041</v>
      </c>
      <c r="B7406" s="72" t="s">
        <v>8974</v>
      </c>
      <c r="C7406" s="73" t="s">
        <v>11005</v>
      </c>
      <c r="D7406" s="73" t="s">
        <v>9089</v>
      </c>
      <c r="E7406" s="60">
        <v>25893076.350000009</v>
      </c>
      <c r="F7406" s="60">
        <v>26498338.460000001</v>
      </c>
      <c r="G7406" s="60">
        <v>25467109.960000001</v>
      </c>
      <c r="H7406" s="60">
        <v>24014407.84</v>
      </c>
      <c r="I7406" s="60">
        <v>24921410.109999999</v>
      </c>
      <c r="J7406" s="60">
        <v>24270233.920000002</v>
      </c>
      <c r="K7406" s="60">
        <v>24686284.219999999</v>
      </c>
      <c r="L7406" s="60">
        <v>24206239.120000001</v>
      </c>
      <c r="M7406" s="74">
        <v>24985720.579999998</v>
      </c>
      <c r="N7406" s="60">
        <v>25021909.780000001</v>
      </c>
      <c r="O7406" s="74">
        <v>23829360.84</v>
      </c>
    </row>
    <row r="7407" spans="1:15" hidden="1" outlineLevel="3" x14ac:dyDescent="0.25">
      <c r="A7407" s="72" t="s">
        <v>11041</v>
      </c>
      <c r="B7407" s="72" t="s">
        <v>8974</v>
      </c>
      <c r="C7407" s="73" t="s">
        <v>11005</v>
      </c>
      <c r="D7407" s="73" t="s">
        <v>9090</v>
      </c>
      <c r="E7407" s="60">
        <v>21389223.099999994</v>
      </c>
      <c r="F7407" s="60">
        <v>20739991.23</v>
      </c>
      <c r="G7407" s="60">
        <v>20692136.559999999</v>
      </c>
      <c r="H7407" s="60">
        <v>21414571.640000001</v>
      </c>
      <c r="I7407" s="60">
        <v>20825104.260000002</v>
      </c>
      <c r="J7407" s="60">
        <v>21456868.609999999</v>
      </c>
      <c r="K7407" s="60">
        <v>21278685.530000001</v>
      </c>
      <c r="L7407" s="60">
        <v>21376578.510000002</v>
      </c>
      <c r="M7407" s="74">
        <v>20040785.57</v>
      </c>
      <c r="N7407" s="60">
        <v>20235860.309999999</v>
      </c>
      <c r="O7407" s="74">
        <v>20248479.370000001</v>
      </c>
    </row>
    <row r="7408" spans="1:15" hidden="1" outlineLevel="3" x14ac:dyDescent="0.25">
      <c r="A7408" s="72" t="s">
        <v>11041</v>
      </c>
      <c r="B7408" s="72" t="s">
        <v>8974</v>
      </c>
      <c r="C7408" s="73" t="s">
        <v>11005</v>
      </c>
      <c r="D7408" s="73" t="s">
        <v>9091</v>
      </c>
      <c r="E7408" s="60">
        <v>37125414.969999984</v>
      </c>
      <c r="F7408" s="60">
        <v>36542853.799999997</v>
      </c>
      <c r="G7408" s="60">
        <v>36982254.530000001</v>
      </c>
      <c r="H7408" s="60">
        <v>36345214.380000003</v>
      </c>
      <c r="I7408" s="60">
        <v>36131509.32</v>
      </c>
      <c r="J7408" s="60">
        <v>36069382.740000002</v>
      </c>
      <c r="K7408" s="60">
        <v>36034264.350000001</v>
      </c>
      <c r="L7408" s="60">
        <v>35381725.810000002</v>
      </c>
      <c r="M7408" s="74">
        <v>34143152.119999997</v>
      </c>
      <c r="N7408" s="60">
        <v>34786593.770000003</v>
      </c>
      <c r="O7408" s="74">
        <v>35622708.810000002</v>
      </c>
    </row>
    <row r="7409" spans="1:15" hidden="1" outlineLevel="3" x14ac:dyDescent="0.25">
      <c r="A7409" s="72" t="s">
        <v>11041</v>
      </c>
      <c r="B7409" s="72" t="s">
        <v>8974</v>
      </c>
      <c r="C7409" s="73" t="s">
        <v>11005</v>
      </c>
      <c r="D7409" s="73" t="s">
        <v>9092</v>
      </c>
      <c r="E7409" s="60">
        <v>19241996.540000014</v>
      </c>
      <c r="F7409" s="60">
        <v>18756793.809999999</v>
      </c>
      <c r="G7409" s="60">
        <v>18444177.260000002</v>
      </c>
      <c r="H7409" s="60">
        <v>18391775.829999998</v>
      </c>
      <c r="I7409" s="60">
        <v>18710767.039999999</v>
      </c>
      <c r="J7409" s="60">
        <v>18598846.68</v>
      </c>
      <c r="K7409" s="60">
        <v>18218754.16</v>
      </c>
      <c r="L7409" s="60">
        <v>19632181.129999999</v>
      </c>
      <c r="M7409" s="74">
        <v>20537487.32</v>
      </c>
      <c r="N7409" s="60">
        <v>20388535.640000001</v>
      </c>
      <c r="O7409" s="74">
        <v>20785263.629999999</v>
      </c>
    </row>
    <row r="7410" spans="1:15" hidden="1" outlineLevel="3" x14ac:dyDescent="0.25">
      <c r="A7410" s="72" t="s">
        <v>11041</v>
      </c>
      <c r="B7410" s="72" t="s">
        <v>8974</v>
      </c>
      <c r="C7410" s="73" t="s">
        <v>11005</v>
      </c>
      <c r="D7410" s="73" t="s">
        <v>9093</v>
      </c>
      <c r="E7410" s="60" t="s">
        <v>11250</v>
      </c>
      <c r="F7410" s="60" t="s">
        <v>11250</v>
      </c>
      <c r="G7410" s="60" t="s">
        <v>11250</v>
      </c>
      <c r="H7410" s="60" t="s">
        <v>11250</v>
      </c>
      <c r="I7410" s="60" t="s">
        <v>11250</v>
      </c>
      <c r="J7410" s="60" t="s">
        <v>11250</v>
      </c>
      <c r="K7410" s="60" t="s">
        <v>11250</v>
      </c>
      <c r="L7410" s="60" t="s">
        <v>11250</v>
      </c>
      <c r="O7410" s="74"/>
    </row>
    <row r="7411" spans="1:15" hidden="1" outlineLevel="2" collapsed="1" x14ac:dyDescent="0.25">
      <c r="A7411" s="72"/>
      <c r="B7411" s="72" t="s">
        <v>11175</v>
      </c>
      <c r="C7411" s="73"/>
      <c r="D7411" s="73"/>
      <c r="E7411" s="60">
        <v>1919793466.5599992</v>
      </c>
      <c r="F7411" s="60">
        <v>1885404966.98</v>
      </c>
      <c r="G7411" s="60">
        <v>1872798697.6200006</v>
      </c>
      <c r="H7411" s="60">
        <v>1873684695.0200009</v>
      </c>
      <c r="I7411" s="60">
        <v>1881778153.6499994</v>
      </c>
      <c r="J7411" s="60">
        <v>1903939074.0800004</v>
      </c>
      <c r="K7411" s="60">
        <v>1907030587.6400003</v>
      </c>
      <c r="L7411" s="60">
        <v>1915273631.45</v>
      </c>
      <c r="M7411" s="74">
        <v>1920665803.6299994</v>
      </c>
      <c r="N7411" s="60">
        <v>1948543312.5000005</v>
      </c>
      <c r="O7411" s="74">
        <v>1953722833.1899998</v>
      </c>
    </row>
    <row r="7412" spans="1:15" hidden="1" outlineLevel="3" x14ac:dyDescent="0.25">
      <c r="A7412" s="72" t="s">
        <v>11041</v>
      </c>
      <c r="B7412" s="72" t="s">
        <v>9713</v>
      </c>
      <c r="C7412" s="73" t="s">
        <v>11035</v>
      </c>
      <c r="D7412" s="73" t="s">
        <v>9712</v>
      </c>
      <c r="E7412" s="60">
        <v>14107079.070000002</v>
      </c>
      <c r="F7412" s="60">
        <v>14087662.550000001</v>
      </c>
      <c r="G7412" s="60">
        <v>14156449.710000001</v>
      </c>
      <c r="H7412" s="60">
        <v>14073981.15</v>
      </c>
      <c r="I7412" s="60">
        <v>14641057.369999999</v>
      </c>
      <c r="J7412" s="60">
        <v>15458069.310000001</v>
      </c>
      <c r="K7412" s="60">
        <v>15045179.68</v>
      </c>
      <c r="L7412" s="60">
        <v>15962256.199999999</v>
      </c>
      <c r="M7412" s="74">
        <v>16289513.26</v>
      </c>
      <c r="N7412" s="60">
        <v>16304732.859999999</v>
      </c>
      <c r="O7412" s="74">
        <v>15443428.84</v>
      </c>
    </row>
    <row r="7413" spans="1:15" hidden="1" outlineLevel="3" x14ac:dyDescent="0.25">
      <c r="A7413" s="72" t="s">
        <v>11041</v>
      </c>
      <c r="B7413" s="72" t="s">
        <v>9713</v>
      </c>
      <c r="C7413" s="73" t="s">
        <v>11035</v>
      </c>
      <c r="D7413" s="73" t="s">
        <v>9714</v>
      </c>
      <c r="E7413" s="60">
        <v>28502758.590000011</v>
      </c>
      <c r="F7413" s="60">
        <v>26948352.120000001</v>
      </c>
      <c r="G7413" s="60">
        <v>26001868.420000002</v>
      </c>
      <c r="H7413" s="60">
        <v>26477545.52</v>
      </c>
      <c r="I7413" s="60">
        <v>27409912.780000001</v>
      </c>
      <c r="J7413" s="60">
        <v>27887949.780000001</v>
      </c>
      <c r="K7413" s="60">
        <v>26575456.050000001</v>
      </c>
      <c r="L7413" s="60">
        <v>26251303</v>
      </c>
      <c r="M7413" s="74">
        <v>25735391.210000001</v>
      </c>
      <c r="N7413" s="60">
        <v>27207285.670000002</v>
      </c>
      <c r="O7413" s="74">
        <v>28656346.02</v>
      </c>
    </row>
    <row r="7414" spans="1:15" hidden="1" outlineLevel="3" x14ac:dyDescent="0.25">
      <c r="A7414" s="72" t="s">
        <v>11041</v>
      </c>
      <c r="B7414" s="72" t="s">
        <v>9713</v>
      </c>
      <c r="C7414" s="73" t="s">
        <v>11035</v>
      </c>
      <c r="D7414" s="73" t="s">
        <v>9715</v>
      </c>
      <c r="E7414" s="60">
        <v>25226464.34999999</v>
      </c>
      <c r="F7414" s="60">
        <v>25121387.280000001</v>
      </c>
      <c r="G7414" s="60">
        <v>24689559.989999998</v>
      </c>
      <c r="H7414" s="60">
        <v>25480410.600000001</v>
      </c>
      <c r="I7414" s="60">
        <v>25723426.800000001</v>
      </c>
      <c r="J7414" s="60">
        <v>25678690.219999999</v>
      </c>
      <c r="K7414" s="60">
        <v>25434182.27</v>
      </c>
      <c r="L7414" s="60">
        <v>24878577.210000001</v>
      </c>
      <c r="M7414" s="74">
        <v>24496176.239999998</v>
      </c>
      <c r="N7414" s="60">
        <v>25679832.329999998</v>
      </c>
      <c r="O7414" s="74">
        <v>25750566.960000001</v>
      </c>
    </row>
    <row r="7415" spans="1:15" hidden="1" outlineLevel="3" x14ac:dyDescent="0.25">
      <c r="A7415" s="72" t="s">
        <v>11041</v>
      </c>
      <c r="B7415" s="72" t="s">
        <v>9713</v>
      </c>
      <c r="C7415" s="73" t="s">
        <v>11035</v>
      </c>
      <c r="D7415" s="73" t="s">
        <v>9716</v>
      </c>
      <c r="E7415" s="60">
        <v>30281328.499999993</v>
      </c>
      <c r="F7415" s="60">
        <v>30721839.859999999</v>
      </c>
      <c r="G7415" s="60">
        <v>29981230.699999999</v>
      </c>
      <c r="H7415" s="60">
        <v>30746344</v>
      </c>
      <c r="I7415" s="60">
        <v>31095723.800000001</v>
      </c>
      <c r="J7415" s="60">
        <v>31353716.68</v>
      </c>
      <c r="K7415" s="60">
        <v>30456184.149999999</v>
      </c>
      <c r="L7415" s="60">
        <v>31316540.399999999</v>
      </c>
      <c r="M7415" s="74">
        <v>31560245.859999999</v>
      </c>
      <c r="N7415" s="60">
        <v>30561972.039999999</v>
      </c>
      <c r="O7415" s="74">
        <v>31265493.850000001</v>
      </c>
    </row>
    <row r="7416" spans="1:15" hidden="1" outlineLevel="3" x14ac:dyDescent="0.25">
      <c r="A7416" s="72" t="s">
        <v>11041</v>
      </c>
      <c r="B7416" s="72" t="s">
        <v>9713</v>
      </c>
      <c r="C7416" s="73" t="s">
        <v>11035</v>
      </c>
      <c r="D7416" s="73" t="s">
        <v>9717</v>
      </c>
      <c r="E7416" s="60">
        <v>14483304.119999995</v>
      </c>
      <c r="F7416" s="60">
        <v>14840679.18</v>
      </c>
      <c r="G7416" s="60">
        <v>13927076.859999999</v>
      </c>
      <c r="H7416" s="60">
        <v>13552019.5</v>
      </c>
      <c r="I7416" s="60">
        <v>14378624.539999999</v>
      </c>
      <c r="J7416" s="60">
        <v>14579917.26</v>
      </c>
      <c r="K7416" s="60">
        <v>14353976.640000001</v>
      </c>
      <c r="L7416" s="60">
        <v>14077859.789999999</v>
      </c>
      <c r="M7416" s="74">
        <v>15677517.359999999</v>
      </c>
      <c r="N7416" s="60">
        <v>15482084.65</v>
      </c>
      <c r="O7416" s="74">
        <v>15434308.91</v>
      </c>
    </row>
    <row r="7417" spans="1:15" hidden="1" outlineLevel="3" x14ac:dyDescent="0.25">
      <c r="A7417" s="72" t="s">
        <v>11041</v>
      </c>
      <c r="B7417" s="72" t="s">
        <v>9713</v>
      </c>
      <c r="C7417" s="73" t="s">
        <v>11035</v>
      </c>
      <c r="D7417" s="73" t="s">
        <v>9718</v>
      </c>
      <c r="E7417" s="60">
        <v>14154187.309999997</v>
      </c>
      <c r="F7417" s="60">
        <v>15087124.279999999</v>
      </c>
      <c r="G7417" s="60">
        <v>16027452.550000001</v>
      </c>
      <c r="H7417" s="60">
        <v>16221508.470000001</v>
      </c>
      <c r="I7417" s="60">
        <v>17063975.48</v>
      </c>
      <c r="J7417" s="60">
        <v>18403317.16</v>
      </c>
      <c r="K7417" s="60">
        <v>19712688.309999999</v>
      </c>
      <c r="L7417" s="60">
        <v>19759190.280000001</v>
      </c>
      <c r="M7417" s="74">
        <v>19929830.539999999</v>
      </c>
      <c r="N7417" s="60">
        <v>21167865.510000002</v>
      </c>
      <c r="O7417" s="74">
        <v>23769677.949999999</v>
      </c>
    </row>
    <row r="7418" spans="1:15" hidden="1" outlineLevel="3" x14ac:dyDescent="0.25">
      <c r="A7418" s="72" t="s">
        <v>11041</v>
      </c>
      <c r="B7418" s="72" t="s">
        <v>9713</v>
      </c>
      <c r="C7418" s="73" t="s">
        <v>11035</v>
      </c>
      <c r="D7418" s="73" t="s">
        <v>9719</v>
      </c>
      <c r="E7418" s="60">
        <v>26598941.38000001</v>
      </c>
      <c r="F7418" s="60">
        <v>27991608.530000001</v>
      </c>
      <c r="G7418" s="60">
        <v>27157026.949999999</v>
      </c>
      <c r="H7418" s="60">
        <v>30101028.170000002</v>
      </c>
      <c r="I7418" s="60">
        <v>29603299.59</v>
      </c>
      <c r="J7418" s="60">
        <v>29397475.579999998</v>
      </c>
      <c r="K7418" s="60">
        <v>28933400.050000001</v>
      </c>
      <c r="L7418" s="60">
        <v>29980971.949999999</v>
      </c>
      <c r="M7418" s="74">
        <v>29710127.690000001</v>
      </c>
      <c r="N7418" s="60">
        <v>28851431.16</v>
      </c>
      <c r="O7418" s="74">
        <v>29636568.59</v>
      </c>
    </row>
    <row r="7419" spans="1:15" hidden="1" outlineLevel="3" x14ac:dyDescent="0.25">
      <c r="A7419" s="72" t="s">
        <v>11041</v>
      </c>
      <c r="B7419" s="72" t="s">
        <v>9713</v>
      </c>
      <c r="C7419" s="73" t="s">
        <v>11035</v>
      </c>
      <c r="D7419" s="73" t="s">
        <v>9720</v>
      </c>
      <c r="E7419" s="60">
        <v>20003599.010000013</v>
      </c>
      <c r="F7419" s="60">
        <v>19646088.43</v>
      </c>
      <c r="G7419" s="60">
        <v>19459596.120000001</v>
      </c>
      <c r="H7419" s="60">
        <v>19744575.68</v>
      </c>
      <c r="I7419" s="60">
        <v>18990347.140000001</v>
      </c>
      <c r="J7419" s="60">
        <v>20658718.960000001</v>
      </c>
      <c r="K7419" s="60">
        <v>20186593.59</v>
      </c>
      <c r="L7419" s="60">
        <v>20201625.829999998</v>
      </c>
      <c r="M7419" s="74">
        <v>19955167.719999999</v>
      </c>
      <c r="N7419" s="60">
        <v>19677339.75</v>
      </c>
      <c r="O7419" s="74">
        <v>20119337.68</v>
      </c>
    </row>
    <row r="7420" spans="1:15" hidden="1" outlineLevel="3" x14ac:dyDescent="0.25">
      <c r="A7420" s="72" t="s">
        <v>11041</v>
      </c>
      <c r="B7420" s="72" t="s">
        <v>9713</v>
      </c>
      <c r="C7420" s="73" t="s">
        <v>11035</v>
      </c>
      <c r="D7420" s="73" t="s">
        <v>9721</v>
      </c>
      <c r="E7420" s="60">
        <v>10703443.860000001</v>
      </c>
      <c r="F7420" s="60">
        <v>10853984.09</v>
      </c>
      <c r="G7420" s="60">
        <v>10966000.390000001</v>
      </c>
      <c r="H7420" s="60">
        <v>10794898.130000001</v>
      </c>
      <c r="I7420" s="60">
        <v>10900983.039999999</v>
      </c>
      <c r="J7420" s="60">
        <v>11838475.75</v>
      </c>
      <c r="K7420" s="60">
        <v>11911405.609999999</v>
      </c>
      <c r="L7420" s="60">
        <v>11536226.6</v>
      </c>
      <c r="M7420" s="74">
        <v>11409976.76</v>
      </c>
      <c r="N7420" s="60">
        <v>11781976.949999999</v>
      </c>
      <c r="O7420" s="74">
        <v>12098686.57</v>
      </c>
    </row>
    <row r="7421" spans="1:15" hidden="1" outlineLevel="3" x14ac:dyDescent="0.25">
      <c r="A7421" s="72" t="s">
        <v>11041</v>
      </c>
      <c r="B7421" s="72" t="s">
        <v>9713</v>
      </c>
      <c r="C7421" s="73" t="s">
        <v>11035</v>
      </c>
      <c r="D7421" s="73" t="s">
        <v>9722</v>
      </c>
      <c r="E7421" s="60">
        <v>31941800.769999988</v>
      </c>
      <c r="F7421" s="60">
        <v>30890361.239999998</v>
      </c>
      <c r="G7421" s="60">
        <v>30679006.93</v>
      </c>
      <c r="H7421" s="60">
        <v>29905724.399999999</v>
      </c>
      <c r="I7421" s="60">
        <v>29043148.07</v>
      </c>
      <c r="J7421" s="60">
        <v>29915518.18</v>
      </c>
      <c r="K7421" s="60">
        <v>30332098.969999999</v>
      </c>
      <c r="L7421" s="60">
        <v>29844692.670000002</v>
      </c>
      <c r="M7421" s="74">
        <v>32457730.850000001</v>
      </c>
      <c r="N7421" s="60">
        <v>32821970.140000001</v>
      </c>
      <c r="O7421" s="74">
        <v>32031081.800000001</v>
      </c>
    </row>
    <row r="7422" spans="1:15" hidden="1" outlineLevel="3" x14ac:dyDescent="0.25">
      <c r="A7422" s="72" t="s">
        <v>11041</v>
      </c>
      <c r="B7422" s="72" t="s">
        <v>9713</v>
      </c>
      <c r="C7422" s="73" t="s">
        <v>11035</v>
      </c>
      <c r="D7422" s="73" t="s">
        <v>9723</v>
      </c>
      <c r="E7422" s="60">
        <v>12786360.139999999</v>
      </c>
      <c r="F7422" s="60">
        <v>12482384.08</v>
      </c>
      <c r="G7422" s="60">
        <v>11900474.34</v>
      </c>
      <c r="H7422" s="60">
        <v>11131910.619999999</v>
      </c>
      <c r="I7422" s="60">
        <v>10769222.960000001</v>
      </c>
      <c r="J7422" s="60">
        <v>11546889.52</v>
      </c>
      <c r="K7422" s="60">
        <v>10812743.890000001</v>
      </c>
      <c r="L7422" s="60">
        <v>10548614.609999999</v>
      </c>
      <c r="M7422" s="74">
        <v>10428895.880000001</v>
      </c>
      <c r="N7422" s="60">
        <v>10475462.210000001</v>
      </c>
      <c r="O7422" s="74">
        <v>9972570.2400000002</v>
      </c>
    </row>
    <row r="7423" spans="1:15" hidden="1" outlineLevel="3" x14ac:dyDescent="0.25">
      <c r="A7423" s="72" t="s">
        <v>11041</v>
      </c>
      <c r="B7423" s="72" t="s">
        <v>9713</v>
      </c>
      <c r="C7423" s="73" t="s">
        <v>11035</v>
      </c>
      <c r="D7423" s="73" t="s">
        <v>9724</v>
      </c>
      <c r="E7423" s="60">
        <v>13124987.65</v>
      </c>
      <c r="F7423" s="60">
        <v>13078691.640000001</v>
      </c>
      <c r="G7423" s="60">
        <v>12615521.289999999</v>
      </c>
      <c r="H7423" s="60">
        <v>12528372.18</v>
      </c>
      <c r="I7423" s="60">
        <v>12902964.199999999</v>
      </c>
      <c r="J7423" s="60">
        <v>13018923.32</v>
      </c>
      <c r="K7423" s="60">
        <v>13151210.01</v>
      </c>
      <c r="L7423" s="60">
        <v>13284878.6</v>
      </c>
      <c r="M7423" s="74">
        <v>13061235.289999999</v>
      </c>
      <c r="N7423" s="60">
        <v>12645470.609999999</v>
      </c>
      <c r="O7423" s="74">
        <v>12305473.689999999</v>
      </c>
    </row>
    <row r="7424" spans="1:15" hidden="1" outlineLevel="3" x14ac:dyDescent="0.25">
      <c r="A7424" s="72" t="s">
        <v>11041</v>
      </c>
      <c r="B7424" s="72" t="s">
        <v>9713</v>
      </c>
      <c r="C7424" s="73" t="s">
        <v>11035</v>
      </c>
      <c r="D7424" s="73" t="s">
        <v>9725</v>
      </c>
      <c r="E7424" s="60">
        <v>15429406.059999999</v>
      </c>
      <c r="F7424" s="60">
        <v>15032516.300000001</v>
      </c>
      <c r="G7424" s="60">
        <v>15344990.99</v>
      </c>
      <c r="H7424" s="60">
        <v>15326999.74</v>
      </c>
      <c r="I7424" s="60">
        <v>16062749.060000001</v>
      </c>
      <c r="J7424" s="60">
        <v>16317425.92</v>
      </c>
      <c r="K7424" s="60">
        <v>17411522</v>
      </c>
      <c r="L7424" s="60">
        <v>17915437.329999998</v>
      </c>
      <c r="M7424" s="74">
        <v>19604741.059999999</v>
      </c>
      <c r="N7424" s="60">
        <v>19513963.399999999</v>
      </c>
      <c r="O7424" s="74">
        <v>19618793.719999999</v>
      </c>
    </row>
    <row r="7425" spans="1:15" hidden="1" outlineLevel="3" x14ac:dyDescent="0.25">
      <c r="A7425" s="72" t="s">
        <v>11041</v>
      </c>
      <c r="B7425" s="72" t="s">
        <v>9713</v>
      </c>
      <c r="C7425" s="73" t="s">
        <v>11035</v>
      </c>
      <c r="D7425" s="73" t="s">
        <v>9726</v>
      </c>
      <c r="E7425" s="60">
        <v>25272240.380000003</v>
      </c>
      <c r="F7425" s="60">
        <v>26972045.989999998</v>
      </c>
      <c r="G7425" s="60">
        <v>26987421.260000002</v>
      </c>
      <c r="H7425" s="60">
        <v>27199494.699999999</v>
      </c>
      <c r="I7425" s="60">
        <v>27969180.02</v>
      </c>
      <c r="J7425" s="60">
        <v>31210575.879999999</v>
      </c>
      <c r="K7425" s="60">
        <v>30179072.550000001</v>
      </c>
      <c r="L7425" s="60">
        <v>31363722.469999999</v>
      </c>
      <c r="M7425" s="74">
        <v>32047181.16</v>
      </c>
      <c r="N7425" s="60">
        <v>34899861.950000003</v>
      </c>
      <c r="O7425" s="74">
        <v>35314391</v>
      </c>
    </row>
    <row r="7426" spans="1:15" hidden="1" outlineLevel="3" x14ac:dyDescent="0.25">
      <c r="A7426" s="72" t="s">
        <v>11041</v>
      </c>
      <c r="B7426" s="72" t="s">
        <v>9713</v>
      </c>
      <c r="C7426" s="73" t="s">
        <v>11035</v>
      </c>
      <c r="D7426" s="73" t="s">
        <v>9727</v>
      </c>
      <c r="E7426" s="60">
        <v>38903504.810000002</v>
      </c>
      <c r="F7426" s="60">
        <v>39375349.469999999</v>
      </c>
      <c r="G7426" s="60">
        <v>39521760.390000001</v>
      </c>
      <c r="H7426" s="60">
        <v>39172103.560000002</v>
      </c>
      <c r="I7426" s="60">
        <v>39415354.950000003</v>
      </c>
      <c r="J7426" s="60">
        <v>42145761.960000001</v>
      </c>
      <c r="K7426" s="60">
        <v>42603994.979999997</v>
      </c>
      <c r="L7426" s="60">
        <v>41302275.100000001</v>
      </c>
      <c r="M7426" s="74">
        <v>42945098.270000003</v>
      </c>
      <c r="N7426" s="60">
        <v>42350147.840000004</v>
      </c>
      <c r="O7426" s="74">
        <v>46215687.350000001</v>
      </c>
    </row>
    <row r="7427" spans="1:15" hidden="1" outlineLevel="3" x14ac:dyDescent="0.25">
      <c r="A7427" s="72" t="s">
        <v>11041</v>
      </c>
      <c r="B7427" s="72" t="s">
        <v>9713</v>
      </c>
      <c r="C7427" s="73" t="s">
        <v>11035</v>
      </c>
      <c r="D7427" s="73" t="s">
        <v>9728</v>
      </c>
      <c r="E7427" s="60">
        <v>41893253.609999999</v>
      </c>
      <c r="F7427" s="60">
        <v>39133597.609999999</v>
      </c>
      <c r="G7427" s="60">
        <v>43146507.369999997</v>
      </c>
      <c r="H7427" s="60">
        <v>43489836.020000003</v>
      </c>
      <c r="I7427" s="60">
        <v>45401190.259999998</v>
      </c>
      <c r="J7427" s="60">
        <v>45015058.549999997</v>
      </c>
      <c r="K7427" s="60">
        <v>43078242.920000002</v>
      </c>
      <c r="L7427" s="60">
        <v>43038899.600000001</v>
      </c>
      <c r="M7427" s="74">
        <v>43373770.130000003</v>
      </c>
      <c r="N7427" s="60">
        <v>43875768.369999997</v>
      </c>
      <c r="O7427" s="74">
        <v>44333105.719999999</v>
      </c>
    </row>
    <row r="7428" spans="1:15" hidden="1" outlineLevel="3" x14ac:dyDescent="0.25">
      <c r="A7428" s="72" t="s">
        <v>11041</v>
      </c>
      <c r="B7428" s="72" t="s">
        <v>9713</v>
      </c>
      <c r="C7428" s="73" t="s">
        <v>11035</v>
      </c>
      <c r="D7428" s="73" t="s">
        <v>9729</v>
      </c>
      <c r="E7428" s="60" t="s">
        <v>11250</v>
      </c>
      <c r="F7428" s="60" t="s">
        <v>11250</v>
      </c>
      <c r="G7428" s="60" t="s">
        <v>11250</v>
      </c>
      <c r="H7428" s="60" t="s">
        <v>11250</v>
      </c>
      <c r="I7428" s="60" t="s">
        <v>11250</v>
      </c>
      <c r="J7428" s="60" t="s">
        <v>11250</v>
      </c>
      <c r="K7428" s="60" t="s">
        <v>11250</v>
      </c>
      <c r="L7428" s="60" t="s">
        <v>11250</v>
      </c>
      <c r="O7428" s="74"/>
    </row>
    <row r="7429" spans="1:15" hidden="1" outlineLevel="3" x14ac:dyDescent="0.25">
      <c r="A7429" s="72" t="s">
        <v>11041</v>
      </c>
      <c r="B7429" s="72" t="s">
        <v>9713</v>
      </c>
      <c r="C7429" s="73" t="s">
        <v>11035</v>
      </c>
      <c r="D7429" s="73" t="s">
        <v>9730</v>
      </c>
      <c r="E7429" s="60">
        <v>30123434.440000009</v>
      </c>
      <c r="F7429" s="60">
        <v>28637541.710000001</v>
      </c>
      <c r="G7429" s="60">
        <v>28986837.379999999</v>
      </c>
      <c r="H7429" s="60">
        <v>28735298.760000002</v>
      </c>
      <c r="I7429" s="60">
        <v>29114084.399999999</v>
      </c>
      <c r="J7429" s="60">
        <v>31414958.440000001</v>
      </c>
      <c r="K7429" s="60">
        <v>31219120.73</v>
      </c>
      <c r="L7429" s="60">
        <v>29550265.579999998</v>
      </c>
      <c r="M7429" s="74">
        <v>30564905.789999999</v>
      </c>
      <c r="N7429" s="60">
        <v>32168037.899999999</v>
      </c>
      <c r="O7429" s="74">
        <v>33456234.550000001</v>
      </c>
    </row>
    <row r="7430" spans="1:15" hidden="1" outlineLevel="3" x14ac:dyDescent="0.25">
      <c r="A7430" s="72" t="s">
        <v>11041</v>
      </c>
      <c r="B7430" s="72" t="s">
        <v>9713</v>
      </c>
      <c r="C7430" s="73" t="s">
        <v>11035</v>
      </c>
      <c r="D7430" s="73" t="s">
        <v>9731</v>
      </c>
      <c r="E7430" s="60">
        <v>14414665.390000001</v>
      </c>
      <c r="F7430" s="60">
        <v>14946959.300000001</v>
      </c>
      <c r="G7430" s="60">
        <v>14909413.9</v>
      </c>
      <c r="H7430" s="60">
        <v>13906605.810000001</v>
      </c>
      <c r="I7430" s="60">
        <v>14238073.24</v>
      </c>
      <c r="J7430" s="60">
        <v>14356250.970000001</v>
      </c>
      <c r="K7430" s="60">
        <v>14504824.640000001</v>
      </c>
      <c r="L7430" s="60">
        <v>15539710.08</v>
      </c>
      <c r="M7430" s="74">
        <v>17795827</v>
      </c>
      <c r="N7430" s="60">
        <v>18104546.100000001</v>
      </c>
      <c r="O7430" s="74">
        <v>17012285.57</v>
      </c>
    </row>
    <row r="7431" spans="1:15" hidden="1" outlineLevel="3" x14ac:dyDescent="0.25">
      <c r="A7431" s="72" t="s">
        <v>11041</v>
      </c>
      <c r="B7431" s="72" t="s">
        <v>9713</v>
      </c>
      <c r="C7431" s="73" t="s">
        <v>11035</v>
      </c>
      <c r="D7431" s="73" t="s">
        <v>9732</v>
      </c>
      <c r="E7431" s="60">
        <v>30389905.820000008</v>
      </c>
      <c r="F7431" s="60">
        <v>29869293.850000001</v>
      </c>
      <c r="G7431" s="60">
        <v>28325040.27</v>
      </c>
      <c r="H7431" s="60">
        <v>28880997.440000001</v>
      </c>
      <c r="I7431" s="60">
        <v>29963389.219999999</v>
      </c>
      <c r="J7431" s="60">
        <v>29723795.899999999</v>
      </c>
      <c r="K7431" s="60">
        <v>30070116.120000001</v>
      </c>
      <c r="L7431" s="60">
        <v>30080686.18</v>
      </c>
      <c r="M7431" s="74">
        <v>29948644.170000002</v>
      </c>
      <c r="N7431" s="60">
        <v>29668500.309999999</v>
      </c>
      <c r="O7431" s="74">
        <v>33104602.75</v>
      </c>
    </row>
    <row r="7432" spans="1:15" hidden="1" outlineLevel="3" x14ac:dyDescent="0.25">
      <c r="A7432" s="72" t="s">
        <v>11041</v>
      </c>
      <c r="B7432" s="72" t="s">
        <v>9713</v>
      </c>
      <c r="C7432" s="73" t="s">
        <v>11035</v>
      </c>
      <c r="D7432" s="73" t="s">
        <v>9733</v>
      </c>
      <c r="E7432" s="60">
        <v>14231906.41</v>
      </c>
      <c r="F7432" s="60">
        <v>14519648.189999999</v>
      </c>
      <c r="G7432" s="60">
        <v>14471553.49</v>
      </c>
      <c r="H7432" s="60">
        <v>15304122.26</v>
      </c>
      <c r="I7432" s="60">
        <v>16269308.84</v>
      </c>
      <c r="J7432" s="60">
        <v>16754257.32</v>
      </c>
      <c r="K7432" s="60">
        <v>15749500.779999999</v>
      </c>
      <c r="L7432" s="60">
        <v>14615976.92</v>
      </c>
      <c r="M7432" s="74">
        <v>15712427.09</v>
      </c>
      <c r="N7432" s="60">
        <v>17920767.32</v>
      </c>
      <c r="O7432" s="74">
        <v>17874845.329999998</v>
      </c>
    </row>
    <row r="7433" spans="1:15" hidden="1" outlineLevel="3" x14ac:dyDescent="0.25">
      <c r="A7433" s="72" t="s">
        <v>11041</v>
      </c>
      <c r="B7433" s="72" t="s">
        <v>9713</v>
      </c>
      <c r="C7433" s="73" t="s">
        <v>11035</v>
      </c>
      <c r="D7433" s="73" t="s">
        <v>9734</v>
      </c>
      <c r="E7433" s="60">
        <v>44700549.95000001</v>
      </c>
      <c r="F7433" s="60">
        <v>42007964.079999998</v>
      </c>
      <c r="G7433" s="60">
        <v>41556098.109999999</v>
      </c>
      <c r="H7433" s="60">
        <v>41230539.630000003</v>
      </c>
      <c r="I7433" s="60">
        <v>42606709.359999999</v>
      </c>
      <c r="J7433" s="60">
        <v>43064087.469999999</v>
      </c>
      <c r="K7433" s="60">
        <v>43781300.75</v>
      </c>
      <c r="L7433" s="60">
        <v>43491453.009999998</v>
      </c>
      <c r="M7433" s="74">
        <v>44890178.07</v>
      </c>
      <c r="N7433" s="60">
        <v>45925820.270000003</v>
      </c>
      <c r="O7433" s="74">
        <v>46642743.579999998</v>
      </c>
    </row>
    <row r="7434" spans="1:15" hidden="1" outlineLevel="3" x14ac:dyDescent="0.25">
      <c r="A7434" s="72" t="s">
        <v>11041</v>
      </c>
      <c r="B7434" s="72" t="s">
        <v>9713</v>
      </c>
      <c r="C7434" s="73" t="s">
        <v>11035</v>
      </c>
      <c r="D7434" s="73" t="s">
        <v>9735</v>
      </c>
      <c r="E7434" s="60">
        <v>15139668.300000004</v>
      </c>
      <c r="F7434" s="60">
        <v>16017700.279999999</v>
      </c>
      <c r="G7434" s="60">
        <v>15883766.380000001</v>
      </c>
      <c r="H7434" s="60">
        <v>16198248.15</v>
      </c>
      <c r="I7434" s="60">
        <v>16604290.93</v>
      </c>
      <c r="J7434" s="60">
        <v>16332754.699999999</v>
      </c>
      <c r="K7434" s="60">
        <v>15325861.970000001</v>
      </c>
      <c r="L7434" s="60">
        <v>15484131.34</v>
      </c>
      <c r="M7434" s="74">
        <v>14737280.98</v>
      </c>
      <c r="N7434" s="60">
        <v>15158481.73</v>
      </c>
      <c r="O7434" s="74">
        <v>17090722.010000002</v>
      </c>
    </row>
    <row r="7435" spans="1:15" hidden="1" outlineLevel="3" x14ac:dyDescent="0.25">
      <c r="A7435" s="72" t="s">
        <v>11041</v>
      </c>
      <c r="B7435" s="72" t="s">
        <v>9713</v>
      </c>
      <c r="C7435" s="73" t="s">
        <v>11035</v>
      </c>
      <c r="D7435" s="73" t="s">
        <v>9736</v>
      </c>
      <c r="E7435" s="60">
        <v>22464999.030000016</v>
      </c>
      <c r="F7435" s="60">
        <v>21581395.82</v>
      </c>
      <c r="G7435" s="60">
        <v>22443985.34</v>
      </c>
      <c r="H7435" s="60">
        <v>22562106.239999998</v>
      </c>
      <c r="I7435" s="60">
        <v>23305439.890000001</v>
      </c>
      <c r="J7435" s="60">
        <v>23263251.800000001</v>
      </c>
      <c r="K7435" s="60">
        <v>23919860.100000001</v>
      </c>
      <c r="L7435" s="60">
        <v>24200030.030000001</v>
      </c>
      <c r="M7435" s="74">
        <v>23325093.039999999</v>
      </c>
      <c r="N7435" s="60">
        <v>24313287.829999998</v>
      </c>
      <c r="O7435" s="74">
        <v>24595348.41</v>
      </c>
    </row>
    <row r="7436" spans="1:15" hidden="1" outlineLevel="3" x14ac:dyDescent="0.25">
      <c r="A7436" s="72" t="s">
        <v>11041</v>
      </c>
      <c r="B7436" s="72" t="s">
        <v>9713</v>
      </c>
      <c r="C7436" s="73" t="s">
        <v>11035</v>
      </c>
      <c r="D7436" s="73" t="s">
        <v>9737</v>
      </c>
      <c r="E7436" s="60">
        <v>9451768.1099999994</v>
      </c>
      <c r="F7436" s="60">
        <v>8702361.5</v>
      </c>
      <c r="G7436" s="60">
        <v>8727653.4100000001</v>
      </c>
      <c r="H7436" s="60">
        <v>9129802.5399999991</v>
      </c>
      <c r="I7436" s="60">
        <v>9976994.8800000008</v>
      </c>
      <c r="J7436" s="60">
        <v>10018116.800000001</v>
      </c>
      <c r="K7436" s="60">
        <v>10030147.48</v>
      </c>
      <c r="L7436" s="60">
        <v>10085395.210000001</v>
      </c>
      <c r="M7436" s="74">
        <v>10865166.83</v>
      </c>
      <c r="N7436" s="60">
        <v>10679836.210000001</v>
      </c>
      <c r="O7436" s="74">
        <v>10575770.369999999</v>
      </c>
    </row>
    <row r="7437" spans="1:15" hidden="1" outlineLevel="3" x14ac:dyDescent="0.25">
      <c r="A7437" s="72" t="s">
        <v>11041</v>
      </c>
      <c r="B7437" s="72" t="s">
        <v>9713</v>
      </c>
      <c r="C7437" s="73" t="s">
        <v>11035</v>
      </c>
      <c r="D7437" s="73" t="s">
        <v>9738</v>
      </c>
      <c r="E7437" s="60">
        <v>29596845.120000001</v>
      </c>
      <c r="F7437" s="60">
        <v>28551807.23</v>
      </c>
      <c r="G7437" s="60">
        <v>27224380.07</v>
      </c>
      <c r="H7437" s="60">
        <v>26607046.5</v>
      </c>
      <c r="I7437" s="60">
        <v>25810644.359999999</v>
      </c>
      <c r="J7437" s="60">
        <v>25125226.640000001</v>
      </c>
      <c r="K7437" s="60">
        <v>25231940.370000001</v>
      </c>
      <c r="L7437" s="60">
        <v>24227123.57</v>
      </c>
      <c r="M7437" s="74">
        <v>24543306.899999999</v>
      </c>
      <c r="N7437" s="60">
        <v>24720463.350000001</v>
      </c>
      <c r="O7437" s="74">
        <v>26520262.600000001</v>
      </c>
    </row>
    <row r="7438" spans="1:15" hidden="1" outlineLevel="3" x14ac:dyDescent="0.25">
      <c r="A7438" s="72" t="s">
        <v>11041</v>
      </c>
      <c r="B7438" s="72" t="s">
        <v>9713</v>
      </c>
      <c r="C7438" s="73" t="s">
        <v>11035</v>
      </c>
      <c r="D7438" s="73" t="s">
        <v>9739</v>
      </c>
      <c r="E7438" s="60">
        <v>16262356.93</v>
      </c>
      <c r="F7438" s="60">
        <v>15514985.890000001</v>
      </c>
      <c r="G7438" s="60">
        <v>15762660.529999999</v>
      </c>
      <c r="H7438" s="60">
        <v>16312320.720000001</v>
      </c>
      <c r="I7438" s="60">
        <v>15971873.939999999</v>
      </c>
      <c r="J7438" s="60">
        <v>17053433.059999999</v>
      </c>
      <c r="K7438" s="60">
        <v>17199107.41</v>
      </c>
      <c r="L7438" s="60">
        <v>17139621.93</v>
      </c>
      <c r="M7438" s="74">
        <v>16575592.720000001</v>
      </c>
      <c r="N7438" s="60">
        <v>18978579.460000001</v>
      </c>
      <c r="O7438" s="74">
        <v>23153860.52</v>
      </c>
    </row>
    <row r="7439" spans="1:15" hidden="1" outlineLevel="3" x14ac:dyDescent="0.25">
      <c r="A7439" s="72" t="s">
        <v>11041</v>
      </c>
      <c r="B7439" s="72" t="s">
        <v>9713</v>
      </c>
      <c r="C7439" s="73" t="s">
        <v>11035</v>
      </c>
      <c r="D7439" s="73" t="s">
        <v>9740</v>
      </c>
      <c r="E7439" s="60">
        <v>65785986.510000035</v>
      </c>
      <c r="F7439" s="60">
        <v>64251262.659999996</v>
      </c>
      <c r="G7439" s="60">
        <v>62849419.060000002</v>
      </c>
      <c r="H7439" s="60">
        <v>63096421.539999999</v>
      </c>
      <c r="I7439" s="60">
        <v>63240781.560000002</v>
      </c>
      <c r="J7439" s="60">
        <v>63678515.359999999</v>
      </c>
      <c r="K7439" s="60">
        <v>63288084.32</v>
      </c>
      <c r="L7439" s="60">
        <v>63220468.469999999</v>
      </c>
      <c r="M7439" s="74">
        <v>64553051.439999998</v>
      </c>
      <c r="N7439" s="60">
        <v>64348292.969999999</v>
      </c>
      <c r="O7439" s="74">
        <v>63310395.780000001</v>
      </c>
    </row>
    <row r="7440" spans="1:15" hidden="1" outlineLevel="3" x14ac:dyDescent="0.25">
      <c r="A7440" s="72" t="s">
        <v>11041</v>
      </c>
      <c r="B7440" s="72" t="s">
        <v>9713</v>
      </c>
      <c r="C7440" s="73" t="s">
        <v>11035</v>
      </c>
      <c r="D7440" s="73" t="s">
        <v>9741</v>
      </c>
      <c r="E7440" s="60" t="s">
        <v>11250</v>
      </c>
      <c r="F7440" s="60" t="s">
        <v>11250</v>
      </c>
      <c r="G7440" s="60" t="s">
        <v>11250</v>
      </c>
      <c r="H7440" s="60" t="s">
        <v>11250</v>
      </c>
      <c r="I7440" s="60" t="s">
        <v>11250</v>
      </c>
      <c r="J7440" s="60" t="s">
        <v>11250</v>
      </c>
      <c r="K7440" s="60" t="s">
        <v>11250</v>
      </c>
      <c r="L7440" s="60" t="s">
        <v>11250</v>
      </c>
      <c r="O7440" s="74"/>
    </row>
    <row r="7441" spans="1:15" hidden="1" outlineLevel="3" x14ac:dyDescent="0.25">
      <c r="A7441" s="72" t="s">
        <v>11041</v>
      </c>
      <c r="B7441" s="72" t="s">
        <v>9713</v>
      </c>
      <c r="C7441" s="73" t="s">
        <v>11035</v>
      </c>
      <c r="D7441" s="73" t="s">
        <v>9742</v>
      </c>
      <c r="E7441" s="60">
        <v>6939495.1499999985</v>
      </c>
      <c r="F7441" s="60">
        <v>6288602.0700000003</v>
      </c>
      <c r="G7441" s="60">
        <v>7052005.7699999996</v>
      </c>
      <c r="H7441" s="60">
        <v>8039019.5499999998</v>
      </c>
      <c r="I7441" s="60">
        <v>8420774.1199999992</v>
      </c>
      <c r="J7441" s="60">
        <v>8789172.0199999996</v>
      </c>
      <c r="K7441" s="60">
        <v>8987502.5800000001</v>
      </c>
      <c r="L7441" s="60">
        <v>9052854.3699999992</v>
      </c>
      <c r="M7441" s="74">
        <v>9653280.5199999996</v>
      </c>
      <c r="N7441" s="60">
        <v>10212626.42</v>
      </c>
      <c r="O7441" s="74">
        <v>11386727.310000001</v>
      </c>
    </row>
    <row r="7442" spans="1:15" hidden="1" outlineLevel="3" x14ac:dyDescent="0.25">
      <c r="A7442" s="72" t="s">
        <v>11041</v>
      </c>
      <c r="B7442" s="72" t="s">
        <v>9713</v>
      </c>
      <c r="C7442" s="73" t="s">
        <v>11035</v>
      </c>
      <c r="D7442" s="73" t="s">
        <v>9743</v>
      </c>
      <c r="E7442" s="60">
        <v>14159594.889999999</v>
      </c>
      <c r="F7442" s="60">
        <v>14645686.039999999</v>
      </c>
      <c r="G7442" s="60">
        <v>16177854.34</v>
      </c>
      <c r="H7442" s="60">
        <v>16360950.93</v>
      </c>
      <c r="I7442" s="60">
        <v>15646067.32</v>
      </c>
      <c r="J7442" s="60">
        <v>15902433.34</v>
      </c>
      <c r="K7442" s="60">
        <v>15787865.779999999</v>
      </c>
      <c r="L7442" s="60">
        <v>16370392.01</v>
      </c>
      <c r="M7442" s="74">
        <v>17502977.91</v>
      </c>
      <c r="N7442" s="60">
        <v>19211546.969999999</v>
      </c>
      <c r="O7442" s="74">
        <v>20556305.859999999</v>
      </c>
    </row>
    <row r="7443" spans="1:15" hidden="1" outlineLevel="3" x14ac:dyDescent="0.25">
      <c r="A7443" s="72" t="s">
        <v>11041</v>
      </c>
      <c r="B7443" s="72" t="s">
        <v>9713</v>
      </c>
      <c r="C7443" s="73" t="s">
        <v>11035</v>
      </c>
      <c r="D7443" s="73" t="s">
        <v>9744</v>
      </c>
      <c r="E7443" s="60">
        <v>13206868.350000003</v>
      </c>
      <c r="F7443" s="60">
        <v>12371008.310000001</v>
      </c>
      <c r="G7443" s="60">
        <v>11796672.27</v>
      </c>
      <c r="H7443" s="60">
        <v>11652461.289999999</v>
      </c>
      <c r="I7443" s="60">
        <v>11955788.57</v>
      </c>
      <c r="J7443" s="60">
        <v>12679173.529999999</v>
      </c>
      <c r="K7443" s="60">
        <v>12765083.960000001</v>
      </c>
      <c r="L7443" s="60">
        <v>12626997.92</v>
      </c>
      <c r="M7443" s="74">
        <v>11819462.85</v>
      </c>
      <c r="N7443" s="60">
        <v>12265756.08</v>
      </c>
      <c r="O7443" s="74">
        <v>11624735.16</v>
      </c>
    </row>
    <row r="7444" spans="1:15" hidden="1" outlineLevel="3" x14ac:dyDescent="0.25">
      <c r="A7444" s="72" t="s">
        <v>11041</v>
      </c>
      <c r="B7444" s="72" t="s">
        <v>9713</v>
      </c>
      <c r="C7444" s="73" t="s">
        <v>11035</v>
      </c>
      <c r="D7444" s="73" t="s">
        <v>9745</v>
      </c>
      <c r="E7444" s="60">
        <v>13682049.129999999</v>
      </c>
      <c r="F7444" s="60">
        <v>14648908.039999999</v>
      </c>
      <c r="G7444" s="60">
        <v>14378156.82</v>
      </c>
      <c r="H7444" s="60">
        <v>14175058.76</v>
      </c>
      <c r="I7444" s="60">
        <v>13207132.24</v>
      </c>
      <c r="J7444" s="60">
        <v>14240789.02</v>
      </c>
      <c r="K7444" s="60">
        <v>14362578.460000001</v>
      </c>
      <c r="L7444" s="60">
        <v>14112464.050000001</v>
      </c>
      <c r="M7444" s="74">
        <v>14141045.15</v>
      </c>
      <c r="N7444" s="60">
        <v>13832799.99</v>
      </c>
      <c r="O7444" s="74">
        <v>15100335.220000001</v>
      </c>
    </row>
    <row r="7445" spans="1:15" hidden="1" outlineLevel="3" x14ac:dyDescent="0.25">
      <c r="A7445" s="72" t="s">
        <v>11041</v>
      </c>
      <c r="B7445" s="72" t="s">
        <v>9713</v>
      </c>
      <c r="C7445" s="73" t="s">
        <v>11035</v>
      </c>
      <c r="D7445" s="73" t="s">
        <v>9746</v>
      </c>
      <c r="E7445" s="60" t="s">
        <v>11250</v>
      </c>
      <c r="F7445" s="60" t="s">
        <v>11250</v>
      </c>
      <c r="G7445" s="60" t="s">
        <v>11250</v>
      </c>
      <c r="H7445" s="60" t="s">
        <v>11250</v>
      </c>
      <c r="I7445" s="60" t="s">
        <v>11250</v>
      </c>
      <c r="J7445" s="60" t="s">
        <v>11250</v>
      </c>
      <c r="K7445" s="60" t="s">
        <v>11250</v>
      </c>
      <c r="L7445" s="60" t="s">
        <v>11250</v>
      </c>
      <c r="O7445" s="74"/>
    </row>
    <row r="7446" spans="1:15" hidden="1" outlineLevel="3" x14ac:dyDescent="0.25">
      <c r="A7446" s="72" t="s">
        <v>11041</v>
      </c>
      <c r="B7446" s="72" t="s">
        <v>9713</v>
      </c>
      <c r="C7446" s="73" t="s">
        <v>11035</v>
      </c>
      <c r="D7446" s="73" t="s">
        <v>9747</v>
      </c>
      <c r="E7446" s="60">
        <v>12630787.110000005</v>
      </c>
      <c r="F7446" s="60">
        <v>11492940.119999999</v>
      </c>
      <c r="G7446" s="60">
        <v>11296526.210000001</v>
      </c>
      <c r="H7446" s="60">
        <v>11155292.73</v>
      </c>
      <c r="I7446" s="60">
        <v>10856791.529999999</v>
      </c>
      <c r="J7446" s="60">
        <v>11850016.529999999</v>
      </c>
      <c r="K7446" s="60">
        <v>12229816.380000001</v>
      </c>
      <c r="L7446" s="60">
        <v>12153121.48</v>
      </c>
      <c r="M7446" s="74">
        <v>12286370.949999999</v>
      </c>
      <c r="N7446" s="60">
        <v>12177980.91</v>
      </c>
      <c r="O7446" s="74">
        <v>11877467.43</v>
      </c>
    </row>
    <row r="7447" spans="1:15" hidden="1" outlineLevel="3" x14ac:dyDescent="0.25">
      <c r="A7447" s="72" t="s">
        <v>11041</v>
      </c>
      <c r="B7447" s="72" t="s">
        <v>9713</v>
      </c>
      <c r="C7447" s="73" t="s">
        <v>11035</v>
      </c>
      <c r="D7447" s="73" t="s">
        <v>9748</v>
      </c>
      <c r="E7447" s="60">
        <v>11554679.319999998</v>
      </c>
      <c r="F7447" s="60">
        <v>11772108.470000001</v>
      </c>
      <c r="G7447" s="60">
        <v>12228587.99</v>
      </c>
      <c r="H7447" s="60">
        <v>12128420.48</v>
      </c>
      <c r="I7447" s="60">
        <v>11992803.65</v>
      </c>
      <c r="J7447" s="60">
        <v>12985770.609999999</v>
      </c>
      <c r="K7447" s="60">
        <v>13470592.359999999</v>
      </c>
      <c r="L7447" s="60">
        <v>12330465.58</v>
      </c>
      <c r="M7447" s="74">
        <v>12435044.49</v>
      </c>
      <c r="N7447" s="60">
        <v>11811772.75</v>
      </c>
      <c r="O7447" s="74">
        <v>11212240.949999999</v>
      </c>
    </row>
    <row r="7448" spans="1:15" hidden="1" outlineLevel="3" x14ac:dyDescent="0.25">
      <c r="A7448" s="72" t="s">
        <v>11041</v>
      </c>
      <c r="B7448" s="72" t="s">
        <v>9713</v>
      </c>
      <c r="C7448" s="73" t="s">
        <v>11035</v>
      </c>
      <c r="D7448" s="73" t="s">
        <v>9749</v>
      </c>
      <c r="E7448" s="60">
        <v>19100480.789999992</v>
      </c>
      <c r="F7448" s="60">
        <v>18181123.84</v>
      </c>
      <c r="G7448" s="60">
        <v>17753097.73</v>
      </c>
      <c r="H7448" s="60">
        <v>18493612.129999999</v>
      </c>
      <c r="I7448" s="60">
        <v>19566503.079999998</v>
      </c>
      <c r="J7448" s="60">
        <v>18800179.66</v>
      </c>
      <c r="K7448" s="60">
        <v>18951171.399999999</v>
      </c>
      <c r="L7448" s="60">
        <v>18112807.989999998</v>
      </c>
      <c r="M7448" s="74">
        <v>21470455.629999999</v>
      </c>
      <c r="N7448" s="60">
        <v>21813050.710000001</v>
      </c>
      <c r="O7448" s="74">
        <v>22358668.050000001</v>
      </c>
    </row>
    <row r="7449" spans="1:15" hidden="1" outlineLevel="3" x14ac:dyDescent="0.25">
      <c r="A7449" s="72" t="s">
        <v>11041</v>
      </c>
      <c r="B7449" s="72" t="s">
        <v>9713</v>
      </c>
      <c r="C7449" s="73" t="s">
        <v>11035</v>
      </c>
      <c r="D7449" s="73" t="s">
        <v>9750</v>
      </c>
      <c r="E7449" s="60">
        <v>28112475.770000003</v>
      </c>
      <c r="F7449" s="60">
        <v>27596449.079999998</v>
      </c>
      <c r="G7449" s="60">
        <v>27380741.739999998</v>
      </c>
      <c r="H7449" s="60">
        <v>27804130.129999999</v>
      </c>
      <c r="I7449" s="60">
        <v>27578542.75</v>
      </c>
      <c r="J7449" s="60">
        <v>28243052.34</v>
      </c>
      <c r="K7449" s="60">
        <v>28064261.859999999</v>
      </c>
      <c r="L7449" s="60">
        <v>27568977.829999998</v>
      </c>
      <c r="M7449" s="74">
        <v>28422495.16</v>
      </c>
      <c r="N7449" s="60">
        <v>27893539.57</v>
      </c>
      <c r="O7449" s="74">
        <v>29304250.539999999</v>
      </c>
    </row>
    <row r="7450" spans="1:15" hidden="1" outlineLevel="3" x14ac:dyDescent="0.25">
      <c r="A7450" s="72" t="s">
        <v>11041</v>
      </c>
      <c r="B7450" s="72" t="s">
        <v>9713</v>
      </c>
      <c r="C7450" s="73" t="s">
        <v>11035</v>
      </c>
      <c r="D7450" s="73" t="s">
        <v>9751</v>
      </c>
      <c r="E7450" s="60">
        <v>30478498.609999992</v>
      </c>
      <c r="F7450" s="60">
        <v>29672486.129999999</v>
      </c>
      <c r="G7450" s="60">
        <v>28404390.170000002</v>
      </c>
      <c r="H7450" s="60">
        <v>27988547.949999999</v>
      </c>
      <c r="I7450" s="60">
        <v>27962790.09</v>
      </c>
      <c r="J7450" s="60">
        <v>27642196.050000001</v>
      </c>
      <c r="K7450" s="60">
        <v>28182929.68</v>
      </c>
      <c r="L7450" s="60">
        <v>28650373.07</v>
      </c>
      <c r="M7450" s="74">
        <v>30729013.859999999</v>
      </c>
      <c r="N7450" s="60">
        <v>35235326.719999999</v>
      </c>
      <c r="O7450" s="74">
        <v>36405169.479999997</v>
      </c>
    </row>
    <row r="7451" spans="1:15" hidden="1" outlineLevel="3" x14ac:dyDescent="0.25">
      <c r="A7451" s="72" t="s">
        <v>11041</v>
      </c>
      <c r="B7451" s="72" t="s">
        <v>9713</v>
      </c>
      <c r="C7451" s="73" t="s">
        <v>11035</v>
      </c>
      <c r="D7451" s="73" t="s">
        <v>9752</v>
      </c>
      <c r="E7451" s="60">
        <v>43609988.670000024</v>
      </c>
      <c r="F7451" s="60">
        <v>41727151.439999998</v>
      </c>
      <c r="G7451" s="60">
        <v>40976187.75</v>
      </c>
      <c r="H7451" s="60">
        <v>43385810.240000002</v>
      </c>
      <c r="I7451" s="60">
        <v>43128465.659999996</v>
      </c>
      <c r="J7451" s="60">
        <v>44952045.039999999</v>
      </c>
      <c r="K7451" s="60">
        <v>47629143.850000001</v>
      </c>
      <c r="L7451" s="60">
        <v>48063779.289999999</v>
      </c>
      <c r="M7451" s="74">
        <v>45615744.229999997</v>
      </c>
      <c r="N7451" s="60">
        <v>48485599.780000001</v>
      </c>
      <c r="O7451" s="74">
        <v>50840838.649999999</v>
      </c>
    </row>
    <row r="7452" spans="1:15" hidden="1" outlineLevel="3" x14ac:dyDescent="0.25">
      <c r="A7452" s="72" t="s">
        <v>11041</v>
      </c>
      <c r="B7452" s="72" t="s">
        <v>9713</v>
      </c>
      <c r="C7452" s="73" t="s">
        <v>11035</v>
      </c>
      <c r="D7452" s="73" t="s">
        <v>9753</v>
      </c>
      <c r="E7452" s="60" t="s">
        <v>11250</v>
      </c>
      <c r="F7452" s="60" t="s">
        <v>11250</v>
      </c>
      <c r="G7452" s="60" t="s">
        <v>11250</v>
      </c>
      <c r="H7452" s="60" t="s">
        <v>11250</v>
      </c>
      <c r="I7452" s="60" t="s">
        <v>11250</v>
      </c>
      <c r="J7452" s="60" t="s">
        <v>11250</v>
      </c>
      <c r="K7452" s="60" t="s">
        <v>11250</v>
      </c>
      <c r="L7452" s="60" t="s">
        <v>11250</v>
      </c>
      <c r="O7452" s="74"/>
    </row>
    <row r="7453" spans="1:15" hidden="1" outlineLevel="3" x14ac:dyDescent="0.25">
      <c r="A7453" s="72" t="s">
        <v>11041</v>
      </c>
      <c r="B7453" s="72" t="s">
        <v>9713</v>
      </c>
      <c r="C7453" s="73" t="s">
        <v>11035</v>
      </c>
      <c r="D7453" s="73" t="s">
        <v>9754</v>
      </c>
      <c r="E7453" s="60">
        <v>15225716.629999997</v>
      </c>
      <c r="F7453" s="60">
        <v>14524786.1</v>
      </c>
      <c r="G7453" s="60">
        <v>14749097.869999999</v>
      </c>
      <c r="H7453" s="60">
        <v>15085027.26</v>
      </c>
      <c r="I7453" s="60">
        <v>14916336.52</v>
      </c>
      <c r="J7453" s="60">
        <v>15363933.24</v>
      </c>
      <c r="K7453" s="60">
        <v>16176146.25</v>
      </c>
      <c r="L7453" s="60">
        <v>16961007.469999999</v>
      </c>
      <c r="M7453" s="74">
        <v>16581326.859999999</v>
      </c>
      <c r="N7453" s="60">
        <v>16892684.68</v>
      </c>
      <c r="O7453" s="74">
        <v>17562258.91</v>
      </c>
    </row>
    <row r="7454" spans="1:15" hidden="1" outlineLevel="3" x14ac:dyDescent="0.25">
      <c r="A7454" s="72" t="s">
        <v>11041</v>
      </c>
      <c r="B7454" s="72" t="s">
        <v>9713</v>
      </c>
      <c r="C7454" s="73" t="s">
        <v>11035</v>
      </c>
      <c r="D7454" s="73" t="s">
        <v>9755</v>
      </c>
      <c r="E7454" s="60">
        <v>23520877.390000008</v>
      </c>
      <c r="F7454" s="60">
        <v>23532497.780000001</v>
      </c>
      <c r="G7454" s="60">
        <v>22554736.190000001</v>
      </c>
      <c r="H7454" s="60">
        <v>22560726.34</v>
      </c>
      <c r="I7454" s="60">
        <v>23423931.960000001</v>
      </c>
      <c r="J7454" s="60">
        <v>24032846.02</v>
      </c>
      <c r="K7454" s="60">
        <v>23518067.710000001</v>
      </c>
      <c r="L7454" s="60">
        <v>23156831.620000001</v>
      </c>
      <c r="M7454" s="74">
        <v>24894545.75</v>
      </c>
      <c r="N7454" s="60">
        <v>23733952.41</v>
      </c>
      <c r="O7454" s="74">
        <v>23423808.030000001</v>
      </c>
    </row>
    <row r="7455" spans="1:15" hidden="1" outlineLevel="3" x14ac:dyDescent="0.25">
      <c r="A7455" s="72" t="s">
        <v>11041</v>
      </c>
      <c r="B7455" s="72" t="s">
        <v>9713</v>
      </c>
      <c r="C7455" s="73" t="s">
        <v>11035</v>
      </c>
      <c r="D7455" s="73" t="s">
        <v>9756</v>
      </c>
      <c r="E7455" s="60" t="s">
        <v>11250</v>
      </c>
      <c r="F7455" s="60" t="s">
        <v>11250</v>
      </c>
      <c r="G7455" s="60" t="s">
        <v>11250</v>
      </c>
      <c r="H7455" s="60" t="s">
        <v>11250</v>
      </c>
      <c r="I7455" s="60" t="s">
        <v>11250</v>
      </c>
      <c r="J7455" s="60" t="s">
        <v>11250</v>
      </c>
      <c r="K7455" s="60" t="s">
        <v>11250</v>
      </c>
      <c r="L7455" s="60" t="s">
        <v>11250</v>
      </c>
      <c r="O7455" s="74"/>
    </row>
    <row r="7456" spans="1:15" hidden="1" outlineLevel="3" x14ac:dyDescent="0.25">
      <c r="A7456" s="72" t="s">
        <v>11041</v>
      </c>
      <c r="B7456" s="72" t="s">
        <v>9713</v>
      </c>
      <c r="C7456" s="73" t="s">
        <v>11035</v>
      </c>
      <c r="D7456" s="73" t="s">
        <v>9757</v>
      </c>
      <c r="E7456" s="60">
        <v>27431726.490000013</v>
      </c>
      <c r="F7456" s="60">
        <v>27210215.559999999</v>
      </c>
      <c r="G7456" s="60">
        <v>26648282.219999999</v>
      </c>
      <c r="H7456" s="60">
        <v>25663365.149999999</v>
      </c>
      <c r="I7456" s="60">
        <v>26662742.010000002</v>
      </c>
      <c r="J7456" s="60">
        <v>26807503.48</v>
      </c>
      <c r="K7456" s="60">
        <v>27560453.5</v>
      </c>
      <c r="L7456" s="60">
        <v>27308871.760000002</v>
      </c>
      <c r="M7456" s="74">
        <v>27177800.420000002</v>
      </c>
      <c r="N7456" s="60">
        <v>27325778.609999999</v>
      </c>
      <c r="O7456" s="74">
        <v>26287398.370000001</v>
      </c>
    </row>
    <row r="7457" spans="1:15" hidden="1" outlineLevel="3" x14ac:dyDescent="0.25">
      <c r="A7457" s="72" t="s">
        <v>11041</v>
      </c>
      <c r="B7457" s="72" t="s">
        <v>9713</v>
      </c>
      <c r="C7457" s="73" t="s">
        <v>11035</v>
      </c>
      <c r="D7457" s="73" t="s">
        <v>9758</v>
      </c>
      <c r="E7457" s="60">
        <v>13204716.4</v>
      </c>
      <c r="F7457" s="60">
        <v>13050112.810000001</v>
      </c>
      <c r="G7457" s="60">
        <v>12818257.859999999</v>
      </c>
      <c r="H7457" s="60">
        <v>12043528.25</v>
      </c>
      <c r="I7457" s="60">
        <v>12538202.85</v>
      </c>
      <c r="J7457" s="60">
        <v>12482898.66</v>
      </c>
      <c r="K7457" s="60">
        <v>11858314.210000001</v>
      </c>
      <c r="L7457" s="60">
        <v>11769410.23</v>
      </c>
      <c r="M7457" s="74">
        <v>12503053</v>
      </c>
      <c r="N7457" s="60">
        <v>13273652.83</v>
      </c>
      <c r="O7457" s="74">
        <v>13078124.08</v>
      </c>
    </row>
    <row r="7458" spans="1:15" hidden="1" outlineLevel="3" x14ac:dyDescent="0.25">
      <c r="A7458" s="72" t="s">
        <v>11041</v>
      </c>
      <c r="B7458" s="72" t="s">
        <v>9713</v>
      </c>
      <c r="C7458" s="73" t="s">
        <v>11035</v>
      </c>
      <c r="D7458" s="73" t="s">
        <v>9759</v>
      </c>
      <c r="E7458" s="60">
        <v>22909732.680000007</v>
      </c>
      <c r="F7458" s="60">
        <v>21697187.07</v>
      </c>
      <c r="G7458" s="60">
        <v>21208010.190000001</v>
      </c>
      <c r="H7458" s="60">
        <v>22010666.09</v>
      </c>
      <c r="I7458" s="60">
        <v>22202566.149999999</v>
      </c>
      <c r="J7458" s="60">
        <v>21914733.329999998</v>
      </c>
      <c r="K7458" s="60">
        <v>22886339.809999999</v>
      </c>
      <c r="L7458" s="60">
        <v>23132090.640000001</v>
      </c>
      <c r="M7458" s="74">
        <v>23877906.329999998</v>
      </c>
      <c r="N7458" s="60">
        <v>23356689.309999999</v>
      </c>
      <c r="O7458" s="74">
        <v>22731923.649999999</v>
      </c>
    </row>
    <row r="7459" spans="1:15" hidden="1" outlineLevel="3" x14ac:dyDescent="0.25">
      <c r="A7459" s="72" t="s">
        <v>11041</v>
      </c>
      <c r="B7459" s="72" t="s">
        <v>9713</v>
      </c>
      <c r="C7459" s="73" t="s">
        <v>11035</v>
      </c>
      <c r="D7459" s="73" t="s">
        <v>9760</v>
      </c>
      <c r="E7459" s="60">
        <v>16047081.219999999</v>
      </c>
      <c r="F7459" s="60">
        <v>15602091.84</v>
      </c>
      <c r="G7459" s="60">
        <v>15259061.029999999</v>
      </c>
      <c r="H7459" s="60">
        <v>14356580.609999999</v>
      </c>
      <c r="I7459" s="60">
        <v>13911929.699999999</v>
      </c>
      <c r="J7459" s="60">
        <v>14035841.050000001</v>
      </c>
      <c r="K7459" s="60">
        <v>13868899.82</v>
      </c>
      <c r="L7459" s="60">
        <v>14357033.66</v>
      </c>
      <c r="M7459" s="74">
        <v>12333842.76</v>
      </c>
      <c r="N7459" s="60">
        <v>13105694.039999999</v>
      </c>
      <c r="O7459" s="74">
        <v>15330486.4</v>
      </c>
    </row>
    <row r="7460" spans="1:15" hidden="1" outlineLevel="3" x14ac:dyDescent="0.25">
      <c r="A7460" s="72" t="s">
        <v>11041</v>
      </c>
      <c r="B7460" s="72" t="s">
        <v>9713</v>
      </c>
      <c r="C7460" s="73" t="s">
        <v>11035</v>
      </c>
      <c r="D7460" s="73" t="s">
        <v>9761</v>
      </c>
      <c r="E7460" s="60">
        <v>25162885.160000011</v>
      </c>
      <c r="F7460" s="60">
        <v>24645013.440000001</v>
      </c>
      <c r="G7460" s="60">
        <v>24292382.52</v>
      </c>
      <c r="H7460" s="60">
        <v>25250543.530000001</v>
      </c>
      <c r="I7460" s="60">
        <v>25791323.920000002</v>
      </c>
      <c r="J7460" s="60">
        <v>26749601.32</v>
      </c>
      <c r="K7460" s="60">
        <v>25018806.399999999</v>
      </c>
      <c r="L7460" s="60">
        <v>24188054.850000001</v>
      </c>
      <c r="M7460" s="74">
        <v>23090575.460000001</v>
      </c>
      <c r="N7460" s="60">
        <v>23715474.77</v>
      </c>
      <c r="O7460" s="74">
        <v>23832952.5</v>
      </c>
    </row>
    <row r="7461" spans="1:15" hidden="1" outlineLevel="3" x14ac:dyDescent="0.25">
      <c r="A7461" s="72" t="s">
        <v>11041</v>
      </c>
      <c r="B7461" s="72" t="s">
        <v>9713</v>
      </c>
      <c r="C7461" s="73" t="s">
        <v>11035</v>
      </c>
      <c r="D7461" s="73" t="s">
        <v>9762</v>
      </c>
      <c r="E7461" s="60">
        <v>17384527.919999998</v>
      </c>
      <c r="F7461" s="60">
        <v>18239608.16</v>
      </c>
      <c r="G7461" s="60">
        <v>18502700.27</v>
      </c>
      <c r="H7461" s="60">
        <v>18542594.469999999</v>
      </c>
      <c r="I7461" s="60">
        <v>19870717.559999999</v>
      </c>
      <c r="J7461" s="60">
        <v>20356934.18</v>
      </c>
      <c r="K7461" s="60">
        <v>20667271.539999999</v>
      </c>
      <c r="L7461" s="60">
        <v>21549139.219999999</v>
      </c>
      <c r="M7461" s="74">
        <v>23169089.16</v>
      </c>
      <c r="N7461" s="60">
        <v>22886687.379999999</v>
      </c>
      <c r="O7461" s="74">
        <v>20702013.309999999</v>
      </c>
    </row>
    <row r="7462" spans="1:15" hidden="1" outlineLevel="3" x14ac:dyDescent="0.25">
      <c r="A7462" s="72" t="s">
        <v>11041</v>
      </c>
      <c r="B7462" s="72" t="s">
        <v>9713</v>
      </c>
      <c r="C7462" s="73" t="s">
        <v>11035</v>
      </c>
      <c r="D7462" s="73" t="s">
        <v>9763</v>
      </c>
      <c r="E7462" s="60">
        <v>37910657.790000021</v>
      </c>
      <c r="F7462" s="60">
        <v>37287181.030000001</v>
      </c>
      <c r="G7462" s="60">
        <v>37491642.189999998</v>
      </c>
      <c r="H7462" s="60">
        <v>37831857.090000004</v>
      </c>
      <c r="I7462" s="60">
        <v>38029268.240000002</v>
      </c>
      <c r="J7462" s="60">
        <v>37683319.640000001</v>
      </c>
      <c r="K7462" s="60">
        <v>38576842.810000002</v>
      </c>
      <c r="L7462" s="60">
        <v>38636209.729999997</v>
      </c>
      <c r="M7462" s="74">
        <v>38529216.740000002</v>
      </c>
      <c r="N7462" s="60">
        <v>39990236.520000003</v>
      </c>
      <c r="O7462" s="74">
        <v>41009843.579999998</v>
      </c>
    </row>
    <row r="7463" spans="1:15" hidden="1" outlineLevel="3" x14ac:dyDescent="0.25">
      <c r="A7463" s="72" t="s">
        <v>11041</v>
      </c>
      <c r="B7463" s="72" t="s">
        <v>9713</v>
      </c>
      <c r="C7463" s="73" t="s">
        <v>11035</v>
      </c>
      <c r="D7463" s="73" t="s">
        <v>9764</v>
      </c>
      <c r="E7463" s="60" t="s">
        <v>11250</v>
      </c>
      <c r="F7463" s="60" t="s">
        <v>11250</v>
      </c>
      <c r="G7463" s="60" t="s">
        <v>11250</v>
      </c>
      <c r="H7463" s="60" t="s">
        <v>11250</v>
      </c>
      <c r="I7463" s="60" t="s">
        <v>11250</v>
      </c>
      <c r="J7463" s="60" t="s">
        <v>11250</v>
      </c>
      <c r="K7463" s="60" t="s">
        <v>11250</v>
      </c>
      <c r="L7463" s="60" t="s">
        <v>11250</v>
      </c>
      <c r="O7463" s="74"/>
    </row>
    <row r="7464" spans="1:15" hidden="1" outlineLevel="3" x14ac:dyDescent="0.25">
      <c r="A7464" s="72" t="s">
        <v>11041</v>
      </c>
      <c r="B7464" s="72" t="s">
        <v>9713</v>
      </c>
      <c r="C7464" s="73" t="s">
        <v>11035</v>
      </c>
      <c r="D7464" s="73" t="s">
        <v>9765</v>
      </c>
      <c r="E7464" s="60">
        <v>6102125.1400000015</v>
      </c>
      <c r="F7464" s="60">
        <v>5965017.5599999996</v>
      </c>
      <c r="G7464" s="60">
        <v>5726607.5199999996</v>
      </c>
      <c r="H7464" s="60">
        <v>5637140.5</v>
      </c>
      <c r="I7464" s="60">
        <v>5567497.75</v>
      </c>
      <c r="J7464" s="60">
        <v>5585846.9500000002</v>
      </c>
      <c r="K7464" s="60">
        <v>5609706.9699999997</v>
      </c>
      <c r="L7464" s="60">
        <v>5854252.5099999998</v>
      </c>
      <c r="M7464" s="74">
        <v>6042992.0499999998</v>
      </c>
      <c r="N7464" s="60">
        <v>7219681.2999999998</v>
      </c>
      <c r="O7464" s="74">
        <v>7211156.3899999997</v>
      </c>
    </row>
    <row r="7465" spans="1:15" hidden="1" outlineLevel="3" x14ac:dyDescent="0.25">
      <c r="A7465" s="72" t="s">
        <v>11041</v>
      </c>
      <c r="B7465" s="72" t="s">
        <v>9713</v>
      </c>
      <c r="C7465" s="73" t="s">
        <v>11035</v>
      </c>
      <c r="D7465" s="73" t="s">
        <v>9766</v>
      </c>
      <c r="E7465" s="60">
        <v>67609167.990000039</v>
      </c>
      <c r="F7465" s="60">
        <v>66099608.270000003</v>
      </c>
      <c r="G7465" s="60">
        <v>65861119.899999999</v>
      </c>
      <c r="H7465" s="60">
        <v>63750106.219999999</v>
      </c>
      <c r="I7465" s="60">
        <v>64082326.210000001</v>
      </c>
      <c r="J7465" s="60">
        <v>64053085.170000002</v>
      </c>
      <c r="K7465" s="60">
        <v>63822337.229999997</v>
      </c>
      <c r="L7465" s="60">
        <v>63931189.789999999</v>
      </c>
      <c r="M7465" s="74">
        <v>68032081.090000004</v>
      </c>
      <c r="N7465" s="60">
        <v>68539406.989999995</v>
      </c>
      <c r="O7465" s="74">
        <v>65951604.700000003</v>
      </c>
    </row>
    <row r="7466" spans="1:15" hidden="1" outlineLevel="3" x14ac:dyDescent="0.25">
      <c r="A7466" s="72" t="s">
        <v>11041</v>
      </c>
      <c r="B7466" s="72" t="s">
        <v>9713</v>
      </c>
      <c r="C7466" s="73" t="s">
        <v>11035</v>
      </c>
      <c r="D7466" s="73" t="s">
        <v>9767</v>
      </c>
      <c r="E7466" s="60">
        <v>13849660.690000009</v>
      </c>
      <c r="F7466" s="60">
        <v>14342652.720000001</v>
      </c>
      <c r="G7466" s="60">
        <v>14046065.449999999</v>
      </c>
      <c r="H7466" s="60">
        <v>13847106.779999999</v>
      </c>
      <c r="I7466" s="60">
        <v>13579702.560000001</v>
      </c>
      <c r="J7466" s="60">
        <v>13492437.4</v>
      </c>
      <c r="K7466" s="60">
        <v>13894661.4</v>
      </c>
      <c r="L7466" s="60">
        <v>13892126.140000001</v>
      </c>
      <c r="M7466" s="74">
        <v>13073658.09</v>
      </c>
      <c r="N7466" s="60">
        <v>12917745.050000001</v>
      </c>
      <c r="O7466" s="74">
        <v>13694139.970000001</v>
      </c>
    </row>
    <row r="7467" spans="1:15" hidden="1" outlineLevel="3" x14ac:dyDescent="0.25">
      <c r="A7467" s="72" t="s">
        <v>11041</v>
      </c>
      <c r="B7467" s="72" t="s">
        <v>9713</v>
      </c>
      <c r="C7467" s="73" t="s">
        <v>11035</v>
      </c>
      <c r="D7467" s="73" t="s">
        <v>9768</v>
      </c>
      <c r="E7467" s="60">
        <v>46449065.75999999</v>
      </c>
      <c r="F7467" s="60">
        <v>44671278.090000004</v>
      </c>
      <c r="G7467" s="60">
        <v>42922763.520000003</v>
      </c>
      <c r="H7467" s="60">
        <v>42856145.600000001</v>
      </c>
      <c r="I7467" s="60">
        <v>42812777.390000001</v>
      </c>
      <c r="J7467" s="60">
        <v>42305010.390000001</v>
      </c>
      <c r="K7467" s="60">
        <v>41380512.140000001</v>
      </c>
      <c r="L7467" s="60">
        <v>41121985.009999998</v>
      </c>
      <c r="M7467" s="74">
        <v>41780284.299999997</v>
      </c>
      <c r="N7467" s="60">
        <v>40732687.950000003</v>
      </c>
      <c r="O7467" s="74">
        <v>40846158.75</v>
      </c>
    </row>
    <row r="7468" spans="1:15" hidden="1" outlineLevel="3" x14ac:dyDescent="0.25">
      <c r="A7468" s="72" t="s">
        <v>11041</v>
      </c>
      <c r="B7468" s="72" t="s">
        <v>9713</v>
      </c>
      <c r="C7468" s="73" t="s">
        <v>11035</v>
      </c>
      <c r="D7468" s="73" t="s">
        <v>9769</v>
      </c>
      <c r="E7468" s="60">
        <v>3935950.76</v>
      </c>
      <c r="F7468" s="60">
        <v>3554942.11</v>
      </c>
      <c r="G7468" s="60">
        <v>3311650.63</v>
      </c>
      <c r="H7468" s="60">
        <v>3142284.75</v>
      </c>
      <c r="I7468" s="60">
        <v>3213417.53</v>
      </c>
      <c r="J7468" s="60">
        <v>3224975.43</v>
      </c>
      <c r="K7468" s="60">
        <v>3241668.46</v>
      </c>
      <c r="L7468" s="60">
        <v>3230081.04</v>
      </c>
      <c r="M7468" s="74">
        <v>3480243.81</v>
      </c>
      <c r="N7468" s="60">
        <v>3392044.96</v>
      </c>
      <c r="O7468" s="74">
        <v>3212129.5</v>
      </c>
    </row>
    <row r="7469" spans="1:15" hidden="1" outlineLevel="3" x14ac:dyDescent="0.25">
      <c r="A7469" s="72" t="s">
        <v>11041</v>
      </c>
      <c r="B7469" s="72" t="s">
        <v>9713</v>
      </c>
      <c r="C7469" s="73" t="s">
        <v>11035</v>
      </c>
      <c r="D7469" s="73" t="s">
        <v>9770</v>
      </c>
      <c r="E7469" s="60">
        <v>10570082.899999999</v>
      </c>
      <c r="F7469" s="60">
        <v>10241846.800000001</v>
      </c>
      <c r="G7469" s="60">
        <v>10242235.66</v>
      </c>
      <c r="H7469" s="60">
        <v>10066003.01</v>
      </c>
      <c r="I7469" s="60">
        <v>10276153.52</v>
      </c>
      <c r="J7469" s="60">
        <v>10651034.640000001</v>
      </c>
      <c r="K7469" s="60">
        <v>10810921.449999999</v>
      </c>
      <c r="L7469" s="60">
        <v>10363941.369999999</v>
      </c>
      <c r="M7469" s="74">
        <v>10783008.710000001</v>
      </c>
      <c r="N7469" s="60">
        <v>10914051.23</v>
      </c>
      <c r="O7469" s="74">
        <v>10093259.23</v>
      </c>
    </row>
    <row r="7470" spans="1:15" hidden="1" outlineLevel="3" x14ac:dyDescent="0.25">
      <c r="A7470" s="72" t="s">
        <v>11041</v>
      </c>
      <c r="B7470" s="72" t="s">
        <v>9713</v>
      </c>
      <c r="C7470" s="73" t="s">
        <v>11035</v>
      </c>
      <c r="D7470" s="73" t="s">
        <v>9771</v>
      </c>
      <c r="E7470" s="60" t="s">
        <v>11250</v>
      </c>
      <c r="F7470" s="60" t="s">
        <v>11250</v>
      </c>
      <c r="G7470" s="60" t="s">
        <v>11250</v>
      </c>
      <c r="H7470" s="60" t="s">
        <v>11250</v>
      </c>
      <c r="I7470" s="60" t="s">
        <v>11250</v>
      </c>
      <c r="J7470" s="60" t="s">
        <v>11250</v>
      </c>
      <c r="K7470" s="60" t="s">
        <v>11250</v>
      </c>
      <c r="L7470" s="60" t="s">
        <v>11250</v>
      </c>
      <c r="O7470" s="74"/>
    </row>
    <row r="7471" spans="1:15" hidden="1" outlineLevel="3" x14ac:dyDescent="0.25">
      <c r="A7471" s="72" t="s">
        <v>11041</v>
      </c>
      <c r="B7471" s="72" t="s">
        <v>9713</v>
      </c>
      <c r="C7471" s="73" t="s">
        <v>11035</v>
      </c>
      <c r="D7471" s="73" t="s">
        <v>9772</v>
      </c>
      <c r="E7471" s="60">
        <v>49545550.539999969</v>
      </c>
      <c r="F7471" s="60">
        <v>47515870.200000003</v>
      </c>
      <c r="G7471" s="60">
        <v>46450533.740000002</v>
      </c>
      <c r="H7471" s="60">
        <v>46224234.399999999</v>
      </c>
      <c r="I7471" s="60">
        <v>45061305.340000004</v>
      </c>
      <c r="J7471" s="60">
        <v>45792163.43</v>
      </c>
      <c r="K7471" s="60">
        <v>45728013.020000003</v>
      </c>
      <c r="L7471" s="60">
        <v>46135160.649999999</v>
      </c>
      <c r="M7471" s="74">
        <v>47085971.759999998</v>
      </c>
      <c r="N7471" s="60">
        <v>46644743.740000002</v>
      </c>
      <c r="O7471" s="74">
        <v>46885683.579999998</v>
      </c>
    </row>
    <row r="7472" spans="1:15" hidden="1" outlineLevel="3" x14ac:dyDescent="0.25">
      <c r="A7472" s="72" t="s">
        <v>11041</v>
      </c>
      <c r="B7472" s="72" t="s">
        <v>9713</v>
      </c>
      <c r="C7472" s="73" t="s">
        <v>11035</v>
      </c>
      <c r="D7472" s="73" t="s">
        <v>9773</v>
      </c>
      <c r="E7472" s="60">
        <v>20270159.280000001</v>
      </c>
      <c r="F7472" s="60">
        <v>20378662.850000001</v>
      </c>
      <c r="G7472" s="60">
        <v>19537910.899999999</v>
      </c>
      <c r="H7472" s="60">
        <v>19170329.98</v>
      </c>
      <c r="I7472" s="60">
        <v>19294526.98</v>
      </c>
      <c r="J7472" s="60">
        <v>19460674.609999999</v>
      </c>
      <c r="K7472" s="60">
        <v>19705005.579999998</v>
      </c>
      <c r="L7472" s="60">
        <v>20027865.239999998</v>
      </c>
      <c r="M7472" s="74">
        <v>19879115.170000002</v>
      </c>
      <c r="N7472" s="60">
        <v>20382444.050000001</v>
      </c>
      <c r="O7472" s="74">
        <v>19791533.969999999</v>
      </c>
    </row>
    <row r="7473" spans="1:15" hidden="1" outlineLevel="3" x14ac:dyDescent="0.25">
      <c r="A7473" s="72" t="s">
        <v>11041</v>
      </c>
      <c r="B7473" s="72" t="s">
        <v>9713</v>
      </c>
      <c r="C7473" s="73" t="s">
        <v>11035</v>
      </c>
      <c r="D7473" s="73" t="s">
        <v>9774</v>
      </c>
      <c r="E7473" s="60">
        <v>35870140.220000014</v>
      </c>
      <c r="F7473" s="60">
        <v>35593907.859999999</v>
      </c>
      <c r="G7473" s="60">
        <v>34551204.5</v>
      </c>
      <c r="H7473" s="60">
        <v>34389470.740000002</v>
      </c>
      <c r="I7473" s="60">
        <v>35221129.270000003</v>
      </c>
      <c r="J7473" s="60">
        <v>34596848.350000001</v>
      </c>
      <c r="K7473" s="60">
        <v>34180182.520000003</v>
      </c>
      <c r="L7473" s="60">
        <v>34233989.609999999</v>
      </c>
      <c r="M7473" s="74">
        <v>32664009.300000001</v>
      </c>
      <c r="N7473" s="60">
        <v>33695168.909999996</v>
      </c>
      <c r="O7473" s="74">
        <v>36410535.770000003</v>
      </c>
    </row>
    <row r="7474" spans="1:15" hidden="1" outlineLevel="3" x14ac:dyDescent="0.25">
      <c r="A7474" s="72" t="s">
        <v>11041</v>
      </c>
      <c r="B7474" s="72" t="s">
        <v>9713</v>
      </c>
      <c r="C7474" s="73" t="s">
        <v>11035</v>
      </c>
      <c r="D7474" s="73" t="s">
        <v>9775</v>
      </c>
      <c r="E7474" s="60">
        <v>28993791.510000005</v>
      </c>
      <c r="F7474" s="60">
        <v>27886375.66</v>
      </c>
      <c r="G7474" s="60">
        <v>27237653.300000001</v>
      </c>
      <c r="H7474" s="60">
        <v>27355896</v>
      </c>
      <c r="I7474" s="60">
        <v>27824378.719999999</v>
      </c>
      <c r="J7474" s="60">
        <v>27992635.77</v>
      </c>
      <c r="K7474" s="60">
        <v>27894726.66</v>
      </c>
      <c r="L7474" s="60">
        <v>27938750</v>
      </c>
      <c r="M7474" s="74">
        <v>28185665.079999998</v>
      </c>
      <c r="N7474" s="60">
        <v>29144375.27</v>
      </c>
      <c r="O7474" s="74">
        <v>28539793.52</v>
      </c>
    </row>
    <row r="7475" spans="1:15" hidden="1" outlineLevel="3" x14ac:dyDescent="0.25">
      <c r="A7475" s="72" t="s">
        <v>11041</v>
      </c>
      <c r="B7475" s="72" t="s">
        <v>9713</v>
      </c>
      <c r="C7475" s="73" t="s">
        <v>11035</v>
      </c>
      <c r="D7475" s="73" t="s">
        <v>9776</v>
      </c>
      <c r="E7475" s="60">
        <v>9753310.0800000019</v>
      </c>
      <c r="F7475" s="60">
        <v>9855299.5899999999</v>
      </c>
      <c r="G7475" s="60">
        <v>9827232.1500000004</v>
      </c>
      <c r="H7475" s="60">
        <v>9666784.2100000009</v>
      </c>
      <c r="I7475" s="60">
        <v>10540553.16</v>
      </c>
      <c r="J7475" s="60">
        <v>10601983.880000001</v>
      </c>
      <c r="K7475" s="60">
        <v>10593419.279999999</v>
      </c>
      <c r="L7475" s="60">
        <v>10251274.77</v>
      </c>
      <c r="M7475" s="74">
        <v>10467547.75</v>
      </c>
      <c r="N7475" s="60">
        <v>10748304.960000001</v>
      </c>
      <c r="O7475" s="74">
        <v>10777743.609999999</v>
      </c>
    </row>
    <row r="7476" spans="1:15" hidden="1" outlineLevel="3" x14ac:dyDescent="0.25">
      <c r="A7476" s="72" t="s">
        <v>11041</v>
      </c>
      <c r="B7476" s="72" t="s">
        <v>9713</v>
      </c>
      <c r="C7476" s="73" t="s">
        <v>11035</v>
      </c>
      <c r="D7476" s="73" t="s">
        <v>9777</v>
      </c>
      <c r="E7476" s="60">
        <v>19042362.509999998</v>
      </c>
      <c r="F7476" s="60">
        <v>19279436.949999999</v>
      </c>
      <c r="G7476" s="60">
        <v>18519510.859999999</v>
      </c>
      <c r="H7476" s="60">
        <v>18294978.809999999</v>
      </c>
      <c r="I7476" s="60">
        <v>17917377.23</v>
      </c>
      <c r="J7476" s="60">
        <v>17812030.23</v>
      </c>
      <c r="K7476" s="60">
        <v>18324861.609999999</v>
      </c>
      <c r="L7476" s="60">
        <v>17910649.34</v>
      </c>
      <c r="M7476" s="74">
        <v>18207736.34</v>
      </c>
      <c r="N7476" s="60">
        <v>19073488.23</v>
      </c>
      <c r="O7476" s="74">
        <v>18422752.120000001</v>
      </c>
    </row>
    <row r="7477" spans="1:15" hidden="1" outlineLevel="3" x14ac:dyDescent="0.25">
      <c r="A7477" s="72" t="s">
        <v>11041</v>
      </c>
      <c r="B7477" s="72" t="s">
        <v>9713</v>
      </c>
      <c r="C7477" s="73" t="s">
        <v>11035</v>
      </c>
      <c r="D7477" s="73" t="s">
        <v>9778</v>
      </c>
      <c r="E7477" s="60">
        <v>11619349.570000004</v>
      </c>
      <c r="F7477" s="60">
        <v>11633045.6</v>
      </c>
      <c r="G7477" s="60">
        <v>12122749.289999999</v>
      </c>
      <c r="H7477" s="60">
        <v>12543081.49</v>
      </c>
      <c r="I7477" s="60">
        <v>12666095.880000001</v>
      </c>
      <c r="J7477" s="60">
        <v>12294687.890000001</v>
      </c>
      <c r="K7477" s="60">
        <v>12055667.84</v>
      </c>
      <c r="L7477" s="60">
        <v>12684397.52</v>
      </c>
      <c r="M7477" s="74">
        <v>9824466.8000000007</v>
      </c>
      <c r="N7477" s="60">
        <v>10252332.42</v>
      </c>
      <c r="O7477" s="74">
        <v>14387341.33</v>
      </c>
    </row>
    <row r="7478" spans="1:15" hidden="1" outlineLevel="3" x14ac:dyDescent="0.25">
      <c r="A7478" s="72" t="s">
        <v>11041</v>
      </c>
      <c r="B7478" s="72" t="s">
        <v>9713</v>
      </c>
      <c r="C7478" s="73" t="s">
        <v>11035</v>
      </c>
      <c r="D7478" s="73" t="s">
        <v>9779</v>
      </c>
      <c r="E7478" s="60">
        <v>10658384.490000004</v>
      </c>
      <c r="F7478" s="60">
        <v>11177633.33</v>
      </c>
      <c r="G7478" s="60">
        <v>11495902.32</v>
      </c>
      <c r="H7478" s="60">
        <v>10964372</v>
      </c>
      <c r="I7478" s="60">
        <v>10657512.52</v>
      </c>
      <c r="J7478" s="60">
        <v>10426992.9</v>
      </c>
      <c r="K7478" s="60">
        <v>10087333.880000001</v>
      </c>
      <c r="L7478" s="60">
        <v>9987076.6600000001</v>
      </c>
      <c r="M7478" s="74">
        <v>10076163.189999999</v>
      </c>
      <c r="N7478" s="60">
        <v>9112288.5299999993</v>
      </c>
      <c r="O7478" s="74">
        <v>9183531.4199999999</v>
      </c>
    </row>
    <row r="7479" spans="1:15" hidden="1" outlineLevel="3" x14ac:dyDescent="0.25">
      <c r="A7479" s="72" t="s">
        <v>11041</v>
      </c>
      <c r="B7479" s="72" t="s">
        <v>9713</v>
      </c>
      <c r="C7479" s="73" t="s">
        <v>11035</v>
      </c>
      <c r="D7479" s="73" t="s">
        <v>9780</v>
      </c>
      <c r="E7479" s="60">
        <v>14541305.010000004</v>
      </c>
      <c r="F7479" s="60">
        <v>14250234.539999999</v>
      </c>
      <c r="G7479" s="60">
        <v>14631965.75</v>
      </c>
      <c r="H7479" s="60">
        <v>14444817.140000001</v>
      </c>
      <c r="I7479" s="60">
        <v>14843793.98</v>
      </c>
      <c r="J7479" s="60">
        <v>14331754.369999999</v>
      </c>
      <c r="K7479" s="60">
        <v>14270745.27</v>
      </c>
      <c r="L7479" s="60">
        <v>14473909.439999999</v>
      </c>
      <c r="M7479" s="74">
        <v>14782594.25</v>
      </c>
      <c r="N7479" s="60">
        <v>16125270.24</v>
      </c>
      <c r="O7479" s="74">
        <v>15334834.74</v>
      </c>
    </row>
    <row r="7480" spans="1:15" hidden="1" outlineLevel="3" x14ac:dyDescent="0.25">
      <c r="A7480" s="72" t="s">
        <v>11041</v>
      </c>
      <c r="B7480" s="72" t="s">
        <v>9713</v>
      </c>
      <c r="C7480" s="73" t="s">
        <v>11035</v>
      </c>
      <c r="D7480" s="73" t="s">
        <v>9781</v>
      </c>
      <c r="E7480" s="60">
        <v>15492004.93</v>
      </c>
      <c r="F7480" s="60">
        <v>15489867.539999999</v>
      </c>
      <c r="G7480" s="60">
        <v>15746849.93</v>
      </c>
      <c r="H7480" s="60">
        <v>15346170.369999999</v>
      </c>
      <c r="I7480" s="60">
        <v>16343525.380000001</v>
      </c>
      <c r="J7480" s="60">
        <v>17365992.420000002</v>
      </c>
      <c r="K7480" s="60">
        <v>17629143.539999999</v>
      </c>
      <c r="L7480" s="60">
        <v>18252356.710000001</v>
      </c>
      <c r="M7480" s="74">
        <v>18647772.48</v>
      </c>
      <c r="N7480" s="60">
        <v>18443615.41</v>
      </c>
      <c r="O7480" s="74">
        <v>17896042.399999999</v>
      </c>
    </row>
    <row r="7481" spans="1:15" hidden="1" outlineLevel="3" x14ac:dyDescent="0.25">
      <c r="A7481" s="72" t="s">
        <v>11041</v>
      </c>
      <c r="B7481" s="72" t="s">
        <v>9713</v>
      </c>
      <c r="C7481" s="73" t="s">
        <v>11035</v>
      </c>
      <c r="D7481" s="73" t="s">
        <v>9782</v>
      </c>
      <c r="E7481" s="60">
        <v>19204138.169999998</v>
      </c>
      <c r="F7481" s="60">
        <v>19425097.420000002</v>
      </c>
      <c r="G7481" s="60">
        <v>19163458.100000001</v>
      </c>
      <c r="H7481" s="60">
        <v>20257058.280000001</v>
      </c>
      <c r="I7481" s="60">
        <v>19249910.289999999</v>
      </c>
      <c r="J7481" s="60">
        <v>19114568.449999999</v>
      </c>
      <c r="K7481" s="60">
        <v>18099433.960000001</v>
      </c>
      <c r="L7481" s="60">
        <v>17611953.109999999</v>
      </c>
      <c r="M7481" s="74">
        <v>17619831.379999999</v>
      </c>
      <c r="N7481" s="60">
        <v>18126122.890000001</v>
      </c>
      <c r="O7481" s="74">
        <v>19116067.68</v>
      </c>
    </row>
    <row r="7482" spans="1:15" hidden="1" outlineLevel="3" x14ac:dyDescent="0.25">
      <c r="A7482" s="72" t="s">
        <v>11041</v>
      </c>
      <c r="B7482" s="72" t="s">
        <v>9713</v>
      </c>
      <c r="C7482" s="73" t="s">
        <v>11035</v>
      </c>
      <c r="D7482" s="73" t="s">
        <v>9783</v>
      </c>
      <c r="E7482" s="60">
        <v>14070902.369999995</v>
      </c>
      <c r="F7482" s="60">
        <v>13759231.460000001</v>
      </c>
      <c r="G7482" s="60">
        <v>13073772.26</v>
      </c>
      <c r="H7482" s="60">
        <v>12722042.869999999</v>
      </c>
      <c r="I7482" s="60">
        <v>11769376.390000001</v>
      </c>
      <c r="J7482" s="60">
        <v>12355918.699999999</v>
      </c>
      <c r="K7482" s="60">
        <v>13164851.27</v>
      </c>
      <c r="L7482" s="60">
        <v>13256444.890000001</v>
      </c>
      <c r="M7482" s="74">
        <v>13723120.109999999</v>
      </c>
      <c r="N7482" s="60">
        <v>14083232.91</v>
      </c>
      <c r="O7482" s="74">
        <v>13758571.550000001</v>
      </c>
    </row>
    <row r="7483" spans="1:15" hidden="1" outlineLevel="3" x14ac:dyDescent="0.25">
      <c r="A7483" s="72" t="s">
        <v>11041</v>
      </c>
      <c r="B7483" s="72" t="s">
        <v>9713</v>
      </c>
      <c r="C7483" s="73" t="s">
        <v>11035</v>
      </c>
      <c r="D7483" s="73" t="s">
        <v>9784</v>
      </c>
      <c r="E7483" s="60">
        <v>16724166.599999996</v>
      </c>
      <c r="F7483" s="60">
        <v>16228574.890000001</v>
      </c>
      <c r="G7483" s="60">
        <v>16647284.58</v>
      </c>
      <c r="H7483" s="60">
        <v>15743733.859999999</v>
      </c>
      <c r="I7483" s="60">
        <v>15593189.199999999</v>
      </c>
      <c r="J7483" s="60">
        <v>15369215.949999999</v>
      </c>
      <c r="K7483" s="60">
        <v>15618672.789999999</v>
      </c>
      <c r="L7483" s="60">
        <v>14984565.08</v>
      </c>
      <c r="M7483" s="74">
        <v>14881389.02</v>
      </c>
      <c r="N7483" s="60">
        <v>15206466.439999999</v>
      </c>
      <c r="O7483" s="74">
        <v>15542356.439999999</v>
      </c>
    </row>
    <row r="7484" spans="1:15" hidden="1" outlineLevel="3" x14ac:dyDescent="0.25">
      <c r="A7484" s="72" t="s">
        <v>11041</v>
      </c>
      <c r="B7484" s="72" t="s">
        <v>9713</v>
      </c>
      <c r="C7484" s="73" t="s">
        <v>11035</v>
      </c>
      <c r="D7484" s="73" t="s">
        <v>9785</v>
      </c>
      <c r="E7484" s="60">
        <v>26638857.88000001</v>
      </c>
      <c r="F7484" s="60">
        <v>25710434.260000002</v>
      </c>
      <c r="G7484" s="60">
        <v>25674167.739999998</v>
      </c>
      <c r="H7484" s="60">
        <v>24582311.629999999</v>
      </c>
      <c r="I7484" s="60">
        <v>24300052.859999999</v>
      </c>
      <c r="J7484" s="60">
        <v>23553843.609999999</v>
      </c>
      <c r="K7484" s="60">
        <v>22868885.699999999</v>
      </c>
      <c r="L7484" s="60">
        <v>22791838.649999999</v>
      </c>
      <c r="M7484" s="74">
        <v>22133789.300000001</v>
      </c>
      <c r="N7484" s="60">
        <v>21594572.800000001</v>
      </c>
      <c r="O7484" s="74">
        <v>21722217.68</v>
      </c>
    </row>
    <row r="7485" spans="1:15" hidden="1" outlineLevel="3" x14ac:dyDescent="0.25">
      <c r="A7485" s="72" t="s">
        <v>11041</v>
      </c>
      <c r="B7485" s="72" t="s">
        <v>9713</v>
      </c>
      <c r="C7485" s="73" t="s">
        <v>11035</v>
      </c>
      <c r="D7485" s="73" t="s">
        <v>9786</v>
      </c>
      <c r="E7485" s="60" t="s">
        <v>11250</v>
      </c>
      <c r="F7485" s="60" t="s">
        <v>11250</v>
      </c>
      <c r="G7485" s="60" t="s">
        <v>11250</v>
      </c>
      <c r="H7485" s="60" t="s">
        <v>11250</v>
      </c>
      <c r="I7485" s="60" t="s">
        <v>11250</v>
      </c>
      <c r="J7485" s="60" t="s">
        <v>11250</v>
      </c>
      <c r="K7485" s="60" t="s">
        <v>11250</v>
      </c>
      <c r="L7485" s="60" t="s">
        <v>11250</v>
      </c>
      <c r="O7485" s="74"/>
    </row>
    <row r="7486" spans="1:15" hidden="1" outlineLevel="3" x14ac:dyDescent="0.25">
      <c r="A7486" s="72" t="s">
        <v>11041</v>
      </c>
      <c r="B7486" s="72" t="s">
        <v>9713</v>
      </c>
      <c r="C7486" s="73" t="s">
        <v>11035</v>
      </c>
      <c r="D7486" s="73" t="s">
        <v>9787</v>
      </c>
      <c r="E7486" s="60">
        <v>19989592.050000001</v>
      </c>
      <c r="F7486" s="60">
        <v>19805524.210000001</v>
      </c>
      <c r="G7486" s="60">
        <v>19018360.300000001</v>
      </c>
      <c r="H7486" s="60">
        <v>18980997.129999999</v>
      </c>
      <c r="I7486" s="60">
        <v>19149403.989999998</v>
      </c>
      <c r="J7486" s="60">
        <v>19378107.170000002</v>
      </c>
      <c r="K7486" s="60">
        <v>19366516.09</v>
      </c>
      <c r="L7486" s="60">
        <v>19141123.84</v>
      </c>
      <c r="M7486" s="74">
        <v>19834163.210000001</v>
      </c>
      <c r="N7486" s="60">
        <v>19896531.280000001</v>
      </c>
      <c r="O7486" s="74">
        <v>19485400.27</v>
      </c>
    </row>
    <row r="7487" spans="1:15" hidden="1" outlineLevel="3" x14ac:dyDescent="0.25">
      <c r="A7487" s="72" t="s">
        <v>11041</v>
      </c>
      <c r="B7487" s="72" t="s">
        <v>9713</v>
      </c>
      <c r="C7487" s="73" t="s">
        <v>11035</v>
      </c>
      <c r="D7487" s="73" t="s">
        <v>9788</v>
      </c>
      <c r="E7487" s="60">
        <v>14661482.170000002</v>
      </c>
      <c r="F7487" s="60">
        <v>14977003.060000001</v>
      </c>
      <c r="G7487" s="60">
        <v>14842582.68</v>
      </c>
      <c r="H7487" s="60">
        <v>14473958.82</v>
      </c>
      <c r="I7487" s="60">
        <v>14611831.08</v>
      </c>
      <c r="J7487" s="60">
        <v>14101244.109999999</v>
      </c>
      <c r="K7487" s="60">
        <v>14024705.43</v>
      </c>
      <c r="L7487" s="60">
        <v>14034632.82</v>
      </c>
      <c r="M7487" s="74">
        <v>13849195.689999999</v>
      </c>
      <c r="N7487" s="60">
        <v>14232430.960000001</v>
      </c>
      <c r="O7487" s="74">
        <v>13621176.52</v>
      </c>
    </row>
    <row r="7488" spans="1:15" hidden="1" outlineLevel="3" x14ac:dyDescent="0.25">
      <c r="A7488" s="72" t="s">
        <v>11041</v>
      </c>
      <c r="B7488" s="72" t="s">
        <v>9713</v>
      </c>
      <c r="C7488" s="73" t="s">
        <v>11035</v>
      </c>
      <c r="D7488" s="73" t="s">
        <v>9789</v>
      </c>
      <c r="E7488" s="60">
        <v>26586854.600000005</v>
      </c>
      <c r="F7488" s="60">
        <v>26009560.289999999</v>
      </c>
      <c r="G7488" s="60">
        <v>25864352.219999999</v>
      </c>
      <c r="H7488" s="60">
        <v>25868912.57</v>
      </c>
      <c r="I7488" s="60">
        <v>25760265.539999999</v>
      </c>
      <c r="J7488" s="60">
        <v>27991383.510000002</v>
      </c>
      <c r="K7488" s="60">
        <v>28556849.969999999</v>
      </c>
      <c r="L7488" s="60">
        <v>29351808.359999999</v>
      </c>
      <c r="M7488" s="74">
        <v>27217341.100000001</v>
      </c>
      <c r="N7488" s="60">
        <v>27840372.010000002</v>
      </c>
      <c r="O7488" s="74">
        <v>30893989.879999999</v>
      </c>
    </row>
    <row r="7489" spans="1:15" hidden="1" outlineLevel="3" x14ac:dyDescent="0.25">
      <c r="A7489" s="72" t="s">
        <v>11041</v>
      </c>
      <c r="B7489" s="72" t="s">
        <v>9713</v>
      </c>
      <c r="C7489" s="73" t="s">
        <v>11035</v>
      </c>
      <c r="D7489" s="73" t="s">
        <v>9790</v>
      </c>
      <c r="E7489" s="60">
        <v>10289455.790000001</v>
      </c>
      <c r="F7489" s="60">
        <v>10067453.02</v>
      </c>
      <c r="G7489" s="60">
        <v>9027844.7799999993</v>
      </c>
      <c r="H7489" s="60">
        <v>8941374.0700000003</v>
      </c>
      <c r="I7489" s="60">
        <v>9028892.8699999992</v>
      </c>
      <c r="J7489" s="60">
        <v>8909439.2100000009</v>
      </c>
      <c r="K7489" s="60">
        <v>9451039.2799999993</v>
      </c>
      <c r="L7489" s="60">
        <v>9316826.4000000004</v>
      </c>
      <c r="M7489" s="74">
        <v>9723512.9700000007</v>
      </c>
      <c r="N7489" s="60">
        <v>9533762.6999999993</v>
      </c>
      <c r="O7489" s="74">
        <v>9385404.3900000006</v>
      </c>
    </row>
    <row r="7490" spans="1:15" hidden="1" outlineLevel="3" x14ac:dyDescent="0.25">
      <c r="A7490" s="72" t="s">
        <v>11041</v>
      </c>
      <c r="B7490" s="72" t="s">
        <v>9713</v>
      </c>
      <c r="C7490" s="73" t="s">
        <v>11035</v>
      </c>
      <c r="D7490" s="73" t="s">
        <v>9791</v>
      </c>
      <c r="E7490" s="60">
        <v>18234733.429999996</v>
      </c>
      <c r="F7490" s="60">
        <v>18905332.690000001</v>
      </c>
      <c r="G7490" s="60">
        <v>18396899.27</v>
      </c>
      <c r="H7490" s="60">
        <v>19106387.390000001</v>
      </c>
      <c r="I7490" s="60">
        <v>20140417.199999999</v>
      </c>
      <c r="J7490" s="60">
        <v>18699841.16</v>
      </c>
      <c r="K7490" s="60">
        <v>19566219.120000001</v>
      </c>
      <c r="L7490" s="60">
        <v>18747990.760000002</v>
      </c>
      <c r="M7490" s="74">
        <v>21216046.02</v>
      </c>
      <c r="N7490" s="60">
        <v>22665084.670000002</v>
      </c>
      <c r="O7490" s="74">
        <v>20130687.989999998</v>
      </c>
    </row>
    <row r="7491" spans="1:15" hidden="1" outlineLevel="3" x14ac:dyDescent="0.25">
      <c r="A7491" s="72" t="s">
        <v>11041</v>
      </c>
      <c r="B7491" s="72" t="s">
        <v>9713</v>
      </c>
      <c r="C7491" s="73" t="s">
        <v>11035</v>
      </c>
      <c r="D7491" s="73" t="s">
        <v>9792</v>
      </c>
      <c r="E7491" s="60">
        <v>14645926.709999997</v>
      </c>
      <c r="F7491" s="60">
        <v>14577345.17</v>
      </c>
      <c r="G7491" s="60">
        <v>14986922.359999999</v>
      </c>
      <c r="H7491" s="60">
        <v>14450612.859999999</v>
      </c>
      <c r="I7491" s="60">
        <v>16192113.83</v>
      </c>
      <c r="J7491" s="60">
        <v>16648490.560000001</v>
      </c>
      <c r="K7491" s="60">
        <v>16299237.25</v>
      </c>
      <c r="L7491" s="60">
        <v>16335282.130000001</v>
      </c>
      <c r="M7491" s="74">
        <v>15291491.77</v>
      </c>
      <c r="N7491" s="60">
        <v>15507934.4</v>
      </c>
      <c r="O7491" s="74">
        <v>15982542.93</v>
      </c>
    </row>
    <row r="7492" spans="1:15" hidden="1" outlineLevel="3" x14ac:dyDescent="0.25">
      <c r="A7492" s="72" t="s">
        <v>11041</v>
      </c>
      <c r="B7492" s="72" t="s">
        <v>9713</v>
      </c>
      <c r="C7492" s="73" t="s">
        <v>11035</v>
      </c>
      <c r="D7492" s="73" t="s">
        <v>9793</v>
      </c>
      <c r="E7492" s="60">
        <v>9557311.0399999972</v>
      </c>
      <c r="F7492" s="60">
        <v>9380891.2599999998</v>
      </c>
      <c r="G7492" s="60">
        <v>9646781.2699999996</v>
      </c>
      <c r="H7492" s="60">
        <v>9593782.8499999996</v>
      </c>
      <c r="I7492" s="60">
        <v>9016645.1300000008</v>
      </c>
      <c r="J7492" s="60">
        <v>10723007.640000001</v>
      </c>
      <c r="K7492" s="60">
        <v>11343224.310000001</v>
      </c>
      <c r="L7492" s="60">
        <v>11637656.82</v>
      </c>
      <c r="M7492" s="74">
        <v>11781682.85</v>
      </c>
      <c r="N7492" s="60">
        <v>11641315.529999999</v>
      </c>
      <c r="O7492" s="74">
        <v>11965926.529999999</v>
      </c>
    </row>
    <row r="7493" spans="1:15" hidden="1" outlineLevel="3" x14ac:dyDescent="0.25">
      <c r="A7493" s="72" t="s">
        <v>11041</v>
      </c>
      <c r="B7493" s="72" t="s">
        <v>9713</v>
      </c>
      <c r="C7493" s="73" t="s">
        <v>11035</v>
      </c>
      <c r="D7493" s="73" t="s">
        <v>9794</v>
      </c>
      <c r="E7493" s="60" t="s">
        <v>11250</v>
      </c>
      <c r="F7493" s="60" t="s">
        <v>11250</v>
      </c>
      <c r="G7493" s="60" t="s">
        <v>11250</v>
      </c>
      <c r="H7493" s="60" t="s">
        <v>11250</v>
      </c>
      <c r="I7493" s="60" t="s">
        <v>11250</v>
      </c>
      <c r="J7493" s="60" t="s">
        <v>11250</v>
      </c>
      <c r="K7493" s="60" t="s">
        <v>11250</v>
      </c>
      <c r="L7493" s="60" t="s">
        <v>11250</v>
      </c>
      <c r="O7493" s="74"/>
    </row>
    <row r="7494" spans="1:15" hidden="1" outlineLevel="3" x14ac:dyDescent="0.25">
      <c r="A7494" s="72" t="s">
        <v>11041</v>
      </c>
      <c r="B7494" s="72" t="s">
        <v>9713</v>
      </c>
      <c r="C7494" s="73" t="s">
        <v>11035</v>
      </c>
      <c r="D7494" s="73" t="s">
        <v>9795</v>
      </c>
      <c r="E7494" s="60">
        <v>23433117.180000003</v>
      </c>
      <c r="F7494" s="60">
        <v>22807777.789999999</v>
      </c>
      <c r="G7494" s="60">
        <v>23218153.25</v>
      </c>
      <c r="H7494" s="60">
        <v>22845132.98</v>
      </c>
      <c r="I7494" s="60">
        <v>23473688.32</v>
      </c>
      <c r="J7494" s="60">
        <v>24274602.690000001</v>
      </c>
      <c r="K7494" s="60">
        <v>23762214.09</v>
      </c>
      <c r="L7494" s="60">
        <v>23289374.539999999</v>
      </c>
      <c r="M7494" s="74">
        <v>23096259.039999999</v>
      </c>
      <c r="N7494" s="60">
        <v>23180813.829999998</v>
      </c>
      <c r="O7494" s="74">
        <v>24054966.190000001</v>
      </c>
    </row>
    <row r="7495" spans="1:15" hidden="1" outlineLevel="3" x14ac:dyDescent="0.25">
      <c r="A7495" s="72" t="s">
        <v>11041</v>
      </c>
      <c r="B7495" s="72" t="s">
        <v>9713</v>
      </c>
      <c r="C7495" s="73" t="s">
        <v>11035</v>
      </c>
      <c r="D7495" s="73" t="s">
        <v>9796</v>
      </c>
      <c r="E7495" s="60">
        <v>17595901.039999995</v>
      </c>
      <c r="F7495" s="60">
        <v>17011229.18</v>
      </c>
      <c r="G7495" s="60">
        <v>17008133.16</v>
      </c>
      <c r="H7495" s="60">
        <v>16897949.030000001</v>
      </c>
      <c r="I7495" s="60">
        <v>17410683.260000002</v>
      </c>
      <c r="J7495" s="60">
        <v>18324063.579999998</v>
      </c>
      <c r="K7495" s="60">
        <v>17316989.960000001</v>
      </c>
      <c r="L7495" s="60">
        <v>17123725.93</v>
      </c>
      <c r="M7495" s="74">
        <v>17859653.27</v>
      </c>
      <c r="N7495" s="60">
        <v>18197827.800000001</v>
      </c>
      <c r="O7495" s="74">
        <v>17077526.359999999</v>
      </c>
    </row>
    <row r="7496" spans="1:15" hidden="1" outlineLevel="3" x14ac:dyDescent="0.25">
      <c r="A7496" s="72" t="s">
        <v>11041</v>
      </c>
      <c r="B7496" s="72" t="s">
        <v>9713</v>
      </c>
      <c r="C7496" s="73" t="s">
        <v>11035</v>
      </c>
      <c r="D7496" s="73" t="s">
        <v>9797</v>
      </c>
      <c r="E7496" s="60" t="s">
        <v>11250</v>
      </c>
      <c r="F7496" s="60" t="s">
        <v>11250</v>
      </c>
      <c r="G7496" s="60" t="s">
        <v>11250</v>
      </c>
      <c r="H7496" s="60" t="s">
        <v>11250</v>
      </c>
      <c r="I7496" s="60" t="s">
        <v>11250</v>
      </c>
      <c r="J7496" s="60" t="s">
        <v>11250</v>
      </c>
      <c r="K7496" s="60" t="s">
        <v>11250</v>
      </c>
      <c r="L7496" s="60" t="s">
        <v>11250</v>
      </c>
      <c r="O7496" s="74"/>
    </row>
    <row r="7497" spans="1:15" hidden="1" outlineLevel="3" x14ac:dyDescent="0.25">
      <c r="A7497" s="72" t="s">
        <v>11041</v>
      </c>
      <c r="B7497" s="72" t="s">
        <v>9713</v>
      </c>
      <c r="C7497" s="73" t="s">
        <v>11035</v>
      </c>
      <c r="D7497" s="73" t="s">
        <v>9798</v>
      </c>
      <c r="E7497" s="60">
        <v>15499557.560000001</v>
      </c>
      <c r="F7497" s="60">
        <v>14508602.18</v>
      </c>
      <c r="G7497" s="60">
        <v>13697191.01</v>
      </c>
      <c r="H7497" s="60">
        <v>13538846.039999999</v>
      </c>
      <c r="I7497" s="60">
        <v>13747927.35</v>
      </c>
      <c r="J7497" s="60">
        <v>13599993.300000001</v>
      </c>
      <c r="K7497" s="60">
        <v>13140316.470000001</v>
      </c>
      <c r="L7497" s="60">
        <v>13526372.310000001</v>
      </c>
      <c r="M7497" s="74">
        <v>13884425.02</v>
      </c>
      <c r="N7497" s="60">
        <v>14045805.029999999</v>
      </c>
      <c r="O7497" s="74">
        <v>15318849.5</v>
      </c>
    </row>
    <row r="7498" spans="1:15" hidden="1" outlineLevel="3" x14ac:dyDescent="0.25">
      <c r="A7498" s="72" t="s">
        <v>11041</v>
      </c>
      <c r="B7498" s="72" t="s">
        <v>9713</v>
      </c>
      <c r="C7498" s="73" t="s">
        <v>11035</v>
      </c>
      <c r="D7498" s="73" t="s">
        <v>9799</v>
      </c>
      <c r="E7498" s="60">
        <v>26855589.069999993</v>
      </c>
      <c r="F7498" s="60">
        <v>26810490.77</v>
      </c>
      <c r="G7498" s="60">
        <v>25203405.84</v>
      </c>
      <c r="H7498" s="60">
        <v>24752666.68</v>
      </c>
      <c r="I7498" s="60">
        <v>23699325.460000001</v>
      </c>
      <c r="J7498" s="60">
        <v>23732023.420000002</v>
      </c>
      <c r="K7498" s="60">
        <v>22794404.800000001</v>
      </c>
      <c r="L7498" s="60">
        <v>22215942.75</v>
      </c>
      <c r="M7498" s="74">
        <v>23163574.989999998</v>
      </c>
      <c r="N7498" s="60">
        <v>23812329.550000001</v>
      </c>
      <c r="O7498" s="74">
        <v>23930244.920000002</v>
      </c>
    </row>
    <row r="7499" spans="1:15" hidden="1" outlineLevel="3" x14ac:dyDescent="0.25">
      <c r="A7499" s="72" t="s">
        <v>11041</v>
      </c>
      <c r="B7499" s="72" t="s">
        <v>9713</v>
      </c>
      <c r="C7499" s="73" t="s">
        <v>11035</v>
      </c>
      <c r="D7499" s="73" t="s">
        <v>9800</v>
      </c>
      <c r="E7499" s="60" t="s">
        <v>11250</v>
      </c>
      <c r="F7499" s="60" t="s">
        <v>11250</v>
      </c>
      <c r="G7499" s="60" t="s">
        <v>11250</v>
      </c>
      <c r="H7499" s="60" t="s">
        <v>11250</v>
      </c>
      <c r="I7499" s="60" t="s">
        <v>11250</v>
      </c>
      <c r="J7499" s="60" t="s">
        <v>11250</v>
      </c>
      <c r="K7499" s="60" t="s">
        <v>11250</v>
      </c>
      <c r="L7499" s="60" t="s">
        <v>11250</v>
      </c>
      <c r="O7499" s="74"/>
    </row>
    <row r="7500" spans="1:15" hidden="1" outlineLevel="3" x14ac:dyDescent="0.25">
      <c r="A7500" s="72" t="s">
        <v>11041</v>
      </c>
      <c r="B7500" s="72" t="s">
        <v>9713</v>
      </c>
      <c r="C7500" s="73" t="s">
        <v>11035</v>
      </c>
      <c r="D7500" s="73" t="s">
        <v>9801</v>
      </c>
      <c r="E7500" s="60">
        <v>15513640.460000003</v>
      </c>
      <c r="F7500" s="60">
        <v>15459746.02</v>
      </c>
      <c r="G7500" s="60">
        <v>15925593.1</v>
      </c>
      <c r="H7500" s="60">
        <v>16144677.51</v>
      </c>
      <c r="I7500" s="60">
        <v>15845443.439999999</v>
      </c>
      <c r="J7500" s="60">
        <v>15635658.960000001</v>
      </c>
      <c r="K7500" s="60">
        <v>16356059.6</v>
      </c>
      <c r="L7500" s="60">
        <v>16675198.720000001</v>
      </c>
      <c r="M7500" s="74">
        <v>18079379.23</v>
      </c>
      <c r="N7500" s="60">
        <v>18367378.280000001</v>
      </c>
      <c r="O7500" s="74">
        <v>17562849.989999998</v>
      </c>
    </row>
    <row r="7501" spans="1:15" hidden="1" outlineLevel="3" x14ac:dyDescent="0.25">
      <c r="A7501" s="72" t="s">
        <v>11041</v>
      </c>
      <c r="B7501" s="72" t="s">
        <v>9713</v>
      </c>
      <c r="C7501" s="73" t="s">
        <v>11035</v>
      </c>
      <c r="D7501" s="73" t="s">
        <v>9802</v>
      </c>
      <c r="E7501" s="60">
        <v>12279244.310000001</v>
      </c>
      <c r="F7501" s="60">
        <v>12403082.619999999</v>
      </c>
      <c r="G7501" s="60">
        <v>12272333.18</v>
      </c>
      <c r="H7501" s="60">
        <v>12281801.48</v>
      </c>
      <c r="I7501" s="60">
        <v>12052249.18</v>
      </c>
      <c r="J7501" s="60">
        <v>12102631.050000001</v>
      </c>
      <c r="K7501" s="60">
        <v>12040056.039999999</v>
      </c>
      <c r="L7501" s="60">
        <v>12261791.460000001</v>
      </c>
      <c r="M7501" s="74">
        <v>11823508.17</v>
      </c>
      <c r="N7501" s="60">
        <v>11722856.98</v>
      </c>
      <c r="O7501" s="74">
        <v>11785937.93</v>
      </c>
    </row>
    <row r="7502" spans="1:15" hidden="1" outlineLevel="3" x14ac:dyDescent="0.25">
      <c r="A7502" s="72" t="s">
        <v>11041</v>
      </c>
      <c r="B7502" s="72" t="s">
        <v>9713</v>
      </c>
      <c r="C7502" s="73" t="s">
        <v>11035</v>
      </c>
      <c r="D7502" s="73" t="s">
        <v>9803</v>
      </c>
      <c r="E7502" s="60">
        <v>40367237.980000012</v>
      </c>
      <c r="F7502" s="60">
        <v>39580294.579999998</v>
      </c>
      <c r="G7502" s="60">
        <v>38145688.890000001</v>
      </c>
      <c r="H7502" s="60">
        <v>38049835.700000003</v>
      </c>
      <c r="I7502" s="60">
        <v>37364200.240000002</v>
      </c>
      <c r="J7502" s="60">
        <v>37000249.719999999</v>
      </c>
      <c r="K7502" s="60">
        <v>36772126.700000003</v>
      </c>
      <c r="L7502" s="60">
        <v>36309897.759999998</v>
      </c>
      <c r="M7502" s="74">
        <v>36137902.380000003</v>
      </c>
      <c r="N7502" s="60">
        <v>36035429.450000003</v>
      </c>
      <c r="O7502" s="74">
        <v>34518024.770000003</v>
      </c>
    </row>
    <row r="7503" spans="1:15" hidden="1" outlineLevel="3" x14ac:dyDescent="0.25">
      <c r="A7503" s="72" t="s">
        <v>11041</v>
      </c>
      <c r="B7503" s="72" t="s">
        <v>9713</v>
      </c>
      <c r="C7503" s="73" t="s">
        <v>11035</v>
      </c>
      <c r="D7503" s="73" t="s">
        <v>9804</v>
      </c>
      <c r="E7503" s="60">
        <v>27093453.189999986</v>
      </c>
      <c r="F7503" s="60">
        <v>26195157.43</v>
      </c>
      <c r="G7503" s="60">
        <v>25698853.440000001</v>
      </c>
      <c r="H7503" s="60">
        <v>26292976.800000001</v>
      </c>
      <c r="I7503" s="60">
        <v>26331873.609999999</v>
      </c>
      <c r="J7503" s="60">
        <v>25586352.280000001</v>
      </c>
      <c r="K7503" s="60">
        <v>25053967.039999999</v>
      </c>
      <c r="L7503" s="60">
        <v>25078223.82</v>
      </c>
      <c r="M7503" s="74">
        <v>23662793.59</v>
      </c>
      <c r="N7503" s="60">
        <v>23214970.170000002</v>
      </c>
      <c r="O7503" s="74">
        <v>23794675.030000001</v>
      </c>
    </row>
    <row r="7504" spans="1:15" hidden="1" outlineLevel="3" x14ac:dyDescent="0.25">
      <c r="A7504" s="72" t="s">
        <v>11041</v>
      </c>
      <c r="B7504" s="72" t="s">
        <v>9713</v>
      </c>
      <c r="C7504" s="73" t="s">
        <v>11035</v>
      </c>
      <c r="D7504" s="73" t="s">
        <v>9805</v>
      </c>
      <c r="E7504" s="60" t="s">
        <v>11250</v>
      </c>
      <c r="F7504" s="60" t="s">
        <v>11250</v>
      </c>
      <c r="G7504" s="60" t="s">
        <v>11250</v>
      </c>
      <c r="H7504" s="60" t="s">
        <v>11250</v>
      </c>
      <c r="I7504" s="60" t="s">
        <v>11250</v>
      </c>
      <c r="J7504" s="60" t="s">
        <v>11250</v>
      </c>
      <c r="K7504" s="60" t="s">
        <v>11250</v>
      </c>
      <c r="L7504" s="60" t="s">
        <v>11250</v>
      </c>
      <c r="O7504" s="74"/>
    </row>
    <row r="7505" spans="1:15" hidden="1" outlineLevel="3" x14ac:dyDescent="0.25">
      <c r="A7505" s="72" t="s">
        <v>11041</v>
      </c>
      <c r="B7505" s="72" t="s">
        <v>9713</v>
      </c>
      <c r="C7505" s="73" t="s">
        <v>11035</v>
      </c>
      <c r="D7505" s="73" t="s">
        <v>9806</v>
      </c>
      <c r="E7505" s="60">
        <v>23911654.870000001</v>
      </c>
      <c r="F7505" s="60">
        <v>23889879.760000002</v>
      </c>
      <c r="G7505" s="60">
        <v>23661891.219999999</v>
      </c>
      <c r="H7505" s="60">
        <v>23734209.239999998</v>
      </c>
      <c r="I7505" s="60">
        <v>23847105.32</v>
      </c>
      <c r="J7505" s="60">
        <v>23057077.77</v>
      </c>
      <c r="K7505" s="60">
        <v>22870758.690000001</v>
      </c>
      <c r="L7505" s="60">
        <v>21875940.559999999</v>
      </c>
      <c r="M7505" s="74">
        <v>22537265.710000001</v>
      </c>
      <c r="N7505" s="60">
        <v>22176453.100000001</v>
      </c>
      <c r="O7505" s="74">
        <v>21184625.390000001</v>
      </c>
    </row>
    <row r="7506" spans="1:15" hidden="1" outlineLevel="3" x14ac:dyDescent="0.25">
      <c r="A7506" s="72" t="s">
        <v>11041</v>
      </c>
      <c r="B7506" s="72" t="s">
        <v>9713</v>
      </c>
      <c r="C7506" s="73" t="s">
        <v>11035</v>
      </c>
      <c r="D7506" s="73" t="s">
        <v>9807</v>
      </c>
      <c r="E7506" s="60">
        <v>28753444.030000005</v>
      </c>
      <c r="F7506" s="60">
        <v>28118340.27</v>
      </c>
      <c r="G7506" s="60">
        <v>28062677</v>
      </c>
      <c r="H7506" s="60">
        <v>27394810.260000002</v>
      </c>
      <c r="I7506" s="60">
        <v>27038902.07</v>
      </c>
      <c r="J7506" s="60">
        <v>26474150.77</v>
      </c>
      <c r="K7506" s="60">
        <v>26818772.170000002</v>
      </c>
      <c r="L7506" s="60">
        <v>26845834.149999999</v>
      </c>
      <c r="M7506" s="74">
        <v>26058712.489999998</v>
      </c>
      <c r="N7506" s="60">
        <v>25468467.140000001</v>
      </c>
      <c r="O7506" s="74">
        <v>25018030.379999999</v>
      </c>
    </row>
    <row r="7507" spans="1:15" hidden="1" outlineLevel="3" x14ac:dyDescent="0.25">
      <c r="A7507" s="72" t="s">
        <v>11041</v>
      </c>
      <c r="B7507" s="72" t="s">
        <v>9713</v>
      </c>
      <c r="C7507" s="73" t="s">
        <v>11035</v>
      </c>
      <c r="D7507" s="73" t="s">
        <v>9808</v>
      </c>
      <c r="E7507" s="60">
        <v>6367186.7699999996</v>
      </c>
      <c r="F7507" s="60">
        <v>5970053.4199999999</v>
      </c>
      <c r="G7507" s="60">
        <v>6035113.8200000003</v>
      </c>
      <c r="H7507" s="60">
        <v>5636385.7999999998</v>
      </c>
      <c r="I7507" s="60">
        <v>5399780.2000000002</v>
      </c>
      <c r="J7507" s="60">
        <v>5281612.3899999997</v>
      </c>
      <c r="K7507" s="60">
        <v>5565581.4699999997</v>
      </c>
      <c r="L7507" s="60">
        <v>5526317.4800000004</v>
      </c>
      <c r="M7507" s="74">
        <v>5581508.3300000001</v>
      </c>
      <c r="N7507" s="60">
        <v>5651643.5800000001</v>
      </c>
      <c r="O7507" s="74">
        <v>5664090.8300000001</v>
      </c>
    </row>
    <row r="7508" spans="1:15" hidden="1" outlineLevel="3" x14ac:dyDescent="0.25">
      <c r="A7508" s="72" t="s">
        <v>11041</v>
      </c>
      <c r="B7508" s="72" t="s">
        <v>9713</v>
      </c>
      <c r="C7508" s="73" t="s">
        <v>11035</v>
      </c>
      <c r="D7508" s="73" t="s">
        <v>9809</v>
      </c>
      <c r="E7508" s="60">
        <v>18679687.630000014</v>
      </c>
      <c r="F7508" s="60">
        <v>18068209.84</v>
      </c>
      <c r="G7508" s="60">
        <v>17528440.760000002</v>
      </c>
      <c r="H7508" s="60">
        <v>16767171.130000001</v>
      </c>
      <c r="I7508" s="60">
        <v>17391288.34</v>
      </c>
      <c r="J7508" s="60">
        <v>17370260.210000001</v>
      </c>
      <c r="K7508" s="60">
        <v>17470972.280000001</v>
      </c>
      <c r="L7508" s="60">
        <v>17585446.239999998</v>
      </c>
      <c r="M7508" s="74">
        <v>16702530.220000001</v>
      </c>
      <c r="N7508" s="60">
        <v>16693019.66</v>
      </c>
      <c r="O7508" s="74">
        <v>17266762.420000002</v>
      </c>
    </row>
    <row r="7509" spans="1:15" hidden="1" outlineLevel="3" x14ac:dyDescent="0.25">
      <c r="A7509" s="72" t="s">
        <v>11041</v>
      </c>
      <c r="B7509" s="72" t="s">
        <v>9713</v>
      </c>
      <c r="C7509" s="73" t="s">
        <v>11035</v>
      </c>
      <c r="D7509" s="73" t="s">
        <v>9810</v>
      </c>
      <c r="E7509" s="60">
        <v>36220411.779999986</v>
      </c>
      <c r="F7509" s="60">
        <v>34968472.359999999</v>
      </c>
      <c r="G7509" s="60">
        <v>34368674.700000003</v>
      </c>
      <c r="H7509" s="60">
        <v>33686299.619999997</v>
      </c>
      <c r="I7509" s="60">
        <v>33280036.43</v>
      </c>
      <c r="J7509" s="60">
        <v>32901395.469999999</v>
      </c>
      <c r="K7509" s="60">
        <v>31995917.120000001</v>
      </c>
      <c r="L7509" s="60">
        <v>31688397.91</v>
      </c>
      <c r="M7509" s="74">
        <v>30986039.210000001</v>
      </c>
      <c r="N7509" s="60">
        <v>31717419.309999999</v>
      </c>
      <c r="O7509" s="74">
        <v>31067341.25</v>
      </c>
    </row>
    <row r="7510" spans="1:15" hidden="1" outlineLevel="3" x14ac:dyDescent="0.25">
      <c r="A7510" s="72" t="s">
        <v>11041</v>
      </c>
      <c r="B7510" s="72" t="s">
        <v>9713</v>
      </c>
      <c r="C7510" s="73" t="s">
        <v>11035</v>
      </c>
      <c r="D7510" s="73" t="s">
        <v>9811</v>
      </c>
      <c r="E7510" s="60">
        <v>37877435.610000044</v>
      </c>
      <c r="F7510" s="60">
        <v>37859885.520000003</v>
      </c>
      <c r="G7510" s="60">
        <v>36939602.880000003</v>
      </c>
      <c r="H7510" s="60">
        <v>37391516.219999999</v>
      </c>
      <c r="I7510" s="60">
        <v>37501562.909999996</v>
      </c>
      <c r="J7510" s="60">
        <v>36606856.590000004</v>
      </c>
      <c r="K7510" s="60">
        <v>35486352.170000002</v>
      </c>
      <c r="L7510" s="60">
        <v>36494795.969999999</v>
      </c>
      <c r="M7510" s="74">
        <v>35360329.189999998</v>
      </c>
      <c r="N7510" s="60">
        <v>35653035.770000003</v>
      </c>
      <c r="O7510" s="74">
        <v>36286787.780000001</v>
      </c>
    </row>
    <row r="7511" spans="1:15" hidden="1" outlineLevel="3" x14ac:dyDescent="0.25">
      <c r="A7511" s="72" t="s">
        <v>11041</v>
      </c>
      <c r="B7511" s="72" t="s">
        <v>9713</v>
      </c>
      <c r="C7511" s="73" t="s">
        <v>11035</v>
      </c>
      <c r="D7511" s="73" t="s">
        <v>9812</v>
      </c>
      <c r="E7511" s="60" t="s">
        <v>11250</v>
      </c>
      <c r="F7511" s="60" t="s">
        <v>11250</v>
      </c>
      <c r="G7511" s="60" t="s">
        <v>11250</v>
      </c>
      <c r="H7511" s="60" t="s">
        <v>11250</v>
      </c>
      <c r="I7511" s="60" t="s">
        <v>11250</v>
      </c>
      <c r="J7511" s="60" t="s">
        <v>11250</v>
      </c>
      <c r="K7511" s="60" t="s">
        <v>11250</v>
      </c>
      <c r="L7511" s="60" t="s">
        <v>11250</v>
      </c>
      <c r="O7511" s="74"/>
    </row>
    <row r="7512" spans="1:15" hidden="1" outlineLevel="3" x14ac:dyDescent="0.25">
      <c r="A7512" s="72" t="s">
        <v>11041</v>
      </c>
      <c r="B7512" s="72" t="s">
        <v>9713</v>
      </c>
      <c r="C7512" s="73" t="s">
        <v>11035</v>
      </c>
      <c r="D7512" s="73" t="s">
        <v>9813</v>
      </c>
      <c r="E7512" s="60">
        <v>20298893.240000002</v>
      </c>
      <c r="F7512" s="60">
        <v>20073404.879999999</v>
      </c>
      <c r="G7512" s="60">
        <v>19168103.559999999</v>
      </c>
      <c r="H7512" s="60">
        <v>19085819.059999999</v>
      </c>
      <c r="I7512" s="60">
        <v>19293896.93</v>
      </c>
      <c r="J7512" s="60">
        <v>18628080.260000002</v>
      </c>
      <c r="K7512" s="60">
        <v>18422759.440000001</v>
      </c>
      <c r="L7512" s="60">
        <v>18375652.460000001</v>
      </c>
      <c r="M7512" s="74">
        <v>18239361.359999999</v>
      </c>
      <c r="N7512" s="60">
        <v>17700380.890000001</v>
      </c>
      <c r="O7512" s="74">
        <v>17234319.699999999</v>
      </c>
    </row>
    <row r="7513" spans="1:15" hidden="1" outlineLevel="3" x14ac:dyDescent="0.25">
      <c r="A7513" s="72" t="s">
        <v>11041</v>
      </c>
      <c r="B7513" s="72" t="s">
        <v>9713</v>
      </c>
      <c r="C7513" s="73" t="s">
        <v>11035</v>
      </c>
      <c r="D7513" s="73" t="s">
        <v>9814</v>
      </c>
      <c r="E7513" s="60">
        <v>20246563.039999988</v>
      </c>
      <c r="F7513" s="60">
        <v>19359624.170000002</v>
      </c>
      <c r="G7513" s="60">
        <v>19223366.100000001</v>
      </c>
      <c r="H7513" s="60">
        <v>18781271.809999999</v>
      </c>
      <c r="I7513" s="60">
        <v>18438929.66</v>
      </c>
      <c r="J7513" s="60">
        <v>18541617.710000001</v>
      </c>
      <c r="K7513" s="60">
        <v>18326760.300000001</v>
      </c>
      <c r="L7513" s="60">
        <v>17954834.77</v>
      </c>
      <c r="M7513" s="74">
        <v>18624250.5</v>
      </c>
      <c r="N7513" s="60">
        <v>19306975.289999999</v>
      </c>
      <c r="O7513" s="74">
        <v>16931848.719999999</v>
      </c>
    </row>
    <row r="7514" spans="1:15" hidden="1" outlineLevel="3" x14ac:dyDescent="0.25">
      <c r="A7514" s="72" t="s">
        <v>11041</v>
      </c>
      <c r="B7514" s="72" t="s">
        <v>9713</v>
      </c>
      <c r="C7514" s="73" t="s">
        <v>11035</v>
      </c>
      <c r="D7514" s="73" t="s">
        <v>9815</v>
      </c>
      <c r="E7514" s="60">
        <v>27038586.340000015</v>
      </c>
      <c r="F7514" s="60">
        <v>27776013.57</v>
      </c>
      <c r="G7514" s="60">
        <v>27908421.710000001</v>
      </c>
      <c r="H7514" s="60">
        <v>27250329.940000001</v>
      </c>
      <c r="I7514" s="60">
        <v>28398803.609999999</v>
      </c>
      <c r="J7514" s="60">
        <v>27802037.489999998</v>
      </c>
      <c r="K7514" s="60">
        <v>27268197</v>
      </c>
      <c r="L7514" s="60">
        <v>26711484.280000001</v>
      </c>
      <c r="M7514" s="74">
        <v>27275105.609999999</v>
      </c>
      <c r="N7514" s="60">
        <v>27123753.09</v>
      </c>
      <c r="O7514" s="74">
        <v>26479784.59</v>
      </c>
    </row>
    <row r="7515" spans="1:15" hidden="1" outlineLevel="3" x14ac:dyDescent="0.25">
      <c r="A7515" s="72" t="s">
        <v>11041</v>
      </c>
      <c r="B7515" s="72" t="s">
        <v>9713</v>
      </c>
      <c r="C7515" s="73" t="s">
        <v>11035</v>
      </c>
      <c r="D7515" s="73" t="s">
        <v>9816</v>
      </c>
      <c r="E7515" s="60">
        <v>26482593.120000008</v>
      </c>
      <c r="F7515" s="60">
        <v>26144896.390000001</v>
      </c>
      <c r="G7515" s="60">
        <v>26293196.030000001</v>
      </c>
      <c r="H7515" s="60">
        <v>25709715.870000001</v>
      </c>
      <c r="I7515" s="60">
        <v>25470265.73</v>
      </c>
      <c r="J7515" s="60">
        <v>25604678.600000001</v>
      </c>
      <c r="K7515" s="60">
        <v>25758303.489999998</v>
      </c>
      <c r="L7515" s="60">
        <v>24765464.449999999</v>
      </c>
      <c r="M7515" s="74">
        <v>23521376.100000001</v>
      </c>
      <c r="N7515" s="60">
        <v>23193417.170000002</v>
      </c>
      <c r="O7515" s="74">
        <v>23210439.07</v>
      </c>
    </row>
    <row r="7516" spans="1:15" hidden="1" outlineLevel="3" x14ac:dyDescent="0.25">
      <c r="A7516" s="72" t="s">
        <v>11041</v>
      </c>
      <c r="B7516" s="72" t="s">
        <v>9713</v>
      </c>
      <c r="C7516" s="73" t="s">
        <v>11035</v>
      </c>
      <c r="D7516" s="73" t="s">
        <v>9817</v>
      </c>
      <c r="E7516" s="60">
        <v>13978227.559999995</v>
      </c>
      <c r="F7516" s="60">
        <v>12944227.189999999</v>
      </c>
      <c r="G7516" s="60">
        <v>12665156.029999999</v>
      </c>
      <c r="H7516" s="60">
        <v>11994093.199999999</v>
      </c>
      <c r="I7516" s="60">
        <v>11984696.970000001</v>
      </c>
      <c r="J7516" s="60">
        <v>11732878.25</v>
      </c>
      <c r="K7516" s="60">
        <v>11633062.9</v>
      </c>
      <c r="L7516" s="60">
        <v>11531229.33</v>
      </c>
      <c r="M7516" s="74">
        <v>10469687.9</v>
      </c>
      <c r="N7516" s="60">
        <v>10314094.289999999</v>
      </c>
      <c r="O7516" s="74">
        <v>10634657.16</v>
      </c>
    </row>
    <row r="7517" spans="1:15" hidden="1" outlineLevel="3" x14ac:dyDescent="0.25">
      <c r="A7517" s="72" t="s">
        <v>11041</v>
      </c>
      <c r="B7517" s="72" t="s">
        <v>9713</v>
      </c>
      <c r="C7517" s="73" t="s">
        <v>11035</v>
      </c>
      <c r="D7517" s="73" t="s">
        <v>9818</v>
      </c>
      <c r="E7517" s="60">
        <v>28863739.460000008</v>
      </c>
      <c r="F7517" s="60">
        <v>29893722.359999999</v>
      </c>
      <c r="G7517" s="60">
        <v>29705337.329999998</v>
      </c>
      <c r="H7517" s="60">
        <v>28640433</v>
      </c>
      <c r="I7517" s="60">
        <v>30894965.449999999</v>
      </c>
      <c r="J7517" s="60">
        <v>32476293.449999999</v>
      </c>
      <c r="K7517" s="60">
        <v>34034168.649999999</v>
      </c>
      <c r="L7517" s="60">
        <v>34883964.82</v>
      </c>
      <c r="M7517" s="74">
        <v>37776986.369999997</v>
      </c>
      <c r="N7517" s="60">
        <v>39951500.609999999</v>
      </c>
      <c r="O7517" s="74">
        <v>37388014.780000001</v>
      </c>
    </row>
    <row r="7518" spans="1:15" hidden="1" outlineLevel="3" x14ac:dyDescent="0.25">
      <c r="A7518" s="72" t="s">
        <v>11041</v>
      </c>
      <c r="B7518" s="72" t="s">
        <v>9713</v>
      </c>
      <c r="C7518" s="73" t="s">
        <v>11035</v>
      </c>
      <c r="D7518" s="73" t="s">
        <v>9819</v>
      </c>
      <c r="E7518" s="60">
        <v>31169274.019999985</v>
      </c>
      <c r="F7518" s="60">
        <v>31878233.07</v>
      </c>
      <c r="G7518" s="60">
        <v>31054472.5</v>
      </c>
      <c r="H7518" s="60">
        <v>31025182.399999999</v>
      </c>
      <c r="I7518" s="60">
        <v>32275203.390000001</v>
      </c>
      <c r="J7518" s="60">
        <v>32748599.100000001</v>
      </c>
      <c r="K7518" s="60">
        <v>30976610.5</v>
      </c>
      <c r="L7518" s="60">
        <v>31075763.559999999</v>
      </c>
      <c r="M7518" s="74">
        <v>30746202.859999999</v>
      </c>
      <c r="N7518" s="60">
        <v>32054876.039999999</v>
      </c>
      <c r="O7518" s="74">
        <v>33402634.109999999</v>
      </c>
    </row>
    <row r="7519" spans="1:15" hidden="1" outlineLevel="3" x14ac:dyDescent="0.25">
      <c r="A7519" s="72" t="s">
        <v>11041</v>
      </c>
      <c r="B7519" s="72" t="s">
        <v>9713</v>
      </c>
      <c r="C7519" s="73" t="s">
        <v>11035</v>
      </c>
      <c r="D7519" s="73" t="s">
        <v>9820</v>
      </c>
      <c r="E7519" s="60">
        <v>54717995.150000013</v>
      </c>
      <c r="F7519" s="60">
        <v>53228720.240000002</v>
      </c>
      <c r="G7519" s="60">
        <v>52179700.18</v>
      </c>
      <c r="H7519" s="60">
        <v>52298993.719999999</v>
      </c>
      <c r="I7519" s="60">
        <v>52517047.43</v>
      </c>
      <c r="J7519" s="60">
        <v>54267055.130000003</v>
      </c>
      <c r="K7519" s="60">
        <v>53731114.780000001</v>
      </c>
      <c r="L7519" s="60">
        <v>52725344.850000001</v>
      </c>
      <c r="M7519" s="74">
        <v>54649076.32</v>
      </c>
      <c r="N7519" s="60">
        <v>53825045.619999997</v>
      </c>
      <c r="O7519" s="74">
        <v>54922054.280000001</v>
      </c>
    </row>
    <row r="7520" spans="1:15" hidden="1" outlineLevel="3" x14ac:dyDescent="0.25">
      <c r="A7520" s="72" t="s">
        <v>11041</v>
      </c>
      <c r="B7520" s="72" t="s">
        <v>9713</v>
      </c>
      <c r="C7520" s="73" t="s">
        <v>11035</v>
      </c>
      <c r="D7520" s="73" t="s">
        <v>9821</v>
      </c>
      <c r="E7520" s="60">
        <v>13799617.560000006</v>
      </c>
      <c r="F7520" s="60">
        <v>13850980.449999999</v>
      </c>
      <c r="G7520" s="60">
        <v>13574431.109999999</v>
      </c>
      <c r="H7520" s="60">
        <v>13301871.380000001</v>
      </c>
      <c r="I7520" s="60">
        <v>13866548.18</v>
      </c>
      <c r="J7520" s="60">
        <v>14246553.09</v>
      </c>
      <c r="K7520" s="60">
        <v>13440555.9</v>
      </c>
      <c r="L7520" s="60">
        <v>13100646.560000001</v>
      </c>
      <c r="M7520" s="74">
        <v>12440477.35</v>
      </c>
      <c r="N7520" s="60">
        <v>12219344.85</v>
      </c>
      <c r="O7520" s="74">
        <v>12780334.880000001</v>
      </c>
    </row>
    <row r="7521" spans="1:15" hidden="1" outlineLevel="3" x14ac:dyDescent="0.25">
      <c r="A7521" s="72" t="s">
        <v>11041</v>
      </c>
      <c r="B7521" s="72" t="s">
        <v>9713</v>
      </c>
      <c r="C7521" s="73" t="s">
        <v>11035</v>
      </c>
      <c r="D7521" s="73" t="s">
        <v>9822</v>
      </c>
      <c r="E7521" s="60">
        <v>25574548.879999992</v>
      </c>
      <c r="F7521" s="60">
        <v>25855661.199999999</v>
      </c>
      <c r="G7521" s="60">
        <v>25786723.370000001</v>
      </c>
      <c r="H7521" s="60">
        <v>25423378.030000001</v>
      </c>
      <c r="I7521" s="60">
        <v>25301396.620000001</v>
      </c>
      <c r="J7521" s="60">
        <v>25557908.699999999</v>
      </c>
      <c r="K7521" s="60">
        <v>25310445.77</v>
      </c>
      <c r="L7521" s="60">
        <v>24708727.699999999</v>
      </c>
      <c r="M7521" s="74">
        <v>24152541.030000001</v>
      </c>
      <c r="N7521" s="60">
        <v>24046148.5</v>
      </c>
      <c r="O7521" s="74">
        <v>23510866.600000001</v>
      </c>
    </row>
    <row r="7522" spans="1:15" hidden="1" outlineLevel="3" x14ac:dyDescent="0.25">
      <c r="A7522" s="72" t="s">
        <v>11041</v>
      </c>
      <c r="B7522" s="72" t="s">
        <v>9713</v>
      </c>
      <c r="C7522" s="73" t="s">
        <v>11035</v>
      </c>
      <c r="D7522" s="73" t="s">
        <v>9823</v>
      </c>
      <c r="E7522" s="60" t="s">
        <v>11250</v>
      </c>
      <c r="F7522" s="60" t="s">
        <v>11250</v>
      </c>
      <c r="G7522" s="60" t="s">
        <v>11250</v>
      </c>
      <c r="H7522" s="60" t="s">
        <v>11250</v>
      </c>
      <c r="I7522" s="60" t="s">
        <v>11250</v>
      </c>
      <c r="J7522" s="60" t="s">
        <v>11250</v>
      </c>
      <c r="K7522" s="60" t="s">
        <v>11250</v>
      </c>
      <c r="L7522" s="60" t="s">
        <v>11250</v>
      </c>
      <c r="O7522" s="74"/>
    </row>
    <row r="7523" spans="1:15" hidden="1" outlineLevel="3" x14ac:dyDescent="0.25">
      <c r="A7523" s="72" t="s">
        <v>11041</v>
      </c>
      <c r="B7523" s="72" t="s">
        <v>9713</v>
      </c>
      <c r="C7523" s="73" t="s">
        <v>11035</v>
      </c>
      <c r="D7523" s="73" t="s">
        <v>9824</v>
      </c>
      <c r="E7523" s="60">
        <v>22435973.050000001</v>
      </c>
      <c r="F7523" s="60">
        <v>21920861.920000002</v>
      </c>
      <c r="G7523" s="60">
        <v>21782136.600000001</v>
      </c>
      <c r="H7523" s="60">
        <v>21878087.609999999</v>
      </c>
      <c r="I7523" s="60">
        <v>20626489.079999998</v>
      </c>
      <c r="J7523" s="60">
        <v>20727155.629999999</v>
      </c>
      <c r="K7523" s="60">
        <v>20555702.23</v>
      </c>
      <c r="L7523" s="60">
        <v>20270238.809999999</v>
      </c>
      <c r="M7523" s="74">
        <v>20558731.109999999</v>
      </c>
      <c r="N7523" s="60">
        <v>20955316.859999999</v>
      </c>
      <c r="O7523" s="74">
        <v>20934255.91</v>
      </c>
    </row>
    <row r="7524" spans="1:15" hidden="1" outlineLevel="3" x14ac:dyDescent="0.25">
      <c r="A7524" s="72" t="s">
        <v>11041</v>
      </c>
      <c r="B7524" s="72" t="s">
        <v>9713</v>
      </c>
      <c r="C7524" s="73" t="s">
        <v>11035</v>
      </c>
      <c r="D7524" s="73" t="s">
        <v>9825</v>
      </c>
      <c r="E7524" s="60">
        <v>15074815.360000005</v>
      </c>
      <c r="F7524" s="60">
        <v>15073732.26</v>
      </c>
      <c r="G7524" s="60">
        <v>15805620.57</v>
      </c>
      <c r="H7524" s="60">
        <v>15802740.07</v>
      </c>
      <c r="I7524" s="60">
        <v>16174965.720000001</v>
      </c>
      <c r="J7524" s="60">
        <v>16489850.74</v>
      </c>
      <c r="K7524" s="60">
        <v>16367597.369999999</v>
      </c>
      <c r="L7524" s="60">
        <v>16104757.02</v>
      </c>
      <c r="M7524" s="74">
        <v>16202654.16</v>
      </c>
      <c r="N7524" s="60">
        <v>16079501.810000001</v>
      </c>
      <c r="O7524" s="74">
        <v>16704739.800000001</v>
      </c>
    </row>
    <row r="7525" spans="1:15" hidden="1" outlineLevel="3" x14ac:dyDescent="0.25">
      <c r="A7525" s="72" t="s">
        <v>11041</v>
      </c>
      <c r="B7525" s="72" t="s">
        <v>9713</v>
      </c>
      <c r="C7525" s="73" t="s">
        <v>11035</v>
      </c>
      <c r="D7525" s="73" t="s">
        <v>9826</v>
      </c>
      <c r="E7525" s="60">
        <v>35770494.640000008</v>
      </c>
      <c r="F7525" s="60">
        <v>34382726.07</v>
      </c>
      <c r="G7525" s="60">
        <v>33599294.990000002</v>
      </c>
      <c r="H7525" s="60">
        <v>35298651.509999998</v>
      </c>
      <c r="I7525" s="60">
        <v>34970492.630000003</v>
      </c>
      <c r="J7525" s="60">
        <v>35750783.329999998</v>
      </c>
      <c r="K7525" s="60">
        <v>35728085.93</v>
      </c>
      <c r="L7525" s="60">
        <v>35921732.299999997</v>
      </c>
      <c r="M7525" s="74">
        <v>34210142.710000001</v>
      </c>
      <c r="N7525" s="60">
        <v>34407331.829999998</v>
      </c>
      <c r="O7525" s="74">
        <v>36952756.210000001</v>
      </c>
    </row>
    <row r="7526" spans="1:15" hidden="1" outlineLevel="3" x14ac:dyDescent="0.25">
      <c r="A7526" s="72" t="s">
        <v>11041</v>
      </c>
      <c r="B7526" s="72" t="s">
        <v>9713</v>
      </c>
      <c r="C7526" s="73" t="s">
        <v>11035</v>
      </c>
      <c r="D7526" s="73" t="s">
        <v>9827</v>
      </c>
      <c r="E7526" s="60">
        <v>32588081.669999987</v>
      </c>
      <c r="F7526" s="60">
        <v>33219306.039999999</v>
      </c>
      <c r="G7526" s="60">
        <v>32654001.489999998</v>
      </c>
      <c r="H7526" s="60">
        <v>31878363.449999999</v>
      </c>
      <c r="I7526" s="60">
        <v>33894548.670000002</v>
      </c>
      <c r="J7526" s="60">
        <v>33620794.689999998</v>
      </c>
      <c r="K7526" s="60">
        <v>32790370.870000001</v>
      </c>
      <c r="L7526" s="60">
        <v>32930034.579999998</v>
      </c>
      <c r="M7526" s="74">
        <v>35135465</v>
      </c>
      <c r="N7526" s="60">
        <v>35800511.380000003</v>
      </c>
      <c r="O7526" s="74">
        <v>33056336.260000002</v>
      </c>
    </row>
    <row r="7527" spans="1:15" hidden="1" outlineLevel="3" x14ac:dyDescent="0.25">
      <c r="A7527" s="72" t="s">
        <v>11041</v>
      </c>
      <c r="B7527" s="72" t="s">
        <v>9713</v>
      </c>
      <c r="C7527" s="73" t="s">
        <v>11035</v>
      </c>
      <c r="D7527" s="73" t="s">
        <v>9828</v>
      </c>
      <c r="E7527" s="60">
        <v>29802597.289999995</v>
      </c>
      <c r="F7527" s="60">
        <v>29281866.510000002</v>
      </c>
      <c r="G7527" s="60">
        <v>28503630.300000001</v>
      </c>
      <c r="H7527" s="60">
        <v>27971901.969999999</v>
      </c>
      <c r="I7527" s="60">
        <v>27986974.289999999</v>
      </c>
      <c r="J7527" s="60">
        <v>29767838.57</v>
      </c>
      <c r="K7527" s="60">
        <v>28702734.41</v>
      </c>
      <c r="L7527" s="60">
        <v>28983538.050000001</v>
      </c>
      <c r="M7527" s="74">
        <v>30141450.100000001</v>
      </c>
      <c r="N7527" s="60">
        <v>30345668.260000002</v>
      </c>
      <c r="O7527" s="74">
        <v>32182868.129999999</v>
      </c>
    </row>
    <row r="7528" spans="1:15" hidden="1" outlineLevel="3" x14ac:dyDescent="0.25">
      <c r="A7528" s="72" t="s">
        <v>11041</v>
      </c>
      <c r="B7528" s="72" t="s">
        <v>9713</v>
      </c>
      <c r="C7528" s="73" t="s">
        <v>11035</v>
      </c>
      <c r="D7528" s="73" t="s">
        <v>9829</v>
      </c>
      <c r="E7528" s="60" t="s">
        <v>11250</v>
      </c>
      <c r="F7528" s="60" t="s">
        <v>11250</v>
      </c>
      <c r="G7528" s="60" t="s">
        <v>11250</v>
      </c>
      <c r="H7528" s="60" t="s">
        <v>11250</v>
      </c>
      <c r="I7528" s="60" t="s">
        <v>11250</v>
      </c>
      <c r="J7528" s="60" t="s">
        <v>11250</v>
      </c>
      <c r="K7528" s="60" t="s">
        <v>11250</v>
      </c>
      <c r="L7528" s="60" t="s">
        <v>11250</v>
      </c>
      <c r="O7528" s="74"/>
    </row>
    <row r="7529" spans="1:15" hidden="1" outlineLevel="3" x14ac:dyDescent="0.25">
      <c r="A7529" s="72" t="s">
        <v>11041</v>
      </c>
      <c r="B7529" s="72" t="s">
        <v>9713</v>
      </c>
      <c r="C7529" s="73" t="s">
        <v>11035</v>
      </c>
      <c r="D7529" s="73" t="s">
        <v>9830</v>
      </c>
      <c r="E7529" s="60">
        <v>11159276.650000002</v>
      </c>
      <c r="F7529" s="60">
        <v>11850495.130000001</v>
      </c>
      <c r="G7529" s="60">
        <v>12954789.27</v>
      </c>
      <c r="H7529" s="60">
        <v>13439751.01</v>
      </c>
      <c r="I7529" s="60">
        <v>13210833.59</v>
      </c>
      <c r="J7529" s="60">
        <v>12829646.09</v>
      </c>
      <c r="K7529" s="60">
        <v>14147372.98</v>
      </c>
      <c r="L7529" s="60">
        <v>13890116.84</v>
      </c>
      <c r="M7529" s="74">
        <v>13012149.34</v>
      </c>
      <c r="N7529" s="60">
        <v>11993923.99</v>
      </c>
      <c r="O7529" s="74">
        <v>11987670.74</v>
      </c>
    </row>
    <row r="7530" spans="1:15" hidden="1" outlineLevel="3" x14ac:dyDescent="0.25">
      <c r="A7530" s="72" t="s">
        <v>11041</v>
      </c>
      <c r="B7530" s="72" t="s">
        <v>9713</v>
      </c>
      <c r="C7530" s="73" t="s">
        <v>11035</v>
      </c>
      <c r="D7530" s="73" t="s">
        <v>9831</v>
      </c>
      <c r="E7530" s="60">
        <v>19865092.010000002</v>
      </c>
      <c r="F7530" s="60">
        <v>19550531.469999999</v>
      </c>
      <c r="G7530" s="60">
        <v>19013966.870000001</v>
      </c>
      <c r="H7530" s="60">
        <v>18517954.620000001</v>
      </c>
      <c r="I7530" s="60">
        <v>19022084.879999999</v>
      </c>
      <c r="J7530" s="60">
        <v>20581786.989999998</v>
      </c>
      <c r="K7530" s="60">
        <v>20601450.629999999</v>
      </c>
      <c r="L7530" s="60">
        <v>20159189.82</v>
      </c>
      <c r="M7530" s="74">
        <v>21312608.82</v>
      </c>
      <c r="N7530" s="60">
        <v>20666757.609999999</v>
      </c>
      <c r="O7530" s="74">
        <v>19911825.02</v>
      </c>
    </row>
    <row r="7531" spans="1:15" hidden="1" outlineLevel="3" x14ac:dyDescent="0.25">
      <c r="A7531" s="72" t="s">
        <v>11041</v>
      </c>
      <c r="B7531" s="72" t="s">
        <v>9713</v>
      </c>
      <c r="C7531" s="73" t="s">
        <v>11035</v>
      </c>
      <c r="D7531" s="73" t="s">
        <v>9832</v>
      </c>
      <c r="E7531" s="60">
        <v>26095900.969999999</v>
      </c>
      <c r="F7531" s="60">
        <v>26126795.77</v>
      </c>
      <c r="G7531" s="60">
        <v>27732947.760000002</v>
      </c>
      <c r="H7531" s="60">
        <v>26494451.800000001</v>
      </c>
      <c r="I7531" s="60">
        <v>25559883</v>
      </c>
      <c r="J7531" s="60">
        <v>26363297.219999999</v>
      </c>
      <c r="K7531" s="60">
        <v>26306353.449999999</v>
      </c>
      <c r="L7531" s="60">
        <v>25888926.079999998</v>
      </c>
      <c r="M7531" s="74">
        <v>25988880.079999998</v>
      </c>
      <c r="N7531" s="60">
        <v>27046761.75</v>
      </c>
      <c r="O7531" s="74">
        <v>26785183.25</v>
      </c>
    </row>
    <row r="7532" spans="1:15" hidden="1" outlineLevel="3" x14ac:dyDescent="0.25">
      <c r="A7532" s="72" t="s">
        <v>11041</v>
      </c>
      <c r="B7532" s="72" t="s">
        <v>9713</v>
      </c>
      <c r="C7532" s="73" t="s">
        <v>11035</v>
      </c>
      <c r="D7532" s="73" t="s">
        <v>9833</v>
      </c>
      <c r="E7532" s="60">
        <v>12582932.560000002</v>
      </c>
      <c r="F7532" s="60">
        <v>12144797.960000001</v>
      </c>
      <c r="G7532" s="60">
        <v>12447971.970000001</v>
      </c>
      <c r="H7532" s="60">
        <v>12870319.07</v>
      </c>
      <c r="I7532" s="60">
        <v>13092086.66</v>
      </c>
      <c r="J7532" s="60">
        <v>13732703.810000001</v>
      </c>
      <c r="K7532" s="60">
        <v>13082734.77</v>
      </c>
      <c r="L7532" s="60">
        <v>13543913.529999999</v>
      </c>
      <c r="M7532" s="74">
        <v>12964893.77</v>
      </c>
      <c r="N7532" s="60">
        <v>12866087.619999999</v>
      </c>
      <c r="O7532" s="74">
        <v>15016677.82</v>
      </c>
    </row>
    <row r="7533" spans="1:15" hidden="1" outlineLevel="3" x14ac:dyDescent="0.25">
      <c r="A7533" s="72" t="s">
        <v>11041</v>
      </c>
      <c r="B7533" s="72" t="s">
        <v>9713</v>
      </c>
      <c r="C7533" s="73" t="s">
        <v>11035</v>
      </c>
      <c r="D7533" s="73" t="s">
        <v>9834</v>
      </c>
      <c r="E7533" s="60" t="s">
        <v>11250</v>
      </c>
      <c r="F7533" s="60" t="s">
        <v>11250</v>
      </c>
      <c r="G7533" s="60" t="s">
        <v>11250</v>
      </c>
      <c r="H7533" s="60" t="s">
        <v>11250</v>
      </c>
      <c r="I7533" s="60" t="s">
        <v>11250</v>
      </c>
      <c r="J7533" s="60" t="s">
        <v>11250</v>
      </c>
      <c r="K7533" s="60" t="s">
        <v>11250</v>
      </c>
      <c r="L7533" s="60" t="s">
        <v>11250</v>
      </c>
      <c r="O7533" s="74"/>
    </row>
    <row r="7534" spans="1:15" hidden="1" outlineLevel="3" x14ac:dyDescent="0.25">
      <c r="A7534" s="72" t="s">
        <v>11041</v>
      </c>
      <c r="B7534" s="72" t="s">
        <v>9713</v>
      </c>
      <c r="C7534" s="73" t="s">
        <v>11035</v>
      </c>
      <c r="D7534" s="73" t="s">
        <v>9835</v>
      </c>
      <c r="E7534" s="60">
        <v>21349800.509999983</v>
      </c>
      <c r="F7534" s="60">
        <v>20858014.41</v>
      </c>
      <c r="G7534" s="60">
        <v>19658933.949999999</v>
      </c>
      <c r="H7534" s="60">
        <v>19075406.02</v>
      </c>
      <c r="I7534" s="60">
        <v>19965484.289999999</v>
      </c>
      <c r="J7534" s="60">
        <v>21335394.84</v>
      </c>
      <c r="K7534" s="60">
        <v>21949190.93</v>
      </c>
      <c r="L7534" s="60">
        <v>22773348.710000001</v>
      </c>
      <c r="M7534" s="74">
        <v>23223437.140000001</v>
      </c>
      <c r="N7534" s="60">
        <v>24869540.469999999</v>
      </c>
      <c r="O7534" s="74">
        <v>28178152.890000001</v>
      </c>
    </row>
    <row r="7535" spans="1:15" hidden="1" outlineLevel="3" x14ac:dyDescent="0.25">
      <c r="A7535" s="72" t="s">
        <v>11041</v>
      </c>
      <c r="B7535" s="72" t="s">
        <v>9713</v>
      </c>
      <c r="C7535" s="73" t="s">
        <v>11035</v>
      </c>
      <c r="D7535" s="73" t="s">
        <v>9836</v>
      </c>
      <c r="E7535" s="60">
        <v>40787766.099999972</v>
      </c>
      <c r="F7535" s="60">
        <v>40234073.82</v>
      </c>
      <c r="G7535" s="60">
        <v>41298280.189999998</v>
      </c>
      <c r="H7535" s="60">
        <v>41392963.93</v>
      </c>
      <c r="I7535" s="60">
        <v>42399364.740000002</v>
      </c>
      <c r="J7535" s="60">
        <v>44167895.170000002</v>
      </c>
      <c r="K7535" s="60">
        <v>44226050.020000003</v>
      </c>
      <c r="L7535" s="60">
        <v>44030557.890000001</v>
      </c>
      <c r="M7535" s="74">
        <v>44000527.280000001</v>
      </c>
      <c r="N7535" s="60">
        <v>45782130.369999997</v>
      </c>
      <c r="O7535" s="74">
        <v>44050845.490000002</v>
      </c>
    </row>
    <row r="7536" spans="1:15" hidden="1" outlineLevel="3" x14ac:dyDescent="0.25">
      <c r="A7536" s="72" t="s">
        <v>11041</v>
      </c>
      <c r="B7536" s="72" t="s">
        <v>9713</v>
      </c>
      <c r="C7536" s="73" t="s">
        <v>11035</v>
      </c>
      <c r="D7536" s="73" t="s">
        <v>9837</v>
      </c>
      <c r="E7536" s="60" t="s">
        <v>11250</v>
      </c>
      <c r="F7536" s="60" t="s">
        <v>11250</v>
      </c>
      <c r="G7536" s="60" t="s">
        <v>11250</v>
      </c>
      <c r="H7536" s="60" t="s">
        <v>11250</v>
      </c>
      <c r="I7536" s="60" t="s">
        <v>11250</v>
      </c>
      <c r="J7536" s="60" t="s">
        <v>11250</v>
      </c>
      <c r="K7536" s="60" t="s">
        <v>11250</v>
      </c>
      <c r="L7536" s="60" t="s">
        <v>11250</v>
      </c>
      <c r="O7536" s="74"/>
    </row>
    <row r="7537" spans="1:15" hidden="1" outlineLevel="2" collapsed="1" x14ac:dyDescent="0.25">
      <c r="A7537" s="72"/>
      <c r="B7537" s="72" t="s">
        <v>11176</v>
      </c>
      <c r="C7537" s="73"/>
      <c r="D7537" s="73"/>
      <c r="E7537" s="60">
        <v>2463283747.9400001</v>
      </c>
      <c r="F7537" s="60">
        <v>2427131784.5100002</v>
      </c>
      <c r="G7537" s="60">
        <v>2404021758.4399996</v>
      </c>
      <c r="H7537" s="60">
        <v>2398404507.3000002</v>
      </c>
      <c r="I7537" s="60">
        <v>2420578628.0500002</v>
      </c>
      <c r="J7537" s="60">
        <v>2456476562.5100002</v>
      </c>
      <c r="K7537" s="60">
        <v>2449452557.6399994</v>
      </c>
      <c r="L7537" s="60">
        <v>2443324671.4000006</v>
      </c>
      <c r="M7537" s="74">
        <v>2468292079.8799996</v>
      </c>
      <c r="N7537" s="60">
        <v>2506656623.1200004</v>
      </c>
      <c r="O7537" s="74">
        <v>2536957698.8500004</v>
      </c>
    </row>
    <row r="7538" spans="1:15" outlineLevel="1" collapsed="1" x14ac:dyDescent="0.25">
      <c r="A7538" s="72" t="s">
        <v>11231</v>
      </c>
      <c r="B7538" s="72"/>
      <c r="C7538" s="73"/>
      <c r="D7538" s="73"/>
      <c r="E7538" s="60">
        <v>29782630846.88995</v>
      </c>
      <c r="F7538" s="60">
        <v>29235051298.259972</v>
      </c>
      <c r="G7538" s="60">
        <v>28884651900.820026</v>
      </c>
      <c r="H7538" s="60">
        <v>28771756906.020061</v>
      </c>
      <c r="I7538" s="60">
        <v>29031494269.560028</v>
      </c>
      <c r="J7538" s="60">
        <v>29442931422.659985</v>
      </c>
      <c r="K7538" s="60">
        <v>29502844180.240025</v>
      </c>
      <c r="L7538" s="60">
        <v>29557325768.750023</v>
      </c>
      <c r="M7538" s="74">
        <v>29808956702.710007</v>
      </c>
      <c r="N7538" s="60">
        <v>30175114299.740017</v>
      </c>
      <c r="O7538" s="74">
        <v>30433839448.370003</v>
      </c>
    </row>
    <row r="7539" spans="1:15" hidden="1" outlineLevel="3" x14ac:dyDescent="0.25">
      <c r="A7539" s="72" t="s">
        <v>11042</v>
      </c>
      <c r="B7539" s="72" t="s">
        <v>414</v>
      </c>
      <c r="C7539" s="73" t="s">
        <v>10922</v>
      </c>
      <c r="D7539" s="73" t="s">
        <v>413</v>
      </c>
      <c r="E7539" s="60" t="s">
        <v>11250</v>
      </c>
      <c r="F7539" s="60" t="s">
        <v>11250</v>
      </c>
      <c r="G7539" s="60" t="s">
        <v>11250</v>
      </c>
      <c r="H7539" s="60" t="s">
        <v>11250</v>
      </c>
      <c r="I7539" s="60" t="s">
        <v>11250</v>
      </c>
      <c r="J7539" s="60" t="s">
        <v>11250</v>
      </c>
      <c r="K7539" s="60" t="s">
        <v>11250</v>
      </c>
      <c r="L7539" s="60" t="s">
        <v>11250</v>
      </c>
      <c r="O7539" s="74"/>
    </row>
    <row r="7540" spans="1:15" hidden="1" outlineLevel="3" x14ac:dyDescent="0.25">
      <c r="A7540" s="72" t="s">
        <v>11042</v>
      </c>
      <c r="B7540" s="72" t="s">
        <v>414</v>
      </c>
      <c r="C7540" s="73" t="s">
        <v>10922</v>
      </c>
      <c r="D7540" s="73" t="s">
        <v>415</v>
      </c>
      <c r="E7540" s="60" t="s">
        <v>11250</v>
      </c>
      <c r="F7540" s="60" t="s">
        <v>11250</v>
      </c>
      <c r="G7540" s="60" t="s">
        <v>11250</v>
      </c>
      <c r="H7540" s="60" t="s">
        <v>11250</v>
      </c>
      <c r="I7540" s="60" t="s">
        <v>11250</v>
      </c>
      <c r="J7540" s="60" t="s">
        <v>11250</v>
      </c>
      <c r="K7540" s="60" t="s">
        <v>11250</v>
      </c>
      <c r="L7540" s="60">
        <v>1415042.9</v>
      </c>
      <c r="M7540" s="74">
        <v>1635235.41</v>
      </c>
      <c r="N7540" s="60">
        <v>1541501.01</v>
      </c>
      <c r="O7540" s="74">
        <v>1779628.04</v>
      </c>
    </row>
    <row r="7541" spans="1:15" hidden="1" outlineLevel="3" x14ac:dyDescent="0.25">
      <c r="A7541" s="72" t="s">
        <v>11042</v>
      </c>
      <c r="B7541" s="72" t="s">
        <v>414</v>
      </c>
      <c r="C7541" s="73" t="s">
        <v>10922</v>
      </c>
      <c r="D7541" s="73" t="s">
        <v>416</v>
      </c>
      <c r="E7541" s="60">
        <v>17075149.539999999</v>
      </c>
      <c r="F7541" s="60">
        <v>16369138.789999999</v>
      </c>
      <c r="G7541" s="60">
        <v>16407139.74</v>
      </c>
      <c r="H7541" s="60">
        <v>16729034.119999999</v>
      </c>
      <c r="I7541" s="60">
        <v>17337021.109999999</v>
      </c>
      <c r="J7541" s="60">
        <v>17257246.789999999</v>
      </c>
      <c r="K7541" s="60">
        <v>16898523.140000001</v>
      </c>
      <c r="L7541" s="60">
        <v>17788086.48</v>
      </c>
      <c r="M7541" s="74">
        <v>17881029.16</v>
      </c>
      <c r="N7541" s="60">
        <v>17529468.449999999</v>
      </c>
      <c r="O7541" s="74">
        <v>16811355.809999999</v>
      </c>
    </row>
    <row r="7542" spans="1:15" hidden="1" outlineLevel="3" x14ac:dyDescent="0.25">
      <c r="A7542" s="72" t="s">
        <v>11042</v>
      </c>
      <c r="B7542" s="72" t="s">
        <v>414</v>
      </c>
      <c r="C7542" s="73" t="s">
        <v>10922</v>
      </c>
      <c r="D7542" s="73" t="s">
        <v>417</v>
      </c>
      <c r="E7542" s="60">
        <v>18939321.150000006</v>
      </c>
      <c r="F7542" s="60">
        <v>19307047.039999999</v>
      </c>
      <c r="G7542" s="60">
        <v>18990546.449999999</v>
      </c>
      <c r="H7542" s="60">
        <v>19599249.690000001</v>
      </c>
      <c r="I7542" s="60">
        <v>19994249.010000002</v>
      </c>
      <c r="J7542" s="60">
        <v>20247089.039999999</v>
      </c>
      <c r="K7542" s="60">
        <v>20481852.16</v>
      </c>
      <c r="L7542" s="60">
        <v>21514261.870000001</v>
      </c>
      <c r="M7542" s="74">
        <v>22553850.68</v>
      </c>
      <c r="N7542" s="60">
        <v>23684848.52</v>
      </c>
      <c r="O7542" s="74">
        <v>24221207.98</v>
      </c>
    </row>
    <row r="7543" spans="1:15" hidden="1" outlineLevel="3" x14ac:dyDescent="0.25">
      <c r="A7543" s="72" t="s">
        <v>11042</v>
      </c>
      <c r="B7543" s="72" t="s">
        <v>414</v>
      </c>
      <c r="C7543" s="73" t="s">
        <v>10922</v>
      </c>
      <c r="D7543" s="73" t="s">
        <v>418</v>
      </c>
      <c r="E7543" s="60">
        <v>12904857.819999997</v>
      </c>
      <c r="F7543" s="60">
        <v>12914123.029999999</v>
      </c>
      <c r="G7543" s="60">
        <v>12881988.779999999</v>
      </c>
      <c r="H7543" s="60">
        <v>13488824.27</v>
      </c>
      <c r="I7543" s="60">
        <v>13313664.18</v>
      </c>
      <c r="J7543" s="60">
        <v>12571597.73</v>
      </c>
      <c r="K7543" s="60">
        <v>12545599.300000001</v>
      </c>
      <c r="L7543" s="60">
        <v>12418848.17</v>
      </c>
      <c r="M7543" s="74">
        <v>12247308.060000001</v>
      </c>
      <c r="N7543" s="60">
        <v>13307621.83</v>
      </c>
      <c r="O7543" s="74">
        <v>14922559</v>
      </c>
    </row>
    <row r="7544" spans="1:15" hidden="1" outlineLevel="3" x14ac:dyDescent="0.25">
      <c r="A7544" s="72" t="s">
        <v>11042</v>
      </c>
      <c r="B7544" s="72" t="s">
        <v>414</v>
      </c>
      <c r="C7544" s="73" t="s">
        <v>10922</v>
      </c>
      <c r="D7544" s="73" t="s">
        <v>419</v>
      </c>
      <c r="E7544" s="60">
        <v>15957115.289999999</v>
      </c>
      <c r="F7544" s="60">
        <v>16386965.83</v>
      </c>
      <c r="G7544" s="60">
        <v>16073511.09</v>
      </c>
      <c r="H7544" s="60">
        <v>16641009.9</v>
      </c>
      <c r="I7544" s="60">
        <v>15952844.92</v>
      </c>
      <c r="J7544" s="60">
        <v>16179731.859999999</v>
      </c>
      <c r="K7544" s="60">
        <v>13767234.220000001</v>
      </c>
      <c r="L7544" s="60">
        <v>15403910.720000001</v>
      </c>
      <c r="M7544" s="74">
        <v>15265567.66</v>
      </c>
      <c r="N7544" s="60">
        <v>16328521.619999999</v>
      </c>
      <c r="O7544" s="74">
        <v>18681557.75</v>
      </c>
    </row>
    <row r="7545" spans="1:15" hidden="1" outlineLevel="3" x14ac:dyDescent="0.25">
      <c r="A7545" s="72" t="s">
        <v>11042</v>
      </c>
      <c r="B7545" s="72" t="s">
        <v>414</v>
      </c>
      <c r="C7545" s="73" t="s">
        <v>10922</v>
      </c>
      <c r="D7545" s="73" t="s">
        <v>420</v>
      </c>
      <c r="E7545" s="60">
        <v>24366493.479999997</v>
      </c>
      <c r="F7545" s="60">
        <v>24709367.899999999</v>
      </c>
      <c r="G7545" s="60">
        <v>24931989.100000001</v>
      </c>
      <c r="H7545" s="60">
        <v>24047030.66</v>
      </c>
      <c r="I7545" s="60">
        <v>24224873.98</v>
      </c>
      <c r="J7545" s="60">
        <v>24601485.780000001</v>
      </c>
      <c r="K7545" s="60">
        <v>24776810.75</v>
      </c>
      <c r="L7545" s="60">
        <v>25245710.300000001</v>
      </c>
      <c r="M7545" s="74">
        <v>25760067.550000001</v>
      </c>
      <c r="N7545" s="60">
        <v>25388230.719999999</v>
      </c>
      <c r="O7545" s="74">
        <v>25475772.289999999</v>
      </c>
    </row>
    <row r="7546" spans="1:15" hidden="1" outlineLevel="3" x14ac:dyDescent="0.25">
      <c r="A7546" s="72" t="s">
        <v>11042</v>
      </c>
      <c r="B7546" s="72" t="s">
        <v>414</v>
      </c>
      <c r="C7546" s="73" t="s">
        <v>10922</v>
      </c>
      <c r="D7546" s="73" t="s">
        <v>421</v>
      </c>
      <c r="E7546" s="60">
        <v>16913713.050000001</v>
      </c>
      <c r="F7546" s="60">
        <v>15932291.17</v>
      </c>
      <c r="G7546" s="60">
        <v>16509084.73</v>
      </c>
      <c r="H7546" s="60">
        <v>16449090.810000001</v>
      </c>
      <c r="I7546" s="60">
        <v>16881891.440000001</v>
      </c>
      <c r="J7546" s="60">
        <v>18546561.620000001</v>
      </c>
      <c r="K7546" s="60">
        <v>18355680.550000001</v>
      </c>
      <c r="L7546" s="60">
        <v>18267725.719999999</v>
      </c>
      <c r="M7546" s="74">
        <v>18314468.699999999</v>
      </c>
      <c r="N7546" s="60">
        <v>19318807.84</v>
      </c>
      <c r="O7546" s="74">
        <v>19725229.690000001</v>
      </c>
    </row>
    <row r="7547" spans="1:15" hidden="1" outlineLevel="3" x14ac:dyDescent="0.25">
      <c r="A7547" s="72" t="s">
        <v>11042</v>
      </c>
      <c r="B7547" s="72" t="s">
        <v>414</v>
      </c>
      <c r="C7547" s="73" t="s">
        <v>10922</v>
      </c>
      <c r="D7547" s="73" t="s">
        <v>422</v>
      </c>
      <c r="E7547" s="60">
        <v>2483446.73</v>
      </c>
      <c r="F7547" s="60">
        <v>2798788.95</v>
      </c>
      <c r="G7547" s="60">
        <v>2452866.79</v>
      </c>
      <c r="H7547" s="60">
        <v>2530426.9700000002</v>
      </c>
      <c r="I7547" s="60">
        <v>2857948.07</v>
      </c>
      <c r="J7547" s="60">
        <v>2421956.12</v>
      </c>
      <c r="K7547" s="60">
        <v>2080835.39</v>
      </c>
      <c r="L7547" s="60">
        <v>1991815.88</v>
      </c>
      <c r="O7547" s="74">
        <v>1909807.56</v>
      </c>
    </row>
    <row r="7548" spans="1:15" hidden="1" outlineLevel="3" x14ac:dyDescent="0.25">
      <c r="A7548" s="72" t="s">
        <v>11042</v>
      </c>
      <c r="B7548" s="72" t="s">
        <v>414</v>
      </c>
      <c r="C7548" s="73" t="s">
        <v>10922</v>
      </c>
      <c r="D7548" s="73" t="s">
        <v>423</v>
      </c>
      <c r="E7548" s="60">
        <v>2118238.96</v>
      </c>
      <c r="F7548" s="60">
        <v>2410545.0099999998</v>
      </c>
      <c r="G7548" s="60">
        <v>3745714.11</v>
      </c>
      <c r="H7548" s="60">
        <v>3737130.1</v>
      </c>
      <c r="I7548" s="60">
        <v>3727240.66</v>
      </c>
      <c r="J7548" s="60">
        <v>3953349.48</v>
      </c>
      <c r="K7548" s="60">
        <v>3933311.87</v>
      </c>
      <c r="L7548" s="60">
        <v>3873487.6</v>
      </c>
      <c r="M7548" s="74">
        <v>3360355.08</v>
      </c>
      <c r="N7548" s="60">
        <v>3854805.48</v>
      </c>
      <c r="O7548" s="74">
        <v>4346006.8</v>
      </c>
    </row>
    <row r="7549" spans="1:15" hidden="1" outlineLevel="3" x14ac:dyDescent="0.25">
      <c r="A7549" s="72" t="s">
        <v>11042</v>
      </c>
      <c r="B7549" s="72" t="s">
        <v>414</v>
      </c>
      <c r="C7549" s="73" t="s">
        <v>10922</v>
      </c>
      <c r="D7549" s="73" t="s">
        <v>424</v>
      </c>
      <c r="E7549" s="60">
        <v>7170188.0300000003</v>
      </c>
      <c r="F7549" s="60">
        <v>6845727.3799999999</v>
      </c>
      <c r="G7549" s="60">
        <v>6837138.8499999996</v>
      </c>
      <c r="H7549" s="60">
        <v>7049840.1399999997</v>
      </c>
      <c r="I7549" s="60">
        <v>7036163.3700000001</v>
      </c>
      <c r="J7549" s="60">
        <v>7509780.6500000004</v>
      </c>
      <c r="K7549" s="60">
        <v>7932776.7000000002</v>
      </c>
      <c r="L7549" s="60">
        <v>7657672.9299999997</v>
      </c>
      <c r="M7549" s="74">
        <v>7762515.7199999997</v>
      </c>
      <c r="N7549" s="60">
        <v>7409408.9299999997</v>
      </c>
      <c r="O7549" s="74">
        <v>7640268.5300000003</v>
      </c>
    </row>
    <row r="7550" spans="1:15" hidden="1" outlineLevel="3" x14ac:dyDescent="0.25">
      <c r="A7550" s="72" t="s">
        <v>11042</v>
      </c>
      <c r="B7550" s="72" t="s">
        <v>414</v>
      </c>
      <c r="C7550" s="73" t="s">
        <v>10922</v>
      </c>
      <c r="D7550" s="73" t="s">
        <v>425</v>
      </c>
      <c r="E7550" s="60">
        <v>10487551.880000006</v>
      </c>
      <c r="F7550" s="60">
        <v>10402648.49</v>
      </c>
      <c r="G7550" s="60">
        <v>10466666.470000001</v>
      </c>
      <c r="H7550" s="60">
        <v>10638638.060000001</v>
      </c>
      <c r="I7550" s="60">
        <v>10324862.689999999</v>
      </c>
      <c r="J7550" s="60">
        <v>10926879.5</v>
      </c>
      <c r="K7550" s="60">
        <v>10504306.109999999</v>
      </c>
      <c r="L7550" s="60">
        <v>10426222.51</v>
      </c>
      <c r="M7550" s="74">
        <v>8910421.0800000001</v>
      </c>
      <c r="N7550" s="60">
        <v>9197497</v>
      </c>
      <c r="O7550" s="74">
        <v>9961988.9199999999</v>
      </c>
    </row>
    <row r="7551" spans="1:15" hidden="1" outlineLevel="3" x14ac:dyDescent="0.25">
      <c r="A7551" s="72" t="s">
        <v>11042</v>
      </c>
      <c r="B7551" s="72" t="s">
        <v>414</v>
      </c>
      <c r="C7551" s="73" t="s">
        <v>10922</v>
      </c>
      <c r="D7551" s="73" t="s">
        <v>426</v>
      </c>
      <c r="E7551" s="60">
        <v>18469584.50999999</v>
      </c>
      <c r="F7551" s="60">
        <v>19388577.190000001</v>
      </c>
      <c r="G7551" s="60">
        <v>18921457.98</v>
      </c>
      <c r="H7551" s="60">
        <v>18487261.07</v>
      </c>
      <c r="I7551" s="60">
        <v>18137814.16</v>
      </c>
      <c r="J7551" s="60">
        <v>19419207.710000001</v>
      </c>
      <c r="K7551" s="60">
        <v>19256677.07</v>
      </c>
      <c r="L7551" s="60">
        <v>18738875.489999998</v>
      </c>
      <c r="M7551" s="74">
        <v>17486552.710000001</v>
      </c>
      <c r="N7551" s="60">
        <v>17022435.329999998</v>
      </c>
      <c r="O7551" s="74">
        <v>16927755.039999999</v>
      </c>
    </row>
    <row r="7552" spans="1:15" hidden="1" outlineLevel="3" x14ac:dyDescent="0.25">
      <c r="A7552" s="72" t="s">
        <v>11042</v>
      </c>
      <c r="B7552" s="72" t="s">
        <v>414</v>
      </c>
      <c r="C7552" s="73" t="s">
        <v>10922</v>
      </c>
      <c r="D7552" s="73" t="s">
        <v>427</v>
      </c>
      <c r="E7552" s="60">
        <v>12350496.150000002</v>
      </c>
      <c r="F7552" s="60">
        <v>11805606.619999999</v>
      </c>
      <c r="G7552" s="60">
        <v>11734877</v>
      </c>
      <c r="H7552" s="60">
        <v>11822600.1</v>
      </c>
      <c r="I7552" s="60">
        <v>11558761.609999999</v>
      </c>
      <c r="J7552" s="60">
        <v>10650520.140000001</v>
      </c>
      <c r="K7552" s="60">
        <v>10911351.42</v>
      </c>
      <c r="L7552" s="60">
        <v>10449827.970000001</v>
      </c>
      <c r="M7552" s="74">
        <v>10605478.460000001</v>
      </c>
      <c r="N7552" s="60">
        <v>10624100.390000001</v>
      </c>
      <c r="O7552" s="74">
        <v>10559036.609999999</v>
      </c>
    </row>
    <row r="7553" spans="1:15" hidden="1" outlineLevel="3" x14ac:dyDescent="0.25">
      <c r="A7553" s="72" t="s">
        <v>11042</v>
      </c>
      <c r="B7553" s="72" t="s">
        <v>414</v>
      </c>
      <c r="C7553" s="73" t="s">
        <v>10922</v>
      </c>
      <c r="D7553" s="73" t="s">
        <v>428</v>
      </c>
      <c r="E7553" s="60">
        <v>9282003.870000001</v>
      </c>
      <c r="F7553" s="60">
        <v>8788896.3300000001</v>
      </c>
      <c r="G7553" s="60">
        <v>9119399.4499999993</v>
      </c>
      <c r="H7553" s="60">
        <v>9374328.8699999992</v>
      </c>
      <c r="I7553" s="60">
        <v>10030678.880000001</v>
      </c>
      <c r="J7553" s="60">
        <v>9906991.5</v>
      </c>
      <c r="K7553" s="60">
        <v>9699672.7799999993</v>
      </c>
      <c r="L7553" s="60">
        <v>9905278.8800000008</v>
      </c>
      <c r="M7553" s="74">
        <v>10390986.77</v>
      </c>
      <c r="N7553" s="60">
        <v>10865151.890000001</v>
      </c>
      <c r="O7553" s="74">
        <v>10560197.689999999</v>
      </c>
    </row>
    <row r="7554" spans="1:15" hidden="1" outlineLevel="3" x14ac:dyDescent="0.25">
      <c r="A7554" s="72" t="s">
        <v>11042</v>
      </c>
      <c r="B7554" s="72" t="s">
        <v>414</v>
      </c>
      <c r="C7554" s="73" t="s">
        <v>10922</v>
      </c>
      <c r="D7554" s="73" t="s">
        <v>429</v>
      </c>
      <c r="E7554" s="60">
        <v>4409475.8899999997</v>
      </c>
      <c r="F7554" s="60">
        <v>4573559.6900000004</v>
      </c>
      <c r="G7554" s="60">
        <v>5272404.5</v>
      </c>
      <c r="H7554" s="60">
        <v>5166821.45</v>
      </c>
      <c r="I7554" s="60">
        <v>5276841.37</v>
      </c>
      <c r="J7554" s="60">
        <v>5189420.5999999996</v>
      </c>
      <c r="K7554" s="60">
        <v>5473897.5999999996</v>
      </c>
      <c r="L7554" s="60">
        <v>5449736.5099999998</v>
      </c>
      <c r="M7554" s="74">
        <v>5665108.3600000003</v>
      </c>
      <c r="N7554" s="60">
        <v>6000300.0899999999</v>
      </c>
      <c r="O7554" s="74">
        <v>6203351.25</v>
      </c>
    </row>
    <row r="7555" spans="1:15" hidden="1" outlineLevel="3" x14ac:dyDescent="0.25">
      <c r="A7555" s="72" t="s">
        <v>11042</v>
      </c>
      <c r="B7555" s="72" t="s">
        <v>414</v>
      </c>
      <c r="C7555" s="73" t="s">
        <v>10922</v>
      </c>
      <c r="D7555" s="73" t="s">
        <v>430</v>
      </c>
      <c r="E7555" s="60">
        <v>7106691.5600000015</v>
      </c>
      <c r="F7555" s="60">
        <v>7024572.7699999996</v>
      </c>
      <c r="G7555" s="60">
        <v>7068399.0700000003</v>
      </c>
      <c r="H7555" s="60">
        <v>6922250.0700000003</v>
      </c>
      <c r="I7555" s="60">
        <v>7569832.6399999997</v>
      </c>
      <c r="J7555" s="60">
        <v>7645895.6100000003</v>
      </c>
      <c r="K7555" s="60">
        <v>7719070.5899999999</v>
      </c>
      <c r="L7555" s="60">
        <v>7774278.0899999999</v>
      </c>
      <c r="M7555" s="74">
        <v>7792920.2000000002</v>
      </c>
      <c r="N7555" s="60">
        <v>7788135.7599999998</v>
      </c>
      <c r="O7555" s="74">
        <v>8326412.5700000003</v>
      </c>
    </row>
    <row r="7556" spans="1:15" hidden="1" outlineLevel="3" x14ac:dyDescent="0.25">
      <c r="A7556" s="72" t="s">
        <v>11042</v>
      </c>
      <c r="B7556" s="72" t="s">
        <v>414</v>
      </c>
      <c r="C7556" s="73" t="s">
        <v>10922</v>
      </c>
      <c r="D7556" s="73" t="s">
        <v>431</v>
      </c>
      <c r="E7556" s="60" t="s">
        <v>11250</v>
      </c>
      <c r="F7556" s="60" t="s">
        <v>11250</v>
      </c>
      <c r="G7556" s="60" t="s">
        <v>11250</v>
      </c>
      <c r="H7556" s="60" t="s">
        <v>11250</v>
      </c>
      <c r="I7556" s="60" t="s">
        <v>11250</v>
      </c>
      <c r="J7556" s="60" t="s">
        <v>11250</v>
      </c>
      <c r="K7556" s="60" t="s">
        <v>11250</v>
      </c>
      <c r="L7556" s="60" t="s">
        <v>11250</v>
      </c>
      <c r="O7556" s="74"/>
    </row>
    <row r="7557" spans="1:15" hidden="1" outlineLevel="3" x14ac:dyDescent="0.25">
      <c r="A7557" s="72" t="s">
        <v>11042</v>
      </c>
      <c r="B7557" s="72" t="s">
        <v>414</v>
      </c>
      <c r="C7557" s="73" t="s">
        <v>10922</v>
      </c>
      <c r="D7557" s="73" t="s">
        <v>432</v>
      </c>
      <c r="E7557" s="60">
        <v>9360496.049999997</v>
      </c>
      <c r="F7557" s="60">
        <v>8942357.5299999993</v>
      </c>
      <c r="G7557" s="60">
        <v>8913427.0700000003</v>
      </c>
      <c r="H7557" s="60">
        <v>9349756.4900000002</v>
      </c>
      <c r="I7557" s="60">
        <v>9188859.7699999996</v>
      </c>
      <c r="J7557" s="60">
        <v>8948618.8499999996</v>
      </c>
      <c r="K7557" s="60">
        <v>8813463.75</v>
      </c>
      <c r="L7557" s="60">
        <v>8419479.1899999995</v>
      </c>
      <c r="M7557" s="74">
        <v>9056887.6300000008</v>
      </c>
      <c r="N7557" s="60">
        <v>8991804.6999999993</v>
      </c>
      <c r="O7557" s="74">
        <v>8447882.9299999997</v>
      </c>
    </row>
    <row r="7558" spans="1:15" hidden="1" outlineLevel="3" x14ac:dyDescent="0.25">
      <c r="A7558" s="72" t="s">
        <v>11042</v>
      </c>
      <c r="B7558" s="72" t="s">
        <v>414</v>
      </c>
      <c r="C7558" s="73" t="s">
        <v>10922</v>
      </c>
      <c r="D7558" s="73" t="s">
        <v>433</v>
      </c>
      <c r="E7558" s="60" t="s">
        <v>11250</v>
      </c>
      <c r="F7558" s="60" t="s">
        <v>11250</v>
      </c>
      <c r="G7558" s="60" t="s">
        <v>11250</v>
      </c>
      <c r="H7558" s="60" t="s">
        <v>11250</v>
      </c>
      <c r="I7558" s="60" t="s">
        <v>11250</v>
      </c>
      <c r="J7558" s="60" t="s">
        <v>11250</v>
      </c>
      <c r="K7558" s="60" t="s">
        <v>11250</v>
      </c>
      <c r="L7558" s="60" t="s">
        <v>11250</v>
      </c>
      <c r="O7558" s="74"/>
    </row>
    <row r="7559" spans="1:15" hidden="1" outlineLevel="3" x14ac:dyDescent="0.25">
      <c r="A7559" s="72" t="s">
        <v>11042</v>
      </c>
      <c r="B7559" s="72" t="s">
        <v>414</v>
      </c>
      <c r="C7559" s="73" t="s">
        <v>10922</v>
      </c>
      <c r="D7559" s="73" t="s">
        <v>434</v>
      </c>
      <c r="E7559" s="60">
        <v>6935078.6400000006</v>
      </c>
      <c r="F7559" s="60">
        <v>7077655.1900000004</v>
      </c>
      <c r="G7559" s="60">
        <v>6680361.6900000004</v>
      </c>
      <c r="H7559" s="60">
        <v>6366164.75</v>
      </c>
      <c r="I7559" s="60">
        <v>6071465.5</v>
      </c>
      <c r="J7559" s="60">
        <v>6106399.9800000004</v>
      </c>
      <c r="K7559" s="60">
        <v>5928732.9400000004</v>
      </c>
      <c r="L7559" s="60">
        <v>5719630.9500000002</v>
      </c>
      <c r="M7559" s="74">
        <v>6073516.2699999996</v>
      </c>
      <c r="N7559" s="60">
        <v>5638524.4299999997</v>
      </c>
      <c r="O7559" s="74">
        <v>5150824.68</v>
      </c>
    </row>
    <row r="7560" spans="1:15" hidden="1" outlineLevel="3" x14ac:dyDescent="0.25">
      <c r="A7560" s="72" t="s">
        <v>11042</v>
      </c>
      <c r="B7560" s="72" t="s">
        <v>414</v>
      </c>
      <c r="C7560" s="73" t="s">
        <v>10922</v>
      </c>
      <c r="D7560" s="73" t="s">
        <v>435</v>
      </c>
      <c r="E7560" s="60">
        <v>7896951.7499999991</v>
      </c>
      <c r="F7560" s="60">
        <v>8194237.2999999998</v>
      </c>
      <c r="G7560" s="60">
        <v>8374277.29</v>
      </c>
      <c r="H7560" s="60">
        <v>8351624.0700000003</v>
      </c>
      <c r="I7560" s="60">
        <v>8295036.2300000004</v>
      </c>
      <c r="J7560" s="60">
        <v>8649301.6699999999</v>
      </c>
      <c r="K7560" s="60">
        <v>8684060.1500000004</v>
      </c>
      <c r="L7560" s="60">
        <v>9138058.4700000007</v>
      </c>
      <c r="M7560" s="74">
        <v>8991803.5999999996</v>
      </c>
      <c r="N7560" s="60">
        <v>8792495.4800000004</v>
      </c>
      <c r="O7560" s="74">
        <v>9057441.1699999999</v>
      </c>
    </row>
    <row r="7561" spans="1:15" hidden="1" outlineLevel="3" x14ac:dyDescent="0.25">
      <c r="A7561" s="72" t="s">
        <v>11042</v>
      </c>
      <c r="B7561" s="72" t="s">
        <v>414</v>
      </c>
      <c r="C7561" s="73" t="s">
        <v>10922</v>
      </c>
      <c r="D7561" s="73" t="s">
        <v>436</v>
      </c>
      <c r="E7561" s="60">
        <v>16370391.020000003</v>
      </c>
      <c r="F7561" s="60">
        <v>16051768.4</v>
      </c>
      <c r="G7561" s="60">
        <v>15674414.74</v>
      </c>
      <c r="H7561" s="60">
        <v>14967647.640000001</v>
      </c>
      <c r="I7561" s="60">
        <v>15342167.460000001</v>
      </c>
      <c r="J7561" s="60">
        <v>14495585.689999999</v>
      </c>
      <c r="K7561" s="60">
        <v>13631830.27</v>
      </c>
      <c r="L7561" s="60">
        <v>13675398.18</v>
      </c>
      <c r="M7561" s="74">
        <v>15028989.6</v>
      </c>
      <c r="N7561" s="60">
        <v>15221863.630000001</v>
      </c>
      <c r="O7561" s="74">
        <v>15082998</v>
      </c>
    </row>
    <row r="7562" spans="1:15" hidden="1" outlineLevel="3" x14ac:dyDescent="0.25">
      <c r="A7562" s="72" t="s">
        <v>11042</v>
      </c>
      <c r="B7562" s="72" t="s">
        <v>414</v>
      </c>
      <c r="C7562" s="73" t="s">
        <v>10922</v>
      </c>
      <c r="D7562" s="73" t="s">
        <v>437</v>
      </c>
      <c r="E7562" s="60">
        <v>8792227.6400000006</v>
      </c>
      <c r="F7562" s="60">
        <v>8620019.1799999997</v>
      </c>
      <c r="G7562" s="60">
        <v>8670122.1300000008</v>
      </c>
      <c r="H7562" s="60">
        <v>8573060.0700000003</v>
      </c>
      <c r="I7562" s="60">
        <v>8698987.8499999996</v>
      </c>
      <c r="J7562" s="60">
        <v>9135667.1099999994</v>
      </c>
      <c r="K7562" s="60">
        <v>8806536.1600000001</v>
      </c>
      <c r="L7562" s="60">
        <v>9051464.3499999996</v>
      </c>
      <c r="M7562" s="74">
        <v>8438417.2400000002</v>
      </c>
      <c r="N7562" s="60">
        <v>7991599.3399999999</v>
      </c>
      <c r="O7562" s="74">
        <v>8968806.1199999992</v>
      </c>
    </row>
    <row r="7563" spans="1:15" hidden="1" outlineLevel="3" x14ac:dyDescent="0.25">
      <c r="A7563" s="72" t="s">
        <v>11042</v>
      </c>
      <c r="B7563" s="72" t="s">
        <v>414</v>
      </c>
      <c r="C7563" s="73" t="s">
        <v>10922</v>
      </c>
      <c r="D7563" s="73" t="s">
        <v>438</v>
      </c>
      <c r="E7563" s="60">
        <v>4633785.96</v>
      </c>
      <c r="F7563" s="60">
        <v>4271861.47</v>
      </c>
      <c r="G7563" s="60">
        <v>4212904.42</v>
      </c>
      <c r="H7563" s="60">
        <v>4664749.7300000004</v>
      </c>
      <c r="I7563" s="60">
        <v>4530245.24</v>
      </c>
      <c r="J7563" s="60">
        <v>4388293.88</v>
      </c>
      <c r="K7563" s="60">
        <v>4365820.13</v>
      </c>
      <c r="L7563" s="60">
        <v>4533734.4800000004</v>
      </c>
      <c r="M7563" s="74">
        <v>4471886.72</v>
      </c>
      <c r="N7563" s="60">
        <v>4830451.18</v>
      </c>
      <c r="O7563" s="74">
        <v>4491653.38</v>
      </c>
    </row>
    <row r="7564" spans="1:15" hidden="1" outlineLevel="3" x14ac:dyDescent="0.25">
      <c r="A7564" s="72" t="s">
        <v>11042</v>
      </c>
      <c r="B7564" s="72" t="s">
        <v>414</v>
      </c>
      <c r="C7564" s="73" t="s">
        <v>10922</v>
      </c>
      <c r="D7564" s="73" t="s">
        <v>439</v>
      </c>
      <c r="E7564" s="60">
        <v>38251878.980000027</v>
      </c>
      <c r="F7564" s="60">
        <v>36729005.119999997</v>
      </c>
      <c r="G7564" s="60">
        <v>37061040.43</v>
      </c>
      <c r="H7564" s="60">
        <v>36235707.920000002</v>
      </c>
      <c r="I7564" s="60">
        <v>35578236.32</v>
      </c>
      <c r="J7564" s="60">
        <v>36208162.530000001</v>
      </c>
      <c r="K7564" s="60">
        <v>36218707.140000001</v>
      </c>
      <c r="L7564" s="60">
        <v>35979829.969999999</v>
      </c>
      <c r="M7564" s="74">
        <v>35685759.07</v>
      </c>
      <c r="N7564" s="60">
        <v>35501429.380000003</v>
      </c>
      <c r="O7564" s="74">
        <v>35101592.850000001</v>
      </c>
    </row>
    <row r="7565" spans="1:15" hidden="1" outlineLevel="3" x14ac:dyDescent="0.25">
      <c r="A7565" s="72" t="s">
        <v>11042</v>
      </c>
      <c r="B7565" s="72" t="s">
        <v>414</v>
      </c>
      <c r="C7565" s="73" t="s">
        <v>10922</v>
      </c>
      <c r="D7565" s="73" t="s">
        <v>440</v>
      </c>
      <c r="E7565" s="60">
        <v>14375091.799999995</v>
      </c>
      <c r="F7565" s="60">
        <v>14820295.050000001</v>
      </c>
      <c r="G7565" s="60">
        <v>14444224.720000001</v>
      </c>
      <c r="H7565" s="60">
        <v>14885676.789999999</v>
      </c>
      <c r="I7565" s="60">
        <v>15441962.32</v>
      </c>
      <c r="J7565" s="60">
        <v>15508299.390000001</v>
      </c>
      <c r="K7565" s="60">
        <v>15068966.32</v>
      </c>
      <c r="L7565" s="60">
        <v>15188415.369999999</v>
      </c>
      <c r="M7565" s="74">
        <v>16043769.75</v>
      </c>
      <c r="N7565" s="60">
        <v>16653775.300000001</v>
      </c>
      <c r="O7565" s="74">
        <v>16544820.34</v>
      </c>
    </row>
    <row r="7566" spans="1:15" hidden="1" outlineLevel="3" x14ac:dyDescent="0.25">
      <c r="A7566" s="72" t="s">
        <v>11042</v>
      </c>
      <c r="B7566" s="72" t="s">
        <v>414</v>
      </c>
      <c r="C7566" s="73" t="s">
        <v>10922</v>
      </c>
      <c r="D7566" s="73" t="s">
        <v>441</v>
      </c>
      <c r="E7566" s="60" t="s">
        <v>11250</v>
      </c>
      <c r="F7566" s="60" t="s">
        <v>11250</v>
      </c>
      <c r="G7566" s="60" t="s">
        <v>11250</v>
      </c>
      <c r="H7566" s="60" t="s">
        <v>11250</v>
      </c>
      <c r="I7566" s="60" t="s">
        <v>11250</v>
      </c>
      <c r="J7566" s="60" t="s">
        <v>11250</v>
      </c>
      <c r="K7566" s="60" t="s">
        <v>11250</v>
      </c>
      <c r="L7566" s="60" t="s">
        <v>11250</v>
      </c>
      <c r="O7566" s="74"/>
    </row>
    <row r="7567" spans="1:15" hidden="1" outlineLevel="3" x14ac:dyDescent="0.25">
      <c r="A7567" s="72" t="s">
        <v>11042</v>
      </c>
      <c r="B7567" s="72" t="s">
        <v>414</v>
      </c>
      <c r="C7567" s="73" t="s">
        <v>10922</v>
      </c>
      <c r="D7567" s="73" t="s">
        <v>442</v>
      </c>
      <c r="E7567" s="60">
        <v>29264232.420000017</v>
      </c>
      <c r="F7567" s="60">
        <v>28985799.449999999</v>
      </c>
      <c r="G7567" s="60">
        <v>27617675.960000001</v>
      </c>
      <c r="H7567" s="60">
        <v>27321400.010000002</v>
      </c>
      <c r="I7567" s="60">
        <v>27589237.530000001</v>
      </c>
      <c r="J7567" s="60">
        <v>26945954.530000001</v>
      </c>
      <c r="K7567" s="60">
        <v>27515771.34</v>
      </c>
      <c r="L7567" s="60">
        <v>27386565.510000002</v>
      </c>
      <c r="M7567" s="74">
        <v>26738494.359999999</v>
      </c>
      <c r="N7567" s="60">
        <v>27052509.539999999</v>
      </c>
      <c r="O7567" s="74">
        <v>27237885.920000002</v>
      </c>
    </row>
    <row r="7568" spans="1:15" hidden="1" outlineLevel="3" x14ac:dyDescent="0.25">
      <c r="A7568" s="72" t="s">
        <v>11042</v>
      </c>
      <c r="B7568" s="72" t="s">
        <v>414</v>
      </c>
      <c r="C7568" s="73" t="s">
        <v>10922</v>
      </c>
      <c r="D7568" s="73" t="s">
        <v>443</v>
      </c>
      <c r="E7568" s="60" t="s">
        <v>11250</v>
      </c>
      <c r="F7568" s="60" t="s">
        <v>11250</v>
      </c>
      <c r="G7568" s="60" t="s">
        <v>11250</v>
      </c>
      <c r="H7568" s="60" t="s">
        <v>11250</v>
      </c>
      <c r="I7568" s="60" t="s">
        <v>11250</v>
      </c>
      <c r="J7568" s="60" t="s">
        <v>11250</v>
      </c>
      <c r="K7568" s="60" t="s">
        <v>11250</v>
      </c>
      <c r="L7568" s="60" t="s">
        <v>11250</v>
      </c>
      <c r="O7568" s="74"/>
    </row>
    <row r="7569" spans="1:15" hidden="1" outlineLevel="3" x14ac:dyDescent="0.25">
      <c r="A7569" s="72" t="s">
        <v>11042</v>
      </c>
      <c r="B7569" s="72" t="s">
        <v>414</v>
      </c>
      <c r="C7569" s="73" t="s">
        <v>10922</v>
      </c>
      <c r="D7569" s="73" t="s">
        <v>444</v>
      </c>
      <c r="E7569" s="60">
        <v>21339014.820000004</v>
      </c>
      <c r="F7569" s="60">
        <v>20789749.199999999</v>
      </c>
      <c r="G7569" s="60">
        <v>21453925.809999999</v>
      </c>
      <c r="H7569" s="60">
        <v>22236756.710000001</v>
      </c>
      <c r="I7569" s="60">
        <v>23555572.359999999</v>
      </c>
      <c r="J7569" s="60">
        <v>23850848.149999999</v>
      </c>
      <c r="K7569" s="60">
        <v>24544089.02</v>
      </c>
      <c r="L7569" s="60">
        <v>24385486.670000002</v>
      </c>
      <c r="M7569" s="74">
        <v>24385074.530000001</v>
      </c>
      <c r="N7569" s="60">
        <v>24408469.809999999</v>
      </c>
      <c r="O7569" s="74">
        <v>25302751.559999999</v>
      </c>
    </row>
    <row r="7570" spans="1:15" hidden="1" outlineLevel="3" x14ac:dyDescent="0.25">
      <c r="A7570" s="72" t="s">
        <v>11042</v>
      </c>
      <c r="B7570" s="72" t="s">
        <v>414</v>
      </c>
      <c r="C7570" s="73" t="s">
        <v>10922</v>
      </c>
      <c r="D7570" s="73" t="s">
        <v>445</v>
      </c>
      <c r="E7570" s="60">
        <v>39392878.569999963</v>
      </c>
      <c r="F7570" s="60">
        <v>38351639.689999998</v>
      </c>
      <c r="G7570" s="60">
        <v>37382273.280000001</v>
      </c>
      <c r="H7570" s="60">
        <v>37611509.390000001</v>
      </c>
      <c r="I7570" s="60">
        <v>38863687.25</v>
      </c>
      <c r="J7570" s="60">
        <v>39172428.799999997</v>
      </c>
      <c r="K7570" s="60">
        <v>40043729.189999998</v>
      </c>
      <c r="L7570" s="60">
        <v>41591331.909999996</v>
      </c>
      <c r="M7570" s="74">
        <v>40865879.890000001</v>
      </c>
      <c r="N7570" s="60">
        <v>41868616.030000001</v>
      </c>
      <c r="O7570" s="74">
        <v>42711834.700000003</v>
      </c>
    </row>
    <row r="7571" spans="1:15" hidden="1" outlineLevel="3" x14ac:dyDescent="0.25">
      <c r="A7571" s="72" t="s">
        <v>11042</v>
      </c>
      <c r="B7571" s="72" t="s">
        <v>414</v>
      </c>
      <c r="C7571" s="73" t="s">
        <v>10922</v>
      </c>
      <c r="D7571" s="73" t="s">
        <v>446</v>
      </c>
      <c r="E7571" s="60">
        <v>14044619.389999999</v>
      </c>
      <c r="F7571" s="60">
        <v>13892805.67</v>
      </c>
      <c r="G7571" s="60">
        <v>13472612.6</v>
      </c>
      <c r="H7571" s="60">
        <v>12980520.970000001</v>
      </c>
      <c r="I7571" s="60">
        <v>12753321.949999999</v>
      </c>
      <c r="J7571" s="60">
        <v>12542088.15</v>
      </c>
      <c r="K7571" s="60">
        <v>12292492.9</v>
      </c>
      <c r="L7571" s="60">
        <v>12440149.6</v>
      </c>
      <c r="M7571" s="74">
        <v>11514056.59</v>
      </c>
      <c r="N7571" s="60">
        <v>12317831.050000001</v>
      </c>
      <c r="O7571" s="74">
        <v>11932241.390000001</v>
      </c>
    </row>
    <row r="7572" spans="1:15" hidden="1" outlineLevel="3" x14ac:dyDescent="0.25">
      <c r="A7572" s="72" t="s">
        <v>11042</v>
      </c>
      <c r="B7572" s="72" t="s">
        <v>414</v>
      </c>
      <c r="C7572" s="73" t="s">
        <v>10922</v>
      </c>
      <c r="D7572" s="73" t="s">
        <v>447</v>
      </c>
      <c r="E7572" s="60">
        <v>19818464.160000004</v>
      </c>
      <c r="F7572" s="60">
        <v>20091191.940000001</v>
      </c>
      <c r="G7572" s="60">
        <v>20854370.16</v>
      </c>
      <c r="H7572" s="60">
        <v>20654640.989999998</v>
      </c>
      <c r="I7572" s="60">
        <v>20658902.289999999</v>
      </c>
      <c r="J7572" s="60">
        <v>20631669.039999999</v>
      </c>
      <c r="K7572" s="60">
        <v>20599055.489999998</v>
      </c>
      <c r="L7572" s="60">
        <v>20377115.57</v>
      </c>
      <c r="M7572" s="74">
        <v>20838656.969999999</v>
      </c>
      <c r="N7572" s="60">
        <v>20561743.199999999</v>
      </c>
      <c r="O7572" s="74">
        <v>20273872.370000001</v>
      </c>
    </row>
    <row r="7573" spans="1:15" hidden="1" outlineLevel="3" x14ac:dyDescent="0.25">
      <c r="A7573" s="72" t="s">
        <v>11042</v>
      </c>
      <c r="B7573" s="72" t="s">
        <v>414</v>
      </c>
      <c r="C7573" s="73" t="s">
        <v>10922</v>
      </c>
      <c r="D7573" s="73" t="s">
        <v>448</v>
      </c>
      <c r="E7573" s="60">
        <v>21859461.990000002</v>
      </c>
      <c r="F7573" s="60">
        <v>22478270.050000001</v>
      </c>
      <c r="G7573" s="60">
        <v>21213076.760000002</v>
      </c>
      <c r="H7573" s="60">
        <v>20337328.059999999</v>
      </c>
      <c r="I7573" s="60">
        <v>21374295.989999998</v>
      </c>
      <c r="J7573" s="60">
        <v>22176849.670000002</v>
      </c>
      <c r="K7573" s="60">
        <v>22890123.879999999</v>
      </c>
      <c r="L7573" s="60">
        <v>23799289.559999999</v>
      </c>
      <c r="M7573" s="74">
        <v>24598581.969999999</v>
      </c>
      <c r="N7573" s="60">
        <v>25081105.370000001</v>
      </c>
      <c r="O7573" s="74">
        <v>27076240.859999999</v>
      </c>
    </row>
    <row r="7574" spans="1:15" hidden="1" outlineLevel="3" x14ac:dyDescent="0.25">
      <c r="A7574" s="72" t="s">
        <v>11042</v>
      </c>
      <c r="B7574" s="72" t="s">
        <v>414</v>
      </c>
      <c r="C7574" s="73" t="s">
        <v>10922</v>
      </c>
      <c r="D7574" s="73" t="s">
        <v>449</v>
      </c>
      <c r="E7574" s="60">
        <v>12814342.279999999</v>
      </c>
      <c r="F7574" s="60">
        <v>12719850.050000001</v>
      </c>
      <c r="G7574" s="60">
        <v>12447769.41</v>
      </c>
      <c r="H7574" s="60">
        <v>12369577.689999999</v>
      </c>
      <c r="I7574" s="60">
        <v>12579505.73</v>
      </c>
      <c r="J7574" s="60">
        <v>12491742.66</v>
      </c>
      <c r="K7574" s="60">
        <v>12285361.939999999</v>
      </c>
      <c r="L7574" s="60">
        <v>11984600.93</v>
      </c>
      <c r="M7574" s="74">
        <v>12245603.09</v>
      </c>
      <c r="N7574" s="60">
        <v>12531849.449999999</v>
      </c>
      <c r="O7574" s="74">
        <v>13011620.73</v>
      </c>
    </row>
    <row r="7575" spans="1:15" hidden="1" outlineLevel="3" x14ac:dyDescent="0.25">
      <c r="A7575" s="72" t="s">
        <v>11042</v>
      </c>
      <c r="B7575" s="72" t="s">
        <v>414</v>
      </c>
      <c r="C7575" s="73" t="s">
        <v>10922</v>
      </c>
      <c r="D7575" s="73" t="s">
        <v>450</v>
      </c>
      <c r="E7575" s="60" t="s">
        <v>11250</v>
      </c>
      <c r="F7575" s="60" t="s">
        <v>11250</v>
      </c>
      <c r="G7575" s="60" t="s">
        <v>11250</v>
      </c>
      <c r="H7575" s="60" t="s">
        <v>11250</v>
      </c>
      <c r="I7575" s="60" t="s">
        <v>11250</v>
      </c>
      <c r="J7575" s="60" t="s">
        <v>11250</v>
      </c>
      <c r="K7575" s="60" t="s">
        <v>11250</v>
      </c>
      <c r="L7575" s="60" t="s">
        <v>11250</v>
      </c>
      <c r="O7575" s="74"/>
    </row>
    <row r="7576" spans="1:15" hidden="1" outlineLevel="3" x14ac:dyDescent="0.25">
      <c r="A7576" s="72" t="s">
        <v>11042</v>
      </c>
      <c r="B7576" s="72" t="s">
        <v>414</v>
      </c>
      <c r="C7576" s="73" t="s">
        <v>10922</v>
      </c>
      <c r="D7576" s="73" t="s">
        <v>451</v>
      </c>
      <c r="E7576" s="60">
        <v>19724096.170000002</v>
      </c>
      <c r="F7576" s="60">
        <v>18024075.210000001</v>
      </c>
      <c r="G7576" s="60">
        <v>17961606.52</v>
      </c>
      <c r="H7576" s="60">
        <v>18380736.079999998</v>
      </c>
      <c r="I7576" s="60">
        <v>18724093.989999998</v>
      </c>
      <c r="J7576" s="60">
        <v>18355877.809999999</v>
      </c>
      <c r="K7576" s="60">
        <v>18828039.050000001</v>
      </c>
      <c r="L7576" s="60">
        <v>18198349.359999999</v>
      </c>
      <c r="M7576" s="74">
        <v>18307203.390000001</v>
      </c>
      <c r="N7576" s="60">
        <v>18691632.780000001</v>
      </c>
      <c r="O7576" s="74">
        <v>17785121.739999998</v>
      </c>
    </row>
    <row r="7577" spans="1:15" hidden="1" outlineLevel="3" x14ac:dyDescent="0.25">
      <c r="A7577" s="72" t="s">
        <v>11042</v>
      </c>
      <c r="B7577" s="72" t="s">
        <v>414</v>
      </c>
      <c r="C7577" s="73" t="s">
        <v>10922</v>
      </c>
      <c r="D7577" s="73" t="s">
        <v>452</v>
      </c>
      <c r="E7577" s="60">
        <v>4643745.9400000004</v>
      </c>
      <c r="F7577" s="60">
        <v>4477802.07</v>
      </c>
      <c r="G7577" s="60">
        <v>4411907.78</v>
      </c>
      <c r="H7577" s="60">
        <v>4260912.9000000004</v>
      </c>
      <c r="I7577" s="60">
        <v>4469741.32</v>
      </c>
      <c r="J7577" s="60">
        <v>4597462.93</v>
      </c>
      <c r="K7577" s="60">
        <v>4629233.97</v>
      </c>
      <c r="L7577" s="60">
        <v>4395242.3499999996</v>
      </c>
      <c r="M7577" s="74">
        <v>4400498.92</v>
      </c>
      <c r="N7577" s="60">
        <v>4278473.79</v>
      </c>
      <c r="O7577" s="74">
        <v>4252672.29</v>
      </c>
    </row>
    <row r="7578" spans="1:15" hidden="1" outlineLevel="3" x14ac:dyDescent="0.25">
      <c r="A7578" s="72" t="s">
        <v>11042</v>
      </c>
      <c r="B7578" s="72" t="s">
        <v>414</v>
      </c>
      <c r="C7578" s="73" t="s">
        <v>10922</v>
      </c>
      <c r="D7578" s="73" t="s">
        <v>453</v>
      </c>
      <c r="E7578" s="60">
        <v>9441661.3499999996</v>
      </c>
      <c r="F7578" s="60">
        <v>9309222.1899999995</v>
      </c>
      <c r="G7578" s="60">
        <v>9121452</v>
      </c>
      <c r="H7578" s="60">
        <v>8758416.9399999995</v>
      </c>
      <c r="I7578" s="60">
        <v>8964370.1899999995</v>
      </c>
      <c r="J7578" s="60">
        <v>9461163.2699999996</v>
      </c>
      <c r="K7578" s="60">
        <v>9502367.1799999997</v>
      </c>
      <c r="L7578" s="60">
        <v>9478527.1500000004</v>
      </c>
      <c r="M7578" s="74">
        <v>9230710.3000000007</v>
      </c>
      <c r="N7578" s="60">
        <v>9832300.8800000008</v>
      </c>
      <c r="O7578" s="74">
        <v>9921713.2699999996</v>
      </c>
    </row>
    <row r="7579" spans="1:15" hidden="1" outlineLevel="3" x14ac:dyDescent="0.25">
      <c r="A7579" s="72" t="s">
        <v>11042</v>
      </c>
      <c r="B7579" s="72" t="s">
        <v>414</v>
      </c>
      <c r="C7579" s="73" t="s">
        <v>10922</v>
      </c>
      <c r="D7579" s="73" t="s">
        <v>454</v>
      </c>
      <c r="E7579" s="60">
        <v>20316507.270000007</v>
      </c>
      <c r="F7579" s="60">
        <v>19321595.100000001</v>
      </c>
      <c r="G7579" s="60">
        <v>19123787.530000001</v>
      </c>
      <c r="H7579" s="60">
        <v>19134307.559999999</v>
      </c>
      <c r="I7579" s="60">
        <v>19874038.050000001</v>
      </c>
      <c r="J7579" s="60">
        <v>19733604.850000001</v>
      </c>
      <c r="K7579" s="60">
        <v>19971714.940000001</v>
      </c>
      <c r="L7579" s="60">
        <v>19475175.73</v>
      </c>
      <c r="M7579" s="74">
        <v>19909683.699999999</v>
      </c>
      <c r="N7579" s="60">
        <v>18945357.460000001</v>
      </c>
      <c r="O7579" s="74">
        <v>19039205.239999998</v>
      </c>
    </row>
    <row r="7580" spans="1:15" hidden="1" outlineLevel="3" x14ac:dyDescent="0.25">
      <c r="A7580" s="72" t="s">
        <v>11042</v>
      </c>
      <c r="B7580" s="72" t="s">
        <v>414</v>
      </c>
      <c r="C7580" s="73" t="s">
        <v>10922</v>
      </c>
      <c r="D7580" s="73" t="s">
        <v>455</v>
      </c>
      <c r="E7580" s="60">
        <v>24384695.510000002</v>
      </c>
      <c r="F7580" s="60">
        <v>23004990.949999999</v>
      </c>
      <c r="G7580" s="60">
        <v>23661750.449999999</v>
      </c>
      <c r="H7580" s="60">
        <v>23987230.41</v>
      </c>
      <c r="I7580" s="60">
        <v>24489036.329999998</v>
      </c>
      <c r="J7580" s="60">
        <v>25242243.010000002</v>
      </c>
      <c r="K7580" s="60">
        <v>25449464.899999999</v>
      </c>
      <c r="L7580" s="60">
        <v>24767137.510000002</v>
      </c>
      <c r="M7580" s="74">
        <v>25040834.73</v>
      </c>
      <c r="N7580" s="60">
        <v>25560384.789999999</v>
      </c>
      <c r="O7580" s="74">
        <v>24879469.190000001</v>
      </c>
    </row>
    <row r="7581" spans="1:15" hidden="1" outlineLevel="3" x14ac:dyDescent="0.25">
      <c r="A7581" s="72" t="s">
        <v>11042</v>
      </c>
      <c r="B7581" s="72" t="s">
        <v>414</v>
      </c>
      <c r="C7581" s="73" t="s">
        <v>10922</v>
      </c>
      <c r="D7581" s="73" t="s">
        <v>456</v>
      </c>
      <c r="E7581" s="60">
        <v>17806271.479999997</v>
      </c>
      <c r="F7581" s="60">
        <v>18155921.350000001</v>
      </c>
      <c r="G7581" s="60">
        <v>18073887.800000001</v>
      </c>
      <c r="H7581" s="60">
        <v>18227324.670000002</v>
      </c>
      <c r="I7581" s="60">
        <v>17501540.059999999</v>
      </c>
      <c r="J7581" s="60">
        <v>18455630.649999999</v>
      </c>
      <c r="K7581" s="60">
        <v>19903295.18</v>
      </c>
      <c r="L7581" s="60">
        <v>19968026.510000002</v>
      </c>
      <c r="M7581" s="74">
        <v>19499774.34</v>
      </c>
      <c r="N7581" s="60">
        <v>19207280.940000001</v>
      </c>
      <c r="O7581" s="74">
        <v>19482166.809999999</v>
      </c>
    </row>
    <row r="7582" spans="1:15" hidden="1" outlineLevel="3" x14ac:dyDescent="0.25">
      <c r="A7582" s="72" t="s">
        <v>11042</v>
      </c>
      <c r="B7582" s="72" t="s">
        <v>414</v>
      </c>
      <c r="C7582" s="73" t="s">
        <v>10922</v>
      </c>
      <c r="D7582" s="73" t="s">
        <v>457</v>
      </c>
      <c r="E7582" s="60">
        <v>17556652.040000014</v>
      </c>
      <c r="F7582" s="60">
        <v>17563225.629999999</v>
      </c>
      <c r="G7582" s="60">
        <v>17939458.870000001</v>
      </c>
      <c r="H7582" s="60">
        <v>17471881.719999999</v>
      </c>
      <c r="I7582" s="60">
        <v>17734787.280000001</v>
      </c>
      <c r="J7582" s="60">
        <v>18553192.359999999</v>
      </c>
      <c r="K7582" s="60">
        <v>19235487.5</v>
      </c>
      <c r="L7582" s="60">
        <v>19318894.699999999</v>
      </c>
      <c r="M7582" s="74">
        <v>21428922.57</v>
      </c>
      <c r="N7582" s="60">
        <v>23076751.329999998</v>
      </c>
      <c r="O7582" s="74">
        <v>22331891.309999999</v>
      </c>
    </row>
    <row r="7583" spans="1:15" hidden="1" outlineLevel="3" x14ac:dyDescent="0.25">
      <c r="A7583" s="72" t="s">
        <v>11042</v>
      </c>
      <c r="B7583" s="72" t="s">
        <v>414</v>
      </c>
      <c r="C7583" s="73" t="s">
        <v>10922</v>
      </c>
      <c r="D7583" s="73" t="s">
        <v>458</v>
      </c>
      <c r="E7583" s="60">
        <v>17496252.20000001</v>
      </c>
      <c r="F7583" s="60">
        <v>17518330.579999998</v>
      </c>
      <c r="G7583" s="60">
        <v>17894091.809999999</v>
      </c>
      <c r="H7583" s="60">
        <v>17930379.620000001</v>
      </c>
      <c r="I7583" s="60">
        <v>19287969.140000001</v>
      </c>
      <c r="J7583" s="60">
        <v>20321654.699999999</v>
      </c>
      <c r="K7583" s="60">
        <v>20190692.920000002</v>
      </c>
      <c r="L7583" s="60">
        <v>20048367.41</v>
      </c>
      <c r="M7583" s="74">
        <v>20309813.789999999</v>
      </c>
      <c r="N7583" s="60">
        <v>20642570.280000001</v>
      </c>
      <c r="O7583" s="74">
        <v>21690435.309999999</v>
      </c>
    </row>
    <row r="7584" spans="1:15" hidden="1" outlineLevel="3" x14ac:dyDescent="0.25">
      <c r="A7584" s="72" t="s">
        <v>11042</v>
      </c>
      <c r="B7584" s="72" t="s">
        <v>414</v>
      </c>
      <c r="C7584" s="73" t="s">
        <v>10922</v>
      </c>
      <c r="D7584" s="73" t="s">
        <v>459</v>
      </c>
      <c r="E7584" s="60">
        <v>18675753.879999992</v>
      </c>
      <c r="F7584" s="60">
        <v>20591954.920000002</v>
      </c>
      <c r="G7584" s="60">
        <v>19309927.620000001</v>
      </c>
      <c r="H7584" s="60">
        <v>20642985.510000002</v>
      </c>
      <c r="I7584" s="60">
        <v>21482823.57</v>
      </c>
      <c r="J7584" s="60">
        <v>21484858.57</v>
      </c>
      <c r="K7584" s="60">
        <v>21807067.41</v>
      </c>
      <c r="L7584" s="60">
        <v>23090482.940000001</v>
      </c>
      <c r="M7584" s="74">
        <v>23192583.420000002</v>
      </c>
      <c r="N7584" s="60">
        <v>23546892.73</v>
      </c>
      <c r="O7584" s="74">
        <v>21905738.079999998</v>
      </c>
    </row>
    <row r="7585" spans="1:15" hidden="1" outlineLevel="3" x14ac:dyDescent="0.25">
      <c r="A7585" s="72" t="s">
        <v>11042</v>
      </c>
      <c r="B7585" s="72" t="s">
        <v>414</v>
      </c>
      <c r="C7585" s="73" t="s">
        <v>10922</v>
      </c>
      <c r="D7585" s="73" t="s">
        <v>460</v>
      </c>
      <c r="E7585" s="60">
        <v>19350347.440000005</v>
      </c>
      <c r="F7585" s="60">
        <v>18863362.739999998</v>
      </c>
      <c r="G7585" s="60">
        <v>19822114.949999999</v>
      </c>
      <c r="H7585" s="60">
        <v>19991993.16</v>
      </c>
      <c r="I7585" s="60">
        <v>20882609.98</v>
      </c>
      <c r="J7585" s="60">
        <v>23283208.140000001</v>
      </c>
      <c r="K7585" s="60">
        <v>22487564.969999999</v>
      </c>
      <c r="L7585" s="60">
        <v>22918755.629999999</v>
      </c>
      <c r="M7585" s="74">
        <v>23501119.48</v>
      </c>
      <c r="N7585" s="60">
        <v>23059536.32</v>
      </c>
      <c r="O7585" s="74">
        <v>23193489.210000001</v>
      </c>
    </row>
    <row r="7586" spans="1:15" hidden="1" outlineLevel="3" x14ac:dyDescent="0.25">
      <c r="A7586" s="72" t="s">
        <v>11042</v>
      </c>
      <c r="B7586" s="72" t="s">
        <v>414</v>
      </c>
      <c r="C7586" s="73" t="s">
        <v>10922</v>
      </c>
      <c r="D7586" s="73" t="s">
        <v>461</v>
      </c>
      <c r="E7586" s="60">
        <v>20913200.400000021</v>
      </c>
      <c r="F7586" s="60">
        <v>21228404.239999998</v>
      </c>
      <c r="G7586" s="60">
        <v>21447054.989999998</v>
      </c>
      <c r="H7586" s="60">
        <v>21959219.690000001</v>
      </c>
      <c r="I7586" s="60">
        <v>21472780.579999998</v>
      </c>
      <c r="J7586" s="60">
        <v>22691501</v>
      </c>
      <c r="K7586" s="60">
        <v>22508115.859999999</v>
      </c>
      <c r="L7586" s="60">
        <v>22466820.690000001</v>
      </c>
      <c r="M7586" s="74">
        <v>21361148.039999999</v>
      </c>
      <c r="N7586" s="60">
        <v>21815262.02</v>
      </c>
      <c r="O7586" s="74">
        <v>21543854.07</v>
      </c>
    </row>
    <row r="7587" spans="1:15" hidden="1" outlineLevel="3" x14ac:dyDescent="0.25">
      <c r="A7587" s="72" t="s">
        <v>11042</v>
      </c>
      <c r="B7587" s="72" t="s">
        <v>414</v>
      </c>
      <c r="C7587" s="73" t="s">
        <v>10922</v>
      </c>
      <c r="D7587" s="73" t="s">
        <v>462</v>
      </c>
      <c r="E7587" s="60">
        <v>4052727.12</v>
      </c>
      <c r="F7587" s="60">
        <v>4065863.02</v>
      </c>
      <c r="G7587" s="60">
        <v>4394834.78</v>
      </c>
      <c r="H7587" s="60">
        <v>5291547.42</v>
      </c>
      <c r="I7587" s="60">
        <v>5318889.1100000003</v>
      </c>
      <c r="J7587" s="60">
        <v>5118322.09</v>
      </c>
      <c r="K7587" s="60">
        <v>4968545.8</v>
      </c>
      <c r="L7587" s="60">
        <v>4842421.21</v>
      </c>
      <c r="M7587" s="74">
        <v>4904450.46</v>
      </c>
      <c r="N7587" s="60">
        <v>4887407.6100000003</v>
      </c>
      <c r="O7587" s="74">
        <v>4988712.26</v>
      </c>
    </row>
    <row r="7588" spans="1:15" hidden="1" outlineLevel="3" x14ac:dyDescent="0.25">
      <c r="A7588" s="72" t="s">
        <v>11042</v>
      </c>
      <c r="B7588" s="72" t="s">
        <v>414</v>
      </c>
      <c r="C7588" s="73" t="s">
        <v>10922</v>
      </c>
      <c r="D7588" s="73" t="s">
        <v>463</v>
      </c>
      <c r="E7588" s="60">
        <v>4942881.2699999996</v>
      </c>
      <c r="F7588" s="60">
        <v>4949129.5599999996</v>
      </c>
      <c r="G7588" s="60">
        <v>4870885.05</v>
      </c>
      <c r="H7588" s="60">
        <v>4748660.5599999996</v>
      </c>
      <c r="I7588" s="60">
        <v>4663912.17</v>
      </c>
      <c r="J7588" s="60">
        <v>4534866.95</v>
      </c>
      <c r="K7588" s="60">
        <v>4376392.99</v>
      </c>
      <c r="L7588" s="60">
        <v>4255926.7699999996</v>
      </c>
      <c r="M7588" s="74">
        <v>4193188.09</v>
      </c>
      <c r="N7588" s="60">
        <v>4030231</v>
      </c>
      <c r="O7588" s="74">
        <v>4354411.41</v>
      </c>
    </row>
    <row r="7589" spans="1:15" hidden="1" outlineLevel="3" x14ac:dyDescent="0.25">
      <c r="A7589" s="72" t="s">
        <v>11042</v>
      </c>
      <c r="B7589" s="72" t="s">
        <v>414</v>
      </c>
      <c r="C7589" s="73" t="s">
        <v>10922</v>
      </c>
      <c r="D7589" s="73" t="s">
        <v>464</v>
      </c>
      <c r="E7589" s="60">
        <v>18283803.560000002</v>
      </c>
      <c r="F7589" s="60">
        <v>18301544.789999999</v>
      </c>
      <c r="G7589" s="60">
        <v>17630122.280000001</v>
      </c>
      <c r="H7589" s="60">
        <v>16786435.59</v>
      </c>
      <c r="I7589" s="60">
        <v>16713731.529999999</v>
      </c>
      <c r="J7589" s="60">
        <v>16014370.26</v>
      </c>
      <c r="K7589" s="60">
        <v>15998625.960000001</v>
      </c>
      <c r="L7589" s="60">
        <v>15256764.529999999</v>
      </c>
      <c r="M7589" s="74">
        <v>15347592.470000001</v>
      </c>
      <c r="N7589" s="60">
        <v>15483922.77</v>
      </c>
      <c r="O7589" s="74">
        <v>15809531.460000001</v>
      </c>
    </row>
    <row r="7590" spans="1:15" hidden="1" outlineLevel="3" x14ac:dyDescent="0.25">
      <c r="A7590" s="72" t="s">
        <v>11042</v>
      </c>
      <c r="B7590" s="72" t="s">
        <v>414</v>
      </c>
      <c r="C7590" s="73" t="s">
        <v>10922</v>
      </c>
      <c r="D7590" s="73" t="s">
        <v>465</v>
      </c>
      <c r="E7590" s="60" t="s">
        <v>11250</v>
      </c>
      <c r="F7590" s="60" t="s">
        <v>11250</v>
      </c>
      <c r="G7590" s="60" t="s">
        <v>11250</v>
      </c>
      <c r="H7590" s="60" t="s">
        <v>11250</v>
      </c>
      <c r="I7590" s="60" t="s">
        <v>11250</v>
      </c>
      <c r="J7590" s="60" t="s">
        <v>11250</v>
      </c>
      <c r="K7590" s="60" t="s">
        <v>11250</v>
      </c>
      <c r="L7590" s="60" t="s">
        <v>11250</v>
      </c>
      <c r="O7590" s="74"/>
    </row>
    <row r="7591" spans="1:15" hidden="1" outlineLevel="3" x14ac:dyDescent="0.25">
      <c r="A7591" s="72" t="s">
        <v>11042</v>
      </c>
      <c r="B7591" s="72" t="s">
        <v>414</v>
      </c>
      <c r="C7591" s="73" t="s">
        <v>10922</v>
      </c>
      <c r="D7591" s="73" t="s">
        <v>466</v>
      </c>
      <c r="E7591" s="60">
        <v>31255951.319999997</v>
      </c>
      <c r="F7591" s="60">
        <v>30162104.48</v>
      </c>
      <c r="G7591" s="60">
        <v>28527298.59</v>
      </c>
      <c r="H7591" s="60">
        <v>28263996.16</v>
      </c>
      <c r="I7591" s="60">
        <v>28675359.109999999</v>
      </c>
      <c r="J7591" s="60">
        <v>28296323.52</v>
      </c>
      <c r="K7591" s="60">
        <v>27105164.379999999</v>
      </c>
      <c r="L7591" s="60">
        <v>26705650</v>
      </c>
      <c r="M7591" s="74">
        <v>28198393.75</v>
      </c>
      <c r="N7591" s="60">
        <v>29010968.93</v>
      </c>
      <c r="O7591" s="74">
        <v>26646240.030000001</v>
      </c>
    </row>
    <row r="7592" spans="1:15" hidden="1" outlineLevel="3" x14ac:dyDescent="0.25">
      <c r="A7592" s="72" t="s">
        <v>11042</v>
      </c>
      <c r="B7592" s="72" t="s">
        <v>414</v>
      </c>
      <c r="C7592" s="73" t="s">
        <v>10922</v>
      </c>
      <c r="D7592" s="73" t="s">
        <v>467</v>
      </c>
      <c r="E7592" s="60">
        <v>14434558.84999999</v>
      </c>
      <c r="F7592" s="60">
        <v>14328220.92</v>
      </c>
      <c r="G7592" s="60">
        <v>14109145.199999999</v>
      </c>
      <c r="H7592" s="60">
        <v>14194842.470000001</v>
      </c>
      <c r="I7592" s="60">
        <v>14118739.59</v>
      </c>
      <c r="J7592" s="60">
        <v>13794776.199999999</v>
      </c>
      <c r="K7592" s="60">
        <v>13908071.6</v>
      </c>
      <c r="L7592" s="60">
        <v>13687740.279999999</v>
      </c>
      <c r="M7592" s="74">
        <v>12132686.210000001</v>
      </c>
      <c r="N7592" s="60">
        <v>12013492.98</v>
      </c>
      <c r="O7592" s="74">
        <v>13345882.130000001</v>
      </c>
    </row>
    <row r="7593" spans="1:15" hidden="1" outlineLevel="3" x14ac:dyDescent="0.25">
      <c r="A7593" s="72" t="s">
        <v>11042</v>
      </c>
      <c r="B7593" s="72" t="s">
        <v>414</v>
      </c>
      <c r="C7593" s="73" t="s">
        <v>10922</v>
      </c>
      <c r="D7593" s="73" t="s">
        <v>468</v>
      </c>
      <c r="E7593" s="60">
        <v>17663323.379999988</v>
      </c>
      <c r="F7593" s="60">
        <v>17074238.739999998</v>
      </c>
      <c r="G7593" s="60">
        <v>16453164.550000001</v>
      </c>
      <c r="H7593" s="60">
        <v>16398972.939999999</v>
      </c>
      <c r="I7593" s="60">
        <v>16478792.34</v>
      </c>
      <c r="J7593" s="60">
        <v>16536802.109999999</v>
      </c>
      <c r="K7593" s="60">
        <v>16106505.27</v>
      </c>
      <c r="L7593" s="60">
        <v>16365286.98</v>
      </c>
      <c r="M7593" s="74">
        <v>16190682.5</v>
      </c>
      <c r="N7593" s="60">
        <v>16132730.27</v>
      </c>
      <c r="O7593" s="74">
        <v>15253665.390000001</v>
      </c>
    </row>
    <row r="7594" spans="1:15" hidden="1" outlineLevel="3" x14ac:dyDescent="0.25">
      <c r="A7594" s="72" t="s">
        <v>11042</v>
      </c>
      <c r="B7594" s="72" t="s">
        <v>414</v>
      </c>
      <c r="C7594" s="73" t="s">
        <v>10922</v>
      </c>
      <c r="D7594" s="73" t="s">
        <v>469</v>
      </c>
      <c r="E7594" s="60">
        <v>7393534.7499999991</v>
      </c>
      <c r="F7594" s="60">
        <v>7751804.79</v>
      </c>
      <c r="G7594" s="60">
        <v>7372155.7000000002</v>
      </c>
      <c r="H7594" s="60">
        <v>7592341.6399999997</v>
      </c>
      <c r="I7594" s="60">
        <v>8011010.2699999996</v>
      </c>
      <c r="J7594" s="60">
        <v>8151529.4800000004</v>
      </c>
      <c r="K7594" s="60">
        <v>8093302.7999999998</v>
      </c>
      <c r="L7594" s="60">
        <v>8129964.1699999999</v>
      </c>
      <c r="M7594" s="74">
        <v>8073252.2699999996</v>
      </c>
      <c r="N7594" s="60">
        <v>8488729.6699999999</v>
      </c>
      <c r="O7594" s="74">
        <v>8460749.8000000007</v>
      </c>
    </row>
    <row r="7595" spans="1:15" hidden="1" outlineLevel="3" x14ac:dyDescent="0.25">
      <c r="A7595" s="72" t="s">
        <v>11042</v>
      </c>
      <c r="B7595" s="72" t="s">
        <v>414</v>
      </c>
      <c r="C7595" s="73" t="s">
        <v>10922</v>
      </c>
      <c r="D7595" s="73" t="s">
        <v>470</v>
      </c>
      <c r="E7595" s="60">
        <v>17656907.280000001</v>
      </c>
      <c r="F7595" s="60">
        <v>17138500.600000001</v>
      </c>
      <c r="G7595" s="60">
        <v>16775443.01</v>
      </c>
      <c r="H7595" s="60">
        <v>16549143.689999999</v>
      </c>
      <c r="I7595" s="60">
        <v>16106097.310000001</v>
      </c>
      <c r="J7595" s="60">
        <v>17891977</v>
      </c>
      <c r="K7595" s="60">
        <v>18986419.16</v>
      </c>
      <c r="L7595" s="60">
        <v>18910024.5</v>
      </c>
      <c r="M7595" s="74">
        <v>20304379.109999999</v>
      </c>
      <c r="N7595" s="60">
        <v>20624730.579999998</v>
      </c>
      <c r="O7595" s="74">
        <v>19183839.399999999</v>
      </c>
    </row>
    <row r="7596" spans="1:15" hidden="1" outlineLevel="3" x14ac:dyDescent="0.25">
      <c r="A7596" s="72" t="s">
        <v>11042</v>
      </c>
      <c r="B7596" s="72" t="s">
        <v>414</v>
      </c>
      <c r="C7596" s="73" t="s">
        <v>10922</v>
      </c>
      <c r="D7596" s="73" t="s">
        <v>471</v>
      </c>
      <c r="E7596" s="60">
        <v>9906643.1199999992</v>
      </c>
      <c r="F7596" s="60">
        <v>9657203.2100000009</v>
      </c>
      <c r="G7596" s="60">
        <v>9211501.5099999998</v>
      </c>
      <c r="H7596" s="60">
        <v>8792039.9199999999</v>
      </c>
      <c r="I7596" s="60">
        <v>8655821.9399999995</v>
      </c>
      <c r="J7596" s="60">
        <v>8647878.3000000007</v>
      </c>
      <c r="K7596" s="60">
        <v>8645510.8000000007</v>
      </c>
      <c r="L7596" s="60">
        <v>8530938.5500000007</v>
      </c>
      <c r="M7596" s="74">
        <v>8138201.46</v>
      </c>
      <c r="N7596" s="60">
        <v>8499285.9199999999</v>
      </c>
      <c r="O7596" s="74">
        <v>8343745.0800000001</v>
      </c>
    </row>
    <row r="7597" spans="1:15" hidden="1" outlineLevel="3" x14ac:dyDescent="0.25">
      <c r="A7597" s="72" t="s">
        <v>11042</v>
      </c>
      <c r="B7597" s="72" t="s">
        <v>414</v>
      </c>
      <c r="C7597" s="73" t="s">
        <v>10922</v>
      </c>
      <c r="D7597" s="73" t="s">
        <v>472</v>
      </c>
      <c r="E7597" s="60">
        <v>19332763.160000011</v>
      </c>
      <c r="F7597" s="60">
        <v>19010796.190000001</v>
      </c>
      <c r="G7597" s="60">
        <v>18732017.239999998</v>
      </c>
      <c r="H7597" s="60">
        <v>18163371.969999999</v>
      </c>
      <c r="I7597" s="60">
        <v>18237683.739999998</v>
      </c>
      <c r="J7597" s="60">
        <v>17925885.219999999</v>
      </c>
      <c r="K7597" s="60">
        <v>17863088.309999999</v>
      </c>
      <c r="L7597" s="60">
        <v>16621158.300000001</v>
      </c>
      <c r="M7597" s="74">
        <v>16954678.120000001</v>
      </c>
      <c r="N7597" s="60">
        <v>17762303.710000001</v>
      </c>
      <c r="O7597" s="74">
        <v>17073006.449999999</v>
      </c>
    </row>
    <row r="7598" spans="1:15" hidden="1" outlineLevel="3" x14ac:dyDescent="0.25">
      <c r="A7598" s="72" t="s">
        <v>11042</v>
      </c>
      <c r="B7598" s="72" t="s">
        <v>414</v>
      </c>
      <c r="C7598" s="73" t="s">
        <v>10922</v>
      </c>
      <c r="D7598" s="73" t="s">
        <v>473</v>
      </c>
      <c r="E7598" s="60">
        <v>21411016.500000011</v>
      </c>
      <c r="F7598" s="60">
        <v>20079785.93</v>
      </c>
      <c r="G7598" s="60">
        <v>19564905.850000001</v>
      </c>
      <c r="H7598" s="60">
        <v>18786425.52</v>
      </c>
      <c r="I7598" s="60">
        <v>17760370.010000002</v>
      </c>
      <c r="J7598" s="60">
        <v>17706282.73</v>
      </c>
      <c r="K7598" s="60">
        <v>17193817.140000001</v>
      </c>
      <c r="L7598" s="60">
        <v>16963148.989999998</v>
      </c>
      <c r="M7598" s="74">
        <v>16387079.27</v>
      </c>
      <c r="N7598" s="60">
        <v>16683526.32</v>
      </c>
      <c r="O7598" s="74">
        <v>17290178.280000001</v>
      </c>
    </row>
    <row r="7599" spans="1:15" hidden="1" outlineLevel="3" x14ac:dyDescent="0.25">
      <c r="A7599" s="72" t="s">
        <v>11042</v>
      </c>
      <c r="B7599" s="72" t="s">
        <v>414</v>
      </c>
      <c r="C7599" s="73" t="s">
        <v>10922</v>
      </c>
      <c r="D7599" s="73" t="s">
        <v>474</v>
      </c>
      <c r="E7599" s="60">
        <v>13614642.130000001</v>
      </c>
      <c r="F7599" s="60">
        <v>13289928.619999999</v>
      </c>
      <c r="G7599" s="60">
        <v>14017961.689999999</v>
      </c>
      <c r="H7599" s="60">
        <v>13808187.27</v>
      </c>
      <c r="I7599" s="60">
        <v>13801212.77</v>
      </c>
      <c r="J7599" s="60">
        <v>13706514.35</v>
      </c>
      <c r="K7599" s="60">
        <v>14055444.640000001</v>
      </c>
      <c r="L7599" s="60">
        <v>14176902.869999999</v>
      </c>
      <c r="M7599" s="74">
        <v>14857540.449999999</v>
      </c>
      <c r="N7599" s="60">
        <v>14932898.189999999</v>
      </c>
      <c r="O7599" s="74">
        <v>13927167.67</v>
      </c>
    </row>
    <row r="7600" spans="1:15" hidden="1" outlineLevel="3" x14ac:dyDescent="0.25">
      <c r="A7600" s="72" t="s">
        <v>11042</v>
      </c>
      <c r="B7600" s="72" t="s">
        <v>414</v>
      </c>
      <c r="C7600" s="73" t="s">
        <v>10922</v>
      </c>
      <c r="D7600" s="73" t="s">
        <v>475</v>
      </c>
      <c r="E7600" s="60">
        <v>15944811.48</v>
      </c>
      <c r="F7600" s="60">
        <v>12182590.6</v>
      </c>
      <c r="G7600" s="60">
        <v>12416978</v>
      </c>
      <c r="H7600" s="60">
        <v>11908002.720000001</v>
      </c>
      <c r="I7600" s="60">
        <v>12072803.029999999</v>
      </c>
      <c r="J7600" s="60">
        <v>13030117.199999999</v>
      </c>
      <c r="K7600" s="60">
        <v>13911829.630000001</v>
      </c>
      <c r="L7600" s="60">
        <v>14190081.539999999</v>
      </c>
      <c r="M7600" s="74">
        <v>13999170.15</v>
      </c>
      <c r="N7600" s="60">
        <v>13379549.310000001</v>
      </c>
      <c r="O7600" s="74">
        <v>14590143.949999999</v>
      </c>
    </row>
    <row r="7601" spans="1:15" hidden="1" outlineLevel="3" x14ac:dyDescent="0.25">
      <c r="A7601" s="72" t="s">
        <v>11042</v>
      </c>
      <c r="B7601" s="72" t="s">
        <v>414</v>
      </c>
      <c r="C7601" s="73" t="s">
        <v>10922</v>
      </c>
      <c r="D7601" s="73" t="s">
        <v>476</v>
      </c>
      <c r="E7601" s="60" t="s">
        <v>11250</v>
      </c>
      <c r="F7601" s="60" t="s">
        <v>11250</v>
      </c>
      <c r="G7601" s="60" t="s">
        <v>11250</v>
      </c>
      <c r="H7601" s="60" t="s">
        <v>11250</v>
      </c>
      <c r="I7601" s="60" t="s">
        <v>11250</v>
      </c>
      <c r="J7601" s="60" t="s">
        <v>11250</v>
      </c>
      <c r="K7601" s="60" t="s">
        <v>11250</v>
      </c>
      <c r="L7601" s="60" t="s">
        <v>11250</v>
      </c>
      <c r="O7601" s="74"/>
    </row>
    <row r="7602" spans="1:15" hidden="1" outlineLevel="3" x14ac:dyDescent="0.25">
      <c r="A7602" s="72" t="s">
        <v>11042</v>
      </c>
      <c r="B7602" s="72" t="s">
        <v>414</v>
      </c>
      <c r="C7602" s="73" t="s">
        <v>10922</v>
      </c>
      <c r="D7602" s="73" t="s">
        <v>477</v>
      </c>
      <c r="E7602" s="60">
        <v>12667990.310000004</v>
      </c>
      <c r="F7602" s="60">
        <v>12703592.42</v>
      </c>
      <c r="G7602" s="60">
        <v>12242406.890000001</v>
      </c>
      <c r="H7602" s="60">
        <v>12389062.880000001</v>
      </c>
      <c r="I7602" s="60">
        <v>11897872.960000001</v>
      </c>
      <c r="J7602" s="60">
        <v>11451131.960000001</v>
      </c>
      <c r="K7602" s="60">
        <v>11611296.42</v>
      </c>
      <c r="L7602" s="60">
        <v>11394836.23</v>
      </c>
      <c r="M7602" s="74">
        <v>11794477.859999999</v>
      </c>
      <c r="N7602" s="60">
        <v>11610997.1</v>
      </c>
      <c r="O7602" s="74">
        <v>11813987.640000001</v>
      </c>
    </row>
    <row r="7603" spans="1:15" hidden="1" outlineLevel="3" x14ac:dyDescent="0.25">
      <c r="A7603" s="72" t="s">
        <v>11042</v>
      </c>
      <c r="B7603" s="72" t="s">
        <v>414</v>
      </c>
      <c r="C7603" s="73" t="s">
        <v>10922</v>
      </c>
      <c r="D7603" s="73" t="s">
        <v>478</v>
      </c>
      <c r="E7603" s="60">
        <v>13950265.440000003</v>
      </c>
      <c r="F7603" s="60">
        <v>13664751.890000001</v>
      </c>
      <c r="G7603" s="60">
        <v>14068593.26</v>
      </c>
      <c r="H7603" s="60">
        <v>13944389.890000001</v>
      </c>
      <c r="I7603" s="60">
        <v>13897676.99</v>
      </c>
      <c r="J7603" s="60">
        <v>14115619.119999999</v>
      </c>
      <c r="K7603" s="60">
        <v>14157710.279999999</v>
      </c>
      <c r="L7603" s="60">
        <v>14245291.119999999</v>
      </c>
      <c r="M7603" s="74">
        <v>14212373.1</v>
      </c>
      <c r="N7603" s="60">
        <v>14500666.83</v>
      </c>
      <c r="O7603" s="74">
        <v>14295184.84</v>
      </c>
    </row>
    <row r="7604" spans="1:15" hidden="1" outlineLevel="3" x14ac:dyDescent="0.25">
      <c r="A7604" s="72" t="s">
        <v>11042</v>
      </c>
      <c r="B7604" s="72" t="s">
        <v>414</v>
      </c>
      <c r="C7604" s="73" t="s">
        <v>10922</v>
      </c>
      <c r="D7604" s="73" t="s">
        <v>479</v>
      </c>
      <c r="E7604" s="60">
        <v>8732859.3099999968</v>
      </c>
      <c r="F7604" s="60">
        <v>9006704.5500000007</v>
      </c>
      <c r="G7604" s="60">
        <v>8599143.8900000006</v>
      </c>
      <c r="H7604" s="60">
        <v>8543501.8800000008</v>
      </c>
      <c r="I7604" s="60">
        <v>8177824.3899999997</v>
      </c>
      <c r="J7604" s="60">
        <v>8890388.5199999996</v>
      </c>
      <c r="K7604" s="60">
        <v>9205456.5</v>
      </c>
      <c r="L7604" s="60">
        <v>9210496.9700000007</v>
      </c>
      <c r="M7604" s="74">
        <v>9128825.8599999994</v>
      </c>
      <c r="N7604" s="60">
        <v>9121138.0199999996</v>
      </c>
      <c r="O7604" s="74">
        <v>8997534.0700000003</v>
      </c>
    </row>
    <row r="7605" spans="1:15" hidden="1" outlineLevel="3" x14ac:dyDescent="0.25">
      <c r="A7605" s="72" t="s">
        <v>11042</v>
      </c>
      <c r="B7605" s="72" t="s">
        <v>414</v>
      </c>
      <c r="C7605" s="73" t="s">
        <v>10922</v>
      </c>
      <c r="D7605" s="73" t="s">
        <v>480</v>
      </c>
      <c r="E7605" s="60" t="s">
        <v>11250</v>
      </c>
      <c r="F7605" s="60" t="s">
        <v>11250</v>
      </c>
      <c r="G7605" s="60" t="s">
        <v>11250</v>
      </c>
      <c r="H7605" s="60" t="s">
        <v>11250</v>
      </c>
      <c r="I7605" s="60" t="s">
        <v>11250</v>
      </c>
      <c r="J7605" s="60" t="s">
        <v>11250</v>
      </c>
      <c r="K7605" s="60" t="s">
        <v>11250</v>
      </c>
      <c r="L7605" s="60" t="s">
        <v>11250</v>
      </c>
      <c r="O7605" s="74"/>
    </row>
    <row r="7606" spans="1:15" hidden="1" outlineLevel="3" x14ac:dyDescent="0.25">
      <c r="A7606" s="72" t="s">
        <v>11042</v>
      </c>
      <c r="B7606" s="72" t="s">
        <v>414</v>
      </c>
      <c r="C7606" s="73" t="s">
        <v>10922</v>
      </c>
      <c r="D7606" s="73" t="s">
        <v>481</v>
      </c>
      <c r="E7606" s="60">
        <v>12227811.189999992</v>
      </c>
      <c r="F7606" s="60">
        <v>12129056.460000001</v>
      </c>
      <c r="G7606" s="60">
        <v>11310375.439999999</v>
      </c>
      <c r="H7606" s="60">
        <v>11209098.630000001</v>
      </c>
      <c r="I7606" s="60">
        <v>11794625.220000001</v>
      </c>
      <c r="J7606" s="60">
        <v>11741093.529999999</v>
      </c>
      <c r="K7606" s="60">
        <v>11706869.310000001</v>
      </c>
      <c r="L7606" s="60">
        <v>10973041.75</v>
      </c>
      <c r="M7606" s="74">
        <v>11548218.220000001</v>
      </c>
      <c r="N7606" s="60">
        <v>11753053.390000001</v>
      </c>
      <c r="O7606" s="74">
        <v>11649140.74</v>
      </c>
    </row>
    <row r="7607" spans="1:15" hidden="1" outlineLevel="3" x14ac:dyDescent="0.25">
      <c r="A7607" s="72" t="s">
        <v>11042</v>
      </c>
      <c r="B7607" s="72" t="s">
        <v>414</v>
      </c>
      <c r="C7607" s="73" t="s">
        <v>10922</v>
      </c>
      <c r="D7607" s="73" t="s">
        <v>482</v>
      </c>
      <c r="E7607" s="60">
        <v>12596669.379999995</v>
      </c>
      <c r="F7607" s="60">
        <v>13753751.689999999</v>
      </c>
      <c r="G7607" s="60">
        <v>13916868.01</v>
      </c>
      <c r="H7607" s="60">
        <v>13739313.93</v>
      </c>
      <c r="I7607" s="60">
        <v>13003033.17</v>
      </c>
      <c r="J7607" s="60">
        <v>13513675.710000001</v>
      </c>
      <c r="K7607" s="60">
        <v>12759384.83</v>
      </c>
      <c r="L7607" s="60">
        <v>12782858.17</v>
      </c>
      <c r="M7607" s="74">
        <v>13053773.130000001</v>
      </c>
      <c r="N7607" s="60">
        <v>12844387.539999999</v>
      </c>
      <c r="O7607" s="74">
        <v>12838400.949999999</v>
      </c>
    </row>
    <row r="7608" spans="1:15" hidden="1" outlineLevel="3" x14ac:dyDescent="0.25">
      <c r="A7608" s="72" t="s">
        <v>11042</v>
      </c>
      <c r="B7608" s="72" t="s">
        <v>414</v>
      </c>
      <c r="C7608" s="73" t="s">
        <v>10922</v>
      </c>
      <c r="D7608" s="73" t="s">
        <v>483</v>
      </c>
      <c r="E7608" s="60">
        <v>12196664.33</v>
      </c>
      <c r="F7608" s="60">
        <v>11605292.199999999</v>
      </c>
      <c r="G7608" s="60">
        <v>11388297.960000001</v>
      </c>
      <c r="H7608" s="60">
        <v>11074440.550000001</v>
      </c>
      <c r="I7608" s="60">
        <v>12174003.890000001</v>
      </c>
      <c r="J7608" s="60">
        <v>12015719.130000001</v>
      </c>
      <c r="K7608" s="60">
        <v>12179829.9</v>
      </c>
      <c r="L7608" s="60">
        <v>12125289.35</v>
      </c>
      <c r="M7608" s="74">
        <v>12906865.1</v>
      </c>
      <c r="N7608" s="60">
        <v>13147565.119999999</v>
      </c>
      <c r="O7608" s="74">
        <v>13037209.789999999</v>
      </c>
    </row>
    <row r="7609" spans="1:15" hidden="1" outlineLevel="3" x14ac:dyDescent="0.25">
      <c r="A7609" s="72" t="s">
        <v>11042</v>
      </c>
      <c r="B7609" s="72" t="s">
        <v>414</v>
      </c>
      <c r="C7609" s="73" t="s">
        <v>10922</v>
      </c>
      <c r="D7609" s="73" t="s">
        <v>484</v>
      </c>
      <c r="E7609" s="60" t="s">
        <v>11250</v>
      </c>
      <c r="F7609" s="60" t="s">
        <v>11250</v>
      </c>
      <c r="G7609" s="60" t="s">
        <v>11250</v>
      </c>
      <c r="H7609" s="60" t="s">
        <v>11250</v>
      </c>
      <c r="I7609" s="60" t="s">
        <v>11250</v>
      </c>
      <c r="J7609" s="60" t="s">
        <v>11250</v>
      </c>
      <c r="K7609" s="60" t="s">
        <v>11250</v>
      </c>
      <c r="L7609" s="60" t="s">
        <v>11250</v>
      </c>
      <c r="O7609" s="74"/>
    </row>
    <row r="7610" spans="1:15" hidden="1" outlineLevel="3" x14ac:dyDescent="0.25">
      <c r="A7610" s="72" t="s">
        <v>11042</v>
      </c>
      <c r="B7610" s="72" t="s">
        <v>414</v>
      </c>
      <c r="C7610" s="73" t="s">
        <v>10922</v>
      </c>
      <c r="D7610" s="73" t="s">
        <v>485</v>
      </c>
      <c r="E7610" s="60" t="s">
        <v>11250</v>
      </c>
      <c r="F7610" s="60" t="s">
        <v>11250</v>
      </c>
      <c r="G7610" s="60" t="s">
        <v>11250</v>
      </c>
      <c r="H7610" s="60" t="s">
        <v>11250</v>
      </c>
      <c r="I7610" s="60" t="s">
        <v>11250</v>
      </c>
      <c r="J7610" s="60" t="s">
        <v>11250</v>
      </c>
      <c r="K7610" s="60" t="s">
        <v>11250</v>
      </c>
      <c r="L7610" s="60" t="s">
        <v>11250</v>
      </c>
      <c r="O7610" s="74"/>
    </row>
    <row r="7611" spans="1:15" hidden="1" outlineLevel="3" x14ac:dyDescent="0.25">
      <c r="A7611" s="72" t="s">
        <v>11042</v>
      </c>
      <c r="B7611" s="72" t="s">
        <v>414</v>
      </c>
      <c r="C7611" s="73" t="s">
        <v>10922</v>
      </c>
      <c r="D7611" s="73" t="s">
        <v>486</v>
      </c>
      <c r="E7611" s="60">
        <v>13185115.649999989</v>
      </c>
      <c r="F7611" s="60">
        <v>13150466.43</v>
      </c>
      <c r="G7611" s="60">
        <v>13277804.060000001</v>
      </c>
      <c r="H7611" s="60">
        <v>13310266.23</v>
      </c>
      <c r="I7611" s="60">
        <v>13647758.93</v>
      </c>
      <c r="J7611" s="60">
        <v>14360939.960000001</v>
      </c>
      <c r="K7611" s="60">
        <v>14752726.369999999</v>
      </c>
      <c r="L7611" s="60">
        <v>14480198.24</v>
      </c>
      <c r="M7611" s="74">
        <v>12790812.949999999</v>
      </c>
      <c r="N7611" s="60">
        <v>12199080.5</v>
      </c>
      <c r="O7611" s="74">
        <v>13744876.890000001</v>
      </c>
    </row>
    <row r="7612" spans="1:15" hidden="1" outlineLevel="3" x14ac:dyDescent="0.25">
      <c r="A7612" s="72" t="s">
        <v>11042</v>
      </c>
      <c r="B7612" s="72" t="s">
        <v>414</v>
      </c>
      <c r="C7612" s="73" t="s">
        <v>10922</v>
      </c>
      <c r="D7612" s="73" t="s">
        <v>487</v>
      </c>
      <c r="E7612" s="60">
        <v>12230694.269999992</v>
      </c>
      <c r="F7612" s="60">
        <v>11754718.52</v>
      </c>
      <c r="G7612" s="60">
        <v>11128720.949999999</v>
      </c>
      <c r="H7612" s="60">
        <v>11247619.810000001</v>
      </c>
      <c r="I7612" s="60">
        <v>11614685.359999999</v>
      </c>
      <c r="J7612" s="60">
        <v>11589363.050000001</v>
      </c>
      <c r="K7612" s="60">
        <v>11855455.029999999</v>
      </c>
      <c r="L7612" s="60">
        <v>11789221.529999999</v>
      </c>
      <c r="M7612" s="74">
        <v>13887679.449999999</v>
      </c>
      <c r="N7612" s="60">
        <v>14342392.539999999</v>
      </c>
      <c r="O7612" s="74">
        <v>11962385.15</v>
      </c>
    </row>
    <row r="7613" spans="1:15" hidden="1" outlineLevel="3" x14ac:dyDescent="0.25">
      <c r="A7613" s="72" t="s">
        <v>11042</v>
      </c>
      <c r="B7613" s="72" t="s">
        <v>414</v>
      </c>
      <c r="C7613" s="73" t="s">
        <v>10922</v>
      </c>
      <c r="D7613" s="73" t="s">
        <v>488</v>
      </c>
      <c r="E7613" s="60">
        <v>6411485.3899999997</v>
      </c>
      <c r="F7613" s="60">
        <v>5760274.9400000004</v>
      </c>
      <c r="G7613" s="60">
        <v>5483863.9199999999</v>
      </c>
      <c r="H7613" s="60">
        <v>5685516.2000000002</v>
      </c>
      <c r="I7613" s="60">
        <v>5752027.54</v>
      </c>
      <c r="J7613" s="60">
        <v>5779680.6900000004</v>
      </c>
      <c r="K7613" s="60">
        <v>5603653.6500000004</v>
      </c>
      <c r="L7613" s="60">
        <v>5232610.3600000003</v>
      </c>
      <c r="M7613" s="74">
        <v>5149559.32</v>
      </c>
      <c r="N7613" s="60">
        <v>4707850.2300000004</v>
      </c>
      <c r="O7613" s="74">
        <v>4653670.26</v>
      </c>
    </row>
    <row r="7614" spans="1:15" hidden="1" outlineLevel="3" x14ac:dyDescent="0.25">
      <c r="A7614" s="72" t="s">
        <v>11042</v>
      </c>
      <c r="B7614" s="72" t="s">
        <v>414</v>
      </c>
      <c r="C7614" s="73" t="s">
        <v>10922</v>
      </c>
      <c r="D7614" s="73" t="s">
        <v>489</v>
      </c>
      <c r="E7614" s="60">
        <v>9203262.8599999975</v>
      </c>
      <c r="F7614" s="60">
        <v>8802477.9199999999</v>
      </c>
      <c r="G7614" s="60">
        <v>8517528.1600000001</v>
      </c>
      <c r="H7614" s="60">
        <v>8145647.4299999997</v>
      </c>
      <c r="I7614" s="60">
        <v>7789990.0899999999</v>
      </c>
      <c r="J7614" s="60">
        <v>7951091.1699999999</v>
      </c>
      <c r="K7614" s="60">
        <v>7771609.9299999997</v>
      </c>
      <c r="L7614" s="60">
        <v>8029524.8300000001</v>
      </c>
      <c r="M7614" s="74">
        <v>8029084.6699999999</v>
      </c>
      <c r="N7614" s="60">
        <v>7935298.9699999997</v>
      </c>
      <c r="O7614" s="74">
        <v>7719020.0899999999</v>
      </c>
    </row>
    <row r="7615" spans="1:15" hidden="1" outlineLevel="3" x14ac:dyDescent="0.25">
      <c r="A7615" s="72" t="s">
        <v>11042</v>
      </c>
      <c r="B7615" s="72" t="s">
        <v>414</v>
      </c>
      <c r="C7615" s="73" t="s">
        <v>10922</v>
      </c>
      <c r="D7615" s="73" t="s">
        <v>490</v>
      </c>
      <c r="E7615" s="60" t="s">
        <v>11250</v>
      </c>
      <c r="F7615" s="60" t="s">
        <v>11250</v>
      </c>
      <c r="G7615" s="60" t="s">
        <v>11250</v>
      </c>
      <c r="H7615" s="60" t="s">
        <v>11250</v>
      </c>
      <c r="I7615" s="60" t="s">
        <v>11250</v>
      </c>
      <c r="J7615" s="60" t="s">
        <v>11250</v>
      </c>
      <c r="K7615" s="60" t="s">
        <v>11250</v>
      </c>
      <c r="L7615" s="60" t="s">
        <v>11250</v>
      </c>
      <c r="O7615" s="74"/>
    </row>
    <row r="7616" spans="1:15" hidden="1" outlineLevel="3" x14ac:dyDescent="0.25">
      <c r="A7616" s="72" t="s">
        <v>11042</v>
      </c>
      <c r="B7616" s="72" t="s">
        <v>414</v>
      </c>
      <c r="C7616" s="73" t="s">
        <v>10922</v>
      </c>
      <c r="D7616" s="73" t="s">
        <v>491</v>
      </c>
      <c r="E7616" s="60">
        <v>3685417.57</v>
      </c>
      <c r="F7616" s="60">
        <v>3668043.11</v>
      </c>
      <c r="G7616" s="60">
        <v>4091478.35</v>
      </c>
      <c r="H7616" s="60">
        <v>4500403.13</v>
      </c>
      <c r="I7616" s="60">
        <v>4766423.93</v>
      </c>
      <c r="J7616" s="60">
        <v>4746996.47</v>
      </c>
      <c r="K7616" s="60">
        <v>5162466.72</v>
      </c>
      <c r="L7616" s="60">
        <v>5139595.0199999996</v>
      </c>
      <c r="M7616" s="74">
        <v>4287194.68</v>
      </c>
      <c r="N7616" s="60">
        <v>4470276.08</v>
      </c>
      <c r="O7616" s="74">
        <v>4020105.58</v>
      </c>
    </row>
    <row r="7617" spans="1:15" hidden="1" outlineLevel="3" x14ac:dyDescent="0.25">
      <c r="A7617" s="72" t="s">
        <v>11042</v>
      </c>
      <c r="B7617" s="72" t="s">
        <v>414</v>
      </c>
      <c r="C7617" s="73" t="s">
        <v>10922</v>
      </c>
      <c r="D7617" s="73" t="s">
        <v>492</v>
      </c>
      <c r="E7617" s="60">
        <v>12266395.229999997</v>
      </c>
      <c r="F7617" s="60">
        <v>11877538.9</v>
      </c>
      <c r="G7617" s="60">
        <v>11389874.25</v>
      </c>
      <c r="H7617" s="60">
        <v>11749288.189999999</v>
      </c>
      <c r="I7617" s="60">
        <v>12101185.57</v>
      </c>
      <c r="J7617" s="60">
        <v>11759582.82</v>
      </c>
      <c r="K7617" s="60">
        <v>11502283.390000001</v>
      </c>
      <c r="L7617" s="60">
        <v>11140004.800000001</v>
      </c>
      <c r="M7617" s="74">
        <v>11058982.279999999</v>
      </c>
      <c r="N7617" s="60">
        <v>11135032.220000001</v>
      </c>
      <c r="O7617" s="74">
        <v>11186691.4</v>
      </c>
    </row>
    <row r="7618" spans="1:15" hidden="1" outlineLevel="2" collapsed="1" x14ac:dyDescent="0.25">
      <c r="A7618" s="72"/>
      <c r="B7618" s="72" t="s">
        <v>11177</v>
      </c>
      <c r="C7618" s="73"/>
      <c r="D7618" s="73"/>
      <c r="E7618" s="60">
        <v>960740621.91000009</v>
      </c>
      <c r="F7618" s="60">
        <v>945601626.94000006</v>
      </c>
      <c r="G7618" s="60">
        <v>938144069.49000001</v>
      </c>
      <c r="H7618" s="60">
        <v>937157562.43999982</v>
      </c>
      <c r="I7618" s="60">
        <v>946861493.32999992</v>
      </c>
      <c r="J7618" s="60">
        <v>959730949.06000042</v>
      </c>
      <c r="K7618" s="60">
        <v>960020844.95999944</v>
      </c>
      <c r="L7618" s="60">
        <v>961296089.76999998</v>
      </c>
      <c r="M7618" s="74">
        <v>964320676.49000025</v>
      </c>
      <c r="N7618" s="60">
        <v>975658861.87000024</v>
      </c>
      <c r="O7618" s="74">
        <v>979655839.75999999</v>
      </c>
    </row>
    <row r="7619" spans="1:15" hidden="1" outlineLevel="3" x14ac:dyDescent="0.25">
      <c r="A7619" s="72" t="s">
        <v>11042</v>
      </c>
      <c r="B7619" s="72" t="s">
        <v>682</v>
      </c>
      <c r="C7619" s="73" t="s">
        <v>10925</v>
      </c>
      <c r="D7619" s="73" t="s">
        <v>681</v>
      </c>
      <c r="E7619" s="60">
        <v>9355516.7000000011</v>
      </c>
      <c r="F7619" s="60">
        <v>9182786.2200000007</v>
      </c>
      <c r="G7619" s="60">
        <v>9076603.9299999997</v>
      </c>
      <c r="H7619" s="60">
        <v>8537675.3699999992</v>
      </c>
      <c r="I7619" s="60">
        <v>8352003.3300000001</v>
      </c>
      <c r="J7619" s="60">
        <v>8466193.1999999993</v>
      </c>
      <c r="K7619" s="60">
        <v>8229950.0499999998</v>
      </c>
      <c r="L7619" s="60">
        <v>8522345.8599999994</v>
      </c>
      <c r="M7619" s="74">
        <v>8288112.46</v>
      </c>
      <c r="N7619" s="60">
        <v>8309725.3499999996</v>
      </c>
      <c r="O7619" s="74">
        <v>8309698.7000000002</v>
      </c>
    </row>
    <row r="7620" spans="1:15" hidden="1" outlineLevel="3" x14ac:dyDescent="0.25">
      <c r="A7620" s="72" t="s">
        <v>11042</v>
      </c>
      <c r="B7620" s="72" t="s">
        <v>682</v>
      </c>
      <c r="C7620" s="73" t="s">
        <v>10925</v>
      </c>
      <c r="D7620" s="73" t="s">
        <v>683</v>
      </c>
      <c r="E7620" s="60">
        <v>3378909.8000000007</v>
      </c>
      <c r="F7620" s="60">
        <v>3574941.1</v>
      </c>
      <c r="G7620" s="60">
        <v>3524477.53</v>
      </c>
      <c r="H7620" s="60">
        <v>3327203.73</v>
      </c>
      <c r="I7620" s="60">
        <v>2950355.96</v>
      </c>
      <c r="J7620" s="60">
        <v>3074723.39</v>
      </c>
      <c r="K7620" s="60">
        <v>2923704.24</v>
      </c>
      <c r="L7620" s="60">
        <v>3137514.18</v>
      </c>
      <c r="M7620" s="74">
        <v>3709821.05</v>
      </c>
      <c r="N7620" s="60">
        <v>3691622.07</v>
      </c>
      <c r="O7620" s="74">
        <v>2985204.77</v>
      </c>
    </row>
    <row r="7621" spans="1:15" hidden="1" outlineLevel="3" x14ac:dyDescent="0.25">
      <c r="A7621" s="72" t="s">
        <v>11042</v>
      </c>
      <c r="B7621" s="72" t="s">
        <v>682</v>
      </c>
      <c r="C7621" s="73" t="s">
        <v>10925</v>
      </c>
      <c r="D7621" s="73" t="s">
        <v>684</v>
      </c>
      <c r="E7621" s="60">
        <v>14632088.509999998</v>
      </c>
      <c r="F7621" s="60">
        <v>14669324.91</v>
      </c>
      <c r="G7621" s="60">
        <v>14541611.960000001</v>
      </c>
      <c r="H7621" s="60">
        <v>14204416.99</v>
      </c>
      <c r="I7621" s="60">
        <v>14418009.460000001</v>
      </c>
      <c r="J7621" s="60">
        <v>14723540.92</v>
      </c>
      <c r="K7621" s="60">
        <v>14158160.77</v>
      </c>
      <c r="L7621" s="60">
        <v>13900428.029999999</v>
      </c>
      <c r="M7621" s="74">
        <v>12948805.07</v>
      </c>
      <c r="N7621" s="60">
        <v>12703343.939999999</v>
      </c>
      <c r="O7621" s="74">
        <v>13063227.57</v>
      </c>
    </row>
    <row r="7622" spans="1:15" hidden="1" outlineLevel="3" x14ac:dyDescent="0.25">
      <c r="A7622" s="72" t="s">
        <v>11042</v>
      </c>
      <c r="B7622" s="72" t="s">
        <v>682</v>
      </c>
      <c r="C7622" s="73" t="s">
        <v>10925</v>
      </c>
      <c r="D7622" s="73" t="s">
        <v>685</v>
      </c>
      <c r="E7622" s="60">
        <v>20866463.140000001</v>
      </c>
      <c r="F7622" s="60">
        <v>20503982.289999999</v>
      </c>
      <c r="G7622" s="60">
        <v>20168486.760000002</v>
      </c>
      <c r="H7622" s="60">
        <v>19735596.07</v>
      </c>
      <c r="I7622" s="60">
        <v>19875905.52</v>
      </c>
      <c r="J7622" s="60">
        <v>19340723.239999998</v>
      </c>
      <c r="K7622" s="60">
        <v>19124853.059999999</v>
      </c>
      <c r="L7622" s="60">
        <v>19608111.920000002</v>
      </c>
      <c r="M7622" s="74">
        <v>20483599.75</v>
      </c>
      <c r="N7622" s="60">
        <v>20489178.32</v>
      </c>
      <c r="O7622" s="74">
        <v>19307059.48</v>
      </c>
    </row>
    <row r="7623" spans="1:15" hidden="1" outlineLevel="3" x14ac:dyDescent="0.25">
      <c r="A7623" s="72" t="s">
        <v>11042</v>
      </c>
      <c r="B7623" s="72" t="s">
        <v>682</v>
      </c>
      <c r="C7623" s="73" t="s">
        <v>10925</v>
      </c>
      <c r="D7623" s="73" t="s">
        <v>686</v>
      </c>
      <c r="E7623" s="60" t="s">
        <v>11250</v>
      </c>
      <c r="F7623" s="60" t="s">
        <v>11250</v>
      </c>
      <c r="G7623" s="60" t="s">
        <v>11250</v>
      </c>
      <c r="H7623" s="60" t="s">
        <v>11250</v>
      </c>
      <c r="I7623" s="60" t="s">
        <v>11250</v>
      </c>
      <c r="J7623" s="60" t="s">
        <v>11250</v>
      </c>
      <c r="K7623" s="60" t="s">
        <v>11250</v>
      </c>
      <c r="L7623" s="60" t="s">
        <v>11250</v>
      </c>
      <c r="O7623" s="74"/>
    </row>
    <row r="7624" spans="1:15" hidden="1" outlineLevel="3" x14ac:dyDescent="0.25">
      <c r="A7624" s="72" t="s">
        <v>11042</v>
      </c>
      <c r="B7624" s="72" t="s">
        <v>682</v>
      </c>
      <c r="C7624" s="73" t="s">
        <v>10925</v>
      </c>
      <c r="D7624" s="73" t="s">
        <v>687</v>
      </c>
      <c r="E7624" s="60">
        <v>16339689.109999994</v>
      </c>
      <c r="F7624" s="60">
        <v>16129174.09</v>
      </c>
      <c r="G7624" s="60">
        <v>15827885.109999999</v>
      </c>
      <c r="H7624" s="60">
        <v>14943960.460000001</v>
      </c>
      <c r="I7624" s="60">
        <v>14929217.91</v>
      </c>
      <c r="J7624" s="60">
        <v>15495197.43</v>
      </c>
      <c r="K7624" s="60">
        <v>16520017.01</v>
      </c>
      <c r="L7624" s="60">
        <v>16769478.84</v>
      </c>
      <c r="M7624" s="74">
        <v>17002763.280000001</v>
      </c>
      <c r="N7624" s="60">
        <v>17523616.120000001</v>
      </c>
      <c r="O7624" s="74">
        <v>17248736.289999999</v>
      </c>
    </row>
    <row r="7625" spans="1:15" hidden="1" outlineLevel="3" x14ac:dyDescent="0.25">
      <c r="A7625" s="72" t="s">
        <v>11042</v>
      </c>
      <c r="B7625" s="72" t="s">
        <v>682</v>
      </c>
      <c r="C7625" s="73" t="s">
        <v>10925</v>
      </c>
      <c r="D7625" s="73" t="s">
        <v>688</v>
      </c>
      <c r="E7625" s="60">
        <v>22729672.419999994</v>
      </c>
      <c r="F7625" s="60">
        <v>22685033.620000001</v>
      </c>
      <c r="G7625" s="60">
        <v>22371879.170000002</v>
      </c>
      <c r="H7625" s="60">
        <v>21863203.59</v>
      </c>
      <c r="I7625" s="60">
        <v>22381934.809999999</v>
      </c>
      <c r="J7625" s="60">
        <v>21870111.82</v>
      </c>
      <c r="K7625" s="60">
        <v>22047289.350000001</v>
      </c>
      <c r="L7625" s="60">
        <v>22615116.210000001</v>
      </c>
      <c r="M7625" s="74">
        <v>22612705.52</v>
      </c>
      <c r="N7625" s="60">
        <v>22794915.539999999</v>
      </c>
      <c r="O7625" s="74">
        <v>23067176.600000001</v>
      </c>
    </row>
    <row r="7626" spans="1:15" hidden="1" outlineLevel="3" x14ac:dyDescent="0.25">
      <c r="A7626" s="72" t="s">
        <v>11042</v>
      </c>
      <c r="B7626" s="72" t="s">
        <v>682</v>
      </c>
      <c r="C7626" s="73" t="s">
        <v>10925</v>
      </c>
      <c r="D7626" s="73" t="s">
        <v>689</v>
      </c>
      <c r="E7626" s="60">
        <v>19716256.289999992</v>
      </c>
      <c r="F7626" s="60">
        <v>19548061.309999999</v>
      </c>
      <c r="G7626" s="60">
        <v>19412765.18</v>
      </c>
      <c r="H7626" s="60">
        <v>19371436.489999998</v>
      </c>
      <c r="I7626" s="60">
        <v>18827825.68</v>
      </c>
      <c r="J7626" s="60">
        <v>18429555.109999999</v>
      </c>
      <c r="K7626" s="60">
        <v>17992847.280000001</v>
      </c>
      <c r="L7626" s="60">
        <v>17669653.489999998</v>
      </c>
      <c r="M7626" s="74">
        <v>18232963.34</v>
      </c>
      <c r="N7626" s="60">
        <v>19154274.559999999</v>
      </c>
      <c r="O7626" s="74">
        <v>18247071.539999999</v>
      </c>
    </row>
    <row r="7627" spans="1:15" hidden="1" outlineLevel="3" x14ac:dyDescent="0.25">
      <c r="A7627" s="72" t="s">
        <v>11042</v>
      </c>
      <c r="B7627" s="72" t="s">
        <v>682</v>
      </c>
      <c r="C7627" s="73" t="s">
        <v>10925</v>
      </c>
      <c r="D7627" s="73" t="s">
        <v>690</v>
      </c>
      <c r="E7627" s="60">
        <v>8834104.6399999987</v>
      </c>
      <c r="F7627" s="60">
        <v>8253877.8899999997</v>
      </c>
      <c r="G7627" s="60">
        <v>8477322.0700000003</v>
      </c>
      <c r="H7627" s="60">
        <v>8116549.4400000004</v>
      </c>
      <c r="I7627" s="60">
        <v>8005207.4800000004</v>
      </c>
      <c r="J7627" s="60">
        <v>8076368.9100000001</v>
      </c>
      <c r="K7627" s="60">
        <v>7748523.1100000003</v>
      </c>
      <c r="L7627" s="60">
        <v>7377551.5300000003</v>
      </c>
      <c r="M7627" s="74">
        <v>7297724.3700000001</v>
      </c>
      <c r="N7627" s="60">
        <v>7211923.4299999997</v>
      </c>
      <c r="O7627" s="74">
        <v>8257887.8099999996</v>
      </c>
    </row>
    <row r="7628" spans="1:15" hidden="1" outlineLevel="3" x14ac:dyDescent="0.25">
      <c r="A7628" s="72" t="s">
        <v>11042</v>
      </c>
      <c r="B7628" s="72" t="s">
        <v>682</v>
      </c>
      <c r="C7628" s="73" t="s">
        <v>10925</v>
      </c>
      <c r="D7628" s="73" t="s">
        <v>691</v>
      </c>
      <c r="E7628" s="60" t="s">
        <v>11250</v>
      </c>
      <c r="F7628" s="60" t="s">
        <v>11250</v>
      </c>
      <c r="G7628" s="60" t="s">
        <v>11250</v>
      </c>
      <c r="H7628" s="60" t="s">
        <v>11250</v>
      </c>
      <c r="I7628" s="60" t="s">
        <v>11250</v>
      </c>
      <c r="J7628" s="60" t="s">
        <v>11250</v>
      </c>
      <c r="K7628" s="60" t="s">
        <v>11250</v>
      </c>
      <c r="L7628" s="60" t="s">
        <v>11250</v>
      </c>
      <c r="O7628" s="74"/>
    </row>
    <row r="7629" spans="1:15" hidden="1" outlineLevel="3" x14ac:dyDescent="0.25">
      <c r="A7629" s="72" t="s">
        <v>11042</v>
      </c>
      <c r="B7629" s="72" t="s">
        <v>682</v>
      </c>
      <c r="C7629" s="73" t="s">
        <v>10925</v>
      </c>
      <c r="D7629" s="73" t="s">
        <v>692</v>
      </c>
      <c r="E7629" s="60">
        <v>22820137.180000018</v>
      </c>
      <c r="F7629" s="60">
        <v>22872236.280000001</v>
      </c>
      <c r="G7629" s="60">
        <v>22146877.449999999</v>
      </c>
      <c r="H7629" s="60">
        <v>21582539.829999998</v>
      </c>
      <c r="I7629" s="60">
        <v>21873823.609999999</v>
      </c>
      <c r="J7629" s="60">
        <v>21599321.09</v>
      </c>
      <c r="K7629" s="60">
        <v>21691812.739999998</v>
      </c>
      <c r="L7629" s="60">
        <v>21795585.27</v>
      </c>
      <c r="M7629" s="74">
        <v>20688345.449999999</v>
      </c>
      <c r="N7629" s="60">
        <v>20072903.050000001</v>
      </c>
      <c r="O7629" s="74">
        <v>20278519.52</v>
      </c>
    </row>
    <row r="7630" spans="1:15" hidden="1" outlineLevel="3" x14ac:dyDescent="0.25">
      <c r="A7630" s="72" t="s">
        <v>11042</v>
      </c>
      <c r="B7630" s="72" t="s">
        <v>682</v>
      </c>
      <c r="C7630" s="73" t="s">
        <v>10925</v>
      </c>
      <c r="D7630" s="73" t="s">
        <v>693</v>
      </c>
      <c r="E7630" s="60">
        <v>35707360.280000016</v>
      </c>
      <c r="F7630" s="60">
        <v>35772884.5</v>
      </c>
      <c r="G7630" s="60">
        <v>35102645.049999997</v>
      </c>
      <c r="H7630" s="60">
        <v>34325939.729999997</v>
      </c>
      <c r="I7630" s="60">
        <v>34355856.340000004</v>
      </c>
      <c r="J7630" s="60">
        <v>33333628.300000001</v>
      </c>
      <c r="K7630" s="60">
        <v>34035829.280000001</v>
      </c>
      <c r="L7630" s="60">
        <v>34034099.25</v>
      </c>
      <c r="M7630" s="74">
        <v>34460974.159999996</v>
      </c>
      <c r="N7630" s="60">
        <v>34574533.229999997</v>
      </c>
      <c r="O7630" s="74">
        <v>33315844.289999999</v>
      </c>
    </row>
    <row r="7631" spans="1:15" hidden="1" outlineLevel="3" x14ac:dyDescent="0.25">
      <c r="A7631" s="72" t="s">
        <v>11042</v>
      </c>
      <c r="B7631" s="72" t="s">
        <v>682</v>
      </c>
      <c r="C7631" s="73" t="s">
        <v>10925</v>
      </c>
      <c r="D7631" s="73" t="s">
        <v>694</v>
      </c>
      <c r="E7631" s="60">
        <v>24371117.730000019</v>
      </c>
      <c r="F7631" s="60">
        <v>24365177.699999999</v>
      </c>
      <c r="G7631" s="60">
        <v>23460798.309999999</v>
      </c>
      <c r="H7631" s="60">
        <v>23763088.559999999</v>
      </c>
      <c r="I7631" s="60">
        <v>23426588.5</v>
      </c>
      <c r="J7631" s="60">
        <v>22996750.289999999</v>
      </c>
      <c r="K7631" s="60">
        <v>23033618.539999999</v>
      </c>
      <c r="L7631" s="60">
        <v>23516613.59</v>
      </c>
      <c r="M7631" s="74">
        <v>24616157.41</v>
      </c>
      <c r="N7631" s="60">
        <v>23978835.879999999</v>
      </c>
      <c r="O7631" s="74">
        <v>24413292.66</v>
      </c>
    </row>
    <row r="7632" spans="1:15" hidden="1" outlineLevel="3" x14ac:dyDescent="0.25">
      <c r="A7632" s="72" t="s">
        <v>11042</v>
      </c>
      <c r="B7632" s="72" t="s">
        <v>682</v>
      </c>
      <c r="C7632" s="73" t="s">
        <v>10925</v>
      </c>
      <c r="D7632" s="73" t="s">
        <v>695</v>
      </c>
      <c r="E7632" s="60">
        <v>32008144.800000004</v>
      </c>
      <c r="F7632" s="60">
        <v>30388840.640000001</v>
      </c>
      <c r="G7632" s="60">
        <v>30030029.48</v>
      </c>
      <c r="H7632" s="60">
        <v>29979106.149999999</v>
      </c>
      <c r="I7632" s="60">
        <v>29082827.82</v>
      </c>
      <c r="J7632" s="60">
        <v>28813461.440000001</v>
      </c>
      <c r="K7632" s="60">
        <v>29707966.07</v>
      </c>
      <c r="L7632" s="60">
        <v>29464923.289999999</v>
      </c>
      <c r="M7632" s="74">
        <v>28820425.440000001</v>
      </c>
      <c r="N7632" s="60">
        <v>27956310.32</v>
      </c>
      <c r="O7632" s="74">
        <v>28415946.059999999</v>
      </c>
    </row>
    <row r="7633" spans="1:15" hidden="1" outlineLevel="3" x14ac:dyDescent="0.25">
      <c r="A7633" s="72" t="s">
        <v>11042</v>
      </c>
      <c r="B7633" s="72" t="s">
        <v>682</v>
      </c>
      <c r="C7633" s="73" t="s">
        <v>10925</v>
      </c>
      <c r="D7633" s="73" t="s">
        <v>696</v>
      </c>
      <c r="E7633" s="60">
        <v>27050369.590000011</v>
      </c>
      <c r="F7633" s="60">
        <v>27152415.73</v>
      </c>
      <c r="G7633" s="60">
        <v>25513818.93</v>
      </c>
      <c r="H7633" s="60">
        <v>25194617.379999999</v>
      </c>
      <c r="I7633" s="60">
        <v>26992433.280000001</v>
      </c>
      <c r="J7633" s="60">
        <v>26625337.940000001</v>
      </c>
      <c r="K7633" s="60">
        <v>26827742.960000001</v>
      </c>
      <c r="L7633" s="60">
        <v>27337909.23</v>
      </c>
      <c r="M7633" s="74">
        <v>26640821.649999999</v>
      </c>
      <c r="N7633" s="60">
        <v>26641782.329999998</v>
      </c>
      <c r="O7633" s="74">
        <v>27508721.579999998</v>
      </c>
    </row>
    <row r="7634" spans="1:15" hidden="1" outlineLevel="3" x14ac:dyDescent="0.25">
      <c r="A7634" s="72" t="s">
        <v>11042</v>
      </c>
      <c r="B7634" s="72" t="s">
        <v>682</v>
      </c>
      <c r="C7634" s="73" t="s">
        <v>10925</v>
      </c>
      <c r="D7634" s="73" t="s">
        <v>697</v>
      </c>
      <c r="E7634" s="60">
        <v>27144149.22000001</v>
      </c>
      <c r="F7634" s="60">
        <v>26591583.399999999</v>
      </c>
      <c r="G7634" s="60">
        <v>25977453.829999998</v>
      </c>
      <c r="H7634" s="60">
        <v>25564513.469999999</v>
      </c>
      <c r="I7634" s="60">
        <v>25188010.350000001</v>
      </c>
      <c r="J7634" s="60">
        <v>25352969.620000001</v>
      </c>
      <c r="K7634" s="60">
        <v>25244891.609999999</v>
      </c>
      <c r="L7634" s="60">
        <v>25136504.239999998</v>
      </c>
      <c r="M7634" s="74">
        <v>25159009.140000001</v>
      </c>
      <c r="N7634" s="60">
        <v>24999967.460000001</v>
      </c>
      <c r="O7634" s="74">
        <v>24583452.68</v>
      </c>
    </row>
    <row r="7635" spans="1:15" hidden="1" outlineLevel="3" x14ac:dyDescent="0.25">
      <c r="A7635" s="72" t="s">
        <v>11042</v>
      </c>
      <c r="B7635" s="72" t="s">
        <v>682</v>
      </c>
      <c r="C7635" s="73" t="s">
        <v>10925</v>
      </c>
      <c r="D7635" s="73" t="s">
        <v>698</v>
      </c>
      <c r="E7635" s="60">
        <v>11730080.869999999</v>
      </c>
      <c r="F7635" s="60">
        <v>11861271.449999999</v>
      </c>
      <c r="G7635" s="60">
        <v>11725767.960000001</v>
      </c>
      <c r="H7635" s="60">
        <v>12093762.199999999</v>
      </c>
      <c r="I7635" s="60">
        <v>11970613.15</v>
      </c>
      <c r="J7635" s="60">
        <v>12546336.35</v>
      </c>
      <c r="K7635" s="60">
        <v>12624591.99</v>
      </c>
      <c r="L7635" s="60">
        <v>12338861.970000001</v>
      </c>
      <c r="M7635" s="74">
        <v>11765654.51</v>
      </c>
      <c r="N7635" s="60">
        <v>11688297.880000001</v>
      </c>
      <c r="O7635" s="74">
        <v>12338386.699999999</v>
      </c>
    </row>
    <row r="7636" spans="1:15" hidden="1" outlineLevel="3" x14ac:dyDescent="0.25">
      <c r="A7636" s="72" t="s">
        <v>11042</v>
      </c>
      <c r="B7636" s="72" t="s">
        <v>682</v>
      </c>
      <c r="C7636" s="73" t="s">
        <v>10925</v>
      </c>
      <c r="D7636" s="73" t="s">
        <v>699</v>
      </c>
      <c r="E7636" s="60" t="s">
        <v>11250</v>
      </c>
      <c r="F7636" s="60" t="s">
        <v>11250</v>
      </c>
      <c r="G7636" s="60" t="s">
        <v>11250</v>
      </c>
      <c r="H7636" s="60" t="s">
        <v>11250</v>
      </c>
      <c r="I7636" s="60" t="s">
        <v>11250</v>
      </c>
      <c r="J7636" s="60" t="s">
        <v>11250</v>
      </c>
      <c r="K7636" s="60" t="s">
        <v>11250</v>
      </c>
      <c r="L7636" s="60" t="s">
        <v>11250</v>
      </c>
      <c r="O7636" s="74"/>
    </row>
    <row r="7637" spans="1:15" hidden="1" outlineLevel="3" x14ac:dyDescent="0.25">
      <c r="A7637" s="72" t="s">
        <v>11042</v>
      </c>
      <c r="B7637" s="72" t="s">
        <v>682</v>
      </c>
      <c r="C7637" s="73" t="s">
        <v>10925</v>
      </c>
      <c r="D7637" s="73" t="s">
        <v>700</v>
      </c>
      <c r="E7637" s="60">
        <v>18318579.06000001</v>
      </c>
      <c r="F7637" s="60">
        <v>18231948.989999998</v>
      </c>
      <c r="G7637" s="60">
        <v>18105223.030000001</v>
      </c>
      <c r="H7637" s="60">
        <v>17544623.41</v>
      </c>
      <c r="I7637" s="60">
        <v>16847298.190000001</v>
      </c>
      <c r="J7637" s="60">
        <v>16303531.550000001</v>
      </c>
      <c r="K7637" s="60">
        <v>17422163.91</v>
      </c>
      <c r="L7637" s="60">
        <v>17027916.649999999</v>
      </c>
      <c r="M7637" s="74">
        <v>15564871.199999999</v>
      </c>
      <c r="N7637" s="60">
        <v>15806123.85</v>
      </c>
      <c r="O7637" s="74">
        <v>15864530.67</v>
      </c>
    </row>
    <row r="7638" spans="1:15" hidden="1" outlineLevel="3" x14ac:dyDescent="0.25">
      <c r="A7638" s="72" t="s">
        <v>11042</v>
      </c>
      <c r="B7638" s="72" t="s">
        <v>682</v>
      </c>
      <c r="C7638" s="73" t="s">
        <v>10925</v>
      </c>
      <c r="D7638" s="73" t="s">
        <v>701</v>
      </c>
      <c r="E7638" s="60">
        <v>18340571.129999995</v>
      </c>
      <c r="F7638" s="60">
        <v>17982594.899999999</v>
      </c>
      <c r="G7638" s="60">
        <v>18496249.43</v>
      </c>
      <c r="H7638" s="60">
        <v>20434268.079999998</v>
      </c>
      <c r="I7638" s="60">
        <v>20580202.629999999</v>
      </c>
      <c r="J7638" s="60">
        <v>21141169.039999999</v>
      </c>
      <c r="K7638" s="60">
        <v>20980584.719999999</v>
      </c>
      <c r="L7638" s="60">
        <v>20901358.739999998</v>
      </c>
      <c r="M7638" s="74">
        <v>21211003</v>
      </c>
      <c r="N7638" s="60">
        <v>23095463.5</v>
      </c>
      <c r="O7638" s="74">
        <v>21781187.190000001</v>
      </c>
    </row>
    <row r="7639" spans="1:15" hidden="1" outlineLevel="3" x14ac:dyDescent="0.25">
      <c r="A7639" s="72" t="s">
        <v>11042</v>
      </c>
      <c r="B7639" s="72" t="s">
        <v>682</v>
      </c>
      <c r="C7639" s="73" t="s">
        <v>10925</v>
      </c>
      <c r="D7639" s="73" t="s">
        <v>702</v>
      </c>
      <c r="E7639" s="60">
        <v>29183129.190000001</v>
      </c>
      <c r="F7639" s="60">
        <v>28818523.050000001</v>
      </c>
      <c r="G7639" s="60">
        <v>28293582.079999998</v>
      </c>
      <c r="H7639" s="60">
        <v>27150837.199999999</v>
      </c>
      <c r="I7639" s="60">
        <v>26706803.149999999</v>
      </c>
      <c r="J7639" s="60">
        <v>26479352.579999998</v>
      </c>
      <c r="K7639" s="60">
        <v>26356169.66</v>
      </c>
      <c r="L7639" s="60">
        <v>26185464.149999999</v>
      </c>
      <c r="M7639" s="74">
        <v>27580168.050000001</v>
      </c>
      <c r="N7639" s="60">
        <v>27845476.25</v>
      </c>
      <c r="O7639" s="74">
        <v>26302845.640000001</v>
      </c>
    </row>
    <row r="7640" spans="1:15" hidden="1" outlineLevel="3" x14ac:dyDescent="0.25">
      <c r="A7640" s="72" t="s">
        <v>11042</v>
      </c>
      <c r="B7640" s="72" t="s">
        <v>682</v>
      </c>
      <c r="C7640" s="73" t="s">
        <v>10925</v>
      </c>
      <c r="D7640" s="73" t="s">
        <v>703</v>
      </c>
      <c r="E7640" s="60" t="s">
        <v>11250</v>
      </c>
      <c r="F7640" s="60" t="s">
        <v>11250</v>
      </c>
      <c r="G7640" s="60" t="s">
        <v>11250</v>
      </c>
      <c r="H7640" s="60" t="s">
        <v>11250</v>
      </c>
      <c r="I7640" s="60" t="s">
        <v>11250</v>
      </c>
      <c r="J7640" s="60" t="s">
        <v>11250</v>
      </c>
      <c r="K7640" s="60" t="s">
        <v>11250</v>
      </c>
      <c r="L7640" s="60" t="s">
        <v>11250</v>
      </c>
      <c r="O7640" s="74"/>
    </row>
    <row r="7641" spans="1:15" hidden="1" outlineLevel="3" x14ac:dyDescent="0.25">
      <c r="A7641" s="72" t="s">
        <v>11042</v>
      </c>
      <c r="B7641" s="72" t="s">
        <v>682</v>
      </c>
      <c r="C7641" s="73" t="s">
        <v>10925</v>
      </c>
      <c r="D7641" s="73" t="s">
        <v>704</v>
      </c>
      <c r="E7641" s="60">
        <v>43022851.790000007</v>
      </c>
      <c r="F7641" s="60">
        <v>43194026.030000001</v>
      </c>
      <c r="G7641" s="60">
        <v>43532747.759999998</v>
      </c>
      <c r="H7641" s="60">
        <v>44897536.479999997</v>
      </c>
      <c r="I7641" s="60">
        <v>46392623.210000001</v>
      </c>
      <c r="J7641" s="60">
        <v>47582269.039999999</v>
      </c>
      <c r="K7641" s="60">
        <v>47810006.899999999</v>
      </c>
      <c r="L7641" s="60">
        <v>47412654.609999999</v>
      </c>
      <c r="M7641" s="74">
        <v>48249696.189999998</v>
      </c>
      <c r="N7641" s="60">
        <v>49603568.159999996</v>
      </c>
      <c r="O7641" s="74">
        <v>48706948.240000002</v>
      </c>
    </row>
    <row r="7642" spans="1:15" hidden="1" outlineLevel="3" x14ac:dyDescent="0.25">
      <c r="A7642" s="72" t="s">
        <v>11042</v>
      </c>
      <c r="B7642" s="72" t="s">
        <v>682</v>
      </c>
      <c r="C7642" s="73" t="s">
        <v>10925</v>
      </c>
      <c r="D7642" s="73" t="s">
        <v>705</v>
      </c>
      <c r="E7642" s="60">
        <v>36039645.240000002</v>
      </c>
      <c r="F7642" s="60">
        <v>33687960.700000003</v>
      </c>
      <c r="G7642" s="60">
        <v>32887608.600000001</v>
      </c>
      <c r="H7642" s="60">
        <v>32102507.5</v>
      </c>
      <c r="I7642" s="60">
        <v>33334825.879999999</v>
      </c>
      <c r="J7642" s="60">
        <v>34000170.710000001</v>
      </c>
      <c r="K7642" s="60">
        <v>34598976</v>
      </c>
      <c r="L7642" s="60">
        <v>33674563.149999999</v>
      </c>
      <c r="M7642" s="74">
        <v>31163866.73</v>
      </c>
      <c r="N7642" s="60">
        <v>31618898.890000001</v>
      </c>
      <c r="O7642" s="74">
        <v>36654068.189999998</v>
      </c>
    </row>
    <row r="7643" spans="1:15" hidden="1" outlineLevel="3" x14ac:dyDescent="0.25">
      <c r="A7643" s="72" t="s">
        <v>11042</v>
      </c>
      <c r="B7643" s="72" t="s">
        <v>682</v>
      </c>
      <c r="C7643" s="73" t="s">
        <v>10925</v>
      </c>
      <c r="D7643" s="73" t="s">
        <v>706</v>
      </c>
      <c r="E7643" s="60">
        <v>14565418.949999996</v>
      </c>
      <c r="F7643" s="60">
        <v>14397932.449999999</v>
      </c>
      <c r="G7643" s="60">
        <v>13867676.83</v>
      </c>
      <c r="H7643" s="60">
        <v>13981367.43</v>
      </c>
      <c r="I7643" s="60">
        <v>14141782.99</v>
      </c>
      <c r="J7643" s="60">
        <v>13480095.25</v>
      </c>
      <c r="K7643" s="60">
        <v>12762440.630000001</v>
      </c>
      <c r="L7643" s="60">
        <v>12867505.4</v>
      </c>
      <c r="M7643" s="74">
        <v>12735133.5</v>
      </c>
      <c r="N7643" s="60">
        <v>13047041.58</v>
      </c>
      <c r="O7643" s="74">
        <v>12705899.640000001</v>
      </c>
    </row>
    <row r="7644" spans="1:15" hidden="1" outlineLevel="3" x14ac:dyDescent="0.25">
      <c r="A7644" s="72" t="s">
        <v>11042</v>
      </c>
      <c r="B7644" s="72" t="s">
        <v>682</v>
      </c>
      <c r="C7644" s="73" t="s">
        <v>10925</v>
      </c>
      <c r="D7644" s="73" t="s">
        <v>707</v>
      </c>
      <c r="E7644" s="60">
        <v>16315818.870000008</v>
      </c>
      <c r="F7644" s="60">
        <v>15661616.76</v>
      </c>
      <c r="G7644" s="60">
        <v>16243048.810000001</v>
      </c>
      <c r="H7644" s="60">
        <v>16108386.789999999</v>
      </c>
      <c r="I7644" s="60">
        <v>16027899.550000001</v>
      </c>
      <c r="J7644" s="60">
        <v>15993722.09</v>
      </c>
      <c r="K7644" s="60">
        <v>16106153.43</v>
      </c>
      <c r="L7644" s="60">
        <v>15427531.609999999</v>
      </c>
      <c r="M7644" s="74">
        <v>15448357.75</v>
      </c>
      <c r="N7644" s="60">
        <v>16256846.98</v>
      </c>
      <c r="O7644" s="74">
        <v>15796190.66</v>
      </c>
    </row>
    <row r="7645" spans="1:15" hidden="1" outlineLevel="3" x14ac:dyDescent="0.25">
      <c r="A7645" s="72" t="s">
        <v>11042</v>
      </c>
      <c r="B7645" s="72" t="s">
        <v>682</v>
      </c>
      <c r="C7645" s="73" t="s">
        <v>10925</v>
      </c>
      <c r="D7645" s="73" t="s">
        <v>708</v>
      </c>
      <c r="E7645" s="60">
        <v>37794380.740000017</v>
      </c>
      <c r="F7645" s="60">
        <v>36160384.57</v>
      </c>
      <c r="G7645" s="60">
        <v>34831151.670000002</v>
      </c>
      <c r="H7645" s="60">
        <v>35675306.689999998</v>
      </c>
      <c r="I7645" s="60">
        <v>35567905.049999997</v>
      </c>
      <c r="J7645" s="60">
        <v>35538050.670000002</v>
      </c>
      <c r="K7645" s="60">
        <v>35941793.649999999</v>
      </c>
      <c r="L7645" s="60">
        <v>35621988.740000002</v>
      </c>
      <c r="M7645" s="74">
        <v>37328507.649999999</v>
      </c>
      <c r="N7645" s="60">
        <v>38606012.130000003</v>
      </c>
      <c r="O7645" s="74">
        <v>37693786.280000001</v>
      </c>
    </row>
    <row r="7646" spans="1:15" hidden="1" outlineLevel="3" x14ac:dyDescent="0.25">
      <c r="A7646" s="72" t="s">
        <v>11042</v>
      </c>
      <c r="B7646" s="72" t="s">
        <v>682</v>
      </c>
      <c r="C7646" s="73" t="s">
        <v>10925</v>
      </c>
      <c r="D7646" s="73" t="s">
        <v>709</v>
      </c>
      <c r="E7646" s="60">
        <v>26219466.140000001</v>
      </c>
      <c r="F7646" s="60">
        <v>25023418.789999999</v>
      </c>
      <c r="G7646" s="60">
        <v>24696097.469999999</v>
      </c>
      <c r="H7646" s="60">
        <v>24741697.920000002</v>
      </c>
      <c r="I7646" s="60">
        <v>25069586.379999999</v>
      </c>
      <c r="J7646" s="60">
        <v>26613485.440000001</v>
      </c>
      <c r="K7646" s="60">
        <v>26770671.41</v>
      </c>
      <c r="L7646" s="60">
        <v>27073586.75</v>
      </c>
      <c r="M7646" s="74">
        <v>26177913.34</v>
      </c>
      <c r="N7646" s="60">
        <v>25682435.289999999</v>
      </c>
      <c r="O7646" s="74">
        <v>27246292.41</v>
      </c>
    </row>
    <row r="7647" spans="1:15" hidden="1" outlineLevel="3" x14ac:dyDescent="0.25">
      <c r="A7647" s="72" t="s">
        <v>11042</v>
      </c>
      <c r="B7647" s="72" t="s">
        <v>682</v>
      </c>
      <c r="C7647" s="73" t="s">
        <v>10925</v>
      </c>
      <c r="D7647" s="73" t="s">
        <v>710</v>
      </c>
      <c r="E7647" s="60" t="s">
        <v>11250</v>
      </c>
      <c r="F7647" s="60" t="s">
        <v>11250</v>
      </c>
      <c r="G7647" s="60" t="s">
        <v>11250</v>
      </c>
      <c r="H7647" s="60" t="s">
        <v>11250</v>
      </c>
      <c r="I7647" s="60" t="s">
        <v>11250</v>
      </c>
      <c r="J7647" s="60" t="s">
        <v>11250</v>
      </c>
      <c r="K7647" s="60" t="s">
        <v>11250</v>
      </c>
      <c r="L7647" s="60" t="s">
        <v>11250</v>
      </c>
      <c r="O7647" s="74"/>
    </row>
    <row r="7648" spans="1:15" hidden="1" outlineLevel="3" x14ac:dyDescent="0.25">
      <c r="A7648" s="72" t="s">
        <v>11042</v>
      </c>
      <c r="B7648" s="72" t="s">
        <v>682</v>
      </c>
      <c r="C7648" s="73" t="s">
        <v>10925</v>
      </c>
      <c r="D7648" s="73" t="s">
        <v>711</v>
      </c>
      <c r="E7648" s="60">
        <v>30323173.399999999</v>
      </c>
      <c r="F7648" s="60">
        <v>29155795.93</v>
      </c>
      <c r="G7648" s="60">
        <v>29527300.920000002</v>
      </c>
      <c r="H7648" s="60">
        <v>28334364.949999999</v>
      </c>
      <c r="I7648" s="60">
        <v>29049424.93</v>
      </c>
      <c r="J7648" s="60">
        <v>28882053.719999999</v>
      </c>
      <c r="K7648" s="60">
        <v>29140619.920000002</v>
      </c>
      <c r="L7648" s="60">
        <v>29594207.870000001</v>
      </c>
      <c r="M7648" s="74">
        <v>29910209.600000001</v>
      </c>
      <c r="N7648" s="60">
        <v>29904008.41</v>
      </c>
      <c r="O7648" s="74">
        <v>29755139.260000002</v>
      </c>
    </row>
    <row r="7649" spans="1:15" hidden="1" outlineLevel="3" x14ac:dyDescent="0.25">
      <c r="A7649" s="72" t="s">
        <v>11042</v>
      </c>
      <c r="B7649" s="72" t="s">
        <v>682</v>
      </c>
      <c r="C7649" s="73" t="s">
        <v>10925</v>
      </c>
      <c r="D7649" s="73" t="s">
        <v>712</v>
      </c>
      <c r="E7649" s="60">
        <v>14957168.319999997</v>
      </c>
      <c r="F7649" s="60">
        <v>13894256.85</v>
      </c>
      <c r="G7649" s="60">
        <v>13338529.49</v>
      </c>
      <c r="H7649" s="60">
        <v>14067027.98</v>
      </c>
      <c r="I7649" s="60">
        <v>14752888.9</v>
      </c>
      <c r="J7649" s="60">
        <v>15491065.390000001</v>
      </c>
      <c r="K7649" s="60">
        <v>16386421.130000001</v>
      </c>
      <c r="L7649" s="60">
        <v>16645453.52</v>
      </c>
      <c r="M7649" s="74">
        <v>16232880.02</v>
      </c>
      <c r="N7649" s="60">
        <v>16517662.529999999</v>
      </c>
      <c r="O7649" s="74">
        <v>15973278.59</v>
      </c>
    </row>
    <row r="7650" spans="1:15" hidden="1" outlineLevel="3" x14ac:dyDescent="0.25">
      <c r="A7650" s="72" t="s">
        <v>11042</v>
      </c>
      <c r="B7650" s="72" t="s">
        <v>682</v>
      </c>
      <c r="C7650" s="73" t="s">
        <v>10925</v>
      </c>
      <c r="D7650" s="73" t="s">
        <v>713</v>
      </c>
      <c r="E7650" s="60" t="s">
        <v>11250</v>
      </c>
      <c r="F7650" s="60" t="s">
        <v>11250</v>
      </c>
      <c r="G7650" s="60" t="s">
        <v>11250</v>
      </c>
      <c r="H7650" s="60" t="s">
        <v>11250</v>
      </c>
      <c r="I7650" s="60" t="s">
        <v>11250</v>
      </c>
      <c r="J7650" s="60" t="s">
        <v>11250</v>
      </c>
      <c r="K7650" s="60" t="s">
        <v>11250</v>
      </c>
      <c r="L7650" s="60" t="s">
        <v>11250</v>
      </c>
      <c r="O7650" s="74"/>
    </row>
    <row r="7651" spans="1:15" hidden="1" outlineLevel="3" x14ac:dyDescent="0.25">
      <c r="A7651" s="72" t="s">
        <v>11042</v>
      </c>
      <c r="B7651" s="72" t="s">
        <v>682</v>
      </c>
      <c r="C7651" s="73" t="s">
        <v>10925</v>
      </c>
      <c r="D7651" s="73" t="s">
        <v>714</v>
      </c>
      <c r="E7651" s="60">
        <v>33994395.5</v>
      </c>
      <c r="F7651" s="60">
        <v>33323184.309999999</v>
      </c>
      <c r="G7651" s="60">
        <v>33300798.300000001</v>
      </c>
      <c r="H7651" s="60">
        <v>32880433.109999999</v>
      </c>
      <c r="I7651" s="60">
        <v>32922367.850000001</v>
      </c>
      <c r="J7651" s="60">
        <v>33617469.990000002</v>
      </c>
      <c r="K7651" s="60">
        <v>33823616.740000002</v>
      </c>
      <c r="L7651" s="60">
        <v>33415499.170000002</v>
      </c>
      <c r="M7651" s="74">
        <v>29333360.760000002</v>
      </c>
      <c r="N7651" s="60">
        <v>29334705.420000002</v>
      </c>
      <c r="O7651" s="74">
        <v>31983897.93</v>
      </c>
    </row>
    <row r="7652" spans="1:15" hidden="1" outlineLevel="3" x14ac:dyDescent="0.25">
      <c r="A7652" s="72" t="s">
        <v>11042</v>
      </c>
      <c r="B7652" s="72" t="s">
        <v>682</v>
      </c>
      <c r="C7652" s="73" t="s">
        <v>10925</v>
      </c>
      <c r="D7652" s="73" t="s">
        <v>715</v>
      </c>
      <c r="E7652" s="60">
        <v>25641200.869999994</v>
      </c>
      <c r="F7652" s="60">
        <v>24389061.530000001</v>
      </c>
      <c r="G7652" s="60">
        <v>23968976.91</v>
      </c>
      <c r="H7652" s="60">
        <v>23560089.199999999</v>
      </c>
      <c r="I7652" s="60">
        <v>24021002.420000002</v>
      </c>
      <c r="J7652" s="60">
        <v>24044782.02</v>
      </c>
      <c r="K7652" s="60">
        <v>23570301.649999999</v>
      </c>
      <c r="L7652" s="60">
        <v>23266441.710000001</v>
      </c>
      <c r="M7652" s="74">
        <v>22972395.100000001</v>
      </c>
      <c r="N7652" s="60">
        <v>22722891.940000001</v>
      </c>
      <c r="O7652" s="74">
        <v>22839422.850000001</v>
      </c>
    </row>
    <row r="7653" spans="1:15" hidden="1" outlineLevel="3" x14ac:dyDescent="0.25">
      <c r="A7653" s="72" t="s">
        <v>11042</v>
      </c>
      <c r="B7653" s="72" t="s">
        <v>682</v>
      </c>
      <c r="C7653" s="73" t="s">
        <v>10925</v>
      </c>
      <c r="D7653" s="73" t="s">
        <v>716</v>
      </c>
      <c r="E7653" s="60">
        <v>21287714.879999995</v>
      </c>
      <c r="F7653" s="60">
        <v>21556879.940000001</v>
      </c>
      <c r="G7653" s="60">
        <v>20730228.359999999</v>
      </c>
      <c r="H7653" s="60">
        <v>19810403.739999998</v>
      </c>
      <c r="I7653" s="60">
        <v>20124205.890000001</v>
      </c>
      <c r="J7653" s="60">
        <v>19868854.449999999</v>
      </c>
      <c r="K7653" s="60">
        <v>19898753.93</v>
      </c>
      <c r="L7653" s="60">
        <v>19258702.969999999</v>
      </c>
      <c r="M7653" s="74">
        <v>18836341.43</v>
      </c>
      <c r="N7653" s="60">
        <v>18572681.43</v>
      </c>
      <c r="O7653" s="74">
        <v>18579738.93</v>
      </c>
    </row>
    <row r="7654" spans="1:15" hidden="1" outlineLevel="3" x14ac:dyDescent="0.25">
      <c r="A7654" s="72" t="s">
        <v>11042</v>
      </c>
      <c r="B7654" s="72" t="s">
        <v>682</v>
      </c>
      <c r="C7654" s="73" t="s">
        <v>10925</v>
      </c>
      <c r="D7654" s="73" t="s">
        <v>717</v>
      </c>
      <c r="E7654" s="60" t="s">
        <v>11250</v>
      </c>
      <c r="F7654" s="60" t="s">
        <v>11250</v>
      </c>
      <c r="G7654" s="60" t="s">
        <v>11250</v>
      </c>
      <c r="H7654" s="60" t="s">
        <v>11250</v>
      </c>
      <c r="I7654" s="60" t="s">
        <v>11250</v>
      </c>
      <c r="J7654" s="60" t="s">
        <v>11250</v>
      </c>
      <c r="K7654" s="60" t="s">
        <v>11250</v>
      </c>
      <c r="L7654" s="60" t="s">
        <v>11250</v>
      </c>
      <c r="O7654" s="74"/>
    </row>
    <row r="7655" spans="1:15" hidden="1" outlineLevel="3" x14ac:dyDescent="0.25">
      <c r="A7655" s="72" t="s">
        <v>11042</v>
      </c>
      <c r="B7655" s="72" t="s">
        <v>682</v>
      </c>
      <c r="C7655" s="73" t="s">
        <v>10925</v>
      </c>
      <c r="D7655" s="73" t="s">
        <v>718</v>
      </c>
      <c r="E7655" s="60">
        <v>15463487.399999999</v>
      </c>
      <c r="F7655" s="60">
        <v>15901039.1</v>
      </c>
      <c r="G7655" s="60">
        <v>15647098.779999999</v>
      </c>
      <c r="H7655" s="60">
        <v>15960822.029999999</v>
      </c>
      <c r="I7655" s="60">
        <v>16912499.390000001</v>
      </c>
      <c r="J7655" s="60">
        <v>16966579.469999999</v>
      </c>
      <c r="K7655" s="60">
        <v>17804396.09</v>
      </c>
      <c r="L7655" s="60">
        <v>17229290.579999998</v>
      </c>
      <c r="M7655" s="74">
        <v>22858935.629999999</v>
      </c>
      <c r="N7655" s="60">
        <v>23084282.989999998</v>
      </c>
      <c r="O7655" s="74">
        <v>18266226.309999999</v>
      </c>
    </row>
    <row r="7656" spans="1:15" hidden="1" outlineLevel="3" x14ac:dyDescent="0.25">
      <c r="A7656" s="72" t="s">
        <v>11042</v>
      </c>
      <c r="B7656" s="72" t="s">
        <v>682</v>
      </c>
      <c r="C7656" s="73" t="s">
        <v>10925</v>
      </c>
      <c r="D7656" s="73" t="s">
        <v>719</v>
      </c>
      <c r="E7656" s="60">
        <v>26486116.979999993</v>
      </c>
      <c r="F7656" s="60">
        <v>25871940.5</v>
      </c>
      <c r="G7656" s="60">
        <v>25742298.460000001</v>
      </c>
      <c r="H7656" s="60">
        <v>24727631.780000001</v>
      </c>
      <c r="I7656" s="60">
        <v>24529838.789999999</v>
      </c>
      <c r="J7656" s="60">
        <v>26252871.109999999</v>
      </c>
      <c r="K7656" s="60">
        <v>26160321.350000001</v>
      </c>
      <c r="L7656" s="60">
        <v>26218747.829999998</v>
      </c>
      <c r="M7656" s="74">
        <v>25111703.82</v>
      </c>
      <c r="N7656" s="60">
        <v>24363951.469999999</v>
      </c>
      <c r="O7656" s="74">
        <v>25081638.780000001</v>
      </c>
    </row>
    <row r="7657" spans="1:15" hidden="1" outlineLevel="3" x14ac:dyDescent="0.25">
      <c r="A7657" s="72" t="s">
        <v>11042</v>
      </c>
      <c r="B7657" s="72" t="s">
        <v>682</v>
      </c>
      <c r="C7657" s="73" t="s">
        <v>10925</v>
      </c>
      <c r="D7657" s="73" t="s">
        <v>720</v>
      </c>
      <c r="E7657" s="60">
        <v>10765889.59</v>
      </c>
      <c r="F7657" s="60">
        <v>9997588.1799999997</v>
      </c>
      <c r="G7657" s="60">
        <v>9500919.0299999993</v>
      </c>
      <c r="H7657" s="60">
        <v>9155306.5600000005</v>
      </c>
      <c r="I7657" s="60">
        <v>9389859.9399999995</v>
      </c>
      <c r="J7657" s="60">
        <v>9286906.25</v>
      </c>
      <c r="K7657" s="60">
        <v>10517459.27</v>
      </c>
      <c r="L7657" s="60">
        <v>10232079.220000001</v>
      </c>
      <c r="M7657" s="74">
        <v>9402849.0800000001</v>
      </c>
      <c r="N7657" s="60">
        <v>9772156</v>
      </c>
      <c r="O7657" s="74">
        <v>10042585.880000001</v>
      </c>
    </row>
    <row r="7658" spans="1:15" hidden="1" outlineLevel="3" x14ac:dyDescent="0.25">
      <c r="A7658" s="72" t="s">
        <v>11042</v>
      </c>
      <c r="B7658" s="72" t="s">
        <v>682</v>
      </c>
      <c r="C7658" s="73" t="s">
        <v>10925</v>
      </c>
      <c r="D7658" s="73" t="s">
        <v>721</v>
      </c>
      <c r="E7658" s="60">
        <v>13616196.620000007</v>
      </c>
      <c r="F7658" s="60">
        <v>14186761.16</v>
      </c>
      <c r="G7658" s="60">
        <v>13658176.01</v>
      </c>
      <c r="H7658" s="60">
        <v>13514181.65</v>
      </c>
      <c r="I7658" s="60">
        <v>13467772.08</v>
      </c>
      <c r="J7658" s="60">
        <v>13882059.039999999</v>
      </c>
      <c r="K7658" s="60">
        <v>13636892.689999999</v>
      </c>
      <c r="L7658" s="60">
        <v>13797001.85</v>
      </c>
      <c r="M7658" s="74">
        <v>13422133.609999999</v>
      </c>
      <c r="N7658" s="60">
        <v>13710013.65</v>
      </c>
      <c r="O7658" s="74">
        <v>13538497.52</v>
      </c>
    </row>
    <row r="7659" spans="1:15" hidden="1" outlineLevel="3" x14ac:dyDescent="0.25">
      <c r="A7659" s="72" t="s">
        <v>11042</v>
      </c>
      <c r="B7659" s="72" t="s">
        <v>682</v>
      </c>
      <c r="C7659" s="73" t="s">
        <v>10925</v>
      </c>
      <c r="D7659" s="73" t="s">
        <v>722</v>
      </c>
      <c r="E7659" s="60">
        <v>3246778.2599999993</v>
      </c>
      <c r="F7659" s="60">
        <v>3272527.05</v>
      </c>
      <c r="G7659" s="60">
        <v>2927042.93</v>
      </c>
      <c r="H7659" s="60">
        <v>2873007.42</v>
      </c>
      <c r="I7659" s="60">
        <v>2404768.0499999998</v>
      </c>
      <c r="J7659" s="60">
        <v>2644085.4</v>
      </c>
      <c r="K7659" s="60">
        <v>2617256.09</v>
      </c>
      <c r="L7659" s="60">
        <v>2754056.63</v>
      </c>
      <c r="M7659" s="74">
        <v>1996483.98</v>
      </c>
      <c r="N7659" s="60">
        <v>2191019.92</v>
      </c>
      <c r="O7659" s="74">
        <v>3236955.31</v>
      </c>
    </row>
    <row r="7660" spans="1:15" hidden="1" outlineLevel="3" x14ac:dyDescent="0.25">
      <c r="A7660" s="72" t="s">
        <v>11042</v>
      </c>
      <c r="B7660" s="72" t="s">
        <v>682</v>
      </c>
      <c r="C7660" s="73" t="s">
        <v>10925</v>
      </c>
      <c r="D7660" s="73" t="s">
        <v>723</v>
      </c>
      <c r="E7660" s="60" t="s">
        <v>11250</v>
      </c>
      <c r="F7660" s="60" t="s">
        <v>11250</v>
      </c>
      <c r="G7660" s="60" t="s">
        <v>11250</v>
      </c>
      <c r="H7660" s="60" t="s">
        <v>11250</v>
      </c>
      <c r="I7660" s="60" t="s">
        <v>11250</v>
      </c>
      <c r="J7660" s="60" t="s">
        <v>11250</v>
      </c>
      <c r="K7660" s="60" t="s">
        <v>11250</v>
      </c>
      <c r="L7660" s="60" t="s">
        <v>11250</v>
      </c>
      <c r="O7660" s="74"/>
    </row>
    <row r="7661" spans="1:15" hidden="1" outlineLevel="3" x14ac:dyDescent="0.25">
      <c r="A7661" s="72" t="s">
        <v>11042</v>
      </c>
      <c r="B7661" s="72" t="s">
        <v>682</v>
      </c>
      <c r="C7661" s="73" t="s">
        <v>10925</v>
      </c>
      <c r="D7661" s="73" t="s">
        <v>724</v>
      </c>
      <c r="E7661" s="60">
        <v>7120450.0599999996</v>
      </c>
      <c r="F7661" s="60">
        <v>6890482.0800000001</v>
      </c>
      <c r="G7661" s="60">
        <v>6698604.0099999998</v>
      </c>
      <c r="H7661" s="60">
        <v>6892939.71</v>
      </c>
      <c r="I7661" s="60">
        <v>6944269.6299999999</v>
      </c>
      <c r="J7661" s="60">
        <v>6991660.5</v>
      </c>
      <c r="K7661" s="60">
        <v>6824329.6200000001</v>
      </c>
      <c r="L7661" s="60">
        <v>6853144.6500000004</v>
      </c>
      <c r="M7661" s="74">
        <v>7794314.5800000001</v>
      </c>
      <c r="N7661" s="60">
        <v>8151358.2400000002</v>
      </c>
      <c r="O7661" s="74">
        <v>7410090.9100000001</v>
      </c>
    </row>
    <row r="7662" spans="1:15" hidden="1" outlineLevel="3" x14ac:dyDescent="0.25">
      <c r="A7662" s="72" t="s">
        <v>11042</v>
      </c>
      <c r="B7662" s="72" t="s">
        <v>682</v>
      </c>
      <c r="C7662" s="73" t="s">
        <v>10925</v>
      </c>
      <c r="D7662" s="73" t="s">
        <v>725</v>
      </c>
      <c r="E7662" s="60">
        <v>15074302.119999997</v>
      </c>
      <c r="F7662" s="60">
        <v>14741883.369999999</v>
      </c>
      <c r="G7662" s="60">
        <v>13809302.23</v>
      </c>
      <c r="H7662" s="60">
        <v>13726458.07</v>
      </c>
      <c r="I7662" s="60">
        <v>13557980.529999999</v>
      </c>
      <c r="J7662" s="60">
        <v>13439114.220000001</v>
      </c>
      <c r="K7662" s="60">
        <v>13280213.890000001</v>
      </c>
      <c r="L7662" s="60">
        <v>13356667.58</v>
      </c>
      <c r="M7662" s="74">
        <v>14285796.77</v>
      </c>
      <c r="N7662" s="60">
        <v>14095361.890000001</v>
      </c>
      <c r="O7662" s="74">
        <v>12882225.18</v>
      </c>
    </row>
    <row r="7663" spans="1:15" hidden="1" outlineLevel="3" x14ac:dyDescent="0.25">
      <c r="A7663" s="72" t="s">
        <v>11042</v>
      </c>
      <c r="B7663" s="72" t="s">
        <v>682</v>
      </c>
      <c r="C7663" s="73" t="s">
        <v>10925</v>
      </c>
      <c r="D7663" s="73" t="s">
        <v>726</v>
      </c>
      <c r="E7663" s="60">
        <v>11097769.649999995</v>
      </c>
      <c r="F7663" s="60">
        <v>10741066.17</v>
      </c>
      <c r="G7663" s="60">
        <v>10167104.68</v>
      </c>
      <c r="H7663" s="60">
        <v>9711157.8599999994</v>
      </c>
      <c r="I7663" s="60">
        <v>9646077.5299999993</v>
      </c>
      <c r="J7663" s="60">
        <v>9668726.9700000007</v>
      </c>
      <c r="K7663" s="60">
        <v>9657768.7699999996</v>
      </c>
      <c r="L7663" s="60">
        <v>10102374.66</v>
      </c>
      <c r="M7663" s="74">
        <v>10295165.310000001</v>
      </c>
      <c r="N7663" s="60">
        <v>9917937.2300000004</v>
      </c>
      <c r="O7663" s="74">
        <v>10654743.279999999</v>
      </c>
    </row>
    <row r="7664" spans="1:15" hidden="1" outlineLevel="3" x14ac:dyDescent="0.25">
      <c r="A7664" s="72" t="s">
        <v>11042</v>
      </c>
      <c r="B7664" s="72" t="s">
        <v>682</v>
      </c>
      <c r="C7664" s="73" t="s">
        <v>10925</v>
      </c>
      <c r="D7664" s="73" t="s">
        <v>727</v>
      </c>
      <c r="E7664" s="60">
        <v>8168754.0899999999</v>
      </c>
      <c r="F7664" s="60">
        <v>8229081.4900000002</v>
      </c>
      <c r="G7664" s="60">
        <v>7593085.8099999996</v>
      </c>
      <c r="H7664" s="60">
        <v>7521312.0499999998</v>
      </c>
      <c r="I7664" s="60">
        <v>7533109.1600000001</v>
      </c>
      <c r="J7664" s="60">
        <v>7667098.2599999998</v>
      </c>
      <c r="K7664" s="60">
        <v>7534363.2300000004</v>
      </c>
      <c r="L7664" s="60">
        <v>7954287.2699999996</v>
      </c>
      <c r="M7664" s="74">
        <v>8236606.6699999999</v>
      </c>
      <c r="N7664" s="60">
        <v>7843616.2300000004</v>
      </c>
      <c r="O7664" s="74">
        <v>6925088.2999999998</v>
      </c>
    </row>
    <row r="7665" spans="1:15" hidden="1" outlineLevel="3" x14ac:dyDescent="0.25">
      <c r="A7665" s="72" t="s">
        <v>11042</v>
      </c>
      <c r="B7665" s="72" t="s">
        <v>682</v>
      </c>
      <c r="C7665" s="73" t="s">
        <v>10925</v>
      </c>
      <c r="D7665" s="73" t="s">
        <v>728</v>
      </c>
      <c r="E7665" s="60">
        <v>8675018.7899999972</v>
      </c>
      <c r="F7665" s="60">
        <v>8092824.3899999997</v>
      </c>
      <c r="G7665" s="60">
        <v>8612313.2599999998</v>
      </c>
      <c r="H7665" s="60">
        <v>8730749.8300000001</v>
      </c>
      <c r="I7665" s="60">
        <v>8927413.2799999993</v>
      </c>
      <c r="J7665" s="60">
        <v>8890930</v>
      </c>
      <c r="K7665" s="60">
        <v>8880521.4800000004</v>
      </c>
      <c r="L7665" s="60">
        <v>9047085.1600000001</v>
      </c>
      <c r="M7665" s="74">
        <v>7862022.21</v>
      </c>
      <c r="N7665" s="60">
        <v>7681468.1299999999</v>
      </c>
      <c r="O7665" s="74">
        <v>8558508.2100000009</v>
      </c>
    </row>
    <row r="7666" spans="1:15" hidden="1" outlineLevel="3" x14ac:dyDescent="0.25">
      <c r="A7666" s="72" t="s">
        <v>11042</v>
      </c>
      <c r="B7666" s="72" t="s">
        <v>682</v>
      </c>
      <c r="C7666" s="73" t="s">
        <v>10925</v>
      </c>
      <c r="D7666" s="73" t="s">
        <v>729</v>
      </c>
      <c r="E7666" s="60">
        <v>12818404.560000002</v>
      </c>
      <c r="F7666" s="60">
        <v>13222251.23</v>
      </c>
      <c r="G7666" s="60">
        <v>13342316.76</v>
      </c>
      <c r="H7666" s="60">
        <v>12858486.720000001</v>
      </c>
      <c r="I7666" s="60">
        <v>12633545.130000001</v>
      </c>
      <c r="J7666" s="60">
        <v>12419870.380000001</v>
      </c>
      <c r="K7666" s="60">
        <v>12157191.720000001</v>
      </c>
      <c r="L7666" s="60">
        <v>12551139.84</v>
      </c>
      <c r="M7666" s="74">
        <v>13308610.800000001</v>
      </c>
      <c r="N7666" s="60">
        <v>13394329.99</v>
      </c>
      <c r="O7666" s="74">
        <v>12813019.51</v>
      </c>
    </row>
    <row r="7667" spans="1:15" hidden="1" outlineLevel="3" x14ac:dyDescent="0.25">
      <c r="A7667" s="72" t="s">
        <v>11042</v>
      </c>
      <c r="B7667" s="72" t="s">
        <v>682</v>
      </c>
      <c r="C7667" s="73" t="s">
        <v>10925</v>
      </c>
      <c r="D7667" s="73" t="s">
        <v>730</v>
      </c>
      <c r="E7667" s="60" t="s">
        <v>11250</v>
      </c>
      <c r="F7667" s="60" t="s">
        <v>11250</v>
      </c>
      <c r="G7667" s="60" t="s">
        <v>11250</v>
      </c>
      <c r="H7667" s="60" t="s">
        <v>11250</v>
      </c>
      <c r="I7667" s="60" t="s">
        <v>11250</v>
      </c>
      <c r="J7667" s="60" t="s">
        <v>11250</v>
      </c>
      <c r="K7667" s="60" t="s">
        <v>11250</v>
      </c>
      <c r="L7667" s="60" t="s">
        <v>11250</v>
      </c>
      <c r="O7667" s="74"/>
    </row>
    <row r="7668" spans="1:15" hidden="1" outlineLevel="3" x14ac:dyDescent="0.25">
      <c r="A7668" s="72" t="s">
        <v>11042</v>
      </c>
      <c r="B7668" s="72" t="s">
        <v>682</v>
      </c>
      <c r="C7668" s="73" t="s">
        <v>10925</v>
      </c>
      <c r="D7668" s="73" t="s">
        <v>731</v>
      </c>
      <c r="E7668" s="60">
        <v>30388158.879999999</v>
      </c>
      <c r="F7668" s="60">
        <v>30807169.260000002</v>
      </c>
      <c r="G7668" s="60">
        <v>30457602.199999999</v>
      </c>
      <c r="H7668" s="60">
        <v>29313298.210000001</v>
      </c>
      <c r="I7668" s="60">
        <v>29691789.02</v>
      </c>
      <c r="J7668" s="60">
        <v>30269497.960000001</v>
      </c>
      <c r="K7668" s="60">
        <v>29536437.23</v>
      </c>
      <c r="L7668" s="60">
        <v>29358998.550000001</v>
      </c>
      <c r="M7668" s="74">
        <v>28533670.989999998</v>
      </c>
      <c r="N7668" s="60">
        <v>28857160.23</v>
      </c>
      <c r="O7668" s="74">
        <v>29045791.530000001</v>
      </c>
    </row>
    <row r="7669" spans="1:15" hidden="1" outlineLevel="3" x14ac:dyDescent="0.25">
      <c r="A7669" s="72" t="s">
        <v>11042</v>
      </c>
      <c r="B7669" s="72" t="s">
        <v>682</v>
      </c>
      <c r="C7669" s="73" t="s">
        <v>10925</v>
      </c>
      <c r="D7669" s="73" t="s">
        <v>732</v>
      </c>
      <c r="E7669" s="60">
        <v>32163391.439999998</v>
      </c>
      <c r="F7669" s="60">
        <v>31730239.239999998</v>
      </c>
      <c r="G7669" s="60">
        <v>31464511.879999999</v>
      </c>
      <c r="H7669" s="60">
        <v>31675012.260000002</v>
      </c>
      <c r="I7669" s="60">
        <v>31847076.109999999</v>
      </c>
      <c r="J7669" s="60">
        <v>32613103.16</v>
      </c>
      <c r="K7669" s="60">
        <v>33880827.57</v>
      </c>
      <c r="L7669" s="60">
        <v>33231114.09</v>
      </c>
      <c r="M7669" s="74">
        <v>33490914.75</v>
      </c>
      <c r="N7669" s="60">
        <v>33664646.710000001</v>
      </c>
      <c r="O7669" s="74">
        <v>34212293.850000001</v>
      </c>
    </row>
    <row r="7670" spans="1:15" hidden="1" outlineLevel="3" x14ac:dyDescent="0.25">
      <c r="A7670" s="72" t="s">
        <v>11042</v>
      </c>
      <c r="B7670" s="72" t="s">
        <v>682</v>
      </c>
      <c r="C7670" s="73" t="s">
        <v>10925</v>
      </c>
      <c r="D7670" s="73" t="s">
        <v>733</v>
      </c>
      <c r="E7670" s="60">
        <v>39229010.040000007</v>
      </c>
      <c r="F7670" s="60">
        <v>40453493.189999998</v>
      </c>
      <c r="G7670" s="60">
        <v>40349943.609999999</v>
      </c>
      <c r="H7670" s="60">
        <v>40956442.020000003</v>
      </c>
      <c r="I7670" s="60">
        <v>41258886.060000002</v>
      </c>
      <c r="J7670" s="60">
        <v>41858417.659999996</v>
      </c>
      <c r="K7670" s="60">
        <v>41331208.280000001</v>
      </c>
      <c r="L7670" s="60">
        <v>42055673.479999997</v>
      </c>
      <c r="M7670" s="74">
        <v>43218552.460000001</v>
      </c>
      <c r="N7670" s="60">
        <v>43827136.850000001</v>
      </c>
      <c r="O7670" s="74">
        <v>42747527.979999997</v>
      </c>
    </row>
    <row r="7671" spans="1:15" hidden="1" outlineLevel="3" x14ac:dyDescent="0.25">
      <c r="A7671" s="72" t="s">
        <v>11042</v>
      </c>
      <c r="B7671" s="72" t="s">
        <v>682</v>
      </c>
      <c r="C7671" s="73" t="s">
        <v>10925</v>
      </c>
      <c r="D7671" s="73" t="s">
        <v>734</v>
      </c>
      <c r="E7671" s="60">
        <v>10534582.579999998</v>
      </c>
      <c r="F7671" s="60">
        <v>9778603.4600000009</v>
      </c>
      <c r="G7671" s="60">
        <v>8664553.2899999991</v>
      </c>
      <c r="H7671" s="60">
        <v>8548231.3200000003</v>
      </c>
      <c r="I7671" s="60">
        <v>8677156.8300000001</v>
      </c>
      <c r="J7671" s="60">
        <v>8224139.9100000001</v>
      </c>
      <c r="K7671" s="60">
        <v>8358662.8600000003</v>
      </c>
      <c r="L7671" s="60">
        <v>7900799.6600000001</v>
      </c>
      <c r="M7671" s="74">
        <v>7657472.5999999996</v>
      </c>
      <c r="N7671" s="60">
        <v>7665776.5199999996</v>
      </c>
      <c r="O7671" s="74">
        <v>7395237.96</v>
      </c>
    </row>
    <row r="7672" spans="1:15" hidden="1" outlineLevel="3" x14ac:dyDescent="0.25">
      <c r="A7672" s="72" t="s">
        <v>11042</v>
      </c>
      <c r="B7672" s="72" t="s">
        <v>682</v>
      </c>
      <c r="C7672" s="73" t="s">
        <v>10925</v>
      </c>
      <c r="D7672" s="73" t="s">
        <v>735</v>
      </c>
      <c r="E7672" s="60">
        <v>3251038.23</v>
      </c>
      <c r="F7672" s="60">
        <v>3478290.73</v>
      </c>
      <c r="G7672" s="60">
        <v>3301523.35</v>
      </c>
      <c r="H7672" s="60">
        <v>3636936.37</v>
      </c>
      <c r="I7672" s="60">
        <v>4236347.1100000003</v>
      </c>
      <c r="J7672" s="60">
        <v>4369584.08</v>
      </c>
      <c r="K7672" s="60">
        <v>4402553.7</v>
      </c>
      <c r="L7672" s="60">
        <v>4360720.43</v>
      </c>
      <c r="M7672" s="74">
        <v>5046731.6500000004</v>
      </c>
      <c r="N7672" s="60">
        <v>4897012.28</v>
      </c>
      <c r="O7672" s="74">
        <v>4125653.8</v>
      </c>
    </row>
    <row r="7673" spans="1:15" hidden="1" outlineLevel="3" x14ac:dyDescent="0.25">
      <c r="A7673" s="72" t="s">
        <v>11042</v>
      </c>
      <c r="B7673" s="72" t="s">
        <v>682</v>
      </c>
      <c r="C7673" s="73" t="s">
        <v>10925</v>
      </c>
      <c r="D7673" s="73" t="s">
        <v>736</v>
      </c>
      <c r="E7673" s="60">
        <v>5142778.2300000004</v>
      </c>
      <c r="F7673" s="60">
        <v>4793901.68</v>
      </c>
      <c r="G7673" s="60">
        <v>5012696.68</v>
      </c>
      <c r="H7673" s="60">
        <v>4935471.08</v>
      </c>
      <c r="I7673" s="60">
        <v>5525399.2599999998</v>
      </c>
      <c r="J7673" s="60">
        <v>5608699.2699999996</v>
      </c>
      <c r="K7673" s="60">
        <v>5460124.0700000003</v>
      </c>
      <c r="L7673" s="60">
        <v>5507516.4800000004</v>
      </c>
      <c r="M7673" s="74">
        <v>8308769.75</v>
      </c>
      <c r="N7673" s="60">
        <v>7976614.0599999996</v>
      </c>
      <c r="O7673" s="74">
        <v>5359547.67</v>
      </c>
    </row>
    <row r="7674" spans="1:15" hidden="1" outlineLevel="3" x14ac:dyDescent="0.25">
      <c r="A7674" s="72" t="s">
        <v>11042</v>
      </c>
      <c r="B7674" s="72" t="s">
        <v>682</v>
      </c>
      <c r="C7674" s="73" t="s">
        <v>10925</v>
      </c>
      <c r="D7674" s="73" t="s">
        <v>737</v>
      </c>
      <c r="E7674" s="60">
        <v>14782000.689999998</v>
      </c>
      <c r="F7674" s="60">
        <v>14150209.75</v>
      </c>
      <c r="G7674" s="60">
        <v>14044396.439999999</v>
      </c>
      <c r="H7674" s="60">
        <v>13274928.51</v>
      </c>
      <c r="I7674" s="60">
        <v>13694930.75</v>
      </c>
      <c r="J7674" s="60">
        <v>13378424.689999999</v>
      </c>
      <c r="K7674" s="60">
        <v>13274500.640000001</v>
      </c>
      <c r="L7674" s="60">
        <v>13486247.34</v>
      </c>
      <c r="M7674" s="74">
        <v>13040442.42</v>
      </c>
      <c r="N7674" s="60">
        <v>13372446.970000001</v>
      </c>
      <c r="O7674" s="74">
        <v>14519386.539999999</v>
      </c>
    </row>
    <row r="7675" spans="1:15" hidden="1" outlineLevel="3" x14ac:dyDescent="0.25">
      <c r="A7675" s="72" t="s">
        <v>11042</v>
      </c>
      <c r="B7675" s="72" t="s">
        <v>682</v>
      </c>
      <c r="C7675" s="73" t="s">
        <v>10925</v>
      </c>
      <c r="D7675" s="73" t="s">
        <v>738</v>
      </c>
      <c r="E7675" s="60" t="s">
        <v>11250</v>
      </c>
      <c r="F7675" s="60" t="s">
        <v>11250</v>
      </c>
      <c r="G7675" s="60" t="s">
        <v>11250</v>
      </c>
      <c r="H7675" s="60" t="s">
        <v>11250</v>
      </c>
      <c r="I7675" s="60" t="s">
        <v>11250</v>
      </c>
      <c r="J7675" s="60" t="s">
        <v>11250</v>
      </c>
      <c r="K7675" s="60" t="s">
        <v>11250</v>
      </c>
      <c r="L7675" s="60" t="s">
        <v>11250</v>
      </c>
      <c r="O7675" s="74"/>
    </row>
    <row r="7676" spans="1:15" hidden="1" outlineLevel="3" x14ac:dyDescent="0.25">
      <c r="A7676" s="72" t="s">
        <v>11042</v>
      </c>
      <c r="B7676" s="72" t="s">
        <v>682</v>
      </c>
      <c r="C7676" s="73" t="s">
        <v>10925</v>
      </c>
      <c r="D7676" s="73" t="s">
        <v>739</v>
      </c>
      <c r="E7676" s="60" t="s">
        <v>11250</v>
      </c>
      <c r="F7676" s="60" t="s">
        <v>11250</v>
      </c>
      <c r="G7676" s="60" t="s">
        <v>11250</v>
      </c>
      <c r="H7676" s="60" t="s">
        <v>11250</v>
      </c>
      <c r="I7676" s="60" t="s">
        <v>11250</v>
      </c>
      <c r="J7676" s="60" t="s">
        <v>11250</v>
      </c>
      <c r="K7676" s="60" t="s">
        <v>11250</v>
      </c>
      <c r="L7676" s="60" t="s">
        <v>11250</v>
      </c>
      <c r="O7676" s="74"/>
    </row>
    <row r="7677" spans="1:15" hidden="1" outlineLevel="3" x14ac:dyDescent="0.25">
      <c r="A7677" s="72" t="s">
        <v>11042</v>
      </c>
      <c r="B7677" s="72" t="s">
        <v>682</v>
      </c>
      <c r="C7677" s="73" t="s">
        <v>10925</v>
      </c>
      <c r="D7677" s="73" t="s">
        <v>740</v>
      </c>
      <c r="E7677" s="60">
        <v>19499342.540000003</v>
      </c>
      <c r="F7677" s="60">
        <v>19270110.690000001</v>
      </c>
      <c r="G7677" s="60">
        <v>18270190.780000001</v>
      </c>
      <c r="H7677" s="60">
        <v>17913092.609999999</v>
      </c>
      <c r="I7677" s="60">
        <v>16491652.59</v>
      </c>
      <c r="J7677" s="60">
        <v>16796816.530000001</v>
      </c>
      <c r="K7677" s="60">
        <v>16854735.039999999</v>
      </c>
      <c r="L7677" s="60">
        <v>16854637.949999999</v>
      </c>
      <c r="M7677" s="74">
        <v>16793205.210000001</v>
      </c>
      <c r="N7677" s="60">
        <v>16161953.09</v>
      </c>
      <c r="O7677" s="74">
        <v>15890027.279999999</v>
      </c>
    </row>
    <row r="7678" spans="1:15" hidden="1" outlineLevel="3" x14ac:dyDescent="0.25">
      <c r="A7678" s="72" t="s">
        <v>11042</v>
      </c>
      <c r="B7678" s="72" t="s">
        <v>682</v>
      </c>
      <c r="C7678" s="73" t="s">
        <v>10925</v>
      </c>
      <c r="D7678" s="73" t="s">
        <v>741</v>
      </c>
      <c r="E7678" s="60" t="s">
        <v>11250</v>
      </c>
      <c r="F7678" s="60" t="s">
        <v>11250</v>
      </c>
      <c r="G7678" s="60" t="s">
        <v>11250</v>
      </c>
      <c r="H7678" s="60" t="s">
        <v>11250</v>
      </c>
      <c r="I7678" s="60" t="s">
        <v>11250</v>
      </c>
      <c r="J7678" s="60" t="s">
        <v>11250</v>
      </c>
      <c r="K7678" s="60" t="s">
        <v>11250</v>
      </c>
      <c r="L7678" s="60" t="s">
        <v>11250</v>
      </c>
      <c r="O7678" s="74"/>
    </row>
    <row r="7679" spans="1:15" hidden="1" outlineLevel="3" x14ac:dyDescent="0.25">
      <c r="A7679" s="72" t="s">
        <v>11042</v>
      </c>
      <c r="B7679" s="72" t="s">
        <v>682</v>
      </c>
      <c r="C7679" s="73" t="s">
        <v>10925</v>
      </c>
      <c r="D7679" s="73" t="s">
        <v>742</v>
      </c>
      <c r="E7679" s="60">
        <v>35292320.620000005</v>
      </c>
      <c r="F7679" s="60">
        <v>33715465.689999998</v>
      </c>
      <c r="G7679" s="60">
        <v>33834556.409999996</v>
      </c>
      <c r="H7679" s="60">
        <v>34760920.350000001</v>
      </c>
      <c r="I7679" s="60">
        <v>36686697.280000001</v>
      </c>
      <c r="J7679" s="60">
        <v>38388093.159999996</v>
      </c>
      <c r="K7679" s="60">
        <v>37720331.990000002</v>
      </c>
      <c r="L7679" s="60">
        <v>37651900.57</v>
      </c>
      <c r="M7679" s="74">
        <v>36508267.299999997</v>
      </c>
      <c r="N7679" s="60">
        <v>36878424.369999997</v>
      </c>
      <c r="O7679" s="74">
        <v>36828233.460000001</v>
      </c>
    </row>
    <row r="7680" spans="1:15" hidden="1" outlineLevel="3" x14ac:dyDescent="0.25">
      <c r="A7680" s="72" t="s">
        <v>11042</v>
      </c>
      <c r="B7680" s="72" t="s">
        <v>682</v>
      </c>
      <c r="C7680" s="73" t="s">
        <v>10925</v>
      </c>
      <c r="D7680" s="73" t="s">
        <v>743</v>
      </c>
      <c r="E7680" s="60">
        <v>27376869.429999992</v>
      </c>
      <c r="F7680" s="60">
        <v>27041726.300000001</v>
      </c>
      <c r="G7680" s="60">
        <v>27011478.539999999</v>
      </c>
      <c r="H7680" s="60">
        <v>27097997.09</v>
      </c>
      <c r="I7680" s="60">
        <v>26685775.989999998</v>
      </c>
      <c r="J7680" s="60">
        <v>27411044.75</v>
      </c>
      <c r="K7680" s="60">
        <v>26554717.43</v>
      </c>
      <c r="L7680" s="60">
        <v>26128607.239999998</v>
      </c>
      <c r="M7680" s="74">
        <v>27358068.920000002</v>
      </c>
      <c r="N7680" s="60">
        <v>29487304.010000002</v>
      </c>
      <c r="O7680" s="74">
        <v>28556919.879999999</v>
      </c>
    </row>
    <row r="7681" spans="1:15" hidden="1" outlineLevel="3" x14ac:dyDescent="0.25">
      <c r="A7681" s="72" t="s">
        <v>11042</v>
      </c>
      <c r="B7681" s="72" t="s">
        <v>682</v>
      </c>
      <c r="C7681" s="73" t="s">
        <v>10925</v>
      </c>
      <c r="D7681" s="73" t="s">
        <v>744</v>
      </c>
      <c r="E7681" s="60">
        <v>18982327.199999992</v>
      </c>
      <c r="F7681" s="60">
        <v>18063866.789999999</v>
      </c>
      <c r="G7681" s="60">
        <v>17916568.960000001</v>
      </c>
      <c r="H7681" s="60">
        <v>16591002.390000001</v>
      </c>
      <c r="I7681" s="60">
        <v>17113055.550000001</v>
      </c>
      <c r="J7681" s="60">
        <v>17670130.809999999</v>
      </c>
      <c r="K7681" s="60">
        <v>17805687.489999998</v>
      </c>
      <c r="L7681" s="60">
        <v>17747789.879999999</v>
      </c>
      <c r="M7681" s="74">
        <v>17036338.530000001</v>
      </c>
      <c r="N7681" s="60">
        <v>16538655.699999999</v>
      </c>
      <c r="O7681" s="74">
        <v>18734690.91</v>
      </c>
    </row>
    <row r="7682" spans="1:15" hidden="1" outlineLevel="3" x14ac:dyDescent="0.25">
      <c r="A7682" s="72" t="s">
        <v>11042</v>
      </c>
      <c r="B7682" s="72" t="s">
        <v>682</v>
      </c>
      <c r="C7682" s="73" t="s">
        <v>10925</v>
      </c>
      <c r="D7682" s="73" t="s">
        <v>745</v>
      </c>
      <c r="E7682" s="60">
        <v>48018890.730000004</v>
      </c>
      <c r="F7682" s="60">
        <v>47072965.979999997</v>
      </c>
      <c r="G7682" s="60">
        <v>45491694.82</v>
      </c>
      <c r="H7682" s="60">
        <v>44493053.079999998</v>
      </c>
      <c r="I7682" s="60">
        <v>45262233.549999997</v>
      </c>
      <c r="J7682" s="60">
        <v>45111446</v>
      </c>
      <c r="K7682" s="60">
        <v>45402821.399999999</v>
      </c>
      <c r="L7682" s="60">
        <v>45063565.759999998</v>
      </c>
      <c r="M7682" s="74">
        <v>45512994.609999999</v>
      </c>
      <c r="N7682" s="60">
        <v>45445327.640000001</v>
      </c>
      <c r="O7682" s="74">
        <v>45952984.149999999</v>
      </c>
    </row>
    <row r="7683" spans="1:15" hidden="1" outlineLevel="3" x14ac:dyDescent="0.25">
      <c r="A7683" s="72" t="s">
        <v>11042</v>
      </c>
      <c r="B7683" s="72" t="s">
        <v>682</v>
      </c>
      <c r="C7683" s="73" t="s">
        <v>10925</v>
      </c>
      <c r="D7683" s="73" t="s">
        <v>746</v>
      </c>
      <c r="E7683" s="60">
        <v>24298169.139999997</v>
      </c>
      <c r="F7683" s="60">
        <v>23651179.100000001</v>
      </c>
      <c r="G7683" s="60">
        <v>23603462.370000001</v>
      </c>
      <c r="H7683" s="60">
        <v>23389489.149999999</v>
      </c>
      <c r="I7683" s="60">
        <v>23075718.969999999</v>
      </c>
      <c r="J7683" s="60">
        <v>24260224.57</v>
      </c>
      <c r="K7683" s="60">
        <v>23793182.969999999</v>
      </c>
      <c r="L7683" s="60">
        <v>24348710.289999999</v>
      </c>
      <c r="M7683" s="74">
        <v>26403745.530000001</v>
      </c>
      <c r="N7683" s="60">
        <v>27248776.390000001</v>
      </c>
      <c r="O7683" s="74">
        <v>25340157.170000002</v>
      </c>
    </row>
    <row r="7684" spans="1:15" hidden="1" outlineLevel="3" x14ac:dyDescent="0.25">
      <c r="A7684" s="72" t="s">
        <v>11042</v>
      </c>
      <c r="B7684" s="72" t="s">
        <v>682</v>
      </c>
      <c r="C7684" s="73" t="s">
        <v>10925</v>
      </c>
      <c r="D7684" s="73" t="s">
        <v>747</v>
      </c>
      <c r="E7684" s="60">
        <v>28715760.120000012</v>
      </c>
      <c r="F7684" s="60">
        <v>28766565.620000001</v>
      </c>
      <c r="G7684" s="60">
        <v>29045551.5</v>
      </c>
      <c r="H7684" s="60">
        <v>29030907.469999999</v>
      </c>
      <c r="I7684" s="60">
        <v>28566488.859999999</v>
      </c>
      <c r="J7684" s="60">
        <v>29279204.82</v>
      </c>
      <c r="K7684" s="60">
        <v>29447756.210000001</v>
      </c>
      <c r="L7684" s="60">
        <v>31050909.41</v>
      </c>
      <c r="M7684" s="74">
        <v>30063788.449999999</v>
      </c>
      <c r="N7684" s="60">
        <v>30958573.5</v>
      </c>
      <c r="O7684" s="74">
        <v>33596649.600000001</v>
      </c>
    </row>
    <row r="7685" spans="1:15" hidden="1" outlineLevel="3" x14ac:dyDescent="0.25">
      <c r="A7685" s="72" t="s">
        <v>11042</v>
      </c>
      <c r="B7685" s="72" t="s">
        <v>682</v>
      </c>
      <c r="C7685" s="73" t="s">
        <v>10925</v>
      </c>
      <c r="D7685" s="73" t="s">
        <v>748</v>
      </c>
      <c r="E7685" s="60">
        <v>17718866.840000007</v>
      </c>
      <c r="F7685" s="60">
        <v>18229723.059999999</v>
      </c>
      <c r="G7685" s="60">
        <v>18094156.609999999</v>
      </c>
      <c r="H7685" s="60">
        <v>17808698.059999999</v>
      </c>
      <c r="I7685" s="60">
        <v>18163206.140000001</v>
      </c>
      <c r="J7685" s="60">
        <v>18775586.449999999</v>
      </c>
      <c r="K7685" s="60">
        <v>19643660.41</v>
      </c>
      <c r="L7685" s="60">
        <v>19865112.23</v>
      </c>
      <c r="M7685" s="74">
        <v>18159625.039999999</v>
      </c>
      <c r="N7685" s="60">
        <v>17590790.600000001</v>
      </c>
      <c r="O7685" s="74">
        <v>18410203.370000001</v>
      </c>
    </row>
    <row r="7686" spans="1:15" hidden="1" outlineLevel="3" x14ac:dyDescent="0.25">
      <c r="A7686" s="72" t="s">
        <v>11042</v>
      </c>
      <c r="B7686" s="72" t="s">
        <v>682</v>
      </c>
      <c r="C7686" s="73" t="s">
        <v>10925</v>
      </c>
      <c r="D7686" s="73" t="s">
        <v>749</v>
      </c>
      <c r="E7686" s="60">
        <v>1716101.89</v>
      </c>
      <c r="F7686" s="60">
        <v>1696197.02</v>
      </c>
      <c r="G7686" s="60">
        <v>1687957.7</v>
      </c>
      <c r="H7686" s="60">
        <v>1679618.38</v>
      </c>
      <c r="I7686" s="60">
        <v>1964516.08</v>
      </c>
      <c r="J7686" s="60">
        <v>1955272</v>
      </c>
      <c r="K7686" s="60">
        <v>2106092.21</v>
      </c>
      <c r="L7686" s="60">
        <v>1917460.15</v>
      </c>
      <c r="M7686" s="74">
        <v>2027396.87</v>
      </c>
      <c r="N7686" s="60">
        <v>2175122.9700000002</v>
      </c>
      <c r="O7686" s="74">
        <v>1316053.28</v>
      </c>
    </row>
    <row r="7687" spans="1:15" hidden="1" outlineLevel="3" x14ac:dyDescent="0.25">
      <c r="A7687" s="72" t="s">
        <v>11042</v>
      </c>
      <c r="B7687" s="72" t="s">
        <v>682</v>
      </c>
      <c r="C7687" s="73" t="s">
        <v>10925</v>
      </c>
      <c r="D7687" s="73" t="s">
        <v>750</v>
      </c>
      <c r="E7687" s="60">
        <v>17983462.299999997</v>
      </c>
      <c r="F7687" s="60">
        <v>18003407.559999999</v>
      </c>
      <c r="G7687" s="60">
        <v>17405121.140000001</v>
      </c>
      <c r="H7687" s="60">
        <v>17215939.329999998</v>
      </c>
      <c r="I7687" s="60">
        <v>17781536.07</v>
      </c>
      <c r="J7687" s="60">
        <v>18029430.899999999</v>
      </c>
      <c r="K7687" s="60">
        <v>18396484.559999999</v>
      </c>
      <c r="L7687" s="60">
        <v>18056903.84</v>
      </c>
      <c r="M7687" s="74">
        <v>18225728.879999999</v>
      </c>
      <c r="N7687" s="60">
        <v>17677901</v>
      </c>
      <c r="O7687" s="74">
        <v>17522512.57</v>
      </c>
    </row>
    <row r="7688" spans="1:15" hidden="1" outlineLevel="3" x14ac:dyDescent="0.25">
      <c r="A7688" s="72" t="s">
        <v>11042</v>
      </c>
      <c r="B7688" s="72" t="s">
        <v>682</v>
      </c>
      <c r="C7688" s="73" t="s">
        <v>10925</v>
      </c>
      <c r="D7688" s="73" t="s">
        <v>751</v>
      </c>
      <c r="E7688" s="60">
        <v>17537793.829999991</v>
      </c>
      <c r="F7688" s="60">
        <v>17339415.870000001</v>
      </c>
      <c r="G7688" s="60">
        <v>17881181.309999999</v>
      </c>
      <c r="H7688" s="60">
        <v>18084655.91</v>
      </c>
      <c r="I7688" s="60">
        <v>17449661.84</v>
      </c>
      <c r="J7688" s="60">
        <v>18184481.460000001</v>
      </c>
      <c r="K7688" s="60">
        <v>18057206.68</v>
      </c>
      <c r="L7688" s="60">
        <v>17704051.989999998</v>
      </c>
      <c r="M7688" s="74">
        <v>18156517.449999999</v>
      </c>
      <c r="N7688" s="60">
        <v>18298483.059999999</v>
      </c>
      <c r="O7688" s="74">
        <v>19263026.98</v>
      </c>
    </row>
    <row r="7689" spans="1:15" hidden="1" outlineLevel="3" x14ac:dyDescent="0.25">
      <c r="A7689" s="72" t="s">
        <v>11042</v>
      </c>
      <c r="B7689" s="72" t="s">
        <v>682</v>
      </c>
      <c r="C7689" s="73" t="s">
        <v>10925</v>
      </c>
      <c r="D7689" s="73" t="s">
        <v>752</v>
      </c>
      <c r="E7689" s="60" t="s">
        <v>11250</v>
      </c>
      <c r="F7689" s="60" t="s">
        <v>11250</v>
      </c>
      <c r="G7689" s="60" t="s">
        <v>11250</v>
      </c>
      <c r="H7689" s="60" t="s">
        <v>11250</v>
      </c>
      <c r="I7689" s="60" t="s">
        <v>11250</v>
      </c>
      <c r="J7689" s="60" t="s">
        <v>11250</v>
      </c>
      <c r="K7689" s="60" t="s">
        <v>11250</v>
      </c>
      <c r="L7689" s="60" t="s">
        <v>11250</v>
      </c>
      <c r="O7689" s="74"/>
    </row>
    <row r="7690" spans="1:15" hidden="1" outlineLevel="3" x14ac:dyDescent="0.25">
      <c r="A7690" s="72" t="s">
        <v>11042</v>
      </c>
      <c r="B7690" s="72" t="s">
        <v>682</v>
      </c>
      <c r="C7690" s="73" t="s">
        <v>10925</v>
      </c>
      <c r="D7690" s="73" t="s">
        <v>753</v>
      </c>
      <c r="E7690" s="60">
        <v>36144103.07</v>
      </c>
      <c r="F7690" s="60">
        <v>34215530.43</v>
      </c>
      <c r="G7690" s="60">
        <v>35022677.560000002</v>
      </c>
      <c r="H7690" s="60">
        <v>34455237.920000002</v>
      </c>
      <c r="I7690" s="60">
        <v>34624818.439999998</v>
      </c>
      <c r="J7690" s="60">
        <v>36217024.5</v>
      </c>
      <c r="K7690" s="60">
        <v>35496036.600000001</v>
      </c>
      <c r="L7690" s="60">
        <v>35284598.960000001</v>
      </c>
      <c r="M7690" s="74">
        <v>35490705.329999998</v>
      </c>
      <c r="N7690" s="60">
        <v>35040577.009999998</v>
      </c>
      <c r="O7690" s="74">
        <v>35324543.909999996</v>
      </c>
    </row>
    <row r="7691" spans="1:15" hidden="1" outlineLevel="3" x14ac:dyDescent="0.25">
      <c r="A7691" s="72" t="s">
        <v>11042</v>
      </c>
      <c r="B7691" s="72" t="s">
        <v>682</v>
      </c>
      <c r="C7691" s="73" t="s">
        <v>10925</v>
      </c>
      <c r="D7691" s="73" t="s">
        <v>754</v>
      </c>
      <c r="E7691" s="60">
        <v>26402019</v>
      </c>
      <c r="F7691" s="60">
        <v>25788778.890000001</v>
      </c>
      <c r="G7691" s="60">
        <v>25397840.66</v>
      </c>
      <c r="H7691" s="60">
        <v>26225763.460000001</v>
      </c>
      <c r="I7691" s="60">
        <v>26543635.93</v>
      </c>
      <c r="J7691" s="60">
        <v>26858501.440000001</v>
      </c>
      <c r="K7691" s="60">
        <v>27090553.050000001</v>
      </c>
      <c r="L7691" s="60">
        <v>27293851.370000001</v>
      </c>
      <c r="M7691" s="74">
        <v>28247693.079999998</v>
      </c>
      <c r="N7691" s="60">
        <v>28823936.5</v>
      </c>
      <c r="O7691" s="74">
        <v>28420779.129999999</v>
      </c>
    </row>
    <row r="7692" spans="1:15" hidden="1" outlineLevel="3" x14ac:dyDescent="0.25">
      <c r="A7692" s="72" t="s">
        <v>11042</v>
      </c>
      <c r="B7692" s="72" t="s">
        <v>682</v>
      </c>
      <c r="C7692" s="73" t="s">
        <v>10925</v>
      </c>
      <c r="D7692" s="73" t="s">
        <v>755</v>
      </c>
      <c r="E7692" s="60">
        <v>19007913.77</v>
      </c>
      <c r="F7692" s="60">
        <v>18092413</v>
      </c>
      <c r="G7692" s="60">
        <v>18001430.800000001</v>
      </c>
      <c r="H7692" s="60">
        <v>19153329.449999999</v>
      </c>
      <c r="I7692" s="60">
        <v>20149953.199999999</v>
      </c>
      <c r="J7692" s="60">
        <v>20692419.84</v>
      </c>
      <c r="K7692" s="60">
        <v>21164112.43</v>
      </c>
      <c r="L7692" s="60">
        <v>22014022.800000001</v>
      </c>
      <c r="M7692" s="74">
        <v>23679959.920000002</v>
      </c>
      <c r="N7692" s="60">
        <v>23550475.329999998</v>
      </c>
      <c r="O7692" s="74">
        <v>23106545.329999998</v>
      </c>
    </row>
    <row r="7693" spans="1:15" hidden="1" outlineLevel="3" x14ac:dyDescent="0.25">
      <c r="A7693" s="72" t="s">
        <v>11042</v>
      </c>
      <c r="B7693" s="72" t="s">
        <v>682</v>
      </c>
      <c r="C7693" s="73" t="s">
        <v>10925</v>
      </c>
      <c r="D7693" s="73" t="s">
        <v>756</v>
      </c>
      <c r="E7693" s="60">
        <v>3800609.7399999993</v>
      </c>
      <c r="F7693" s="60">
        <v>4676587.68</v>
      </c>
      <c r="G7693" s="60">
        <v>4628239.29</v>
      </c>
      <c r="H7693" s="60">
        <v>4920971.6100000003</v>
      </c>
      <c r="I7693" s="60">
        <v>4857192.95</v>
      </c>
      <c r="J7693" s="60">
        <v>6232605.25</v>
      </c>
      <c r="K7693" s="60">
        <v>7229133.2199999997</v>
      </c>
      <c r="L7693" s="60">
        <v>7449670.5199999996</v>
      </c>
      <c r="M7693" s="74">
        <v>7639508.2699999996</v>
      </c>
      <c r="N7693" s="60">
        <v>7263378.4199999999</v>
      </c>
      <c r="O7693" s="74">
        <v>6425078.3300000001</v>
      </c>
    </row>
    <row r="7694" spans="1:15" hidden="1" outlineLevel="3" x14ac:dyDescent="0.25">
      <c r="A7694" s="72" t="s">
        <v>11042</v>
      </c>
      <c r="B7694" s="72" t="s">
        <v>682</v>
      </c>
      <c r="C7694" s="73" t="s">
        <v>10925</v>
      </c>
      <c r="D7694" s="73" t="s">
        <v>757</v>
      </c>
      <c r="E7694" s="60" t="s">
        <v>11250</v>
      </c>
      <c r="F7694" s="60" t="s">
        <v>11250</v>
      </c>
      <c r="G7694" s="60" t="s">
        <v>11250</v>
      </c>
      <c r="H7694" s="60" t="s">
        <v>11250</v>
      </c>
      <c r="I7694" s="60" t="s">
        <v>11250</v>
      </c>
      <c r="J7694" s="60" t="s">
        <v>11250</v>
      </c>
      <c r="K7694" s="60" t="s">
        <v>11250</v>
      </c>
      <c r="L7694" s="60" t="s">
        <v>11250</v>
      </c>
      <c r="O7694" s="74"/>
    </row>
    <row r="7695" spans="1:15" hidden="1" outlineLevel="3" x14ac:dyDescent="0.25">
      <c r="A7695" s="72" t="s">
        <v>11042</v>
      </c>
      <c r="B7695" s="72" t="s">
        <v>682</v>
      </c>
      <c r="C7695" s="73" t="s">
        <v>10925</v>
      </c>
      <c r="D7695" s="73" t="s">
        <v>758</v>
      </c>
      <c r="E7695" s="60">
        <v>38878741.769999966</v>
      </c>
      <c r="F7695" s="60">
        <v>37823135.859999999</v>
      </c>
      <c r="G7695" s="60">
        <v>38178175.159999996</v>
      </c>
      <c r="H7695" s="60">
        <v>38035159.409999996</v>
      </c>
      <c r="I7695" s="60">
        <v>37558060.07</v>
      </c>
      <c r="J7695" s="60">
        <v>39502622.299999997</v>
      </c>
      <c r="K7695" s="60">
        <v>39652901.219999999</v>
      </c>
      <c r="L7695" s="60">
        <v>39271671.490000002</v>
      </c>
      <c r="M7695" s="74">
        <v>38871373.310000002</v>
      </c>
      <c r="N7695" s="60">
        <v>40165336.57</v>
      </c>
      <c r="O7695" s="74">
        <v>41132413.710000001</v>
      </c>
    </row>
    <row r="7696" spans="1:15" hidden="1" outlineLevel="3" x14ac:dyDescent="0.25">
      <c r="A7696" s="72" t="s">
        <v>11042</v>
      </c>
      <c r="B7696" s="72" t="s">
        <v>682</v>
      </c>
      <c r="C7696" s="73" t="s">
        <v>10925</v>
      </c>
      <c r="D7696" s="73" t="s">
        <v>759</v>
      </c>
      <c r="E7696" s="60">
        <v>14838021.640000004</v>
      </c>
      <c r="F7696" s="60">
        <v>14222427.75</v>
      </c>
      <c r="G7696" s="60">
        <v>14412449.039999999</v>
      </c>
      <c r="H7696" s="60">
        <v>14174440.23</v>
      </c>
      <c r="I7696" s="60">
        <v>14160361.470000001</v>
      </c>
      <c r="J7696" s="60">
        <v>13526084.51</v>
      </c>
      <c r="K7696" s="60">
        <v>13503162.109999999</v>
      </c>
      <c r="L7696" s="60">
        <v>13421400.77</v>
      </c>
      <c r="M7696" s="74">
        <v>13174947.66</v>
      </c>
      <c r="N7696" s="60">
        <v>13831794.689999999</v>
      </c>
      <c r="O7696" s="74">
        <v>13300982.6</v>
      </c>
    </row>
    <row r="7697" spans="1:15" hidden="1" outlineLevel="3" x14ac:dyDescent="0.25">
      <c r="A7697" s="72" t="s">
        <v>11042</v>
      </c>
      <c r="B7697" s="72" t="s">
        <v>682</v>
      </c>
      <c r="C7697" s="73" t="s">
        <v>10925</v>
      </c>
      <c r="D7697" s="73" t="s">
        <v>760</v>
      </c>
      <c r="E7697" s="60">
        <v>16063780.380000005</v>
      </c>
      <c r="F7697" s="60">
        <v>16133663.85</v>
      </c>
      <c r="G7697" s="60">
        <v>15593562.279999999</v>
      </c>
      <c r="H7697" s="60">
        <v>15542582.58</v>
      </c>
      <c r="I7697" s="60">
        <v>15675809.98</v>
      </c>
      <c r="J7697" s="60">
        <v>16176527.23</v>
      </c>
      <c r="K7697" s="60">
        <v>15992949.210000001</v>
      </c>
      <c r="L7697" s="60">
        <v>16204925.310000001</v>
      </c>
      <c r="M7697" s="74">
        <v>17139774.800000001</v>
      </c>
      <c r="N7697" s="60">
        <v>17681996.739999998</v>
      </c>
      <c r="O7697" s="74">
        <v>16949210</v>
      </c>
    </row>
    <row r="7698" spans="1:15" hidden="1" outlineLevel="3" x14ac:dyDescent="0.25">
      <c r="A7698" s="72" t="s">
        <v>11042</v>
      </c>
      <c r="B7698" s="72" t="s">
        <v>682</v>
      </c>
      <c r="C7698" s="73" t="s">
        <v>10925</v>
      </c>
      <c r="D7698" s="73" t="s">
        <v>761</v>
      </c>
      <c r="E7698" s="60" t="s">
        <v>11250</v>
      </c>
      <c r="F7698" s="60" t="s">
        <v>11250</v>
      </c>
      <c r="G7698" s="60" t="s">
        <v>11250</v>
      </c>
      <c r="H7698" s="60" t="s">
        <v>11250</v>
      </c>
      <c r="I7698" s="60" t="s">
        <v>11250</v>
      </c>
      <c r="J7698" s="60" t="s">
        <v>11250</v>
      </c>
      <c r="K7698" s="60" t="s">
        <v>11250</v>
      </c>
      <c r="L7698" s="60" t="s">
        <v>11250</v>
      </c>
      <c r="O7698" s="74"/>
    </row>
    <row r="7699" spans="1:15" hidden="1" outlineLevel="3" x14ac:dyDescent="0.25">
      <c r="A7699" s="72" t="s">
        <v>11042</v>
      </c>
      <c r="B7699" s="72" t="s">
        <v>682</v>
      </c>
      <c r="C7699" s="73" t="s">
        <v>10925</v>
      </c>
      <c r="D7699" s="73" t="s">
        <v>762</v>
      </c>
      <c r="E7699" s="60">
        <v>22664094.520000011</v>
      </c>
      <c r="F7699" s="60">
        <v>22101202.879999999</v>
      </c>
      <c r="G7699" s="60">
        <v>22446428.010000002</v>
      </c>
      <c r="H7699" s="60">
        <v>21784408.41</v>
      </c>
      <c r="I7699" s="60">
        <v>22289103.23</v>
      </c>
      <c r="J7699" s="60">
        <v>22459124.5</v>
      </c>
      <c r="K7699" s="60">
        <v>23335072.59</v>
      </c>
      <c r="L7699" s="60">
        <v>23415659.030000001</v>
      </c>
      <c r="M7699" s="74">
        <v>23683218.66</v>
      </c>
      <c r="N7699" s="60">
        <v>23292815.27</v>
      </c>
      <c r="O7699" s="74">
        <v>22323498.170000002</v>
      </c>
    </row>
    <row r="7700" spans="1:15" hidden="1" outlineLevel="3" x14ac:dyDescent="0.25">
      <c r="A7700" s="72" t="s">
        <v>11042</v>
      </c>
      <c r="B7700" s="72" t="s">
        <v>682</v>
      </c>
      <c r="C7700" s="73" t="s">
        <v>10925</v>
      </c>
      <c r="D7700" s="73" t="s">
        <v>763</v>
      </c>
      <c r="E7700" s="60">
        <v>40314956.520000026</v>
      </c>
      <c r="F7700" s="60">
        <v>39206867.18</v>
      </c>
      <c r="G7700" s="60">
        <v>39573227.979999997</v>
      </c>
      <c r="H7700" s="60">
        <v>38452577.020000003</v>
      </c>
      <c r="I7700" s="60">
        <v>37864212.780000001</v>
      </c>
      <c r="J7700" s="60">
        <v>39299554.25</v>
      </c>
      <c r="K7700" s="60">
        <v>39375671.079999998</v>
      </c>
      <c r="L7700" s="60">
        <v>39840190.450000003</v>
      </c>
      <c r="M7700" s="74">
        <v>36605225.859999999</v>
      </c>
      <c r="N7700" s="60">
        <v>37726604.5</v>
      </c>
      <c r="O7700" s="74">
        <v>39177541.329999998</v>
      </c>
    </row>
    <row r="7701" spans="1:15" hidden="1" outlineLevel="3" x14ac:dyDescent="0.25">
      <c r="A7701" s="72" t="s">
        <v>11042</v>
      </c>
      <c r="B7701" s="72" t="s">
        <v>682</v>
      </c>
      <c r="C7701" s="73" t="s">
        <v>10925</v>
      </c>
      <c r="D7701" s="73" t="s">
        <v>764</v>
      </c>
      <c r="E7701" s="60">
        <v>11904903.340000005</v>
      </c>
      <c r="F7701" s="60">
        <v>11405526.26</v>
      </c>
      <c r="G7701" s="60">
        <v>11541372.310000001</v>
      </c>
      <c r="H7701" s="60">
        <v>11772488.779999999</v>
      </c>
      <c r="I7701" s="60">
        <v>12523922.07</v>
      </c>
      <c r="J7701" s="60">
        <v>12250021.75</v>
      </c>
      <c r="K7701" s="60">
        <v>12053117.789999999</v>
      </c>
      <c r="L7701" s="60">
        <v>11738478.34</v>
      </c>
      <c r="M7701" s="74">
        <v>11605043.4</v>
      </c>
      <c r="N7701" s="60">
        <v>11692319.630000001</v>
      </c>
      <c r="O7701" s="74">
        <v>11884989.75</v>
      </c>
    </row>
    <row r="7702" spans="1:15" hidden="1" outlineLevel="3" x14ac:dyDescent="0.25">
      <c r="A7702" s="72" t="s">
        <v>11042</v>
      </c>
      <c r="B7702" s="72" t="s">
        <v>682</v>
      </c>
      <c r="C7702" s="73" t="s">
        <v>10925</v>
      </c>
      <c r="D7702" s="73" t="s">
        <v>765</v>
      </c>
      <c r="E7702" s="60" t="s">
        <v>11250</v>
      </c>
      <c r="F7702" s="60" t="s">
        <v>11250</v>
      </c>
      <c r="G7702" s="60" t="s">
        <v>11250</v>
      </c>
      <c r="H7702" s="60" t="s">
        <v>11250</v>
      </c>
      <c r="I7702" s="60" t="s">
        <v>11250</v>
      </c>
      <c r="J7702" s="60" t="s">
        <v>11250</v>
      </c>
      <c r="K7702" s="60" t="s">
        <v>11250</v>
      </c>
      <c r="L7702" s="60" t="s">
        <v>11250</v>
      </c>
      <c r="O7702" s="74"/>
    </row>
    <row r="7703" spans="1:15" hidden="1" outlineLevel="3" x14ac:dyDescent="0.25">
      <c r="A7703" s="72" t="s">
        <v>11042</v>
      </c>
      <c r="B7703" s="72" t="s">
        <v>682</v>
      </c>
      <c r="C7703" s="73" t="s">
        <v>10925</v>
      </c>
      <c r="D7703" s="73" t="s">
        <v>766</v>
      </c>
      <c r="E7703" s="60" t="s">
        <v>11250</v>
      </c>
      <c r="F7703" s="60" t="s">
        <v>11250</v>
      </c>
      <c r="G7703" s="60" t="s">
        <v>11250</v>
      </c>
      <c r="H7703" s="60" t="s">
        <v>11250</v>
      </c>
      <c r="I7703" s="60" t="s">
        <v>11250</v>
      </c>
      <c r="J7703" s="60" t="s">
        <v>11250</v>
      </c>
      <c r="K7703" s="60" t="s">
        <v>11250</v>
      </c>
      <c r="L7703" s="60" t="s">
        <v>11250</v>
      </c>
      <c r="O7703" s="74"/>
    </row>
    <row r="7704" spans="1:15" hidden="1" outlineLevel="3" x14ac:dyDescent="0.25">
      <c r="A7704" s="72" t="s">
        <v>11042</v>
      </c>
      <c r="B7704" s="72" t="s">
        <v>682</v>
      </c>
      <c r="C7704" s="73" t="s">
        <v>10925</v>
      </c>
      <c r="D7704" s="73" t="s">
        <v>767</v>
      </c>
      <c r="E7704" s="60">
        <v>23056373.76000002</v>
      </c>
      <c r="F7704" s="60">
        <v>23220698.969999999</v>
      </c>
      <c r="G7704" s="60">
        <v>22384278.390000001</v>
      </c>
      <c r="H7704" s="60">
        <v>22123444.579999998</v>
      </c>
      <c r="I7704" s="60">
        <v>22010835.32</v>
      </c>
      <c r="J7704" s="60">
        <v>21918912.300000001</v>
      </c>
      <c r="K7704" s="60">
        <v>21376496.620000001</v>
      </c>
      <c r="L7704" s="60">
        <v>20799959.66</v>
      </c>
      <c r="M7704" s="74">
        <v>22452671.780000001</v>
      </c>
      <c r="N7704" s="60">
        <v>23238822.129999999</v>
      </c>
      <c r="O7704" s="74">
        <v>21233279.620000001</v>
      </c>
    </row>
    <row r="7705" spans="1:15" hidden="1" outlineLevel="3" x14ac:dyDescent="0.25">
      <c r="A7705" s="72" t="s">
        <v>11042</v>
      </c>
      <c r="B7705" s="72" t="s">
        <v>682</v>
      </c>
      <c r="C7705" s="73" t="s">
        <v>10925</v>
      </c>
      <c r="D7705" s="73" t="s">
        <v>768</v>
      </c>
      <c r="E7705" s="60">
        <v>15239729.069999998</v>
      </c>
      <c r="F7705" s="60">
        <v>14668822.949999999</v>
      </c>
      <c r="G7705" s="60">
        <v>14232596.970000001</v>
      </c>
      <c r="H7705" s="60">
        <v>14495273.65</v>
      </c>
      <c r="I7705" s="60">
        <v>14459629.23</v>
      </c>
      <c r="J7705" s="60">
        <v>14934971.630000001</v>
      </c>
      <c r="K7705" s="60">
        <v>14497692.710000001</v>
      </c>
      <c r="L7705" s="60">
        <v>14581811.609999999</v>
      </c>
      <c r="M7705" s="74">
        <v>12899998.65</v>
      </c>
      <c r="N7705" s="60">
        <v>14378749.880000001</v>
      </c>
      <c r="O7705" s="74">
        <v>15801950.5</v>
      </c>
    </row>
    <row r="7706" spans="1:15" hidden="1" outlineLevel="3" x14ac:dyDescent="0.25">
      <c r="A7706" s="72" t="s">
        <v>11042</v>
      </c>
      <c r="B7706" s="72" t="s">
        <v>682</v>
      </c>
      <c r="C7706" s="73" t="s">
        <v>10925</v>
      </c>
      <c r="D7706" s="73" t="s">
        <v>769</v>
      </c>
      <c r="E7706" s="60">
        <v>24166121.109999999</v>
      </c>
      <c r="F7706" s="60">
        <v>23897644.02</v>
      </c>
      <c r="G7706" s="60">
        <v>22764245.800000001</v>
      </c>
      <c r="H7706" s="60">
        <v>22498859.25</v>
      </c>
      <c r="I7706" s="60">
        <v>22694190.579999998</v>
      </c>
      <c r="J7706" s="60">
        <v>22520805.43</v>
      </c>
      <c r="K7706" s="60">
        <v>21887576.890000001</v>
      </c>
      <c r="L7706" s="60">
        <v>20833524.75</v>
      </c>
      <c r="M7706" s="74">
        <v>19445733.010000002</v>
      </c>
      <c r="N7706" s="60">
        <v>19364301.82</v>
      </c>
      <c r="O7706" s="74">
        <v>20070758.640000001</v>
      </c>
    </row>
    <row r="7707" spans="1:15" hidden="1" outlineLevel="3" x14ac:dyDescent="0.25">
      <c r="A7707" s="72" t="s">
        <v>11042</v>
      </c>
      <c r="B7707" s="72" t="s">
        <v>682</v>
      </c>
      <c r="C7707" s="73" t="s">
        <v>10925</v>
      </c>
      <c r="D7707" s="73" t="s">
        <v>770</v>
      </c>
      <c r="E7707" s="60">
        <v>17124733.800000001</v>
      </c>
      <c r="F7707" s="60">
        <v>16791914.890000001</v>
      </c>
      <c r="G7707" s="60">
        <v>16323704.609999999</v>
      </c>
      <c r="H7707" s="60">
        <v>15900960.939999999</v>
      </c>
      <c r="I7707" s="60">
        <v>15430718.08</v>
      </c>
      <c r="J7707" s="60">
        <v>15073398.93</v>
      </c>
      <c r="K7707" s="60">
        <v>14847687.82</v>
      </c>
      <c r="L7707" s="60">
        <v>15055109.26</v>
      </c>
      <c r="M7707" s="74">
        <v>16535146.800000001</v>
      </c>
      <c r="N7707" s="60">
        <v>16278115.970000001</v>
      </c>
      <c r="O7707" s="74">
        <v>15650288.08</v>
      </c>
    </row>
    <row r="7708" spans="1:15" hidden="1" outlineLevel="3" x14ac:dyDescent="0.25">
      <c r="A7708" s="72" t="s">
        <v>11042</v>
      </c>
      <c r="B7708" s="72" t="s">
        <v>682</v>
      </c>
      <c r="C7708" s="73" t="s">
        <v>10925</v>
      </c>
      <c r="D7708" s="73" t="s">
        <v>771</v>
      </c>
      <c r="E7708" s="60">
        <v>31352311.510000017</v>
      </c>
      <c r="F7708" s="60">
        <v>30216071.329999998</v>
      </c>
      <c r="G7708" s="60">
        <v>29409998.059999999</v>
      </c>
      <c r="H7708" s="60">
        <v>29249309.59</v>
      </c>
      <c r="I7708" s="60">
        <v>29157078.350000001</v>
      </c>
      <c r="J7708" s="60">
        <v>30161666.350000001</v>
      </c>
      <c r="K7708" s="60">
        <v>30541100.850000001</v>
      </c>
      <c r="L7708" s="60">
        <v>30549591.469999999</v>
      </c>
      <c r="M7708" s="74">
        <v>32485418.949999999</v>
      </c>
      <c r="N7708" s="60">
        <v>32691677.949999999</v>
      </c>
      <c r="O7708" s="74">
        <v>31353106.780000001</v>
      </c>
    </row>
    <row r="7709" spans="1:15" hidden="1" outlineLevel="3" x14ac:dyDescent="0.25">
      <c r="A7709" s="72" t="s">
        <v>11042</v>
      </c>
      <c r="B7709" s="72" t="s">
        <v>682</v>
      </c>
      <c r="C7709" s="73" t="s">
        <v>10925</v>
      </c>
      <c r="D7709" s="73" t="s">
        <v>772</v>
      </c>
      <c r="E7709" s="60">
        <v>12603771.75</v>
      </c>
      <c r="F7709" s="60">
        <v>12272317.1</v>
      </c>
      <c r="G7709" s="60">
        <v>12484530.609999999</v>
      </c>
      <c r="H7709" s="60">
        <v>12621659.24</v>
      </c>
      <c r="I7709" s="60">
        <v>12581937.16</v>
      </c>
      <c r="J7709" s="60">
        <v>12516593.119999999</v>
      </c>
      <c r="K7709" s="60">
        <v>12540107.07</v>
      </c>
      <c r="L7709" s="60">
        <v>12691749.550000001</v>
      </c>
      <c r="M7709" s="74">
        <v>12099498.01</v>
      </c>
      <c r="N7709" s="60">
        <v>12353369.48</v>
      </c>
      <c r="O7709" s="74">
        <v>12811766.98</v>
      </c>
    </row>
    <row r="7710" spans="1:15" hidden="1" outlineLevel="3" x14ac:dyDescent="0.25">
      <c r="A7710" s="72" t="s">
        <v>11042</v>
      </c>
      <c r="B7710" s="72" t="s">
        <v>682</v>
      </c>
      <c r="C7710" s="73" t="s">
        <v>10925</v>
      </c>
      <c r="D7710" s="73" t="s">
        <v>773</v>
      </c>
      <c r="E7710" s="60">
        <v>43098018.139999978</v>
      </c>
      <c r="F7710" s="60">
        <v>42467399.700000003</v>
      </c>
      <c r="G7710" s="60">
        <v>43113741.409999996</v>
      </c>
      <c r="H7710" s="60">
        <v>43611086.619999997</v>
      </c>
      <c r="I7710" s="60">
        <v>44139356.060000002</v>
      </c>
      <c r="J7710" s="60">
        <v>43419885.82</v>
      </c>
      <c r="K7710" s="60">
        <v>43434080.979999997</v>
      </c>
      <c r="L7710" s="60">
        <v>43707757.960000001</v>
      </c>
      <c r="M7710" s="74">
        <v>40654734.130000003</v>
      </c>
      <c r="N7710" s="60">
        <v>41128973.590000004</v>
      </c>
      <c r="O7710" s="74">
        <v>42701986.439999998</v>
      </c>
    </row>
    <row r="7711" spans="1:15" hidden="1" outlineLevel="3" x14ac:dyDescent="0.25">
      <c r="A7711" s="72" t="s">
        <v>11042</v>
      </c>
      <c r="B7711" s="72" t="s">
        <v>682</v>
      </c>
      <c r="C7711" s="73" t="s">
        <v>10925</v>
      </c>
      <c r="D7711" s="73" t="s">
        <v>774</v>
      </c>
      <c r="E7711" s="60">
        <v>30142078.580000013</v>
      </c>
      <c r="F7711" s="60">
        <v>30934212.649999999</v>
      </c>
      <c r="G7711" s="60">
        <v>30409351.41</v>
      </c>
      <c r="H7711" s="60">
        <v>30824699.34</v>
      </c>
      <c r="I7711" s="60">
        <v>31359149.109999999</v>
      </c>
      <c r="J7711" s="60">
        <v>31087569.550000001</v>
      </c>
      <c r="K7711" s="60">
        <v>31347955.09</v>
      </c>
      <c r="L7711" s="60">
        <v>30906692.25</v>
      </c>
      <c r="M7711" s="74">
        <v>31738521.5</v>
      </c>
      <c r="N7711" s="60">
        <v>31225824.199999999</v>
      </c>
      <c r="O7711" s="74">
        <v>29784162.120000001</v>
      </c>
    </row>
    <row r="7712" spans="1:15" hidden="1" outlineLevel="3" x14ac:dyDescent="0.25">
      <c r="A7712" s="72" t="s">
        <v>11042</v>
      </c>
      <c r="B7712" s="72" t="s">
        <v>682</v>
      </c>
      <c r="C7712" s="73" t="s">
        <v>10925</v>
      </c>
      <c r="D7712" s="73" t="s">
        <v>775</v>
      </c>
      <c r="E7712" s="60">
        <v>16019521.189999998</v>
      </c>
      <c r="F7712" s="60">
        <v>16160752.75</v>
      </c>
      <c r="G7712" s="60">
        <v>15646433.6</v>
      </c>
      <c r="H7712" s="60">
        <v>15423338.59</v>
      </c>
      <c r="I7712" s="60">
        <v>15269139.58</v>
      </c>
      <c r="J7712" s="60">
        <v>14836428.220000001</v>
      </c>
      <c r="K7712" s="60">
        <v>15726525.16</v>
      </c>
      <c r="L7712" s="60">
        <v>15783011.380000001</v>
      </c>
      <c r="M7712" s="74">
        <v>15499481.43</v>
      </c>
      <c r="N7712" s="60">
        <v>15102582.58</v>
      </c>
      <c r="O7712" s="74">
        <v>14949281.449999999</v>
      </c>
    </row>
    <row r="7713" spans="1:15" hidden="1" outlineLevel="3" x14ac:dyDescent="0.25">
      <c r="A7713" s="72" t="s">
        <v>11042</v>
      </c>
      <c r="B7713" s="72" t="s">
        <v>682</v>
      </c>
      <c r="C7713" s="73" t="s">
        <v>10925</v>
      </c>
      <c r="D7713" s="73" t="s">
        <v>776</v>
      </c>
      <c r="E7713" s="60">
        <v>24864509.159999985</v>
      </c>
      <c r="F7713" s="60">
        <v>24569483.780000001</v>
      </c>
      <c r="G7713" s="60">
        <v>24048778.829999998</v>
      </c>
      <c r="H7713" s="60">
        <v>24430891.359999999</v>
      </c>
      <c r="I7713" s="60">
        <v>25181275.600000001</v>
      </c>
      <c r="J7713" s="60">
        <v>24942403.57</v>
      </c>
      <c r="K7713" s="60">
        <v>24459055.73</v>
      </c>
      <c r="L7713" s="60">
        <v>24033263.300000001</v>
      </c>
      <c r="M7713" s="74">
        <v>23912801.800000001</v>
      </c>
      <c r="N7713" s="60">
        <v>24363007.789999999</v>
      </c>
      <c r="O7713" s="74">
        <v>23187101.18</v>
      </c>
    </row>
    <row r="7714" spans="1:15" hidden="1" outlineLevel="3" x14ac:dyDescent="0.25">
      <c r="A7714" s="72" t="s">
        <v>11042</v>
      </c>
      <c r="B7714" s="72" t="s">
        <v>682</v>
      </c>
      <c r="C7714" s="73" t="s">
        <v>10925</v>
      </c>
      <c r="D7714" s="73" t="s">
        <v>777</v>
      </c>
      <c r="E7714" s="60">
        <v>34813398.900000013</v>
      </c>
      <c r="F7714" s="60">
        <v>33967927.57</v>
      </c>
      <c r="G7714" s="60">
        <v>33432199.359999999</v>
      </c>
      <c r="H7714" s="60">
        <v>32900075.27</v>
      </c>
      <c r="I7714" s="60">
        <v>32398751.079999998</v>
      </c>
      <c r="J7714" s="60">
        <v>32609661.649999999</v>
      </c>
      <c r="K7714" s="60">
        <v>31625691.09</v>
      </c>
      <c r="L7714" s="60">
        <v>31429446.059999999</v>
      </c>
      <c r="M7714" s="74">
        <v>31626046.719999999</v>
      </c>
      <c r="N7714" s="60">
        <v>31585619.539999999</v>
      </c>
      <c r="O7714" s="74">
        <v>31402175.059999999</v>
      </c>
    </row>
    <row r="7715" spans="1:15" hidden="1" outlineLevel="3" x14ac:dyDescent="0.25">
      <c r="A7715" s="72" t="s">
        <v>11042</v>
      </c>
      <c r="B7715" s="72" t="s">
        <v>682</v>
      </c>
      <c r="C7715" s="73" t="s">
        <v>10925</v>
      </c>
      <c r="D7715" s="73" t="s">
        <v>778</v>
      </c>
      <c r="E7715" s="60">
        <v>33327960.349999998</v>
      </c>
      <c r="F7715" s="60">
        <v>32982187.239999998</v>
      </c>
      <c r="G7715" s="60">
        <v>33490723.550000001</v>
      </c>
      <c r="H7715" s="60">
        <v>33156957.859999999</v>
      </c>
      <c r="I7715" s="60">
        <v>33738303.359999999</v>
      </c>
      <c r="J7715" s="60">
        <v>34291920.299999997</v>
      </c>
      <c r="K7715" s="60">
        <v>32711777.25</v>
      </c>
      <c r="L7715" s="60">
        <v>33123050.949999999</v>
      </c>
      <c r="M7715" s="74">
        <v>34566398.659999996</v>
      </c>
      <c r="N7715" s="60">
        <v>34184713.259999998</v>
      </c>
      <c r="O7715" s="74">
        <v>35212345.549999997</v>
      </c>
    </row>
    <row r="7716" spans="1:15" hidden="1" outlineLevel="3" x14ac:dyDescent="0.25">
      <c r="A7716" s="72" t="s">
        <v>11042</v>
      </c>
      <c r="B7716" s="72" t="s">
        <v>682</v>
      </c>
      <c r="C7716" s="73" t="s">
        <v>10925</v>
      </c>
      <c r="D7716" s="73" t="s">
        <v>779</v>
      </c>
      <c r="E7716" s="60">
        <v>43663712.460000008</v>
      </c>
      <c r="F7716" s="60">
        <v>43364932.579999998</v>
      </c>
      <c r="G7716" s="60">
        <v>43295776.390000001</v>
      </c>
      <c r="H7716" s="60">
        <v>42631776.869999997</v>
      </c>
      <c r="I7716" s="60">
        <v>41767747.600000001</v>
      </c>
      <c r="J7716" s="60">
        <v>41594610.359999999</v>
      </c>
      <c r="K7716" s="60">
        <v>41552109.960000001</v>
      </c>
      <c r="L7716" s="60">
        <v>40302017.960000001</v>
      </c>
      <c r="M7716" s="74">
        <v>39538380.880000003</v>
      </c>
      <c r="N7716" s="60">
        <v>39703173.350000001</v>
      </c>
      <c r="O7716" s="74">
        <v>39992420.619999997</v>
      </c>
    </row>
    <row r="7717" spans="1:15" hidden="1" outlineLevel="3" x14ac:dyDescent="0.25">
      <c r="A7717" s="72" t="s">
        <v>11042</v>
      </c>
      <c r="B7717" s="72" t="s">
        <v>682</v>
      </c>
      <c r="C7717" s="73" t="s">
        <v>10925</v>
      </c>
      <c r="D7717" s="73" t="s">
        <v>780</v>
      </c>
      <c r="E7717" s="60">
        <v>33905861.37999998</v>
      </c>
      <c r="F7717" s="60">
        <v>32411102.510000002</v>
      </c>
      <c r="G7717" s="60">
        <v>31656988.34</v>
      </c>
      <c r="H7717" s="60">
        <v>32131478.699999999</v>
      </c>
      <c r="I7717" s="60">
        <v>31945344.5</v>
      </c>
      <c r="J7717" s="60">
        <v>31783802.829999998</v>
      </c>
      <c r="K7717" s="60">
        <v>32114726.75</v>
      </c>
      <c r="L7717" s="60">
        <v>32286763.579999998</v>
      </c>
      <c r="M7717" s="74">
        <v>34294250.189999998</v>
      </c>
      <c r="N7717" s="60">
        <v>34142869.380000003</v>
      </c>
      <c r="O7717" s="74">
        <v>32534103.27</v>
      </c>
    </row>
    <row r="7718" spans="1:15" hidden="1" outlineLevel="3" x14ac:dyDescent="0.25">
      <c r="A7718" s="72" t="s">
        <v>11042</v>
      </c>
      <c r="B7718" s="72" t="s">
        <v>682</v>
      </c>
      <c r="C7718" s="73" t="s">
        <v>10925</v>
      </c>
      <c r="D7718" s="73" t="s">
        <v>781</v>
      </c>
      <c r="E7718" s="60">
        <v>40200329.109999999</v>
      </c>
      <c r="F7718" s="60">
        <v>39092654.259999998</v>
      </c>
      <c r="G7718" s="60">
        <v>38822495.299999997</v>
      </c>
      <c r="H7718" s="60">
        <v>38150633.509999998</v>
      </c>
      <c r="I7718" s="60">
        <v>38492618.840000004</v>
      </c>
      <c r="J7718" s="60">
        <v>38274736.549999997</v>
      </c>
      <c r="K7718" s="60">
        <v>38217742.960000001</v>
      </c>
      <c r="L7718" s="60">
        <v>38764271.210000001</v>
      </c>
      <c r="M7718" s="74">
        <v>37774807.170000002</v>
      </c>
      <c r="N7718" s="60">
        <v>37824000.25</v>
      </c>
      <c r="O7718" s="74">
        <v>37984374.759999998</v>
      </c>
    </row>
    <row r="7719" spans="1:15" hidden="1" outlineLevel="2" collapsed="1" x14ac:dyDescent="0.25">
      <c r="A7719" s="72"/>
      <c r="B7719" s="72" t="s">
        <v>11178</v>
      </c>
      <c r="C7719" s="73"/>
      <c r="D7719" s="73"/>
      <c r="E7719" s="60">
        <v>1841449181.2299995</v>
      </c>
      <c r="F7719" s="60">
        <v>1808903407.7199996</v>
      </c>
      <c r="G7719" s="60">
        <v>1786724297.6499991</v>
      </c>
      <c r="H7719" s="60">
        <v>1774637611.4499998</v>
      </c>
      <c r="I7719" s="60">
        <v>1785161836.3599989</v>
      </c>
      <c r="J7719" s="60">
        <v>1803255642.9499996</v>
      </c>
      <c r="K7719" s="60">
        <v>1806351212.9099998</v>
      </c>
      <c r="L7719" s="60">
        <v>1804766656.54</v>
      </c>
      <c r="M7719" s="74">
        <v>1807250780.7600005</v>
      </c>
      <c r="N7719" s="60">
        <v>1819967683.3600001</v>
      </c>
      <c r="O7719" s="74">
        <v>1814164613.2099991</v>
      </c>
    </row>
    <row r="7720" spans="1:15" hidden="1" outlineLevel="3" x14ac:dyDescent="0.25">
      <c r="A7720" s="72" t="s">
        <v>11042</v>
      </c>
      <c r="B7720" s="72" t="s">
        <v>1004</v>
      </c>
      <c r="C7720" s="73" t="s">
        <v>10929</v>
      </c>
      <c r="D7720" s="73" t="s">
        <v>1002</v>
      </c>
      <c r="E7720" s="60" t="s">
        <v>11250</v>
      </c>
      <c r="F7720" s="60" t="s">
        <v>11250</v>
      </c>
      <c r="G7720" s="60" t="s">
        <v>11250</v>
      </c>
      <c r="H7720" s="60" t="s">
        <v>11250</v>
      </c>
      <c r="I7720" s="60" t="s">
        <v>11250</v>
      </c>
      <c r="J7720" s="60" t="s">
        <v>11250</v>
      </c>
      <c r="K7720" s="60" t="s">
        <v>11250</v>
      </c>
      <c r="L7720" s="60" t="s">
        <v>11250</v>
      </c>
      <c r="O7720" s="74"/>
    </row>
    <row r="7721" spans="1:15" hidden="1" outlineLevel="3" x14ac:dyDescent="0.25">
      <c r="A7721" s="72" t="s">
        <v>11042</v>
      </c>
      <c r="B7721" s="72" t="s">
        <v>1004</v>
      </c>
      <c r="C7721" s="73" t="s">
        <v>10929</v>
      </c>
      <c r="D7721" s="73" t="s">
        <v>1003</v>
      </c>
      <c r="E7721" s="60" t="s">
        <v>11250</v>
      </c>
      <c r="F7721" s="60" t="s">
        <v>11250</v>
      </c>
      <c r="G7721" s="60">
        <v>1299393.51</v>
      </c>
      <c r="H7721" s="60">
        <v>1287545.54</v>
      </c>
      <c r="I7721" s="60">
        <v>1285740.06</v>
      </c>
      <c r="J7721" s="60">
        <v>1263941.8799999999</v>
      </c>
      <c r="K7721" s="60" t="s">
        <v>11250</v>
      </c>
      <c r="L7721" s="60" t="s">
        <v>11250</v>
      </c>
      <c r="O7721" s="74"/>
    </row>
    <row r="7722" spans="1:15" hidden="1" outlineLevel="3" x14ac:dyDescent="0.25">
      <c r="A7722" s="72" t="s">
        <v>11042</v>
      </c>
      <c r="B7722" s="72" t="s">
        <v>1004</v>
      </c>
      <c r="C7722" s="73" t="s">
        <v>10929</v>
      </c>
      <c r="D7722" s="73" t="s">
        <v>1005</v>
      </c>
      <c r="E7722" s="60" t="s">
        <v>11250</v>
      </c>
      <c r="F7722" s="60" t="s">
        <v>11250</v>
      </c>
      <c r="G7722" s="60" t="s">
        <v>11250</v>
      </c>
      <c r="H7722" s="60" t="s">
        <v>11250</v>
      </c>
      <c r="I7722" s="60" t="s">
        <v>11250</v>
      </c>
      <c r="J7722" s="60" t="s">
        <v>11250</v>
      </c>
      <c r="K7722" s="60" t="s">
        <v>11250</v>
      </c>
      <c r="L7722" s="60" t="s">
        <v>11250</v>
      </c>
      <c r="O7722" s="74"/>
    </row>
    <row r="7723" spans="1:15" hidden="1" outlineLevel="3" x14ac:dyDescent="0.25">
      <c r="A7723" s="72" t="s">
        <v>11042</v>
      </c>
      <c r="B7723" s="72" t="s">
        <v>1004</v>
      </c>
      <c r="C7723" s="73" t="s">
        <v>10929</v>
      </c>
      <c r="D7723" s="73" t="s">
        <v>1006</v>
      </c>
      <c r="E7723" s="60">
        <v>860959.40999999992</v>
      </c>
      <c r="F7723" s="60">
        <v>852549.09</v>
      </c>
      <c r="G7723" s="60">
        <v>949920.49</v>
      </c>
      <c r="H7723" s="60" t="s">
        <v>11250</v>
      </c>
      <c r="I7723" s="60" t="s">
        <v>11250</v>
      </c>
      <c r="J7723" s="60">
        <v>1517515.23</v>
      </c>
      <c r="K7723" s="60" t="s">
        <v>11250</v>
      </c>
      <c r="L7723" s="60" t="s">
        <v>11250</v>
      </c>
      <c r="O7723" s="74"/>
    </row>
    <row r="7724" spans="1:15" hidden="1" outlineLevel="3" x14ac:dyDescent="0.25">
      <c r="A7724" s="72" t="s">
        <v>11042</v>
      </c>
      <c r="B7724" s="72" t="s">
        <v>1004</v>
      </c>
      <c r="C7724" s="73" t="s">
        <v>10929</v>
      </c>
      <c r="D7724" s="73" t="s">
        <v>1007</v>
      </c>
      <c r="E7724" s="60">
        <v>1785165.0599999998</v>
      </c>
      <c r="F7724" s="60">
        <v>1905349.47</v>
      </c>
      <c r="G7724" s="60">
        <v>2098146.38</v>
      </c>
      <c r="H7724" s="60">
        <v>1946098.54</v>
      </c>
      <c r="I7724" s="60">
        <v>1779542</v>
      </c>
      <c r="J7724" s="60">
        <v>1632969.71</v>
      </c>
      <c r="K7724" s="60">
        <v>1508949.43</v>
      </c>
      <c r="L7724" s="60">
        <v>1445270.67</v>
      </c>
      <c r="M7724" s="74">
        <v>1277032.48</v>
      </c>
      <c r="N7724" s="60">
        <v>1591237.07</v>
      </c>
      <c r="O7724" s="74">
        <v>2435067.27</v>
      </c>
    </row>
    <row r="7725" spans="1:15" hidden="1" outlineLevel="3" x14ac:dyDescent="0.25">
      <c r="A7725" s="72" t="s">
        <v>11042</v>
      </c>
      <c r="B7725" s="72" t="s">
        <v>1004</v>
      </c>
      <c r="C7725" s="73" t="s">
        <v>10929</v>
      </c>
      <c r="D7725" s="73" t="s">
        <v>1008</v>
      </c>
      <c r="E7725" s="60">
        <v>6194862.4899999984</v>
      </c>
      <c r="F7725" s="60">
        <v>6304992.9800000004</v>
      </c>
      <c r="G7725" s="60">
        <v>5736450.4400000004</v>
      </c>
      <c r="H7725" s="60">
        <v>5571463.2300000004</v>
      </c>
      <c r="I7725" s="60">
        <v>6040661.3600000003</v>
      </c>
      <c r="J7725" s="60">
        <v>5955378.8899999997</v>
      </c>
      <c r="K7725" s="60">
        <v>5892698.9699999997</v>
      </c>
      <c r="L7725" s="60">
        <v>5605192.7599999998</v>
      </c>
      <c r="M7725" s="74">
        <v>4935675.71</v>
      </c>
      <c r="N7725" s="60">
        <v>5499421.6500000004</v>
      </c>
      <c r="O7725" s="74">
        <v>6206737.5300000003</v>
      </c>
    </row>
    <row r="7726" spans="1:15" hidden="1" outlineLevel="3" x14ac:dyDescent="0.25">
      <c r="A7726" s="72" t="s">
        <v>11042</v>
      </c>
      <c r="B7726" s="72" t="s">
        <v>1004</v>
      </c>
      <c r="C7726" s="73" t="s">
        <v>10929</v>
      </c>
      <c r="D7726" s="73" t="s">
        <v>1009</v>
      </c>
      <c r="E7726" s="60">
        <v>6495844.7400000002</v>
      </c>
      <c r="F7726" s="60">
        <v>6596385.4500000002</v>
      </c>
      <c r="G7726" s="60">
        <v>6568346.0300000003</v>
      </c>
      <c r="H7726" s="60">
        <v>6242230.9800000004</v>
      </c>
      <c r="I7726" s="60">
        <v>6320872.7699999996</v>
      </c>
      <c r="J7726" s="60">
        <v>6953663.2400000002</v>
      </c>
      <c r="K7726" s="60">
        <v>7226221.7000000002</v>
      </c>
      <c r="L7726" s="60">
        <v>7133152.2999999998</v>
      </c>
      <c r="M7726" s="74">
        <v>6969534.9699999997</v>
      </c>
      <c r="N7726" s="60">
        <v>6905033.7199999997</v>
      </c>
      <c r="O7726" s="74">
        <v>7248098.8300000001</v>
      </c>
    </row>
    <row r="7727" spans="1:15" hidden="1" outlineLevel="3" x14ac:dyDescent="0.25">
      <c r="A7727" s="72" t="s">
        <v>11042</v>
      </c>
      <c r="B7727" s="72" t="s">
        <v>1004</v>
      </c>
      <c r="C7727" s="73" t="s">
        <v>10929</v>
      </c>
      <c r="D7727" s="73" t="s">
        <v>1010</v>
      </c>
      <c r="E7727" s="60" t="s">
        <v>11250</v>
      </c>
      <c r="F7727" s="60" t="s">
        <v>11250</v>
      </c>
      <c r="G7727" s="60" t="s">
        <v>11250</v>
      </c>
      <c r="H7727" s="60" t="s">
        <v>11250</v>
      </c>
      <c r="I7727" s="60" t="s">
        <v>11250</v>
      </c>
      <c r="J7727" s="60" t="s">
        <v>11250</v>
      </c>
      <c r="K7727" s="60" t="s">
        <v>11250</v>
      </c>
      <c r="L7727" s="60" t="s">
        <v>11250</v>
      </c>
      <c r="O7727" s="74"/>
    </row>
    <row r="7728" spans="1:15" hidden="1" outlineLevel="3" x14ac:dyDescent="0.25">
      <c r="A7728" s="72" t="s">
        <v>11042</v>
      </c>
      <c r="B7728" s="72" t="s">
        <v>1004</v>
      </c>
      <c r="C7728" s="73" t="s">
        <v>10929</v>
      </c>
      <c r="D7728" s="73" t="s">
        <v>1011</v>
      </c>
      <c r="E7728" s="60">
        <v>14971789.379999997</v>
      </c>
      <c r="F7728" s="60">
        <v>14274879.43</v>
      </c>
      <c r="G7728" s="60">
        <v>14627381.68</v>
      </c>
      <c r="H7728" s="60">
        <v>15450005.74</v>
      </c>
      <c r="I7728" s="60">
        <v>16446263.539999999</v>
      </c>
      <c r="J7728" s="60">
        <v>16968780.91</v>
      </c>
      <c r="K7728" s="60">
        <v>16638264.6</v>
      </c>
      <c r="L7728" s="60">
        <v>16680366.93</v>
      </c>
      <c r="M7728" s="74">
        <v>16581837.82</v>
      </c>
      <c r="N7728" s="60">
        <v>17477037.420000002</v>
      </c>
      <c r="O7728" s="74">
        <v>18315948.260000002</v>
      </c>
    </row>
    <row r="7729" spans="1:15" hidden="1" outlineLevel="3" x14ac:dyDescent="0.25">
      <c r="A7729" s="72" t="s">
        <v>11042</v>
      </c>
      <c r="B7729" s="72" t="s">
        <v>1004</v>
      </c>
      <c r="C7729" s="73" t="s">
        <v>10929</v>
      </c>
      <c r="D7729" s="73" t="s">
        <v>1012</v>
      </c>
      <c r="E7729" s="60">
        <v>17018130.529999986</v>
      </c>
      <c r="F7729" s="60">
        <v>16390142.949999999</v>
      </c>
      <c r="G7729" s="60">
        <v>15843587.119999999</v>
      </c>
      <c r="H7729" s="60">
        <v>15886743.050000001</v>
      </c>
      <c r="I7729" s="60">
        <v>16733078.85</v>
      </c>
      <c r="J7729" s="60">
        <v>17801174.93</v>
      </c>
      <c r="K7729" s="60">
        <v>17831179.280000001</v>
      </c>
      <c r="L7729" s="60">
        <v>18363698.48</v>
      </c>
      <c r="M7729" s="74">
        <v>18678802.48</v>
      </c>
      <c r="N7729" s="60">
        <v>19335326.18</v>
      </c>
      <c r="O7729" s="74">
        <v>19413628.309999999</v>
      </c>
    </row>
    <row r="7730" spans="1:15" hidden="1" outlineLevel="3" x14ac:dyDescent="0.25">
      <c r="A7730" s="72" t="s">
        <v>11042</v>
      </c>
      <c r="B7730" s="72" t="s">
        <v>1004</v>
      </c>
      <c r="C7730" s="73" t="s">
        <v>10929</v>
      </c>
      <c r="D7730" s="73" t="s">
        <v>1013</v>
      </c>
      <c r="E7730" s="60">
        <v>12512527.449999997</v>
      </c>
      <c r="F7730" s="60">
        <v>13221731.08</v>
      </c>
      <c r="G7730" s="60">
        <v>13423766.23</v>
      </c>
      <c r="H7730" s="60">
        <v>13704242.869999999</v>
      </c>
      <c r="I7730" s="60">
        <v>14078259.630000001</v>
      </c>
      <c r="J7730" s="60">
        <v>14317761.58</v>
      </c>
      <c r="K7730" s="60">
        <v>14075675.949999999</v>
      </c>
      <c r="L7730" s="60">
        <v>13835861.58</v>
      </c>
      <c r="M7730" s="74">
        <v>14362426.880000001</v>
      </c>
      <c r="N7730" s="60">
        <v>13403548.810000001</v>
      </c>
      <c r="O7730" s="74">
        <v>13516486.99</v>
      </c>
    </row>
    <row r="7731" spans="1:15" hidden="1" outlineLevel="3" x14ac:dyDescent="0.25">
      <c r="A7731" s="72" t="s">
        <v>11042</v>
      </c>
      <c r="B7731" s="72" t="s">
        <v>1004</v>
      </c>
      <c r="C7731" s="73" t="s">
        <v>10929</v>
      </c>
      <c r="D7731" s="73" t="s">
        <v>1014</v>
      </c>
      <c r="E7731" s="60">
        <v>13360223.939999994</v>
      </c>
      <c r="F7731" s="60">
        <v>13111790.48</v>
      </c>
      <c r="G7731" s="60">
        <v>12870031.24</v>
      </c>
      <c r="H7731" s="60">
        <v>12810549.17</v>
      </c>
      <c r="I7731" s="60">
        <v>12978811.85</v>
      </c>
      <c r="J7731" s="60">
        <v>13182958.939999999</v>
      </c>
      <c r="K7731" s="60">
        <v>13648856.779999999</v>
      </c>
      <c r="L7731" s="60">
        <v>13861735.99</v>
      </c>
      <c r="M7731" s="74">
        <v>14292769.710000001</v>
      </c>
      <c r="N7731" s="60">
        <v>15376679.41</v>
      </c>
      <c r="O7731" s="74">
        <v>14267912.609999999</v>
      </c>
    </row>
    <row r="7732" spans="1:15" hidden="1" outlineLevel="3" x14ac:dyDescent="0.25">
      <c r="A7732" s="72" t="s">
        <v>11042</v>
      </c>
      <c r="B7732" s="72" t="s">
        <v>1004</v>
      </c>
      <c r="C7732" s="73" t="s">
        <v>10929</v>
      </c>
      <c r="D7732" s="73" t="s">
        <v>1015</v>
      </c>
      <c r="E7732" s="60" t="s">
        <v>11250</v>
      </c>
      <c r="F7732" s="60" t="s">
        <v>11250</v>
      </c>
      <c r="G7732" s="60" t="s">
        <v>11250</v>
      </c>
      <c r="H7732" s="60" t="s">
        <v>11250</v>
      </c>
      <c r="I7732" s="60" t="s">
        <v>11250</v>
      </c>
      <c r="J7732" s="60" t="s">
        <v>11250</v>
      </c>
      <c r="K7732" s="60" t="s">
        <v>11250</v>
      </c>
      <c r="L7732" s="60" t="s">
        <v>11250</v>
      </c>
      <c r="O7732" s="74"/>
    </row>
    <row r="7733" spans="1:15" hidden="1" outlineLevel="3" x14ac:dyDescent="0.25">
      <c r="A7733" s="72" t="s">
        <v>11042</v>
      </c>
      <c r="B7733" s="72" t="s">
        <v>1004</v>
      </c>
      <c r="C7733" s="73" t="s">
        <v>10929</v>
      </c>
      <c r="D7733" s="73" t="s">
        <v>1016</v>
      </c>
      <c r="E7733" s="60" t="s">
        <v>11250</v>
      </c>
      <c r="F7733" s="60" t="s">
        <v>11250</v>
      </c>
      <c r="G7733" s="60" t="s">
        <v>11250</v>
      </c>
      <c r="H7733" s="60" t="s">
        <v>11250</v>
      </c>
      <c r="I7733" s="60" t="s">
        <v>11250</v>
      </c>
      <c r="J7733" s="60" t="s">
        <v>11250</v>
      </c>
      <c r="K7733" s="60" t="s">
        <v>11250</v>
      </c>
      <c r="L7733" s="60" t="s">
        <v>11250</v>
      </c>
      <c r="O7733" s="74"/>
    </row>
    <row r="7734" spans="1:15" hidden="1" outlineLevel="3" x14ac:dyDescent="0.25">
      <c r="A7734" s="72" t="s">
        <v>11042</v>
      </c>
      <c r="B7734" s="72" t="s">
        <v>1004</v>
      </c>
      <c r="C7734" s="73" t="s">
        <v>10929</v>
      </c>
      <c r="D7734" s="73" t="s">
        <v>1017</v>
      </c>
      <c r="E7734" s="60">
        <v>15945053.499999991</v>
      </c>
      <c r="F7734" s="60">
        <v>15181683.310000001</v>
      </c>
      <c r="G7734" s="60">
        <v>15270420.77</v>
      </c>
      <c r="H7734" s="60">
        <v>15254606.49</v>
      </c>
      <c r="I7734" s="60">
        <v>15259358.390000001</v>
      </c>
      <c r="J7734" s="60">
        <v>16344713.359999999</v>
      </c>
      <c r="K7734" s="60">
        <v>16769873.859999999</v>
      </c>
      <c r="L7734" s="60">
        <v>16920683.170000002</v>
      </c>
      <c r="M7734" s="74">
        <v>17143566.059999999</v>
      </c>
      <c r="N7734" s="60">
        <v>16874479.129999999</v>
      </c>
      <c r="O7734" s="74">
        <v>17467975.390000001</v>
      </c>
    </row>
    <row r="7735" spans="1:15" hidden="1" outlineLevel="3" x14ac:dyDescent="0.25">
      <c r="A7735" s="72" t="s">
        <v>11042</v>
      </c>
      <c r="B7735" s="72" t="s">
        <v>1004</v>
      </c>
      <c r="C7735" s="73" t="s">
        <v>10929</v>
      </c>
      <c r="D7735" s="73" t="s">
        <v>1018</v>
      </c>
      <c r="E7735" s="60">
        <v>6441721.2800000012</v>
      </c>
      <c r="F7735" s="60">
        <v>6206329.8600000003</v>
      </c>
      <c r="G7735" s="60">
        <v>6386237.3700000001</v>
      </c>
      <c r="H7735" s="60">
        <v>6198951.7000000002</v>
      </c>
      <c r="I7735" s="60">
        <v>6505226.4199999999</v>
      </c>
      <c r="J7735" s="60">
        <v>6261192.9299999997</v>
      </c>
      <c r="K7735" s="60">
        <v>6099392.5099999998</v>
      </c>
      <c r="L7735" s="60">
        <v>6105403.2300000004</v>
      </c>
      <c r="M7735" s="74">
        <v>5863734.0099999998</v>
      </c>
      <c r="N7735" s="60">
        <v>6165487.4100000001</v>
      </c>
      <c r="O7735" s="74">
        <v>6010379.3099999996</v>
      </c>
    </row>
    <row r="7736" spans="1:15" hidden="1" outlineLevel="3" x14ac:dyDescent="0.25">
      <c r="A7736" s="72" t="s">
        <v>11042</v>
      </c>
      <c r="B7736" s="72" t="s">
        <v>1004</v>
      </c>
      <c r="C7736" s="73" t="s">
        <v>10929</v>
      </c>
      <c r="D7736" s="73" t="s">
        <v>1019</v>
      </c>
      <c r="E7736" s="60">
        <v>19208332.63000001</v>
      </c>
      <c r="F7736" s="60">
        <v>19101049.760000002</v>
      </c>
      <c r="G7736" s="60">
        <v>18861970.050000001</v>
      </c>
      <c r="H7736" s="60">
        <v>18675177.57</v>
      </c>
      <c r="I7736" s="60">
        <v>18672502.48</v>
      </c>
      <c r="J7736" s="60">
        <v>19573679.539999999</v>
      </c>
      <c r="K7736" s="60">
        <v>18863228.75</v>
      </c>
      <c r="L7736" s="60">
        <v>18729909.260000002</v>
      </c>
      <c r="M7736" s="74">
        <v>18360696.050000001</v>
      </c>
      <c r="N7736" s="60">
        <v>18251710.579999998</v>
      </c>
      <c r="O7736" s="74">
        <v>18128814.329999998</v>
      </c>
    </row>
    <row r="7737" spans="1:15" hidden="1" outlineLevel="3" x14ac:dyDescent="0.25">
      <c r="A7737" s="72" t="s">
        <v>11042</v>
      </c>
      <c r="B7737" s="72" t="s">
        <v>1004</v>
      </c>
      <c r="C7737" s="73" t="s">
        <v>10929</v>
      </c>
      <c r="D7737" s="73" t="s">
        <v>1020</v>
      </c>
      <c r="E7737" s="60">
        <v>11491220.980000002</v>
      </c>
      <c r="F7737" s="60">
        <v>11307072.5</v>
      </c>
      <c r="G7737" s="60">
        <v>11254535.84</v>
      </c>
      <c r="H7737" s="60">
        <v>11121712.189999999</v>
      </c>
      <c r="I7737" s="60">
        <v>10960917.9</v>
      </c>
      <c r="J7737" s="60">
        <v>9992427.4299999997</v>
      </c>
      <c r="K7737" s="60">
        <v>10590568.210000001</v>
      </c>
      <c r="L7737" s="60">
        <v>10640133.82</v>
      </c>
      <c r="M7737" s="74">
        <v>11173178.24</v>
      </c>
      <c r="N7737" s="60">
        <v>10748487.060000001</v>
      </c>
      <c r="O7737" s="74">
        <v>10682037.07</v>
      </c>
    </row>
    <row r="7738" spans="1:15" hidden="1" outlineLevel="3" x14ac:dyDescent="0.25">
      <c r="A7738" s="72" t="s">
        <v>11042</v>
      </c>
      <c r="B7738" s="72" t="s">
        <v>1004</v>
      </c>
      <c r="C7738" s="73" t="s">
        <v>10929</v>
      </c>
      <c r="D7738" s="73" t="s">
        <v>1021</v>
      </c>
      <c r="E7738" s="60">
        <v>5975817.7500000019</v>
      </c>
      <c r="F7738" s="60">
        <v>5994000.71</v>
      </c>
      <c r="G7738" s="60">
        <v>5857849.3600000003</v>
      </c>
      <c r="H7738" s="60">
        <v>5952478.04</v>
      </c>
      <c r="I7738" s="60">
        <v>5700142.3099999996</v>
      </c>
      <c r="J7738" s="60">
        <v>5907226.1399999997</v>
      </c>
      <c r="K7738" s="60">
        <v>5916301.6699999999</v>
      </c>
      <c r="L7738" s="60">
        <v>6048633.7999999998</v>
      </c>
      <c r="M7738" s="74">
        <v>5756212.8700000001</v>
      </c>
      <c r="N7738" s="60">
        <v>5944472.1200000001</v>
      </c>
      <c r="O7738" s="74">
        <v>6193748.1100000003</v>
      </c>
    </row>
    <row r="7739" spans="1:15" hidden="1" outlineLevel="3" x14ac:dyDescent="0.25">
      <c r="A7739" s="72" t="s">
        <v>11042</v>
      </c>
      <c r="B7739" s="72" t="s">
        <v>1004</v>
      </c>
      <c r="C7739" s="73" t="s">
        <v>10929</v>
      </c>
      <c r="D7739" s="73" t="s">
        <v>1022</v>
      </c>
      <c r="E7739" s="60">
        <v>22407118.82</v>
      </c>
      <c r="F7739" s="60">
        <v>21741977.079999998</v>
      </c>
      <c r="G7739" s="60">
        <v>21520810.969999999</v>
      </c>
      <c r="H7739" s="60">
        <v>21534140.59</v>
      </c>
      <c r="I7739" s="60">
        <v>21725240.84</v>
      </c>
      <c r="J7739" s="60">
        <v>22159388.52</v>
      </c>
      <c r="K7739" s="60">
        <v>21901610.949999999</v>
      </c>
      <c r="L7739" s="60">
        <v>22153632.879999999</v>
      </c>
      <c r="M7739" s="74">
        <v>21743894.48</v>
      </c>
      <c r="N7739" s="60">
        <v>21993998.530000001</v>
      </c>
      <c r="O7739" s="74">
        <v>22421850.870000001</v>
      </c>
    </row>
    <row r="7740" spans="1:15" hidden="1" outlineLevel="3" x14ac:dyDescent="0.25">
      <c r="A7740" s="72" t="s">
        <v>11042</v>
      </c>
      <c r="B7740" s="72" t="s">
        <v>1004</v>
      </c>
      <c r="C7740" s="73" t="s">
        <v>10929</v>
      </c>
      <c r="D7740" s="73" t="s">
        <v>1023</v>
      </c>
      <c r="E7740" s="60">
        <v>14788276.550000001</v>
      </c>
      <c r="F7740" s="60">
        <v>14466215.66</v>
      </c>
      <c r="G7740" s="60">
        <v>13714670.82</v>
      </c>
      <c r="H7740" s="60">
        <v>13560028.470000001</v>
      </c>
      <c r="I7740" s="60">
        <v>13664657.390000001</v>
      </c>
      <c r="J7740" s="60">
        <v>14324259.99</v>
      </c>
      <c r="K7740" s="60">
        <v>14782039.18</v>
      </c>
      <c r="L7740" s="60">
        <v>14781197.33</v>
      </c>
      <c r="M7740" s="74">
        <v>14476275.550000001</v>
      </c>
      <c r="N7740" s="60">
        <v>13888398.02</v>
      </c>
      <c r="O7740" s="74">
        <v>14329699.68</v>
      </c>
    </row>
    <row r="7741" spans="1:15" hidden="1" outlineLevel="3" x14ac:dyDescent="0.25">
      <c r="A7741" s="72" t="s">
        <v>11042</v>
      </c>
      <c r="B7741" s="72" t="s">
        <v>1004</v>
      </c>
      <c r="C7741" s="73" t="s">
        <v>10929</v>
      </c>
      <c r="D7741" s="73" t="s">
        <v>1024</v>
      </c>
      <c r="E7741" s="60">
        <v>20373524.059999987</v>
      </c>
      <c r="F7741" s="60">
        <v>20056945.32</v>
      </c>
      <c r="G7741" s="60">
        <v>20057335.82</v>
      </c>
      <c r="H7741" s="60">
        <v>19517693.890000001</v>
      </c>
      <c r="I7741" s="60">
        <v>21236667.739999998</v>
      </c>
      <c r="J7741" s="60">
        <v>21277518.579999998</v>
      </c>
      <c r="K7741" s="60">
        <v>21908412.210000001</v>
      </c>
      <c r="L7741" s="60">
        <v>21642156.73</v>
      </c>
      <c r="M7741" s="74">
        <v>21897975.949999999</v>
      </c>
      <c r="N7741" s="60">
        <v>21418920.449999999</v>
      </c>
      <c r="O7741" s="74">
        <v>21974353.739999998</v>
      </c>
    </row>
    <row r="7742" spans="1:15" hidden="1" outlineLevel="3" x14ac:dyDescent="0.25">
      <c r="A7742" s="72" t="s">
        <v>11042</v>
      </c>
      <c r="B7742" s="72" t="s">
        <v>1004</v>
      </c>
      <c r="C7742" s="73" t="s">
        <v>10929</v>
      </c>
      <c r="D7742" s="73" t="s">
        <v>1025</v>
      </c>
      <c r="E7742" s="60" t="s">
        <v>11250</v>
      </c>
      <c r="F7742" s="60" t="s">
        <v>11250</v>
      </c>
      <c r="G7742" s="60" t="s">
        <v>11250</v>
      </c>
      <c r="H7742" s="60" t="s">
        <v>11250</v>
      </c>
      <c r="I7742" s="60" t="s">
        <v>11250</v>
      </c>
      <c r="J7742" s="60" t="s">
        <v>11250</v>
      </c>
      <c r="K7742" s="60" t="s">
        <v>11250</v>
      </c>
      <c r="L7742" s="60" t="s">
        <v>11250</v>
      </c>
      <c r="O7742" s="74"/>
    </row>
    <row r="7743" spans="1:15" hidden="1" outlineLevel="3" x14ac:dyDescent="0.25">
      <c r="A7743" s="72" t="s">
        <v>11042</v>
      </c>
      <c r="B7743" s="72" t="s">
        <v>1004</v>
      </c>
      <c r="C7743" s="73" t="s">
        <v>10929</v>
      </c>
      <c r="D7743" s="73" t="s">
        <v>1026</v>
      </c>
      <c r="E7743" s="60">
        <v>27536544.180000007</v>
      </c>
      <c r="F7743" s="60">
        <v>27055518.02</v>
      </c>
      <c r="G7743" s="60">
        <v>27174684.530000001</v>
      </c>
      <c r="H7743" s="60">
        <v>26705239.059999999</v>
      </c>
      <c r="I7743" s="60">
        <v>27200859.989999998</v>
      </c>
      <c r="J7743" s="60">
        <v>27400945.620000001</v>
      </c>
      <c r="K7743" s="60">
        <v>27159571.559999999</v>
      </c>
      <c r="L7743" s="60">
        <v>26607398.32</v>
      </c>
      <c r="M7743" s="74">
        <v>25754264.07</v>
      </c>
      <c r="N7743" s="60">
        <v>24974315.039999999</v>
      </c>
      <c r="O7743" s="74">
        <v>25321067.620000001</v>
      </c>
    </row>
    <row r="7744" spans="1:15" hidden="1" outlineLevel="3" x14ac:dyDescent="0.25">
      <c r="A7744" s="72" t="s">
        <v>11042</v>
      </c>
      <c r="B7744" s="72" t="s">
        <v>1004</v>
      </c>
      <c r="C7744" s="73" t="s">
        <v>10929</v>
      </c>
      <c r="D7744" s="73" t="s">
        <v>1027</v>
      </c>
      <c r="E7744" s="60">
        <v>20892170.820000008</v>
      </c>
      <c r="F7744" s="60">
        <v>20144229.850000001</v>
      </c>
      <c r="G7744" s="60">
        <v>20371501.120000001</v>
      </c>
      <c r="H7744" s="60">
        <v>20199497.510000002</v>
      </c>
      <c r="I7744" s="60">
        <v>20324392.190000001</v>
      </c>
      <c r="J7744" s="60">
        <v>19913023.07</v>
      </c>
      <c r="K7744" s="60">
        <v>19195074.370000001</v>
      </c>
      <c r="L7744" s="60">
        <v>19709947.940000001</v>
      </c>
      <c r="M7744" s="74">
        <v>18863523.98</v>
      </c>
      <c r="N7744" s="60">
        <v>18768484.18</v>
      </c>
      <c r="O7744" s="74">
        <v>19681117.5</v>
      </c>
    </row>
    <row r="7745" spans="1:15" hidden="1" outlineLevel="3" x14ac:dyDescent="0.25">
      <c r="A7745" s="72" t="s">
        <v>11042</v>
      </c>
      <c r="B7745" s="72" t="s">
        <v>1004</v>
      </c>
      <c r="C7745" s="73" t="s">
        <v>10929</v>
      </c>
      <c r="D7745" s="73" t="s">
        <v>1028</v>
      </c>
      <c r="E7745" s="60">
        <v>21080719.470000017</v>
      </c>
      <c r="F7745" s="60">
        <v>20913005</v>
      </c>
      <c r="G7745" s="60">
        <v>20697104.550000001</v>
      </c>
      <c r="H7745" s="60">
        <v>20780891.809999999</v>
      </c>
      <c r="I7745" s="60">
        <v>20750543.379999999</v>
      </c>
      <c r="J7745" s="60">
        <v>21410691.530000001</v>
      </c>
      <c r="K7745" s="60">
        <v>21728299.940000001</v>
      </c>
      <c r="L7745" s="60">
        <v>21413908.039999999</v>
      </c>
      <c r="M7745" s="74">
        <v>22471210.75</v>
      </c>
      <c r="N7745" s="60">
        <v>22786535.289999999</v>
      </c>
      <c r="O7745" s="74">
        <v>22190520.210000001</v>
      </c>
    </row>
    <row r="7746" spans="1:15" hidden="1" outlineLevel="3" x14ac:dyDescent="0.25">
      <c r="A7746" s="72" t="s">
        <v>11042</v>
      </c>
      <c r="B7746" s="72" t="s">
        <v>1004</v>
      </c>
      <c r="C7746" s="73" t="s">
        <v>10929</v>
      </c>
      <c r="D7746" s="73" t="s">
        <v>1029</v>
      </c>
      <c r="E7746" s="60">
        <v>15560902.049999997</v>
      </c>
      <c r="F7746" s="60">
        <v>14971941.289999999</v>
      </c>
      <c r="G7746" s="60">
        <v>14734787.789999999</v>
      </c>
      <c r="H7746" s="60">
        <v>14542007.77</v>
      </c>
      <c r="I7746" s="60">
        <v>14661280.060000001</v>
      </c>
      <c r="J7746" s="60">
        <v>15478716.289999999</v>
      </c>
      <c r="K7746" s="60">
        <v>16125680.109999999</v>
      </c>
      <c r="L7746" s="60">
        <v>15918920.460000001</v>
      </c>
      <c r="M7746" s="74">
        <v>15360290.060000001</v>
      </c>
      <c r="N7746" s="60">
        <v>15748852.300000001</v>
      </c>
      <c r="O7746" s="74">
        <v>16385714.76</v>
      </c>
    </row>
    <row r="7747" spans="1:15" hidden="1" outlineLevel="3" x14ac:dyDescent="0.25">
      <c r="A7747" s="72" t="s">
        <v>11042</v>
      </c>
      <c r="B7747" s="72" t="s">
        <v>1004</v>
      </c>
      <c r="C7747" s="73" t="s">
        <v>10929</v>
      </c>
      <c r="D7747" s="73" t="s">
        <v>1030</v>
      </c>
      <c r="E7747" s="60">
        <v>18238133.27999999</v>
      </c>
      <c r="F7747" s="60">
        <v>18268969.219999999</v>
      </c>
      <c r="G7747" s="60">
        <v>18038404.850000001</v>
      </c>
      <c r="H7747" s="60">
        <v>18254778.27</v>
      </c>
      <c r="I7747" s="60">
        <v>18506167.73</v>
      </c>
      <c r="J7747" s="60">
        <v>18132074.82</v>
      </c>
      <c r="K7747" s="60">
        <v>18197612.609999999</v>
      </c>
      <c r="L7747" s="60">
        <v>18080778.27</v>
      </c>
      <c r="M7747" s="74">
        <v>21066423</v>
      </c>
      <c r="N7747" s="60">
        <v>21115752.949999999</v>
      </c>
      <c r="O7747" s="74">
        <v>17312642.18</v>
      </c>
    </row>
    <row r="7748" spans="1:15" hidden="1" outlineLevel="3" x14ac:dyDescent="0.25">
      <c r="A7748" s="72" t="s">
        <v>11042</v>
      </c>
      <c r="B7748" s="72" t="s">
        <v>1004</v>
      </c>
      <c r="C7748" s="73" t="s">
        <v>10929</v>
      </c>
      <c r="D7748" s="73" t="s">
        <v>1031</v>
      </c>
      <c r="E7748" s="60" t="s">
        <v>11250</v>
      </c>
      <c r="F7748" s="60" t="s">
        <v>11250</v>
      </c>
      <c r="G7748" s="60" t="s">
        <v>11250</v>
      </c>
      <c r="H7748" s="60" t="s">
        <v>11250</v>
      </c>
      <c r="I7748" s="60" t="s">
        <v>11250</v>
      </c>
      <c r="J7748" s="60" t="s">
        <v>11250</v>
      </c>
      <c r="K7748" s="60" t="s">
        <v>11250</v>
      </c>
      <c r="L7748" s="60" t="s">
        <v>11250</v>
      </c>
      <c r="O7748" s="74"/>
    </row>
    <row r="7749" spans="1:15" hidden="1" outlineLevel="3" x14ac:dyDescent="0.25">
      <c r="A7749" s="72" t="s">
        <v>11042</v>
      </c>
      <c r="B7749" s="72" t="s">
        <v>1004</v>
      </c>
      <c r="C7749" s="73" t="s">
        <v>10929</v>
      </c>
      <c r="D7749" s="73" t="s">
        <v>1032</v>
      </c>
      <c r="E7749" s="60">
        <v>30476808.959999993</v>
      </c>
      <c r="F7749" s="60">
        <v>30131426.59</v>
      </c>
      <c r="G7749" s="60">
        <v>29952842.449999999</v>
      </c>
      <c r="H7749" s="60">
        <v>29950235.739999998</v>
      </c>
      <c r="I7749" s="60">
        <v>29975638.390000001</v>
      </c>
      <c r="J7749" s="60">
        <v>29811714.93</v>
      </c>
      <c r="K7749" s="60">
        <v>29551560.870000001</v>
      </c>
      <c r="L7749" s="60">
        <v>28996681.91</v>
      </c>
      <c r="M7749" s="74">
        <v>30115782.66</v>
      </c>
      <c r="N7749" s="60">
        <v>29968541.239999998</v>
      </c>
      <c r="O7749" s="74">
        <v>29417779.489999998</v>
      </c>
    </row>
    <row r="7750" spans="1:15" hidden="1" outlineLevel="3" x14ac:dyDescent="0.25">
      <c r="A7750" s="72" t="s">
        <v>11042</v>
      </c>
      <c r="B7750" s="72" t="s">
        <v>1004</v>
      </c>
      <c r="C7750" s="73" t="s">
        <v>10929</v>
      </c>
      <c r="D7750" s="73" t="s">
        <v>1033</v>
      </c>
      <c r="E7750" s="60">
        <v>18620182.629999992</v>
      </c>
      <c r="F7750" s="60">
        <v>17972658.48</v>
      </c>
      <c r="G7750" s="60">
        <v>17658150.780000001</v>
      </c>
      <c r="H7750" s="60">
        <v>18447014.66</v>
      </c>
      <c r="I7750" s="60">
        <v>18967988.449999999</v>
      </c>
      <c r="J7750" s="60">
        <v>18514188.789999999</v>
      </c>
      <c r="K7750" s="60">
        <v>17902798.52</v>
      </c>
      <c r="L7750" s="60">
        <v>17865058.120000001</v>
      </c>
      <c r="M7750" s="74">
        <v>16761663.6</v>
      </c>
      <c r="N7750" s="60">
        <v>16505444.810000001</v>
      </c>
      <c r="O7750" s="74">
        <v>17965358.850000001</v>
      </c>
    </row>
    <row r="7751" spans="1:15" hidden="1" outlineLevel="3" x14ac:dyDescent="0.25">
      <c r="A7751" s="72" t="s">
        <v>11042</v>
      </c>
      <c r="B7751" s="72" t="s">
        <v>1004</v>
      </c>
      <c r="C7751" s="73" t="s">
        <v>10929</v>
      </c>
      <c r="D7751" s="73" t="s">
        <v>1034</v>
      </c>
      <c r="E7751" s="60">
        <v>14919935.32</v>
      </c>
      <c r="F7751" s="60">
        <v>14950283.01</v>
      </c>
      <c r="G7751" s="60">
        <v>15562637.4</v>
      </c>
      <c r="H7751" s="60">
        <v>15404437.25</v>
      </c>
      <c r="I7751" s="60">
        <v>15506845.24</v>
      </c>
      <c r="J7751" s="60">
        <v>15325023.58</v>
      </c>
      <c r="K7751" s="60">
        <v>15744403.439999999</v>
      </c>
      <c r="L7751" s="60">
        <v>16088133.77</v>
      </c>
      <c r="M7751" s="74">
        <v>17713882.82</v>
      </c>
      <c r="N7751" s="60">
        <v>17377157.489999998</v>
      </c>
      <c r="O7751" s="74">
        <v>15557094.1</v>
      </c>
    </row>
    <row r="7752" spans="1:15" hidden="1" outlineLevel="3" x14ac:dyDescent="0.25">
      <c r="A7752" s="72" t="s">
        <v>11042</v>
      </c>
      <c r="B7752" s="72" t="s">
        <v>1004</v>
      </c>
      <c r="C7752" s="73" t="s">
        <v>10929</v>
      </c>
      <c r="D7752" s="73" t="s">
        <v>1035</v>
      </c>
      <c r="E7752" s="60">
        <v>18000454.160000004</v>
      </c>
      <c r="F7752" s="60">
        <v>17489271.100000001</v>
      </c>
      <c r="G7752" s="60">
        <v>16809934.649999999</v>
      </c>
      <c r="H7752" s="60">
        <v>16741389.619999999</v>
      </c>
      <c r="I7752" s="60">
        <v>16830275.02</v>
      </c>
      <c r="J7752" s="60">
        <v>17385202.43</v>
      </c>
      <c r="K7752" s="60">
        <v>17045032.379999999</v>
      </c>
      <c r="L7752" s="60">
        <v>17020279.52</v>
      </c>
      <c r="M7752" s="74">
        <v>17207439.789999999</v>
      </c>
      <c r="N7752" s="60">
        <v>16825080.010000002</v>
      </c>
      <c r="O7752" s="74">
        <v>16742491.630000001</v>
      </c>
    </row>
    <row r="7753" spans="1:15" hidden="1" outlineLevel="3" x14ac:dyDescent="0.25">
      <c r="A7753" s="72" t="s">
        <v>11042</v>
      </c>
      <c r="B7753" s="72" t="s">
        <v>1004</v>
      </c>
      <c r="C7753" s="73" t="s">
        <v>10929</v>
      </c>
      <c r="D7753" s="73" t="s">
        <v>1036</v>
      </c>
      <c r="E7753" s="60">
        <v>25177135.42000002</v>
      </c>
      <c r="F7753" s="60">
        <v>23565685.170000002</v>
      </c>
      <c r="G7753" s="60">
        <v>23056433.010000002</v>
      </c>
      <c r="H7753" s="60">
        <v>23806330.280000001</v>
      </c>
      <c r="I7753" s="60">
        <v>23519915.050000001</v>
      </c>
      <c r="J7753" s="60">
        <v>24451117.699999999</v>
      </c>
      <c r="K7753" s="60">
        <v>23897154.670000002</v>
      </c>
      <c r="L7753" s="60">
        <v>23663967.149999999</v>
      </c>
      <c r="M7753" s="74">
        <v>24608783.739999998</v>
      </c>
      <c r="N7753" s="60">
        <v>25374622.920000002</v>
      </c>
      <c r="O7753" s="74">
        <v>23687742.629999999</v>
      </c>
    </row>
    <row r="7754" spans="1:15" hidden="1" outlineLevel="3" x14ac:dyDescent="0.25">
      <c r="A7754" s="72" t="s">
        <v>11042</v>
      </c>
      <c r="B7754" s="72" t="s">
        <v>1004</v>
      </c>
      <c r="C7754" s="73" t="s">
        <v>10929</v>
      </c>
      <c r="D7754" s="73" t="s">
        <v>1037</v>
      </c>
      <c r="E7754" s="60">
        <v>27400679.580000002</v>
      </c>
      <c r="F7754" s="60">
        <v>26364013.530000001</v>
      </c>
      <c r="G7754" s="60">
        <v>25556286.32</v>
      </c>
      <c r="H7754" s="60">
        <v>25291304</v>
      </c>
      <c r="I7754" s="60">
        <v>25990917.920000002</v>
      </c>
      <c r="J7754" s="60">
        <v>25627272.84</v>
      </c>
      <c r="K7754" s="60">
        <v>26144962.059999999</v>
      </c>
      <c r="L7754" s="60">
        <v>27484348.73</v>
      </c>
      <c r="M7754" s="74">
        <v>25387875.27</v>
      </c>
      <c r="N7754" s="60">
        <v>25926805.850000001</v>
      </c>
      <c r="O7754" s="74">
        <v>27817740.379999999</v>
      </c>
    </row>
    <row r="7755" spans="1:15" hidden="1" outlineLevel="3" x14ac:dyDescent="0.25">
      <c r="A7755" s="72" t="s">
        <v>11042</v>
      </c>
      <c r="B7755" s="72" t="s">
        <v>1004</v>
      </c>
      <c r="C7755" s="73" t="s">
        <v>10929</v>
      </c>
      <c r="D7755" s="73" t="s">
        <v>1038</v>
      </c>
      <c r="E7755" s="60">
        <v>27789337.620000005</v>
      </c>
      <c r="F7755" s="60">
        <v>27191922.780000001</v>
      </c>
      <c r="G7755" s="60">
        <v>26401598.32</v>
      </c>
      <c r="H7755" s="60">
        <v>25582359.809999999</v>
      </c>
      <c r="I7755" s="60">
        <v>25386083.100000001</v>
      </c>
      <c r="J7755" s="60">
        <v>26248785.579999998</v>
      </c>
      <c r="K7755" s="60">
        <v>26590383.59</v>
      </c>
      <c r="L7755" s="60">
        <v>29916739.510000002</v>
      </c>
      <c r="M7755" s="74">
        <v>31958054.109999999</v>
      </c>
      <c r="N7755" s="60">
        <v>33098954.120000001</v>
      </c>
      <c r="O7755" s="74">
        <v>35102539.200000003</v>
      </c>
    </row>
    <row r="7756" spans="1:15" hidden="1" outlineLevel="3" x14ac:dyDescent="0.25">
      <c r="A7756" s="72" t="s">
        <v>11042</v>
      </c>
      <c r="B7756" s="72" t="s">
        <v>1004</v>
      </c>
      <c r="C7756" s="73" t="s">
        <v>10929</v>
      </c>
      <c r="D7756" s="73" t="s">
        <v>1039</v>
      </c>
      <c r="E7756" s="60">
        <v>25117224.120000012</v>
      </c>
      <c r="F7756" s="60">
        <v>24766088.140000001</v>
      </c>
      <c r="G7756" s="60">
        <v>22972965.800000001</v>
      </c>
      <c r="H7756" s="60">
        <v>23152677.489999998</v>
      </c>
      <c r="I7756" s="60">
        <v>22726685.16</v>
      </c>
      <c r="J7756" s="60">
        <v>23888452.350000001</v>
      </c>
      <c r="K7756" s="60">
        <v>23063284.77</v>
      </c>
      <c r="L7756" s="60">
        <v>21871303.690000001</v>
      </c>
      <c r="M7756" s="74">
        <v>21959061.140000001</v>
      </c>
      <c r="N7756" s="60">
        <v>22156174.93</v>
      </c>
      <c r="O7756" s="74">
        <v>22938547.440000001</v>
      </c>
    </row>
    <row r="7757" spans="1:15" hidden="1" outlineLevel="3" x14ac:dyDescent="0.25">
      <c r="A7757" s="72" t="s">
        <v>11042</v>
      </c>
      <c r="B7757" s="72" t="s">
        <v>1004</v>
      </c>
      <c r="C7757" s="73" t="s">
        <v>10929</v>
      </c>
      <c r="D7757" s="73" t="s">
        <v>1040</v>
      </c>
      <c r="E7757" s="60">
        <v>4583156.1500000004</v>
      </c>
      <c r="F7757" s="60">
        <v>4541243.32</v>
      </c>
      <c r="G7757" s="60">
        <v>4645129.13</v>
      </c>
      <c r="H7757" s="60">
        <v>4667129.95</v>
      </c>
      <c r="I7757" s="60">
        <v>4566377.17</v>
      </c>
      <c r="J7757" s="60">
        <v>5307768.3</v>
      </c>
      <c r="K7757" s="60">
        <v>5550970.71</v>
      </c>
      <c r="L7757" s="60">
        <v>5436383.0599999996</v>
      </c>
      <c r="M7757" s="74">
        <v>5489817.6600000001</v>
      </c>
      <c r="N7757" s="60">
        <v>5765292.9299999997</v>
      </c>
      <c r="O7757" s="74">
        <v>5854962.8300000001</v>
      </c>
    </row>
    <row r="7758" spans="1:15" hidden="1" outlineLevel="3" x14ac:dyDescent="0.25">
      <c r="A7758" s="72" t="s">
        <v>11042</v>
      </c>
      <c r="B7758" s="72" t="s">
        <v>1004</v>
      </c>
      <c r="C7758" s="73" t="s">
        <v>10929</v>
      </c>
      <c r="D7758" s="73" t="s">
        <v>1041</v>
      </c>
      <c r="E7758" s="60" t="s">
        <v>11250</v>
      </c>
      <c r="F7758" s="60" t="s">
        <v>11250</v>
      </c>
      <c r="G7758" s="60" t="s">
        <v>11250</v>
      </c>
      <c r="H7758" s="60" t="s">
        <v>11250</v>
      </c>
      <c r="I7758" s="60" t="s">
        <v>11250</v>
      </c>
      <c r="J7758" s="60" t="s">
        <v>11250</v>
      </c>
      <c r="K7758" s="60" t="s">
        <v>11250</v>
      </c>
      <c r="L7758" s="60" t="s">
        <v>11250</v>
      </c>
      <c r="O7758" s="74"/>
    </row>
    <row r="7759" spans="1:15" hidden="1" outlineLevel="3" x14ac:dyDescent="0.25">
      <c r="A7759" s="72" t="s">
        <v>11042</v>
      </c>
      <c r="B7759" s="72" t="s">
        <v>1004</v>
      </c>
      <c r="C7759" s="73" t="s">
        <v>10929</v>
      </c>
      <c r="D7759" s="73" t="s">
        <v>1042</v>
      </c>
      <c r="E7759" s="60">
        <v>5621666.419999999</v>
      </c>
      <c r="F7759" s="60">
        <v>5596417.8700000001</v>
      </c>
      <c r="G7759" s="60">
        <v>5563134.7599999998</v>
      </c>
      <c r="H7759" s="60">
        <v>5697962.2400000002</v>
      </c>
      <c r="I7759" s="60">
        <v>5471563.0099999998</v>
      </c>
      <c r="J7759" s="60">
        <v>5191210.04</v>
      </c>
      <c r="K7759" s="60">
        <v>5056338.4400000004</v>
      </c>
      <c r="L7759" s="60">
        <v>5327941.24</v>
      </c>
      <c r="M7759" s="74">
        <v>5582737.1699999999</v>
      </c>
      <c r="N7759" s="60">
        <v>5198781.2300000004</v>
      </c>
      <c r="O7759" s="74">
        <v>4968341.32</v>
      </c>
    </row>
    <row r="7760" spans="1:15" hidden="1" outlineLevel="3" x14ac:dyDescent="0.25">
      <c r="A7760" s="72" t="s">
        <v>11042</v>
      </c>
      <c r="B7760" s="72" t="s">
        <v>1004</v>
      </c>
      <c r="C7760" s="73" t="s">
        <v>10929</v>
      </c>
      <c r="D7760" s="73" t="s">
        <v>1043</v>
      </c>
      <c r="E7760" s="60">
        <v>8467547.2099999972</v>
      </c>
      <c r="F7760" s="60">
        <v>8041291.54</v>
      </c>
      <c r="G7760" s="60">
        <v>7963091.4199999999</v>
      </c>
      <c r="H7760" s="60">
        <v>8087748.7999999998</v>
      </c>
      <c r="I7760" s="60">
        <v>8357166.5999999996</v>
      </c>
      <c r="J7760" s="60">
        <v>8284875.6699999999</v>
      </c>
      <c r="K7760" s="60">
        <v>8204145.4400000004</v>
      </c>
      <c r="L7760" s="60">
        <v>8202777.8499999996</v>
      </c>
      <c r="M7760" s="74">
        <v>8708707.2699999996</v>
      </c>
      <c r="N7760" s="60">
        <v>9234623.3399999999</v>
      </c>
      <c r="O7760" s="74">
        <v>9051227.9900000002</v>
      </c>
    </row>
    <row r="7761" spans="1:15" hidden="1" outlineLevel="3" x14ac:dyDescent="0.25">
      <c r="A7761" s="72" t="s">
        <v>11042</v>
      </c>
      <c r="B7761" s="72" t="s">
        <v>1004</v>
      </c>
      <c r="C7761" s="73" t="s">
        <v>10929</v>
      </c>
      <c r="D7761" s="73" t="s">
        <v>1044</v>
      </c>
      <c r="E7761" s="60">
        <v>12782211.489999995</v>
      </c>
      <c r="F7761" s="60">
        <v>12078108.949999999</v>
      </c>
      <c r="G7761" s="60">
        <v>12657689.67</v>
      </c>
      <c r="H7761" s="60">
        <v>12949545.970000001</v>
      </c>
      <c r="I7761" s="60">
        <v>13146645.720000001</v>
      </c>
      <c r="J7761" s="60">
        <v>13525725.609999999</v>
      </c>
      <c r="K7761" s="60">
        <v>13797709.17</v>
      </c>
      <c r="L7761" s="60">
        <v>13991068.609999999</v>
      </c>
      <c r="M7761" s="74">
        <v>13929815.880000001</v>
      </c>
      <c r="N7761" s="60">
        <v>14115461.449999999</v>
      </c>
      <c r="O7761" s="74">
        <v>13800404.779999999</v>
      </c>
    </row>
    <row r="7762" spans="1:15" hidden="1" outlineLevel="3" x14ac:dyDescent="0.25">
      <c r="A7762" s="72" t="s">
        <v>11042</v>
      </c>
      <c r="B7762" s="72" t="s">
        <v>1004</v>
      </c>
      <c r="C7762" s="73" t="s">
        <v>10929</v>
      </c>
      <c r="D7762" s="73" t="s">
        <v>1045</v>
      </c>
      <c r="E7762" s="60" t="s">
        <v>11250</v>
      </c>
      <c r="F7762" s="60" t="s">
        <v>11250</v>
      </c>
      <c r="G7762" s="60" t="s">
        <v>11250</v>
      </c>
      <c r="H7762" s="60" t="s">
        <v>11250</v>
      </c>
      <c r="I7762" s="60" t="s">
        <v>11250</v>
      </c>
      <c r="J7762" s="60" t="s">
        <v>11250</v>
      </c>
      <c r="K7762" s="60" t="s">
        <v>11250</v>
      </c>
      <c r="L7762" s="60" t="s">
        <v>11250</v>
      </c>
      <c r="O7762" s="74"/>
    </row>
    <row r="7763" spans="1:15" hidden="1" outlineLevel="3" x14ac:dyDescent="0.25">
      <c r="A7763" s="72" t="s">
        <v>11042</v>
      </c>
      <c r="B7763" s="72" t="s">
        <v>1004</v>
      </c>
      <c r="C7763" s="73" t="s">
        <v>10929</v>
      </c>
      <c r="D7763" s="73" t="s">
        <v>1046</v>
      </c>
      <c r="E7763" s="60">
        <v>18208268.56000001</v>
      </c>
      <c r="F7763" s="60">
        <v>18645942.829999998</v>
      </c>
      <c r="G7763" s="60">
        <v>19105933.359999999</v>
      </c>
      <c r="H7763" s="60">
        <v>19108798.829999998</v>
      </c>
      <c r="I7763" s="60">
        <v>19982265.210000001</v>
      </c>
      <c r="J7763" s="60">
        <v>20381684.219999999</v>
      </c>
      <c r="K7763" s="60">
        <v>20962172.280000001</v>
      </c>
      <c r="L7763" s="60">
        <v>21922039.579999998</v>
      </c>
      <c r="M7763" s="74">
        <v>23435669.66</v>
      </c>
      <c r="N7763" s="60">
        <v>23219795.309999999</v>
      </c>
      <c r="O7763" s="74">
        <v>22703630.850000001</v>
      </c>
    </row>
    <row r="7764" spans="1:15" hidden="1" outlineLevel="3" x14ac:dyDescent="0.25">
      <c r="A7764" s="72" t="s">
        <v>11042</v>
      </c>
      <c r="B7764" s="72" t="s">
        <v>1004</v>
      </c>
      <c r="C7764" s="73" t="s">
        <v>10929</v>
      </c>
      <c r="D7764" s="73" t="s">
        <v>1047</v>
      </c>
      <c r="E7764" s="60">
        <v>50379416.580000028</v>
      </c>
      <c r="F7764" s="60">
        <v>50463120.770000003</v>
      </c>
      <c r="G7764" s="60">
        <v>48973303.979999997</v>
      </c>
      <c r="H7764" s="60">
        <v>48826476.640000001</v>
      </c>
      <c r="I7764" s="60">
        <v>49256852.310000002</v>
      </c>
      <c r="J7764" s="60">
        <v>51143888.229999997</v>
      </c>
      <c r="K7764" s="60">
        <v>49205739.409999996</v>
      </c>
      <c r="L7764" s="60">
        <v>47896797.880000003</v>
      </c>
      <c r="M7764" s="74">
        <v>48932447.859999999</v>
      </c>
      <c r="N7764" s="60">
        <v>51108158.229999997</v>
      </c>
      <c r="O7764" s="74">
        <v>52505045.359999999</v>
      </c>
    </row>
    <row r="7765" spans="1:15" hidden="1" outlineLevel="3" x14ac:dyDescent="0.25">
      <c r="A7765" s="72" t="s">
        <v>11042</v>
      </c>
      <c r="B7765" s="72" t="s">
        <v>1004</v>
      </c>
      <c r="C7765" s="73" t="s">
        <v>10929</v>
      </c>
      <c r="D7765" s="73" t="s">
        <v>1048</v>
      </c>
      <c r="E7765" s="60">
        <v>13034468.010000002</v>
      </c>
      <c r="F7765" s="60">
        <v>13092791.460000001</v>
      </c>
      <c r="G7765" s="60">
        <v>13958525.09</v>
      </c>
      <c r="H7765" s="60">
        <v>14323419.539999999</v>
      </c>
      <c r="I7765" s="60">
        <v>15300583.699999999</v>
      </c>
      <c r="J7765" s="60">
        <v>16894534.27</v>
      </c>
      <c r="K7765" s="60">
        <v>16939297.68</v>
      </c>
      <c r="L7765" s="60">
        <v>17656398.289999999</v>
      </c>
      <c r="M7765" s="74">
        <v>16216331.449999999</v>
      </c>
      <c r="N7765" s="60">
        <v>15994214.75</v>
      </c>
      <c r="O7765" s="74">
        <v>16141074.310000001</v>
      </c>
    </row>
    <row r="7766" spans="1:15" hidden="1" outlineLevel="3" x14ac:dyDescent="0.25">
      <c r="A7766" s="72" t="s">
        <v>11042</v>
      </c>
      <c r="B7766" s="72" t="s">
        <v>1004</v>
      </c>
      <c r="C7766" s="73" t="s">
        <v>10929</v>
      </c>
      <c r="D7766" s="73" t="s">
        <v>1049</v>
      </c>
      <c r="E7766" s="60">
        <v>12404109.749999998</v>
      </c>
      <c r="F7766" s="60">
        <v>12084553.890000001</v>
      </c>
      <c r="G7766" s="60">
        <v>11354029.470000001</v>
      </c>
      <c r="H7766" s="60">
        <v>11127583.5</v>
      </c>
      <c r="I7766" s="60">
        <v>11522527.140000001</v>
      </c>
      <c r="J7766" s="60">
        <v>10884766.640000001</v>
      </c>
      <c r="K7766" s="60">
        <v>11506587.83</v>
      </c>
      <c r="L7766" s="60">
        <v>11629656.92</v>
      </c>
      <c r="M7766" s="74">
        <v>9539951.3300000001</v>
      </c>
      <c r="N7766" s="60">
        <v>9619461.2300000004</v>
      </c>
      <c r="O7766" s="74">
        <v>10863061.93</v>
      </c>
    </row>
    <row r="7767" spans="1:15" hidden="1" outlineLevel="3" x14ac:dyDescent="0.25">
      <c r="A7767" s="72" t="s">
        <v>11042</v>
      </c>
      <c r="B7767" s="72" t="s">
        <v>1004</v>
      </c>
      <c r="C7767" s="73" t="s">
        <v>10929</v>
      </c>
      <c r="D7767" s="73" t="s">
        <v>1050</v>
      </c>
      <c r="E7767" s="60">
        <v>18602641.540000003</v>
      </c>
      <c r="F7767" s="60">
        <v>19032080.199999999</v>
      </c>
      <c r="G7767" s="60">
        <v>17976947.859999999</v>
      </c>
      <c r="H7767" s="60">
        <v>20610631.760000002</v>
      </c>
      <c r="I7767" s="60">
        <v>21050816.829999998</v>
      </c>
      <c r="J7767" s="60">
        <v>21542203.809999999</v>
      </c>
      <c r="K7767" s="60">
        <v>22424424.02</v>
      </c>
      <c r="L7767" s="60">
        <v>21780364.899999999</v>
      </c>
      <c r="M7767" s="74">
        <v>24193348.07</v>
      </c>
      <c r="N7767" s="60">
        <v>24196976.199999999</v>
      </c>
      <c r="O7767" s="74">
        <v>22964271.98</v>
      </c>
    </row>
    <row r="7768" spans="1:15" hidden="1" outlineLevel="3" x14ac:dyDescent="0.25">
      <c r="A7768" s="72" t="s">
        <v>11042</v>
      </c>
      <c r="B7768" s="72" t="s">
        <v>1004</v>
      </c>
      <c r="C7768" s="73" t="s">
        <v>10929</v>
      </c>
      <c r="D7768" s="73" t="s">
        <v>1051</v>
      </c>
      <c r="E7768" s="60">
        <v>24121233.66</v>
      </c>
      <c r="F7768" s="60">
        <v>24161177.579999998</v>
      </c>
      <c r="G7768" s="60">
        <v>24525212.989999998</v>
      </c>
      <c r="H7768" s="60">
        <v>24041473.18</v>
      </c>
      <c r="I7768" s="60">
        <v>24368555.48</v>
      </c>
      <c r="J7768" s="60">
        <v>23995710.219999999</v>
      </c>
      <c r="K7768" s="60">
        <v>23794409.100000001</v>
      </c>
      <c r="L7768" s="60">
        <v>23545928.18</v>
      </c>
      <c r="M7768" s="74">
        <v>23092083.859999999</v>
      </c>
      <c r="N7768" s="60">
        <v>23792768.190000001</v>
      </c>
      <c r="O7768" s="74">
        <v>23973475.399999999</v>
      </c>
    </row>
    <row r="7769" spans="1:15" hidden="1" outlineLevel="3" x14ac:dyDescent="0.25">
      <c r="A7769" s="72" t="s">
        <v>11042</v>
      </c>
      <c r="B7769" s="72" t="s">
        <v>1004</v>
      </c>
      <c r="C7769" s="73" t="s">
        <v>10929</v>
      </c>
      <c r="D7769" s="73" t="s">
        <v>1052</v>
      </c>
      <c r="E7769" s="60" t="s">
        <v>11250</v>
      </c>
      <c r="F7769" s="60" t="s">
        <v>11250</v>
      </c>
      <c r="G7769" s="60" t="s">
        <v>11250</v>
      </c>
      <c r="H7769" s="60" t="s">
        <v>11250</v>
      </c>
      <c r="I7769" s="60" t="s">
        <v>11250</v>
      </c>
      <c r="J7769" s="60" t="s">
        <v>11250</v>
      </c>
      <c r="K7769" s="60" t="s">
        <v>11250</v>
      </c>
      <c r="L7769" s="60" t="s">
        <v>11250</v>
      </c>
      <c r="O7769" s="74"/>
    </row>
    <row r="7770" spans="1:15" hidden="1" outlineLevel="3" x14ac:dyDescent="0.25">
      <c r="A7770" s="72" t="s">
        <v>11042</v>
      </c>
      <c r="B7770" s="72" t="s">
        <v>1004</v>
      </c>
      <c r="C7770" s="73" t="s">
        <v>10929</v>
      </c>
      <c r="D7770" s="73" t="s">
        <v>1053</v>
      </c>
      <c r="E7770" s="60">
        <v>12931256.070000004</v>
      </c>
      <c r="F7770" s="60">
        <v>12460321.49</v>
      </c>
      <c r="G7770" s="60">
        <v>12558271.189999999</v>
      </c>
      <c r="H7770" s="60">
        <v>12342958.74</v>
      </c>
      <c r="I7770" s="60">
        <v>11954300.189999999</v>
      </c>
      <c r="J7770" s="60">
        <v>12474693.84</v>
      </c>
      <c r="K7770" s="60">
        <v>12188416.029999999</v>
      </c>
      <c r="L7770" s="60">
        <v>11938467.529999999</v>
      </c>
      <c r="M7770" s="74">
        <v>11250714.789999999</v>
      </c>
      <c r="N7770" s="60">
        <v>10641182.369999999</v>
      </c>
      <c r="O7770" s="74">
        <v>11862004.609999999</v>
      </c>
    </row>
    <row r="7771" spans="1:15" hidden="1" outlineLevel="3" x14ac:dyDescent="0.25">
      <c r="A7771" s="72" t="s">
        <v>11042</v>
      </c>
      <c r="B7771" s="72" t="s">
        <v>1004</v>
      </c>
      <c r="C7771" s="73" t="s">
        <v>10929</v>
      </c>
      <c r="D7771" s="73" t="s">
        <v>1054</v>
      </c>
      <c r="E7771" s="60">
        <v>29148568.97000001</v>
      </c>
      <c r="F7771" s="60">
        <v>27966513.25</v>
      </c>
      <c r="G7771" s="60">
        <v>27446235.460000001</v>
      </c>
      <c r="H7771" s="60">
        <v>27372496.210000001</v>
      </c>
      <c r="I7771" s="60">
        <v>26765921.149999999</v>
      </c>
      <c r="J7771" s="60">
        <v>27120596.010000002</v>
      </c>
      <c r="K7771" s="60">
        <v>26513027.469999999</v>
      </c>
      <c r="L7771" s="60">
        <v>26490296.75</v>
      </c>
      <c r="M7771" s="74">
        <v>25872946.109999999</v>
      </c>
      <c r="N7771" s="60">
        <v>25825595.829999998</v>
      </c>
      <c r="O7771" s="74">
        <v>26345176.84</v>
      </c>
    </row>
    <row r="7772" spans="1:15" hidden="1" outlineLevel="3" x14ac:dyDescent="0.25">
      <c r="A7772" s="72" t="s">
        <v>11042</v>
      </c>
      <c r="B7772" s="72" t="s">
        <v>1004</v>
      </c>
      <c r="C7772" s="73" t="s">
        <v>10929</v>
      </c>
      <c r="D7772" s="73" t="s">
        <v>1055</v>
      </c>
      <c r="E7772" s="60">
        <v>26201793.789999984</v>
      </c>
      <c r="F7772" s="60">
        <v>26117742.010000002</v>
      </c>
      <c r="G7772" s="60">
        <v>25771942.469999999</v>
      </c>
      <c r="H7772" s="60">
        <v>25682535.359999999</v>
      </c>
      <c r="I7772" s="60">
        <v>26132763.579999998</v>
      </c>
      <c r="J7772" s="60">
        <v>26259637.289999999</v>
      </c>
      <c r="K7772" s="60">
        <v>25832222.43</v>
      </c>
      <c r="L7772" s="60">
        <v>26176406.09</v>
      </c>
      <c r="M7772" s="74">
        <v>26595040.98</v>
      </c>
      <c r="N7772" s="60">
        <v>26697316.710000001</v>
      </c>
      <c r="O7772" s="74">
        <v>25797799.77</v>
      </c>
    </row>
    <row r="7773" spans="1:15" hidden="1" outlineLevel="3" x14ac:dyDescent="0.25">
      <c r="A7773" s="72" t="s">
        <v>11042</v>
      </c>
      <c r="B7773" s="72" t="s">
        <v>1004</v>
      </c>
      <c r="C7773" s="73" t="s">
        <v>10929</v>
      </c>
      <c r="D7773" s="73" t="s">
        <v>1056</v>
      </c>
      <c r="E7773" s="60">
        <v>22706282.240000013</v>
      </c>
      <c r="F7773" s="60">
        <v>21947839.359999999</v>
      </c>
      <c r="G7773" s="60">
        <v>21429052.870000001</v>
      </c>
      <c r="H7773" s="60">
        <v>21986750.539999999</v>
      </c>
      <c r="I7773" s="60">
        <v>22105170.710000001</v>
      </c>
      <c r="J7773" s="60">
        <v>22279573.289999999</v>
      </c>
      <c r="K7773" s="60">
        <v>21751649.859999999</v>
      </c>
      <c r="L7773" s="60">
        <v>22244883.649999999</v>
      </c>
      <c r="M7773" s="74">
        <v>22627683.489999998</v>
      </c>
      <c r="N7773" s="60">
        <v>23381829.300000001</v>
      </c>
      <c r="O7773" s="74">
        <v>23024495.559999999</v>
      </c>
    </row>
    <row r="7774" spans="1:15" hidden="1" outlineLevel="3" x14ac:dyDescent="0.25">
      <c r="A7774" s="72" t="s">
        <v>11042</v>
      </c>
      <c r="B7774" s="72" t="s">
        <v>1004</v>
      </c>
      <c r="C7774" s="73" t="s">
        <v>10929</v>
      </c>
      <c r="D7774" s="73" t="s">
        <v>1057</v>
      </c>
      <c r="E7774" s="60">
        <v>5441208.1500000013</v>
      </c>
      <c r="F7774" s="60">
        <v>4976458.96</v>
      </c>
      <c r="G7774" s="60">
        <v>5253846.54</v>
      </c>
      <c r="H7774" s="60">
        <v>5180019.75</v>
      </c>
      <c r="I7774" s="60">
        <v>5285093.28</v>
      </c>
      <c r="J7774" s="60">
        <v>5080091.88</v>
      </c>
      <c r="K7774" s="60">
        <v>5004566.75</v>
      </c>
      <c r="L7774" s="60">
        <v>4883138.99</v>
      </c>
      <c r="M7774" s="74">
        <v>4903670.24</v>
      </c>
      <c r="N7774" s="60">
        <v>5061639.09</v>
      </c>
      <c r="O7774" s="74">
        <v>4557981.09</v>
      </c>
    </row>
    <row r="7775" spans="1:15" hidden="1" outlineLevel="3" x14ac:dyDescent="0.25">
      <c r="A7775" s="72" t="s">
        <v>11042</v>
      </c>
      <c r="B7775" s="72" t="s">
        <v>1004</v>
      </c>
      <c r="C7775" s="73" t="s">
        <v>10929</v>
      </c>
      <c r="D7775" s="73" t="s">
        <v>1058</v>
      </c>
      <c r="E7775" s="60">
        <v>18246400.32</v>
      </c>
      <c r="F7775" s="60">
        <v>17764836.77</v>
      </c>
      <c r="G7775" s="60">
        <v>17320005.469999999</v>
      </c>
      <c r="H7775" s="60">
        <v>17198637.210000001</v>
      </c>
      <c r="I7775" s="60">
        <v>16741042.779999999</v>
      </c>
      <c r="J7775" s="60">
        <v>16722860.1</v>
      </c>
      <c r="K7775" s="60">
        <v>17087061.719999999</v>
      </c>
      <c r="L7775" s="60">
        <v>16235495.210000001</v>
      </c>
      <c r="M7775" s="74">
        <v>15777666.130000001</v>
      </c>
      <c r="N7775" s="60">
        <v>16001231.289999999</v>
      </c>
      <c r="O7775" s="74">
        <v>16072912.220000001</v>
      </c>
    </row>
    <row r="7776" spans="1:15" hidden="1" outlineLevel="3" x14ac:dyDescent="0.25">
      <c r="A7776" s="72" t="s">
        <v>11042</v>
      </c>
      <c r="B7776" s="72" t="s">
        <v>1004</v>
      </c>
      <c r="C7776" s="73" t="s">
        <v>10929</v>
      </c>
      <c r="D7776" s="73" t="s">
        <v>1059</v>
      </c>
      <c r="E7776" s="60">
        <v>20502732.23</v>
      </c>
      <c r="F7776" s="60">
        <v>20256424.710000001</v>
      </c>
      <c r="G7776" s="60">
        <v>19976929.59</v>
      </c>
      <c r="H7776" s="60">
        <v>19997367.84</v>
      </c>
      <c r="I7776" s="60">
        <v>20075224.84</v>
      </c>
      <c r="J7776" s="60">
        <v>20943644.109999999</v>
      </c>
      <c r="K7776" s="60">
        <v>20816931.670000002</v>
      </c>
      <c r="L7776" s="60">
        <v>21449684.219999999</v>
      </c>
      <c r="M7776" s="74">
        <v>21530187.59</v>
      </c>
      <c r="N7776" s="60">
        <v>21427637.899999999</v>
      </c>
      <c r="O7776" s="74">
        <v>21083684.530000001</v>
      </c>
    </row>
    <row r="7777" spans="1:15" hidden="1" outlineLevel="3" x14ac:dyDescent="0.25">
      <c r="A7777" s="72" t="s">
        <v>11042</v>
      </c>
      <c r="B7777" s="72" t="s">
        <v>1004</v>
      </c>
      <c r="C7777" s="73" t="s">
        <v>10929</v>
      </c>
      <c r="D7777" s="73" t="s">
        <v>1060</v>
      </c>
      <c r="E7777" s="60">
        <v>15715423.879999999</v>
      </c>
      <c r="F7777" s="60">
        <v>15573239.9</v>
      </c>
      <c r="G7777" s="60">
        <v>15393717.640000001</v>
      </c>
      <c r="H7777" s="60">
        <v>15019980.48</v>
      </c>
      <c r="I7777" s="60">
        <v>14870337.550000001</v>
      </c>
      <c r="J7777" s="60">
        <v>14753231.76</v>
      </c>
      <c r="K7777" s="60">
        <v>14310436.67</v>
      </c>
      <c r="L7777" s="60">
        <v>14477604.130000001</v>
      </c>
      <c r="M7777" s="74">
        <v>15133677.09</v>
      </c>
      <c r="N7777" s="60">
        <v>15221598.279999999</v>
      </c>
      <c r="O7777" s="74">
        <v>15669876</v>
      </c>
    </row>
    <row r="7778" spans="1:15" hidden="1" outlineLevel="3" x14ac:dyDescent="0.25">
      <c r="A7778" s="72" t="s">
        <v>11042</v>
      </c>
      <c r="B7778" s="72" t="s">
        <v>1004</v>
      </c>
      <c r="C7778" s="73" t="s">
        <v>10929</v>
      </c>
      <c r="D7778" s="73" t="s">
        <v>1061</v>
      </c>
      <c r="E7778" s="60" t="s">
        <v>11250</v>
      </c>
      <c r="F7778" s="60" t="s">
        <v>11250</v>
      </c>
      <c r="G7778" s="60" t="s">
        <v>11250</v>
      </c>
      <c r="H7778" s="60" t="s">
        <v>11250</v>
      </c>
      <c r="I7778" s="60" t="s">
        <v>11250</v>
      </c>
      <c r="J7778" s="60" t="s">
        <v>11250</v>
      </c>
      <c r="K7778" s="60" t="s">
        <v>11250</v>
      </c>
      <c r="L7778" s="60" t="s">
        <v>11250</v>
      </c>
      <c r="O7778" s="74"/>
    </row>
    <row r="7779" spans="1:15" hidden="1" outlineLevel="3" x14ac:dyDescent="0.25">
      <c r="A7779" s="72" t="s">
        <v>11042</v>
      </c>
      <c r="B7779" s="72" t="s">
        <v>1004</v>
      </c>
      <c r="C7779" s="73" t="s">
        <v>10929</v>
      </c>
      <c r="D7779" s="73" t="s">
        <v>1062</v>
      </c>
      <c r="E7779" s="60">
        <v>5766067.9400000013</v>
      </c>
      <c r="F7779" s="60">
        <v>5729208.0099999998</v>
      </c>
      <c r="G7779" s="60">
        <v>5815138.7699999996</v>
      </c>
      <c r="H7779" s="60">
        <v>5403662.7000000002</v>
      </c>
      <c r="I7779" s="60">
        <v>5720167.9000000004</v>
      </c>
      <c r="J7779" s="60">
        <v>5973163.5300000003</v>
      </c>
      <c r="K7779" s="60">
        <v>6363778.4000000004</v>
      </c>
      <c r="L7779" s="60">
        <v>6351170.0700000003</v>
      </c>
      <c r="M7779" s="74">
        <v>6514596.5899999999</v>
      </c>
      <c r="N7779" s="60">
        <v>6106657.8300000001</v>
      </c>
      <c r="O7779" s="74">
        <v>5507700.4299999997</v>
      </c>
    </row>
    <row r="7780" spans="1:15" hidden="1" outlineLevel="3" x14ac:dyDescent="0.25">
      <c r="A7780" s="72" t="s">
        <v>11042</v>
      </c>
      <c r="B7780" s="72" t="s">
        <v>1004</v>
      </c>
      <c r="C7780" s="73" t="s">
        <v>10929</v>
      </c>
      <c r="D7780" s="73" t="s">
        <v>1063</v>
      </c>
      <c r="E7780" s="60">
        <v>1544986.3500000003</v>
      </c>
      <c r="F7780" s="60" t="s">
        <v>11250</v>
      </c>
      <c r="G7780" s="60" t="s">
        <v>11250</v>
      </c>
      <c r="H7780" s="60" t="s">
        <v>11250</v>
      </c>
      <c r="I7780" s="60" t="s">
        <v>11250</v>
      </c>
      <c r="J7780" s="60" t="s">
        <v>11250</v>
      </c>
      <c r="K7780" s="60" t="s">
        <v>11250</v>
      </c>
      <c r="L7780" s="60" t="s">
        <v>11250</v>
      </c>
      <c r="O7780" s="74"/>
    </row>
    <row r="7781" spans="1:15" hidden="1" outlineLevel="3" x14ac:dyDescent="0.25">
      <c r="A7781" s="72" t="s">
        <v>11042</v>
      </c>
      <c r="B7781" s="72" t="s">
        <v>1004</v>
      </c>
      <c r="C7781" s="73" t="s">
        <v>10929</v>
      </c>
      <c r="D7781" s="73" t="s">
        <v>1064</v>
      </c>
      <c r="E7781" s="60">
        <v>30039792.040000003</v>
      </c>
      <c r="F7781" s="60">
        <v>29764591.809999999</v>
      </c>
      <c r="G7781" s="60">
        <v>30072639.84</v>
      </c>
      <c r="H7781" s="60">
        <v>29773311.789999999</v>
      </c>
      <c r="I7781" s="60">
        <v>30621302.640000001</v>
      </c>
      <c r="J7781" s="60">
        <v>31059161.120000001</v>
      </c>
      <c r="K7781" s="60">
        <v>31128383.460000001</v>
      </c>
      <c r="L7781" s="60">
        <v>30853344.489999998</v>
      </c>
      <c r="M7781" s="74">
        <v>32290207.989999998</v>
      </c>
      <c r="N7781" s="60">
        <v>32150984.129999999</v>
      </c>
      <c r="O7781" s="74">
        <v>32624880.620000001</v>
      </c>
    </row>
    <row r="7782" spans="1:15" hidden="1" outlineLevel="3" x14ac:dyDescent="0.25">
      <c r="A7782" s="72" t="s">
        <v>11042</v>
      </c>
      <c r="B7782" s="72" t="s">
        <v>1004</v>
      </c>
      <c r="C7782" s="73" t="s">
        <v>10929</v>
      </c>
      <c r="D7782" s="73" t="s">
        <v>1065</v>
      </c>
      <c r="E7782" s="60">
        <v>7070465.1900000013</v>
      </c>
      <c r="F7782" s="60">
        <v>6879339.2300000004</v>
      </c>
      <c r="G7782" s="60">
        <v>6889612.2000000002</v>
      </c>
      <c r="H7782" s="60">
        <v>6873578.2400000002</v>
      </c>
      <c r="I7782" s="60">
        <v>7090481.29</v>
      </c>
      <c r="J7782" s="60">
        <v>6559224.4299999997</v>
      </c>
      <c r="K7782" s="60">
        <v>6591036.7199999997</v>
      </c>
      <c r="L7782" s="60">
        <v>6966580.7199999997</v>
      </c>
      <c r="M7782" s="74">
        <v>6841770.4299999997</v>
      </c>
      <c r="N7782" s="60">
        <v>6878404.7699999996</v>
      </c>
      <c r="O7782" s="74">
        <v>7152466.9199999999</v>
      </c>
    </row>
    <row r="7783" spans="1:15" hidden="1" outlineLevel="3" x14ac:dyDescent="0.25">
      <c r="A7783" s="72" t="s">
        <v>11042</v>
      </c>
      <c r="B7783" s="72" t="s">
        <v>1004</v>
      </c>
      <c r="C7783" s="73" t="s">
        <v>10929</v>
      </c>
      <c r="D7783" s="73" t="s">
        <v>1066</v>
      </c>
      <c r="E7783" s="60">
        <v>13164506.030000001</v>
      </c>
      <c r="F7783" s="60">
        <v>13119067.800000001</v>
      </c>
      <c r="G7783" s="60">
        <v>12957663.529999999</v>
      </c>
      <c r="H7783" s="60">
        <v>12661561.869999999</v>
      </c>
      <c r="I7783" s="60">
        <v>12358637.84</v>
      </c>
      <c r="J7783" s="60">
        <v>12105622.439999999</v>
      </c>
      <c r="K7783" s="60">
        <v>11631787.699999999</v>
      </c>
      <c r="L7783" s="60">
        <v>11589307.5</v>
      </c>
      <c r="M7783" s="74">
        <v>11502812.18</v>
      </c>
      <c r="N7783" s="60">
        <v>11390719.210000001</v>
      </c>
      <c r="O7783" s="74">
        <v>10863873.93</v>
      </c>
    </row>
    <row r="7784" spans="1:15" hidden="1" outlineLevel="3" x14ac:dyDescent="0.25">
      <c r="A7784" s="72" t="s">
        <v>11042</v>
      </c>
      <c r="B7784" s="72" t="s">
        <v>1004</v>
      </c>
      <c r="C7784" s="73" t="s">
        <v>10929</v>
      </c>
      <c r="D7784" s="73" t="s">
        <v>1067</v>
      </c>
      <c r="E7784" s="60">
        <v>9556655.9000000004</v>
      </c>
      <c r="F7784" s="60">
        <v>9041919.7899999991</v>
      </c>
      <c r="G7784" s="60">
        <v>9315284.0500000007</v>
      </c>
      <c r="H7784" s="60">
        <v>9468794.1899999995</v>
      </c>
      <c r="I7784" s="60">
        <v>9314044.1999999993</v>
      </c>
      <c r="J7784" s="60">
        <v>9518077.4299999997</v>
      </c>
      <c r="K7784" s="60">
        <v>9426832.9800000004</v>
      </c>
      <c r="L7784" s="60">
        <v>10321954.119999999</v>
      </c>
      <c r="M7784" s="74">
        <v>9732153.0600000005</v>
      </c>
      <c r="N7784" s="60">
        <v>10406308.51</v>
      </c>
      <c r="O7784" s="74">
        <v>11148799.699999999</v>
      </c>
    </row>
    <row r="7785" spans="1:15" hidden="1" outlineLevel="3" x14ac:dyDescent="0.25">
      <c r="A7785" s="72" t="s">
        <v>11042</v>
      </c>
      <c r="B7785" s="72" t="s">
        <v>1004</v>
      </c>
      <c r="C7785" s="73" t="s">
        <v>10929</v>
      </c>
      <c r="D7785" s="73" t="s">
        <v>1068</v>
      </c>
      <c r="E7785" s="60">
        <v>4585724.1500000013</v>
      </c>
      <c r="F7785" s="60">
        <v>4253535.4400000004</v>
      </c>
      <c r="G7785" s="60">
        <v>4119667.99</v>
      </c>
      <c r="H7785" s="60">
        <v>4083765.87</v>
      </c>
      <c r="I7785" s="60">
        <v>4184175.9</v>
      </c>
      <c r="J7785" s="60">
        <v>4395687.57</v>
      </c>
      <c r="K7785" s="60">
        <v>4480131.33</v>
      </c>
      <c r="L7785" s="60">
        <v>4420234.46</v>
      </c>
      <c r="M7785" s="74">
        <v>4731306.8899999997</v>
      </c>
      <c r="N7785" s="60">
        <v>4815351.79</v>
      </c>
      <c r="O7785" s="74">
        <v>5382613.9299999997</v>
      </c>
    </row>
    <row r="7786" spans="1:15" hidden="1" outlineLevel="3" x14ac:dyDescent="0.25">
      <c r="A7786" s="72" t="s">
        <v>11042</v>
      </c>
      <c r="B7786" s="72" t="s">
        <v>1004</v>
      </c>
      <c r="C7786" s="73" t="s">
        <v>10929</v>
      </c>
      <c r="D7786" s="73" t="s">
        <v>1069</v>
      </c>
      <c r="E7786" s="60" t="s">
        <v>11250</v>
      </c>
      <c r="F7786" s="60" t="s">
        <v>11250</v>
      </c>
      <c r="G7786" s="60" t="s">
        <v>11250</v>
      </c>
      <c r="H7786" s="60" t="s">
        <v>11250</v>
      </c>
      <c r="I7786" s="60" t="s">
        <v>11250</v>
      </c>
      <c r="J7786" s="60" t="s">
        <v>11250</v>
      </c>
      <c r="K7786" s="60" t="s">
        <v>11250</v>
      </c>
      <c r="L7786" s="60" t="s">
        <v>11250</v>
      </c>
      <c r="O7786" s="74"/>
    </row>
    <row r="7787" spans="1:15" hidden="1" outlineLevel="3" x14ac:dyDescent="0.25">
      <c r="A7787" s="72" t="s">
        <v>11042</v>
      </c>
      <c r="B7787" s="72" t="s">
        <v>1004</v>
      </c>
      <c r="C7787" s="73" t="s">
        <v>10929</v>
      </c>
      <c r="D7787" s="73" t="s">
        <v>1070</v>
      </c>
      <c r="E7787" s="60">
        <v>15926255.43</v>
      </c>
      <c r="F7787" s="60">
        <v>15456058.029999999</v>
      </c>
      <c r="G7787" s="60">
        <v>15434074.5</v>
      </c>
      <c r="H7787" s="60">
        <v>16194165.66</v>
      </c>
      <c r="I7787" s="60">
        <v>17028810.879999999</v>
      </c>
      <c r="J7787" s="60">
        <v>16439937</v>
      </c>
      <c r="K7787" s="60">
        <v>15954968.18</v>
      </c>
      <c r="L7787" s="60">
        <v>16311092.4</v>
      </c>
      <c r="M7787" s="74">
        <v>16045698.92</v>
      </c>
      <c r="N7787" s="60">
        <v>16923676.579999998</v>
      </c>
      <c r="O7787" s="74">
        <v>16779802.23</v>
      </c>
    </row>
    <row r="7788" spans="1:15" hidden="1" outlineLevel="3" x14ac:dyDescent="0.25">
      <c r="A7788" s="72" t="s">
        <v>11042</v>
      </c>
      <c r="B7788" s="72" t="s">
        <v>1004</v>
      </c>
      <c r="C7788" s="73" t="s">
        <v>10929</v>
      </c>
      <c r="D7788" s="73" t="s">
        <v>1071</v>
      </c>
      <c r="E7788" s="60">
        <v>14483842.670000002</v>
      </c>
      <c r="F7788" s="60">
        <v>14424871.08</v>
      </c>
      <c r="G7788" s="60">
        <v>14376714.1</v>
      </c>
      <c r="H7788" s="60">
        <v>13670433.68</v>
      </c>
      <c r="I7788" s="60">
        <v>13591373.789999999</v>
      </c>
      <c r="J7788" s="60">
        <v>13913842.35</v>
      </c>
      <c r="K7788" s="60">
        <v>14451045.58</v>
      </c>
      <c r="L7788" s="60">
        <v>14646964.140000001</v>
      </c>
      <c r="M7788" s="74">
        <v>13992259.140000001</v>
      </c>
      <c r="N7788" s="60">
        <v>13484990.32</v>
      </c>
      <c r="O7788" s="74">
        <v>14253724.789999999</v>
      </c>
    </row>
    <row r="7789" spans="1:15" hidden="1" outlineLevel="3" x14ac:dyDescent="0.25">
      <c r="A7789" s="72" t="s">
        <v>11042</v>
      </c>
      <c r="B7789" s="72" t="s">
        <v>1004</v>
      </c>
      <c r="C7789" s="73" t="s">
        <v>10929</v>
      </c>
      <c r="D7789" s="73" t="s">
        <v>1072</v>
      </c>
      <c r="E7789" s="60" t="s">
        <v>11250</v>
      </c>
      <c r="F7789" s="60" t="s">
        <v>11250</v>
      </c>
      <c r="G7789" s="60" t="s">
        <v>11250</v>
      </c>
      <c r="H7789" s="60" t="s">
        <v>11250</v>
      </c>
      <c r="I7789" s="60" t="s">
        <v>11250</v>
      </c>
      <c r="J7789" s="60" t="s">
        <v>11250</v>
      </c>
      <c r="K7789" s="60" t="s">
        <v>11250</v>
      </c>
      <c r="L7789" s="60" t="s">
        <v>11250</v>
      </c>
      <c r="O7789" s="74"/>
    </row>
    <row r="7790" spans="1:15" hidden="1" outlineLevel="3" x14ac:dyDescent="0.25">
      <c r="A7790" s="72" t="s">
        <v>11042</v>
      </c>
      <c r="B7790" s="72" t="s">
        <v>1004</v>
      </c>
      <c r="C7790" s="73" t="s">
        <v>10929</v>
      </c>
      <c r="D7790" s="73" t="s">
        <v>1073</v>
      </c>
      <c r="E7790" s="60">
        <v>7135937.2499999991</v>
      </c>
      <c r="F7790" s="60">
        <v>7120032.1299999999</v>
      </c>
      <c r="G7790" s="60">
        <v>7448362.2999999998</v>
      </c>
      <c r="H7790" s="60">
        <v>7192275.5499999998</v>
      </c>
      <c r="I7790" s="60">
        <v>7424774.5999999996</v>
      </c>
      <c r="J7790" s="60">
        <v>7871473.7699999996</v>
      </c>
      <c r="K7790" s="60">
        <v>7953402.7199999997</v>
      </c>
      <c r="L7790" s="60">
        <v>8216808.4000000004</v>
      </c>
      <c r="M7790" s="74">
        <v>8162564.1100000003</v>
      </c>
      <c r="N7790" s="60">
        <v>8304528.5499999998</v>
      </c>
      <c r="O7790" s="74">
        <v>7864056.7300000004</v>
      </c>
    </row>
    <row r="7791" spans="1:15" hidden="1" outlineLevel="3" x14ac:dyDescent="0.25">
      <c r="A7791" s="72" t="s">
        <v>11042</v>
      </c>
      <c r="B7791" s="72" t="s">
        <v>1004</v>
      </c>
      <c r="C7791" s="73" t="s">
        <v>10929</v>
      </c>
      <c r="D7791" s="73" t="s">
        <v>1074</v>
      </c>
      <c r="E7791" s="60">
        <v>6167408.7700000005</v>
      </c>
      <c r="F7791" s="60">
        <v>5959354.1100000003</v>
      </c>
      <c r="G7791" s="60">
        <v>6009984.0899999999</v>
      </c>
      <c r="H7791" s="60">
        <v>6270147.0099999998</v>
      </c>
      <c r="I7791" s="60">
        <v>6276770.2400000002</v>
      </c>
      <c r="J7791" s="60">
        <v>6107887.9900000002</v>
      </c>
      <c r="K7791" s="60">
        <v>5972197.4299999997</v>
      </c>
      <c r="L7791" s="60">
        <v>6013797.75</v>
      </c>
      <c r="M7791" s="74">
        <v>6030242.6399999997</v>
      </c>
      <c r="N7791" s="60">
        <v>6225782.1699999999</v>
      </c>
      <c r="O7791" s="74">
        <v>5467675.8200000003</v>
      </c>
    </row>
    <row r="7792" spans="1:15" hidden="1" outlineLevel="3" x14ac:dyDescent="0.25">
      <c r="A7792" s="72" t="s">
        <v>11042</v>
      </c>
      <c r="B7792" s="72" t="s">
        <v>1004</v>
      </c>
      <c r="C7792" s="73" t="s">
        <v>10929</v>
      </c>
      <c r="D7792" s="73" t="s">
        <v>1075</v>
      </c>
      <c r="E7792" s="60">
        <v>22616452.659999989</v>
      </c>
      <c r="F7792" s="60">
        <v>22120849.43</v>
      </c>
      <c r="G7792" s="60">
        <v>22096934.109999999</v>
      </c>
      <c r="H7792" s="60">
        <v>22575010.440000001</v>
      </c>
      <c r="I7792" s="60">
        <v>22082258.289999999</v>
      </c>
      <c r="J7792" s="60">
        <v>22120528.649999999</v>
      </c>
      <c r="K7792" s="60">
        <v>22188687.940000001</v>
      </c>
      <c r="L7792" s="60">
        <v>21958212.460000001</v>
      </c>
      <c r="M7792" s="74">
        <v>22098704.079999998</v>
      </c>
      <c r="N7792" s="60">
        <v>23517336.960000001</v>
      </c>
      <c r="O7792" s="74">
        <v>25386890.260000002</v>
      </c>
    </row>
    <row r="7793" spans="1:15" hidden="1" outlineLevel="3" x14ac:dyDescent="0.25">
      <c r="A7793" s="72" t="s">
        <v>11042</v>
      </c>
      <c r="B7793" s="72" t="s">
        <v>1004</v>
      </c>
      <c r="C7793" s="73" t="s">
        <v>10929</v>
      </c>
      <c r="D7793" s="73" t="s">
        <v>1076</v>
      </c>
      <c r="E7793" s="60">
        <v>18566192.379999992</v>
      </c>
      <c r="F7793" s="60">
        <v>17741574.52</v>
      </c>
      <c r="G7793" s="60">
        <v>17542883.800000001</v>
      </c>
      <c r="H7793" s="60">
        <v>17907110.27</v>
      </c>
      <c r="I7793" s="60">
        <v>18213002.940000001</v>
      </c>
      <c r="J7793" s="60">
        <v>17837387.890000001</v>
      </c>
      <c r="K7793" s="60">
        <v>17799722.969999999</v>
      </c>
      <c r="L7793" s="60">
        <v>18074013.399999999</v>
      </c>
      <c r="M7793" s="74">
        <v>17699255.170000002</v>
      </c>
      <c r="N7793" s="60">
        <v>18866897.890000001</v>
      </c>
      <c r="O7793" s="74">
        <v>19004213.890000001</v>
      </c>
    </row>
    <row r="7794" spans="1:15" hidden="1" outlineLevel="3" x14ac:dyDescent="0.25">
      <c r="A7794" s="72" t="s">
        <v>11042</v>
      </c>
      <c r="B7794" s="72" t="s">
        <v>1004</v>
      </c>
      <c r="C7794" s="73" t="s">
        <v>10929</v>
      </c>
      <c r="D7794" s="73" t="s">
        <v>1077</v>
      </c>
      <c r="E7794" s="60">
        <v>21522519.050000001</v>
      </c>
      <c r="F7794" s="60">
        <v>20534632.829999998</v>
      </c>
      <c r="G7794" s="60">
        <v>20078356.219999999</v>
      </c>
      <c r="H7794" s="60">
        <v>19167368.699999999</v>
      </c>
      <c r="I7794" s="60">
        <v>18672329.829999998</v>
      </c>
      <c r="J7794" s="60">
        <v>19024801.129999999</v>
      </c>
      <c r="K7794" s="60">
        <v>19348583.059999999</v>
      </c>
      <c r="L7794" s="60">
        <v>19578196.199999999</v>
      </c>
      <c r="M7794" s="74">
        <v>20624225.859999999</v>
      </c>
      <c r="N7794" s="60">
        <v>20850501.09</v>
      </c>
      <c r="O7794" s="74">
        <v>19635046.66</v>
      </c>
    </row>
    <row r="7795" spans="1:15" hidden="1" outlineLevel="3" x14ac:dyDescent="0.25">
      <c r="A7795" s="72" t="s">
        <v>11042</v>
      </c>
      <c r="B7795" s="72" t="s">
        <v>1004</v>
      </c>
      <c r="C7795" s="73" t="s">
        <v>10929</v>
      </c>
      <c r="D7795" s="73" t="s">
        <v>1078</v>
      </c>
      <c r="E7795" s="60">
        <v>24779579.919999998</v>
      </c>
      <c r="F7795" s="60">
        <v>24346786.57</v>
      </c>
      <c r="G7795" s="60">
        <v>23908739.02</v>
      </c>
      <c r="H7795" s="60">
        <v>23778005.25</v>
      </c>
      <c r="I7795" s="60">
        <v>23672147.239999998</v>
      </c>
      <c r="J7795" s="60">
        <v>23669627.940000001</v>
      </c>
      <c r="K7795" s="60">
        <v>23779581.77</v>
      </c>
      <c r="L7795" s="60">
        <v>23936658.949999999</v>
      </c>
      <c r="M7795" s="74">
        <v>24936779.899999999</v>
      </c>
      <c r="N7795" s="60">
        <v>25877417.370000001</v>
      </c>
      <c r="O7795" s="74">
        <v>23951800.449999999</v>
      </c>
    </row>
    <row r="7796" spans="1:15" hidden="1" outlineLevel="3" x14ac:dyDescent="0.25">
      <c r="A7796" s="72" t="s">
        <v>11042</v>
      </c>
      <c r="B7796" s="72" t="s">
        <v>1004</v>
      </c>
      <c r="C7796" s="73" t="s">
        <v>10929</v>
      </c>
      <c r="D7796" s="73" t="s">
        <v>1079</v>
      </c>
      <c r="E7796" s="60">
        <v>16942292.170000002</v>
      </c>
      <c r="F7796" s="60">
        <v>16603300.76</v>
      </c>
      <c r="G7796" s="60">
        <v>16277605.199999999</v>
      </c>
      <c r="H7796" s="60">
        <v>16217946.140000001</v>
      </c>
      <c r="I7796" s="60">
        <v>16422695.470000001</v>
      </c>
      <c r="J7796" s="60">
        <v>16094606.199999999</v>
      </c>
      <c r="K7796" s="60">
        <v>15787817.1</v>
      </c>
      <c r="L7796" s="60">
        <v>15771996.26</v>
      </c>
      <c r="M7796" s="74">
        <v>14946095.939999999</v>
      </c>
      <c r="N7796" s="60">
        <v>15327303.23</v>
      </c>
      <c r="O7796" s="74">
        <v>15321490.619999999</v>
      </c>
    </row>
    <row r="7797" spans="1:15" hidden="1" outlineLevel="3" x14ac:dyDescent="0.25">
      <c r="A7797" s="72" t="s">
        <v>11042</v>
      </c>
      <c r="B7797" s="72" t="s">
        <v>1004</v>
      </c>
      <c r="C7797" s="73" t="s">
        <v>10929</v>
      </c>
      <c r="D7797" s="73" t="s">
        <v>1080</v>
      </c>
      <c r="E7797" s="60" t="s">
        <v>11250</v>
      </c>
      <c r="F7797" s="60" t="s">
        <v>11250</v>
      </c>
      <c r="G7797" s="60" t="s">
        <v>11250</v>
      </c>
      <c r="H7797" s="60" t="s">
        <v>11250</v>
      </c>
      <c r="I7797" s="60" t="s">
        <v>11250</v>
      </c>
      <c r="J7797" s="60" t="s">
        <v>11250</v>
      </c>
      <c r="K7797" s="60" t="s">
        <v>11250</v>
      </c>
      <c r="L7797" s="60" t="s">
        <v>11250</v>
      </c>
      <c r="O7797" s="74"/>
    </row>
    <row r="7798" spans="1:15" hidden="1" outlineLevel="3" x14ac:dyDescent="0.25">
      <c r="A7798" s="72" t="s">
        <v>11042</v>
      </c>
      <c r="B7798" s="72" t="s">
        <v>1004</v>
      </c>
      <c r="C7798" s="73" t="s">
        <v>10929</v>
      </c>
      <c r="D7798" s="73" t="s">
        <v>1081</v>
      </c>
      <c r="E7798" s="60">
        <v>12375631.720000004</v>
      </c>
      <c r="F7798" s="60">
        <v>12873062.470000001</v>
      </c>
      <c r="G7798" s="60">
        <v>13071389.43</v>
      </c>
      <c r="H7798" s="60">
        <v>12432478.99</v>
      </c>
      <c r="I7798" s="60">
        <v>12189151.640000001</v>
      </c>
      <c r="J7798" s="60">
        <v>12958910.619999999</v>
      </c>
      <c r="K7798" s="60">
        <v>14281431.109999999</v>
      </c>
      <c r="L7798" s="60">
        <v>14085323.16</v>
      </c>
      <c r="M7798" s="74">
        <v>14223663.67</v>
      </c>
      <c r="N7798" s="60">
        <v>14814169.869999999</v>
      </c>
      <c r="O7798" s="74">
        <v>14119172.65</v>
      </c>
    </row>
    <row r="7799" spans="1:15" hidden="1" outlineLevel="3" x14ac:dyDescent="0.25">
      <c r="A7799" s="72" t="s">
        <v>11042</v>
      </c>
      <c r="B7799" s="72" t="s">
        <v>1004</v>
      </c>
      <c r="C7799" s="73" t="s">
        <v>10929</v>
      </c>
      <c r="D7799" s="73" t="s">
        <v>1082</v>
      </c>
      <c r="E7799" s="60">
        <v>11753895.679999998</v>
      </c>
      <c r="F7799" s="60">
        <v>11599681.73</v>
      </c>
      <c r="G7799" s="60">
        <v>11943327.369999999</v>
      </c>
      <c r="H7799" s="60">
        <v>12002050.49</v>
      </c>
      <c r="I7799" s="60">
        <v>11664423.609999999</v>
      </c>
      <c r="J7799" s="60">
        <v>11052095.220000001</v>
      </c>
      <c r="K7799" s="60">
        <v>11162942.52</v>
      </c>
      <c r="L7799" s="60">
        <v>10965250.73</v>
      </c>
      <c r="M7799" s="74">
        <v>10270476.970000001</v>
      </c>
      <c r="N7799" s="60">
        <v>9689485.5999999996</v>
      </c>
      <c r="O7799" s="74">
        <v>9904988.9700000007</v>
      </c>
    </row>
    <row r="7800" spans="1:15" hidden="1" outlineLevel="3" x14ac:dyDescent="0.25">
      <c r="A7800" s="72" t="s">
        <v>11042</v>
      </c>
      <c r="B7800" s="72" t="s">
        <v>1004</v>
      </c>
      <c r="C7800" s="73" t="s">
        <v>10929</v>
      </c>
      <c r="D7800" s="73" t="s">
        <v>1083</v>
      </c>
      <c r="E7800" s="60">
        <v>8561614.2700000014</v>
      </c>
      <c r="F7800" s="60">
        <v>9239972.2599999998</v>
      </c>
      <c r="G7800" s="60">
        <v>9226835.5800000001</v>
      </c>
      <c r="H7800" s="60">
        <v>9424129.4399999995</v>
      </c>
      <c r="I7800" s="60">
        <v>9290837.6400000006</v>
      </c>
      <c r="J7800" s="60">
        <v>9133677.0999999996</v>
      </c>
      <c r="K7800" s="60">
        <v>9015499.5999999996</v>
      </c>
      <c r="L7800" s="60">
        <v>8959017.2200000007</v>
      </c>
      <c r="M7800" s="74">
        <v>8093288.8799999999</v>
      </c>
      <c r="N7800" s="60">
        <v>8034319.4500000002</v>
      </c>
      <c r="O7800" s="74">
        <v>8443690.5700000003</v>
      </c>
    </row>
    <row r="7801" spans="1:15" hidden="1" outlineLevel="3" x14ac:dyDescent="0.25">
      <c r="A7801" s="72" t="s">
        <v>11042</v>
      </c>
      <c r="B7801" s="72" t="s">
        <v>1004</v>
      </c>
      <c r="C7801" s="73" t="s">
        <v>10929</v>
      </c>
      <c r="D7801" s="73" t="s">
        <v>1084</v>
      </c>
      <c r="E7801" s="60">
        <v>21247737.109999999</v>
      </c>
      <c r="F7801" s="60">
        <v>20970924.399999999</v>
      </c>
      <c r="G7801" s="60">
        <v>20833937.219999999</v>
      </c>
      <c r="H7801" s="60">
        <v>20313828.27</v>
      </c>
      <c r="I7801" s="60">
        <v>20338422.73</v>
      </c>
      <c r="J7801" s="60">
        <v>21057491.699999999</v>
      </c>
      <c r="K7801" s="60">
        <v>20703262.5</v>
      </c>
      <c r="L7801" s="60">
        <v>20088869.719999999</v>
      </c>
      <c r="M7801" s="74">
        <v>20106331.84</v>
      </c>
      <c r="N7801" s="60">
        <v>20613879.449999999</v>
      </c>
      <c r="O7801" s="74">
        <v>20801247.66</v>
      </c>
    </row>
    <row r="7802" spans="1:15" hidden="1" outlineLevel="3" x14ac:dyDescent="0.25">
      <c r="A7802" s="72" t="s">
        <v>11042</v>
      </c>
      <c r="B7802" s="72" t="s">
        <v>1004</v>
      </c>
      <c r="C7802" s="73" t="s">
        <v>10929</v>
      </c>
      <c r="D7802" s="73" t="s">
        <v>1085</v>
      </c>
      <c r="E7802" s="60">
        <v>17416952.209999997</v>
      </c>
      <c r="F7802" s="60">
        <v>17222702.149999999</v>
      </c>
      <c r="G7802" s="60">
        <v>17386921.66</v>
      </c>
      <c r="H7802" s="60">
        <v>16999120.32</v>
      </c>
      <c r="I7802" s="60">
        <v>17185407.969999999</v>
      </c>
      <c r="J7802" s="60">
        <v>16800186.460000001</v>
      </c>
      <c r="K7802" s="60">
        <v>16876621</v>
      </c>
      <c r="L7802" s="60">
        <v>16950136.48</v>
      </c>
      <c r="M7802" s="74">
        <v>17019822.719999999</v>
      </c>
      <c r="N7802" s="60">
        <v>18096645.219999999</v>
      </c>
      <c r="O7802" s="74">
        <v>17851432.449999999</v>
      </c>
    </row>
    <row r="7803" spans="1:15" hidden="1" outlineLevel="3" x14ac:dyDescent="0.25">
      <c r="A7803" s="72" t="s">
        <v>11042</v>
      </c>
      <c r="B7803" s="72" t="s">
        <v>1004</v>
      </c>
      <c r="C7803" s="73" t="s">
        <v>10929</v>
      </c>
      <c r="D7803" s="73" t="s">
        <v>1086</v>
      </c>
      <c r="E7803" s="60">
        <v>16823008.580000002</v>
      </c>
      <c r="F7803" s="60">
        <v>17094256.48</v>
      </c>
      <c r="G7803" s="60">
        <v>17014761.739999998</v>
      </c>
      <c r="H7803" s="60">
        <v>16845389.57</v>
      </c>
      <c r="I7803" s="60">
        <v>16588326.460000001</v>
      </c>
      <c r="J7803" s="60">
        <v>17349026.25</v>
      </c>
      <c r="K7803" s="60">
        <v>18175102.210000001</v>
      </c>
      <c r="L7803" s="60">
        <v>18125238.870000001</v>
      </c>
      <c r="M7803" s="74">
        <v>19183861.600000001</v>
      </c>
      <c r="N7803" s="60">
        <v>19102182.34</v>
      </c>
      <c r="O7803" s="74">
        <v>18614787.379999999</v>
      </c>
    </row>
    <row r="7804" spans="1:15" hidden="1" outlineLevel="3" x14ac:dyDescent="0.25">
      <c r="A7804" s="72" t="s">
        <v>11042</v>
      </c>
      <c r="B7804" s="72" t="s">
        <v>1004</v>
      </c>
      <c r="C7804" s="73" t="s">
        <v>10929</v>
      </c>
      <c r="D7804" s="73" t="s">
        <v>1087</v>
      </c>
      <c r="E7804" s="60">
        <v>15120877.599999998</v>
      </c>
      <c r="F7804" s="60">
        <v>15047581.99</v>
      </c>
      <c r="G7804" s="60">
        <v>16171076.949999999</v>
      </c>
      <c r="H7804" s="60">
        <v>16057232.51</v>
      </c>
      <c r="I7804" s="60">
        <v>16277529.880000001</v>
      </c>
      <c r="J7804" s="60">
        <v>16404848.4</v>
      </c>
      <c r="K7804" s="60">
        <v>16261913.25</v>
      </c>
      <c r="L7804" s="60">
        <v>17173570.780000001</v>
      </c>
      <c r="M7804" s="74">
        <v>16833671.43</v>
      </c>
      <c r="N7804" s="60">
        <v>18245695.82</v>
      </c>
      <c r="O7804" s="74">
        <v>17705453.449999999</v>
      </c>
    </row>
    <row r="7805" spans="1:15" hidden="1" outlineLevel="3" x14ac:dyDescent="0.25">
      <c r="A7805" s="72" t="s">
        <v>11042</v>
      </c>
      <c r="B7805" s="72" t="s">
        <v>1004</v>
      </c>
      <c r="C7805" s="73" t="s">
        <v>10929</v>
      </c>
      <c r="D7805" s="73" t="s">
        <v>1088</v>
      </c>
      <c r="E7805" s="60">
        <v>9274836.9999999981</v>
      </c>
      <c r="F7805" s="60">
        <v>8118997.6100000003</v>
      </c>
      <c r="G7805" s="60">
        <v>8181911.1799999997</v>
      </c>
      <c r="H7805" s="60">
        <v>8176721.3899999997</v>
      </c>
      <c r="I7805" s="60">
        <v>8185126.4100000001</v>
      </c>
      <c r="J7805" s="60">
        <v>9060192.0500000007</v>
      </c>
      <c r="K7805" s="60">
        <v>8983358.3000000007</v>
      </c>
      <c r="L7805" s="60">
        <v>9278804</v>
      </c>
      <c r="M7805" s="74">
        <v>8998022.8000000007</v>
      </c>
      <c r="N7805" s="60">
        <v>10344378.25</v>
      </c>
      <c r="O7805" s="74">
        <v>10442356.960000001</v>
      </c>
    </row>
    <row r="7806" spans="1:15" hidden="1" outlineLevel="3" x14ac:dyDescent="0.25">
      <c r="A7806" s="72" t="s">
        <v>11042</v>
      </c>
      <c r="B7806" s="72" t="s">
        <v>1004</v>
      </c>
      <c r="C7806" s="73" t="s">
        <v>10929</v>
      </c>
      <c r="D7806" s="73" t="s">
        <v>1089</v>
      </c>
      <c r="E7806" s="60" t="s">
        <v>11250</v>
      </c>
      <c r="F7806" s="60" t="s">
        <v>11250</v>
      </c>
      <c r="G7806" s="60" t="s">
        <v>11250</v>
      </c>
      <c r="H7806" s="60" t="s">
        <v>11250</v>
      </c>
      <c r="I7806" s="60" t="s">
        <v>11250</v>
      </c>
      <c r="J7806" s="60" t="s">
        <v>11250</v>
      </c>
      <c r="K7806" s="60" t="s">
        <v>11250</v>
      </c>
      <c r="L7806" s="60" t="s">
        <v>11250</v>
      </c>
      <c r="O7806" s="74"/>
    </row>
    <row r="7807" spans="1:15" hidden="1" outlineLevel="3" x14ac:dyDescent="0.25">
      <c r="A7807" s="72" t="s">
        <v>11042</v>
      </c>
      <c r="B7807" s="72" t="s">
        <v>1004</v>
      </c>
      <c r="C7807" s="73" t="s">
        <v>10929</v>
      </c>
      <c r="D7807" s="73" t="s">
        <v>1090</v>
      </c>
      <c r="E7807" s="60">
        <v>25127169.159999985</v>
      </c>
      <c r="F7807" s="60">
        <v>24860971.539999999</v>
      </c>
      <c r="G7807" s="60">
        <v>24043411.899999999</v>
      </c>
      <c r="H7807" s="60">
        <v>23054204.699999999</v>
      </c>
      <c r="I7807" s="60">
        <v>22267946.359999999</v>
      </c>
      <c r="J7807" s="60">
        <v>22450465.48</v>
      </c>
      <c r="K7807" s="60">
        <v>21774799.969999999</v>
      </c>
      <c r="L7807" s="60">
        <v>21172330.510000002</v>
      </c>
      <c r="M7807" s="74">
        <v>20898266.140000001</v>
      </c>
      <c r="N7807" s="60">
        <v>21363099.629999999</v>
      </c>
      <c r="O7807" s="74">
        <v>21617839.960000001</v>
      </c>
    </row>
    <row r="7808" spans="1:15" hidden="1" outlineLevel="3" x14ac:dyDescent="0.25">
      <c r="A7808" s="72" t="s">
        <v>11042</v>
      </c>
      <c r="B7808" s="72" t="s">
        <v>1004</v>
      </c>
      <c r="C7808" s="73" t="s">
        <v>10929</v>
      </c>
      <c r="D7808" s="73" t="s">
        <v>1091</v>
      </c>
      <c r="E7808" s="60">
        <v>16117908.519999998</v>
      </c>
      <c r="F7808" s="60">
        <v>16276582.199999999</v>
      </c>
      <c r="G7808" s="60">
        <v>15955853.550000001</v>
      </c>
      <c r="H7808" s="60">
        <v>15997623.73</v>
      </c>
      <c r="I7808" s="60">
        <v>17069957.91</v>
      </c>
      <c r="J7808" s="60">
        <v>16553322.91</v>
      </c>
      <c r="K7808" s="60">
        <v>16144378.359999999</v>
      </c>
      <c r="L7808" s="60">
        <v>16064213.24</v>
      </c>
      <c r="M7808" s="74">
        <v>15303222.390000001</v>
      </c>
      <c r="N7808" s="60">
        <v>15555371.970000001</v>
      </c>
      <c r="O7808" s="74">
        <v>15558427.789999999</v>
      </c>
    </row>
    <row r="7809" spans="1:15" hidden="1" outlineLevel="3" x14ac:dyDescent="0.25">
      <c r="A7809" s="72" t="s">
        <v>11042</v>
      </c>
      <c r="B7809" s="72" t="s">
        <v>1004</v>
      </c>
      <c r="C7809" s="73" t="s">
        <v>10929</v>
      </c>
      <c r="D7809" s="73" t="s">
        <v>1092</v>
      </c>
      <c r="E7809" s="60">
        <v>22955677.270000011</v>
      </c>
      <c r="F7809" s="60">
        <v>21928694.489999998</v>
      </c>
      <c r="G7809" s="60">
        <v>21757306.48</v>
      </c>
      <c r="H7809" s="60">
        <v>21588989.579999998</v>
      </c>
      <c r="I7809" s="60">
        <v>21429297.469999999</v>
      </c>
      <c r="J7809" s="60">
        <v>21191971.32</v>
      </c>
      <c r="K7809" s="60">
        <v>21091411.949999999</v>
      </c>
      <c r="L7809" s="60">
        <v>20796881.66</v>
      </c>
      <c r="M7809" s="74">
        <v>23220519.02</v>
      </c>
      <c r="N7809" s="60">
        <v>22473970.620000001</v>
      </c>
      <c r="O7809" s="74">
        <v>20278152.350000001</v>
      </c>
    </row>
    <row r="7810" spans="1:15" hidden="1" outlineLevel="3" x14ac:dyDescent="0.25">
      <c r="A7810" s="72" t="s">
        <v>11042</v>
      </c>
      <c r="B7810" s="72" t="s">
        <v>1004</v>
      </c>
      <c r="C7810" s="73" t="s">
        <v>10929</v>
      </c>
      <c r="D7810" s="73" t="s">
        <v>1093</v>
      </c>
      <c r="E7810" s="60">
        <v>15430920.420000002</v>
      </c>
      <c r="F7810" s="60">
        <v>14893043.35</v>
      </c>
      <c r="G7810" s="60">
        <v>14473362.779999999</v>
      </c>
      <c r="H7810" s="60">
        <v>14474599.75</v>
      </c>
      <c r="I7810" s="60">
        <v>14062696.42</v>
      </c>
      <c r="J7810" s="60">
        <v>13395307.42</v>
      </c>
      <c r="K7810" s="60">
        <v>13566073.98</v>
      </c>
      <c r="L7810" s="60">
        <v>13552297.779999999</v>
      </c>
      <c r="M7810" s="74">
        <v>11191757.800000001</v>
      </c>
      <c r="N7810" s="60">
        <v>11327913.439999999</v>
      </c>
      <c r="O7810" s="74">
        <v>12764834.59</v>
      </c>
    </row>
    <row r="7811" spans="1:15" hidden="1" outlineLevel="3" x14ac:dyDescent="0.25">
      <c r="A7811" s="72" t="s">
        <v>11042</v>
      </c>
      <c r="B7811" s="72" t="s">
        <v>1004</v>
      </c>
      <c r="C7811" s="73" t="s">
        <v>10929</v>
      </c>
      <c r="D7811" s="73" t="s">
        <v>1094</v>
      </c>
      <c r="E7811" s="60">
        <v>18749671.119999994</v>
      </c>
      <c r="F7811" s="60">
        <v>18589138</v>
      </c>
      <c r="G7811" s="60">
        <v>18201648.59</v>
      </c>
      <c r="H7811" s="60">
        <v>18463928.25</v>
      </c>
      <c r="I7811" s="60">
        <v>19141804.190000001</v>
      </c>
      <c r="J7811" s="60">
        <v>20158840.710000001</v>
      </c>
      <c r="K7811" s="60">
        <v>20926636.210000001</v>
      </c>
      <c r="L7811" s="60">
        <v>21062348.530000001</v>
      </c>
      <c r="M7811" s="74">
        <v>21501896.809999999</v>
      </c>
      <c r="N7811" s="60">
        <v>21717667.18</v>
      </c>
      <c r="O7811" s="74">
        <v>21742236.079999998</v>
      </c>
    </row>
    <row r="7812" spans="1:15" hidden="1" outlineLevel="3" x14ac:dyDescent="0.25">
      <c r="A7812" s="72" t="s">
        <v>11042</v>
      </c>
      <c r="B7812" s="72" t="s">
        <v>1004</v>
      </c>
      <c r="C7812" s="73" t="s">
        <v>10929</v>
      </c>
      <c r="D7812" s="73" t="s">
        <v>1095</v>
      </c>
      <c r="E7812" s="60">
        <v>11111543.770000003</v>
      </c>
      <c r="F7812" s="60">
        <v>10991774.800000001</v>
      </c>
      <c r="G7812" s="60">
        <v>10894645.199999999</v>
      </c>
      <c r="H7812" s="60">
        <v>10711247.289999999</v>
      </c>
      <c r="I7812" s="60">
        <v>10481367.4</v>
      </c>
      <c r="J7812" s="60">
        <v>10566130.07</v>
      </c>
      <c r="K7812" s="60">
        <v>10684025.07</v>
      </c>
      <c r="L7812" s="60">
        <v>10706240.439999999</v>
      </c>
      <c r="M7812" s="74">
        <v>11274227.800000001</v>
      </c>
      <c r="N7812" s="60">
        <v>11702058.289999999</v>
      </c>
      <c r="O7812" s="74">
        <v>11900907.779999999</v>
      </c>
    </row>
    <row r="7813" spans="1:15" hidden="1" outlineLevel="3" x14ac:dyDescent="0.25">
      <c r="A7813" s="72" t="s">
        <v>11042</v>
      </c>
      <c r="B7813" s="72" t="s">
        <v>1004</v>
      </c>
      <c r="C7813" s="73" t="s">
        <v>10929</v>
      </c>
      <c r="D7813" s="73" t="s">
        <v>1096</v>
      </c>
      <c r="E7813" s="60">
        <v>14928305.529999997</v>
      </c>
      <c r="F7813" s="60">
        <v>14914736.73</v>
      </c>
      <c r="G7813" s="60">
        <v>14788974.970000001</v>
      </c>
      <c r="H7813" s="60">
        <v>15136817.880000001</v>
      </c>
      <c r="I7813" s="60">
        <v>15092590.66</v>
      </c>
      <c r="J7813" s="60">
        <v>15214579.380000001</v>
      </c>
      <c r="K7813" s="60">
        <v>14946272.800000001</v>
      </c>
      <c r="L7813" s="60">
        <v>14700222.5</v>
      </c>
      <c r="M7813" s="74">
        <v>14910515.119999999</v>
      </c>
      <c r="N7813" s="60">
        <v>15033985.560000001</v>
      </c>
      <c r="O7813" s="74">
        <v>14925756.49</v>
      </c>
    </row>
    <row r="7814" spans="1:15" hidden="1" outlineLevel="3" x14ac:dyDescent="0.25">
      <c r="A7814" s="72" t="s">
        <v>11042</v>
      </c>
      <c r="B7814" s="72" t="s">
        <v>1004</v>
      </c>
      <c r="C7814" s="73" t="s">
        <v>10929</v>
      </c>
      <c r="D7814" s="73" t="s">
        <v>1097</v>
      </c>
      <c r="E7814" s="60">
        <v>23326537.660000004</v>
      </c>
      <c r="F7814" s="60">
        <v>22427670.670000002</v>
      </c>
      <c r="G7814" s="60">
        <v>21065924.219999999</v>
      </c>
      <c r="H7814" s="60">
        <v>22144609.289999999</v>
      </c>
      <c r="I7814" s="60">
        <v>22771829.260000002</v>
      </c>
      <c r="J7814" s="60">
        <v>23300295.469999999</v>
      </c>
      <c r="K7814" s="60">
        <v>23013355.66</v>
      </c>
      <c r="L7814" s="60">
        <v>24076806.600000001</v>
      </c>
      <c r="M7814" s="74">
        <v>24384664.829999998</v>
      </c>
      <c r="N7814" s="60">
        <v>24590560.559999999</v>
      </c>
      <c r="O7814" s="74">
        <v>23997353.27</v>
      </c>
    </row>
    <row r="7815" spans="1:15" hidden="1" outlineLevel="3" x14ac:dyDescent="0.25">
      <c r="A7815" s="72" t="s">
        <v>11042</v>
      </c>
      <c r="B7815" s="72" t="s">
        <v>1004</v>
      </c>
      <c r="C7815" s="73" t="s">
        <v>10929</v>
      </c>
      <c r="D7815" s="73" t="s">
        <v>1098</v>
      </c>
      <c r="E7815" s="60" t="s">
        <v>11250</v>
      </c>
      <c r="F7815" s="60" t="s">
        <v>11250</v>
      </c>
      <c r="G7815" s="60" t="s">
        <v>11250</v>
      </c>
      <c r="H7815" s="60" t="s">
        <v>11250</v>
      </c>
      <c r="I7815" s="60" t="s">
        <v>11250</v>
      </c>
      <c r="J7815" s="60" t="s">
        <v>11250</v>
      </c>
      <c r="K7815" s="60" t="s">
        <v>11250</v>
      </c>
      <c r="L7815" s="60" t="s">
        <v>11250</v>
      </c>
      <c r="O7815" s="74"/>
    </row>
    <row r="7816" spans="1:15" hidden="1" outlineLevel="3" x14ac:dyDescent="0.25">
      <c r="A7816" s="72" t="s">
        <v>11042</v>
      </c>
      <c r="B7816" s="72" t="s">
        <v>1004</v>
      </c>
      <c r="C7816" s="73" t="s">
        <v>10929</v>
      </c>
      <c r="D7816" s="73" t="s">
        <v>1099</v>
      </c>
      <c r="E7816" s="60">
        <v>12230144.290000007</v>
      </c>
      <c r="F7816" s="60">
        <v>13753009.66</v>
      </c>
      <c r="G7816" s="60">
        <v>14185843.720000001</v>
      </c>
      <c r="H7816" s="60">
        <v>14452073.67</v>
      </c>
      <c r="I7816" s="60">
        <v>13663967.119999999</v>
      </c>
      <c r="J7816" s="60">
        <v>13856942.41</v>
      </c>
      <c r="K7816" s="60">
        <v>14182968.16</v>
      </c>
      <c r="L7816" s="60">
        <v>14857510.17</v>
      </c>
      <c r="M7816" s="74">
        <v>14792268</v>
      </c>
      <c r="N7816" s="60">
        <v>15839212.460000001</v>
      </c>
      <c r="O7816" s="74">
        <v>15123009.09</v>
      </c>
    </row>
    <row r="7817" spans="1:15" hidden="1" outlineLevel="3" x14ac:dyDescent="0.25">
      <c r="A7817" s="72" t="s">
        <v>11042</v>
      </c>
      <c r="B7817" s="72" t="s">
        <v>1004</v>
      </c>
      <c r="C7817" s="73" t="s">
        <v>10929</v>
      </c>
      <c r="D7817" s="73" t="s">
        <v>1100</v>
      </c>
      <c r="E7817" s="60">
        <v>10156785.629999997</v>
      </c>
      <c r="F7817" s="60">
        <v>10058716.98</v>
      </c>
      <c r="G7817" s="60">
        <v>9618447.9399999995</v>
      </c>
      <c r="H7817" s="60">
        <v>9005150.9399999995</v>
      </c>
      <c r="I7817" s="60">
        <v>8956296.7599999998</v>
      </c>
      <c r="J7817" s="60">
        <v>8993627.6099999994</v>
      </c>
      <c r="K7817" s="60">
        <v>9887371.2300000004</v>
      </c>
      <c r="L7817" s="60">
        <v>9635081.3599999994</v>
      </c>
      <c r="M7817" s="74">
        <v>10000227.35</v>
      </c>
      <c r="N7817" s="60">
        <v>9954251.4900000002</v>
      </c>
      <c r="O7817" s="74">
        <v>9887753.7799999993</v>
      </c>
    </row>
    <row r="7818" spans="1:15" hidden="1" outlineLevel="3" x14ac:dyDescent="0.25">
      <c r="A7818" s="72" t="s">
        <v>11042</v>
      </c>
      <c r="B7818" s="72" t="s">
        <v>1004</v>
      </c>
      <c r="C7818" s="73" t="s">
        <v>10929</v>
      </c>
      <c r="D7818" s="73" t="s">
        <v>1101</v>
      </c>
      <c r="E7818" s="60">
        <v>7571334.2600000007</v>
      </c>
      <c r="F7818" s="60">
        <v>7216391.6699999999</v>
      </c>
      <c r="G7818" s="60">
        <v>6926498.4199999999</v>
      </c>
      <c r="H7818" s="60">
        <v>6946002.3200000003</v>
      </c>
      <c r="I7818" s="60">
        <v>7459089.0499999998</v>
      </c>
      <c r="J7818" s="60">
        <v>7429405.4900000002</v>
      </c>
      <c r="K7818" s="60">
        <v>7654942.6100000003</v>
      </c>
      <c r="L7818" s="60">
        <v>7390471.2999999998</v>
      </c>
      <c r="M7818" s="74">
        <v>7642541</v>
      </c>
      <c r="N7818" s="60">
        <v>8014885.8899999997</v>
      </c>
      <c r="O7818" s="74">
        <v>8130617.8099999996</v>
      </c>
    </row>
    <row r="7819" spans="1:15" hidden="1" outlineLevel="3" x14ac:dyDescent="0.25">
      <c r="A7819" s="72" t="s">
        <v>11042</v>
      </c>
      <c r="B7819" s="72" t="s">
        <v>1004</v>
      </c>
      <c r="C7819" s="73" t="s">
        <v>10929</v>
      </c>
      <c r="D7819" s="73" t="s">
        <v>1102</v>
      </c>
      <c r="E7819" s="60">
        <v>15926644.040000001</v>
      </c>
      <c r="F7819" s="60">
        <v>15872958.460000001</v>
      </c>
      <c r="G7819" s="60">
        <v>16258993.74</v>
      </c>
      <c r="H7819" s="60">
        <v>15695360.68</v>
      </c>
      <c r="I7819" s="60">
        <v>16013856.359999999</v>
      </c>
      <c r="J7819" s="60">
        <v>15739992.109999999</v>
      </c>
      <c r="K7819" s="60">
        <v>15884080.960000001</v>
      </c>
      <c r="L7819" s="60">
        <v>15795012.27</v>
      </c>
      <c r="M7819" s="74">
        <v>15639693.199999999</v>
      </c>
      <c r="N7819" s="60">
        <v>15969576.76</v>
      </c>
      <c r="O7819" s="74">
        <v>15399970.57</v>
      </c>
    </row>
    <row r="7820" spans="1:15" hidden="1" outlineLevel="3" x14ac:dyDescent="0.25">
      <c r="A7820" s="72" t="s">
        <v>11042</v>
      </c>
      <c r="B7820" s="72" t="s">
        <v>1004</v>
      </c>
      <c r="C7820" s="73" t="s">
        <v>10929</v>
      </c>
      <c r="D7820" s="73" t="s">
        <v>1103</v>
      </c>
      <c r="E7820" s="60" t="s">
        <v>11250</v>
      </c>
      <c r="F7820" s="60" t="s">
        <v>11250</v>
      </c>
      <c r="G7820" s="60" t="s">
        <v>11250</v>
      </c>
      <c r="H7820" s="60" t="s">
        <v>11250</v>
      </c>
      <c r="I7820" s="60" t="s">
        <v>11250</v>
      </c>
      <c r="J7820" s="60" t="s">
        <v>11250</v>
      </c>
      <c r="K7820" s="60" t="s">
        <v>11250</v>
      </c>
      <c r="L7820" s="60" t="s">
        <v>11250</v>
      </c>
      <c r="O7820" s="74"/>
    </row>
    <row r="7821" spans="1:15" hidden="1" outlineLevel="3" x14ac:dyDescent="0.25">
      <c r="A7821" s="72" t="s">
        <v>11042</v>
      </c>
      <c r="B7821" s="72" t="s">
        <v>1004</v>
      </c>
      <c r="C7821" s="73" t="s">
        <v>10929</v>
      </c>
      <c r="D7821" s="73" t="s">
        <v>1104</v>
      </c>
      <c r="E7821" s="60" t="s">
        <v>11250</v>
      </c>
      <c r="F7821" s="60" t="s">
        <v>11250</v>
      </c>
      <c r="G7821" s="60" t="s">
        <v>11250</v>
      </c>
      <c r="H7821" s="60" t="s">
        <v>11250</v>
      </c>
      <c r="I7821" s="60" t="s">
        <v>11250</v>
      </c>
      <c r="J7821" s="60" t="s">
        <v>11250</v>
      </c>
      <c r="K7821" s="60" t="s">
        <v>11250</v>
      </c>
      <c r="L7821" s="60" t="s">
        <v>11250</v>
      </c>
      <c r="O7821" s="74"/>
    </row>
    <row r="7822" spans="1:15" hidden="1" outlineLevel="3" x14ac:dyDescent="0.25">
      <c r="A7822" s="72" t="s">
        <v>11042</v>
      </c>
      <c r="B7822" s="72" t="s">
        <v>1004</v>
      </c>
      <c r="C7822" s="73" t="s">
        <v>10929</v>
      </c>
      <c r="D7822" s="73" t="s">
        <v>1105</v>
      </c>
      <c r="E7822" s="60">
        <v>16589174.420000002</v>
      </c>
      <c r="F7822" s="60">
        <v>17492250.73</v>
      </c>
      <c r="G7822" s="60">
        <v>17950158.280000001</v>
      </c>
      <c r="H7822" s="60">
        <v>17772181.280000001</v>
      </c>
      <c r="I7822" s="60">
        <v>18310843.670000002</v>
      </c>
      <c r="J7822" s="60">
        <v>18601157.93</v>
      </c>
      <c r="K7822" s="60">
        <v>17842111.5</v>
      </c>
      <c r="L7822" s="60">
        <v>17848587.18</v>
      </c>
      <c r="M7822" s="74">
        <v>18423816.609999999</v>
      </c>
      <c r="N7822" s="60">
        <v>18306084.219999999</v>
      </c>
      <c r="O7822" s="74">
        <v>18264009.210000001</v>
      </c>
    </row>
    <row r="7823" spans="1:15" hidden="1" outlineLevel="3" x14ac:dyDescent="0.25">
      <c r="A7823" s="72" t="s">
        <v>11042</v>
      </c>
      <c r="B7823" s="72" t="s">
        <v>1004</v>
      </c>
      <c r="C7823" s="73" t="s">
        <v>10929</v>
      </c>
      <c r="D7823" s="73" t="s">
        <v>1106</v>
      </c>
      <c r="E7823" s="60">
        <v>24501965.590000011</v>
      </c>
      <c r="F7823" s="60">
        <v>24510528.350000001</v>
      </c>
      <c r="G7823" s="60">
        <v>23037884.449999999</v>
      </c>
      <c r="H7823" s="60">
        <v>23790125.739999998</v>
      </c>
      <c r="I7823" s="60">
        <v>23860160.359999999</v>
      </c>
      <c r="J7823" s="60">
        <v>23083004.84</v>
      </c>
      <c r="K7823" s="60">
        <v>22473259.949999999</v>
      </c>
      <c r="L7823" s="60">
        <v>22492748.760000002</v>
      </c>
      <c r="M7823" s="74">
        <v>22498472.91</v>
      </c>
      <c r="N7823" s="60">
        <v>23488294.98</v>
      </c>
      <c r="O7823" s="74">
        <v>23770033.57</v>
      </c>
    </row>
    <row r="7824" spans="1:15" hidden="1" outlineLevel="3" x14ac:dyDescent="0.25">
      <c r="A7824" s="72" t="s">
        <v>11042</v>
      </c>
      <c r="B7824" s="72" t="s">
        <v>1004</v>
      </c>
      <c r="C7824" s="73" t="s">
        <v>10929</v>
      </c>
      <c r="D7824" s="73" t="s">
        <v>1107</v>
      </c>
      <c r="E7824" s="60" t="s">
        <v>11250</v>
      </c>
      <c r="F7824" s="60" t="s">
        <v>11250</v>
      </c>
      <c r="G7824" s="60" t="s">
        <v>11250</v>
      </c>
      <c r="H7824" s="60" t="s">
        <v>11250</v>
      </c>
      <c r="I7824" s="60" t="s">
        <v>11250</v>
      </c>
      <c r="J7824" s="60" t="s">
        <v>11250</v>
      </c>
      <c r="K7824" s="60" t="s">
        <v>11250</v>
      </c>
      <c r="L7824" s="60" t="s">
        <v>11250</v>
      </c>
      <c r="O7824" s="74"/>
    </row>
    <row r="7825" spans="1:15" hidden="1" outlineLevel="3" x14ac:dyDescent="0.25">
      <c r="A7825" s="72" t="s">
        <v>11042</v>
      </c>
      <c r="B7825" s="72" t="s">
        <v>1004</v>
      </c>
      <c r="C7825" s="73" t="s">
        <v>10929</v>
      </c>
      <c r="D7825" s="73" t="s">
        <v>1108</v>
      </c>
      <c r="E7825" s="60" t="s">
        <v>11250</v>
      </c>
      <c r="F7825" s="60" t="s">
        <v>11250</v>
      </c>
      <c r="G7825" s="60" t="s">
        <v>11250</v>
      </c>
      <c r="H7825" s="60" t="s">
        <v>11250</v>
      </c>
      <c r="I7825" s="60" t="s">
        <v>11250</v>
      </c>
      <c r="J7825" s="60" t="s">
        <v>11250</v>
      </c>
      <c r="K7825" s="60" t="s">
        <v>11250</v>
      </c>
      <c r="L7825" s="60" t="s">
        <v>11250</v>
      </c>
      <c r="O7825" s="74"/>
    </row>
    <row r="7826" spans="1:15" hidden="1" outlineLevel="3" x14ac:dyDescent="0.25">
      <c r="A7826" s="72" t="s">
        <v>11042</v>
      </c>
      <c r="B7826" s="72" t="s">
        <v>1004</v>
      </c>
      <c r="C7826" s="73" t="s">
        <v>10929</v>
      </c>
      <c r="D7826" s="73" t="s">
        <v>1109</v>
      </c>
      <c r="E7826" s="60">
        <v>18391104.010000005</v>
      </c>
      <c r="F7826" s="60">
        <v>18190465.66</v>
      </c>
      <c r="G7826" s="60">
        <v>18230032.719999999</v>
      </c>
      <c r="H7826" s="60">
        <v>18275197.190000001</v>
      </c>
      <c r="I7826" s="60">
        <v>19344115.059999999</v>
      </c>
      <c r="J7826" s="60">
        <v>19810226.23</v>
      </c>
      <c r="K7826" s="60">
        <v>19164012.309999999</v>
      </c>
      <c r="L7826" s="60">
        <v>18865762.73</v>
      </c>
      <c r="M7826" s="74">
        <v>14820893.050000001</v>
      </c>
      <c r="N7826" s="60">
        <v>14645946.310000001</v>
      </c>
      <c r="O7826" s="74">
        <v>18667145.309999999</v>
      </c>
    </row>
    <row r="7827" spans="1:15" hidden="1" outlineLevel="3" x14ac:dyDescent="0.25">
      <c r="A7827" s="72" t="s">
        <v>11042</v>
      </c>
      <c r="B7827" s="72" t="s">
        <v>1004</v>
      </c>
      <c r="C7827" s="73" t="s">
        <v>10929</v>
      </c>
      <c r="D7827" s="73" t="s">
        <v>1110</v>
      </c>
      <c r="E7827" s="60">
        <v>16987916.059999995</v>
      </c>
      <c r="F7827" s="60">
        <v>16165364.1</v>
      </c>
      <c r="G7827" s="60">
        <v>16518422.84</v>
      </c>
      <c r="H7827" s="60">
        <v>16205171.02</v>
      </c>
      <c r="I7827" s="60">
        <v>16511791.279999999</v>
      </c>
      <c r="J7827" s="60">
        <v>17056837.079999998</v>
      </c>
      <c r="K7827" s="60">
        <v>17016028.829999998</v>
      </c>
      <c r="L7827" s="60">
        <v>17123344.5</v>
      </c>
      <c r="M7827" s="74">
        <v>17805866.82</v>
      </c>
      <c r="N7827" s="60">
        <v>17798145.460000001</v>
      </c>
      <c r="O7827" s="74">
        <v>17444949.609999999</v>
      </c>
    </row>
    <row r="7828" spans="1:15" hidden="1" outlineLevel="3" x14ac:dyDescent="0.25">
      <c r="A7828" s="72" t="s">
        <v>11042</v>
      </c>
      <c r="B7828" s="72" t="s">
        <v>1004</v>
      </c>
      <c r="C7828" s="73" t="s">
        <v>10929</v>
      </c>
      <c r="D7828" s="73" t="s">
        <v>1111</v>
      </c>
      <c r="E7828" s="60">
        <v>14982239.850000009</v>
      </c>
      <c r="F7828" s="60">
        <v>15077633.17</v>
      </c>
      <c r="G7828" s="60">
        <v>14487310.800000001</v>
      </c>
      <c r="H7828" s="60">
        <v>15319943.630000001</v>
      </c>
      <c r="I7828" s="60">
        <v>15541364.380000001</v>
      </c>
      <c r="J7828" s="60">
        <v>16308553.720000001</v>
      </c>
      <c r="K7828" s="60">
        <v>16311984.27</v>
      </c>
      <c r="L7828" s="60">
        <v>16209152.210000001</v>
      </c>
      <c r="M7828" s="74">
        <v>18294230.079999998</v>
      </c>
      <c r="N7828" s="60">
        <v>18568713.239999998</v>
      </c>
      <c r="O7828" s="74">
        <v>15632259.439999999</v>
      </c>
    </row>
    <row r="7829" spans="1:15" hidden="1" outlineLevel="3" x14ac:dyDescent="0.25">
      <c r="A7829" s="72" t="s">
        <v>11042</v>
      </c>
      <c r="B7829" s="72" t="s">
        <v>1004</v>
      </c>
      <c r="C7829" s="73" t="s">
        <v>10929</v>
      </c>
      <c r="D7829" s="73" t="s">
        <v>1112</v>
      </c>
      <c r="E7829" s="60">
        <v>16350169.250000004</v>
      </c>
      <c r="F7829" s="60">
        <v>15501247.460000001</v>
      </c>
      <c r="G7829" s="60">
        <v>15502129.970000001</v>
      </c>
      <c r="H7829" s="60">
        <v>15196985.15</v>
      </c>
      <c r="I7829" s="60">
        <v>14741698.58</v>
      </c>
      <c r="J7829" s="60">
        <v>13756852.34</v>
      </c>
      <c r="K7829" s="60">
        <v>13200326.33</v>
      </c>
      <c r="L7829" s="60">
        <v>12893298.859999999</v>
      </c>
      <c r="M7829" s="74">
        <v>12879708.67</v>
      </c>
      <c r="N7829" s="60">
        <v>12890540.1</v>
      </c>
      <c r="O7829" s="74">
        <v>12839405.029999999</v>
      </c>
    </row>
    <row r="7830" spans="1:15" hidden="1" outlineLevel="3" x14ac:dyDescent="0.25">
      <c r="A7830" s="72" t="s">
        <v>11042</v>
      </c>
      <c r="B7830" s="72" t="s">
        <v>1004</v>
      </c>
      <c r="C7830" s="73" t="s">
        <v>10929</v>
      </c>
      <c r="D7830" s="73" t="s">
        <v>1113</v>
      </c>
      <c r="E7830" s="60">
        <v>11715843.179999996</v>
      </c>
      <c r="F7830" s="60">
        <v>11511325.960000001</v>
      </c>
      <c r="G7830" s="60">
        <v>10833831.029999999</v>
      </c>
      <c r="H7830" s="60">
        <v>10590761.859999999</v>
      </c>
      <c r="I7830" s="60">
        <v>10586386.15</v>
      </c>
      <c r="J7830" s="60">
        <v>10551904.32</v>
      </c>
      <c r="K7830" s="60">
        <v>10647531.25</v>
      </c>
      <c r="L7830" s="60">
        <v>10612122.720000001</v>
      </c>
      <c r="M7830" s="74">
        <v>11417455.550000001</v>
      </c>
      <c r="N7830" s="60">
        <v>11958181.58</v>
      </c>
      <c r="O7830" s="74">
        <v>11319778.01</v>
      </c>
    </row>
    <row r="7831" spans="1:15" hidden="1" outlineLevel="3" x14ac:dyDescent="0.25">
      <c r="A7831" s="72" t="s">
        <v>11042</v>
      </c>
      <c r="B7831" s="72" t="s">
        <v>1004</v>
      </c>
      <c r="C7831" s="73" t="s">
        <v>10929</v>
      </c>
      <c r="D7831" s="73" t="s">
        <v>1114</v>
      </c>
      <c r="E7831" s="60">
        <v>2221259.3400000003</v>
      </c>
      <c r="F7831" s="60">
        <v>2413219.83</v>
      </c>
      <c r="G7831" s="60">
        <v>2348420.86</v>
      </c>
      <c r="H7831" s="60">
        <v>2220419.19</v>
      </c>
      <c r="I7831" s="60">
        <v>2204992.91</v>
      </c>
      <c r="J7831" s="60">
        <v>2211745.59</v>
      </c>
      <c r="K7831" s="60">
        <v>2220775.0699999998</v>
      </c>
      <c r="L7831" s="60">
        <v>2200432.9300000002</v>
      </c>
      <c r="M7831" s="74">
        <v>2179898.39</v>
      </c>
      <c r="N7831" s="60">
        <v>2423395.31</v>
      </c>
      <c r="O7831" s="74">
        <v>2400203.81</v>
      </c>
    </row>
    <row r="7832" spans="1:15" hidden="1" outlineLevel="3" x14ac:dyDescent="0.25">
      <c r="A7832" s="72" t="s">
        <v>11042</v>
      </c>
      <c r="B7832" s="72" t="s">
        <v>1004</v>
      </c>
      <c r="C7832" s="73" t="s">
        <v>10929</v>
      </c>
      <c r="D7832" s="73" t="s">
        <v>1115</v>
      </c>
      <c r="E7832" s="60">
        <v>8067241.589999998</v>
      </c>
      <c r="F7832" s="60">
        <v>8137742.2199999997</v>
      </c>
      <c r="G7832" s="60">
        <v>8327915.0800000001</v>
      </c>
      <c r="H7832" s="60">
        <v>7952973.6799999997</v>
      </c>
      <c r="I7832" s="60">
        <v>8978127.3300000001</v>
      </c>
      <c r="J7832" s="60">
        <v>9159403.3300000001</v>
      </c>
      <c r="K7832" s="60">
        <v>9355085.0299999993</v>
      </c>
      <c r="L7832" s="60">
        <v>9639908.0299999993</v>
      </c>
      <c r="M7832" s="74">
        <v>10018014.66</v>
      </c>
      <c r="N7832" s="60">
        <v>9187338.2799999993</v>
      </c>
      <c r="O7832" s="74">
        <v>9494547.9600000009</v>
      </c>
    </row>
    <row r="7833" spans="1:15" hidden="1" outlineLevel="3" x14ac:dyDescent="0.25">
      <c r="A7833" s="72" t="s">
        <v>11042</v>
      </c>
      <c r="B7833" s="72" t="s">
        <v>1004</v>
      </c>
      <c r="C7833" s="73" t="s">
        <v>10929</v>
      </c>
      <c r="D7833" s="73" t="s">
        <v>1116</v>
      </c>
      <c r="E7833" s="60">
        <v>10444242.030000003</v>
      </c>
      <c r="F7833" s="60">
        <v>10425976.1</v>
      </c>
      <c r="G7833" s="60">
        <v>10675648.359999999</v>
      </c>
      <c r="H7833" s="60">
        <v>11300301.439999999</v>
      </c>
      <c r="I7833" s="60">
        <v>12037094.949999999</v>
      </c>
      <c r="J7833" s="60">
        <v>12577643.17</v>
      </c>
      <c r="K7833" s="60">
        <v>13042766.800000001</v>
      </c>
      <c r="L7833" s="60">
        <v>13854553.5</v>
      </c>
      <c r="M7833" s="74">
        <v>13664834.75</v>
      </c>
      <c r="N7833" s="60">
        <v>13694874.02</v>
      </c>
      <c r="O7833" s="74">
        <v>14407638.619999999</v>
      </c>
    </row>
    <row r="7834" spans="1:15" hidden="1" outlineLevel="3" x14ac:dyDescent="0.25">
      <c r="A7834" s="72" t="s">
        <v>11042</v>
      </c>
      <c r="B7834" s="72" t="s">
        <v>1004</v>
      </c>
      <c r="C7834" s="73" t="s">
        <v>10929</v>
      </c>
      <c r="D7834" s="73" t="s">
        <v>1117</v>
      </c>
      <c r="E7834" s="60">
        <v>8171579.2300000023</v>
      </c>
      <c r="F7834" s="60">
        <v>8065393.3899999997</v>
      </c>
      <c r="G7834" s="60">
        <v>7971611.4500000002</v>
      </c>
      <c r="H7834" s="60">
        <v>8256964.8700000001</v>
      </c>
      <c r="I7834" s="60">
        <v>7804678.7400000002</v>
      </c>
      <c r="J7834" s="60">
        <v>8266611.5199999996</v>
      </c>
      <c r="K7834" s="60">
        <v>8195215.1200000001</v>
      </c>
      <c r="L7834" s="60">
        <v>8292607.5499999998</v>
      </c>
      <c r="M7834" s="74">
        <v>7754878.1200000001</v>
      </c>
      <c r="N7834" s="60">
        <v>8354461.6100000003</v>
      </c>
      <c r="O7834" s="74">
        <v>8612499.1199999992</v>
      </c>
    </row>
    <row r="7835" spans="1:15" hidden="1" outlineLevel="3" x14ac:dyDescent="0.25">
      <c r="A7835" s="72" t="s">
        <v>11042</v>
      </c>
      <c r="B7835" s="72" t="s">
        <v>1004</v>
      </c>
      <c r="C7835" s="73" t="s">
        <v>10929</v>
      </c>
      <c r="D7835" s="73" t="s">
        <v>1118</v>
      </c>
      <c r="E7835" s="60">
        <v>10295572.15</v>
      </c>
      <c r="F7835" s="60">
        <v>9845173.2599999998</v>
      </c>
      <c r="G7835" s="60">
        <v>9725790.8599999994</v>
      </c>
      <c r="H7835" s="60">
        <v>9674446.8900000006</v>
      </c>
      <c r="I7835" s="60">
        <v>10015060.369999999</v>
      </c>
      <c r="J7835" s="60">
        <v>10033871.220000001</v>
      </c>
      <c r="K7835" s="60">
        <v>9642160.9700000007</v>
      </c>
      <c r="L7835" s="60">
        <v>9906503.7200000007</v>
      </c>
      <c r="M7835" s="74">
        <v>10457445.92</v>
      </c>
      <c r="N7835" s="60">
        <v>10998749.57</v>
      </c>
      <c r="O7835" s="74">
        <v>10945919.73</v>
      </c>
    </row>
    <row r="7836" spans="1:15" hidden="1" outlineLevel="3" x14ac:dyDescent="0.25">
      <c r="A7836" s="72" t="s">
        <v>11042</v>
      </c>
      <c r="B7836" s="72" t="s">
        <v>1004</v>
      </c>
      <c r="C7836" s="73" t="s">
        <v>10929</v>
      </c>
      <c r="D7836" s="73" t="s">
        <v>1119</v>
      </c>
      <c r="E7836" s="60">
        <v>11227125.100000001</v>
      </c>
      <c r="F7836" s="60">
        <v>10897597.710000001</v>
      </c>
      <c r="G7836" s="60">
        <v>10795936.130000001</v>
      </c>
      <c r="H7836" s="60">
        <v>10480565.43</v>
      </c>
      <c r="I7836" s="60">
        <v>11139937.15</v>
      </c>
      <c r="J7836" s="60">
        <v>11242630.24</v>
      </c>
      <c r="K7836" s="60">
        <v>11322075.949999999</v>
      </c>
      <c r="L7836" s="60">
        <v>11036362.310000001</v>
      </c>
      <c r="M7836" s="74">
        <v>10580394.050000001</v>
      </c>
      <c r="N7836" s="60">
        <v>10450925.07</v>
      </c>
      <c r="O7836" s="74">
        <v>10226162.369999999</v>
      </c>
    </row>
    <row r="7837" spans="1:15" hidden="1" outlineLevel="3" x14ac:dyDescent="0.25">
      <c r="A7837" s="72" t="s">
        <v>11042</v>
      </c>
      <c r="B7837" s="72" t="s">
        <v>1004</v>
      </c>
      <c r="C7837" s="73" t="s">
        <v>10929</v>
      </c>
      <c r="D7837" s="73" t="s">
        <v>1120</v>
      </c>
      <c r="E7837" s="60">
        <v>24472945.909999993</v>
      </c>
      <c r="F7837" s="60">
        <v>23868682.68</v>
      </c>
      <c r="G7837" s="60">
        <v>23957288.530000001</v>
      </c>
      <c r="H7837" s="60">
        <v>24005052.43</v>
      </c>
      <c r="I7837" s="60">
        <v>23411761.23</v>
      </c>
      <c r="J7837" s="60">
        <v>23804439.34</v>
      </c>
      <c r="K7837" s="60">
        <v>24266561.07</v>
      </c>
      <c r="L7837" s="60">
        <v>25303247.879999999</v>
      </c>
      <c r="M7837" s="74">
        <v>26165336.32</v>
      </c>
      <c r="N7837" s="60">
        <v>27714798.059999999</v>
      </c>
      <c r="O7837" s="74">
        <v>28290671.66</v>
      </c>
    </row>
    <row r="7838" spans="1:15" hidden="1" outlineLevel="3" x14ac:dyDescent="0.25">
      <c r="A7838" s="72" t="s">
        <v>11042</v>
      </c>
      <c r="B7838" s="72" t="s">
        <v>1004</v>
      </c>
      <c r="C7838" s="73" t="s">
        <v>10929</v>
      </c>
      <c r="D7838" s="73" t="s">
        <v>1121</v>
      </c>
      <c r="E7838" s="60">
        <v>22438112.050000001</v>
      </c>
      <c r="F7838" s="60">
        <v>21536435.02</v>
      </c>
      <c r="G7838" s="60">
        <v>20758192.739999998</v>
      </c>
      <c r="H7838" s="60">
        <v>20347835.34</v>
      </c>
      <c r="I7838" s="60">
        <v>20303341.219999999</v>
      </c>
      <c r="J7838" s="60">
        <v>20679035.48</v>
      </c>
      <c r="K7838" s="60">
        <v>20446614.789999999</v>
      </c>
      <c r="L7838" s="60">
        <v>20166346.449999999</v>
      </c>
      <c r="M7838" s="74">
        <v>22161842.920000002</v>
      </c>
      <c r="N7838" s="60">
        <v>22970518</v>
      </c>
      <c r="O7838" s="74">
        <v>21071861.050000001</v>
      </c>
    </row>
    <row r="7839" spans="1:15" hidden="1" outlineLevel="3" x14ac:dyDescent="0.25">
      <c r="A7839" s="72" t="s">
        <v>11042</v>
      </c>
      <c r="B7839" s="72" t="s">
        <v>1004</v>
      </c>
      <c r="C7839" s="73" t="s">
        <v>10929</v>
      </c>
      <c r="D7839" s="73" t="s">
        <v>1122</v>
      </c>
      <c r="E7839" s="60">
        <v>31476163.690000013</v>
      </c>
      <c r="F7839" s="60">
        <v>30948246.140000001</v>
      </c>
      <c r="G7839" s="60">
        <v>29019028.75</v>
      </c>
      <c r="H7839" s="60">
        <v>29369167.32</v>
      </c>
      <c r="I7839" s="60">
        <v>29231890.550000001</v>
      </c>
      <c r="J7839" s="60">
        <v>29062479</v>
      </c>
      <c r="K7839" s="60">
        <v>28734038.210000001</v>
      </c>
      <c r="L7839" s="60">
        <v>28809626.739999998</v>
      </c>
      <c r="M7839" s="74">
        <v>28396726.370000001</v>
      </c>
      <c r="N7839" s="60">
        <v>28210853.030000001</v>
      </c>
      <c r="O7839" s="74">
        <v>27735756.309999999</v>
      </c>
    </row>
    <row r="7840" spans="1:15" hidden="1" outlineLevel="3" x14ac:dyDescent="0.25">
      <c r="A7840" s="72" t="s">
        <v>11042</v>
      </c>
      <c r="B7840" s="72" t="s">
        <v>1004</v>
      </c>
      <c r="C7840" s="73" t="s">
        <v>10929</v>
      </c>
      <c r="D7840" s="73" t="s">
        <v>1123</v>
      </c>
      <c r="E7840" s="60">
        <v>8891391.379999999</v>
      </c>
      <c r="F7840" s="60">
        <v>8834694.4800000004</v>
      </c>
      <c r="G7840" s="60">
        <v>8830218.7400000002</v>
      </c>
      <c r="H7840" s="60">
        <v>8923089.3499999996</v>
      </c>
      <c r="I7840" s="60">
        <v>8711732.2799999993</v>
      </c>
      <c r="J7840" s="60">
        <v>8294818.2699999996</v>
      </c>
      <c r="K7840" s="60">
        <v>8106161.75</v>
      </c>
      <c r="L7840" s="60">
        <v>8497471.9299999997</v>
      </c>
      <c r="M7840" s="74">
        <v>8098660.7999999998</v>
      </c>
      <c r="N7840" s="60">
        <v>8438424.25</v>
      </c>
      <c r="O7840" s="74">
        <v>8168207.5700000003</v>
      </c>
    </row>
    <row r="7841" spans="1:15" hidden="1" outlineLevel="3" x14ac:dyDescent="0.25">
      <c r="A7841" s="72" t="s">
        <v>11042</v>
      </c>
      <c r="B7841" s="72" t="s">
        <v>1004</v>
      </c>
      <c r="C7841" s="73" t="s">
        <v>10929</v>
      </c>
      <c r="D7841" s="73" t="s">
        <v>1124</v>
      </c>
      <c r="E7841" s="60" t="s">
        <v>11250</v>
      </c>
      <c r="F7841" s="60" t="s">
        <v>11250</v>
      </c>
      <c r="G7841" s="60" t="s">
        <v>11250</v>
      </c>
      <c r="H7841" s="60" t="s">
        <v>11250</v>
      </c>
      <c r="I7841" s="60" t="s">
        <v>11250</v>
      </c>
      <c r="J7841" s="60" t="s">
        <v>11250</v>
      </c>
      <c r="K7841" s="60" t="s">
        <v>11250</v>
      </c>
      <c r="L7841" s="60" t="s">
        <v>11250</v>
      </c>
      <c r="O7841" s="74"/>
    </row>
    <row r="7842" spans="1:15" hidden="1" outlineLevel="3" x14ac:dyDescent="0.25">
      <c r="A7842" s="72" t="s">
        <v>11042</v>
      </c>
      <c r="B7842" s="72" t="s">
        <v>1004</v>
      </c>
      <c r="C7842" s="73" t="s">
        <v>10929</v>
      </c>
      <c r="D7842" s="73" t="s">
        <v>1125</v>
      </c>
      <c r="E7842" s="60">
        <v>13243599.550000003</v>
      </c>
      <c r="F7842" s="60">
        <v>13637031.98</v>
      </c>
      <c r="G7842" s="60">
        <v>13910064.82</v>
      </c>
      <c r="H7842" s="60">
        <v>14129591.119999999</v>
      </c>
      <c r="I7842" s="60">
        <v>13470161.779999999</v>
      </c>
      <c r="J7842" s="60">
        <v>13904504.279999999</v>
      </c>
      <c r="K7842" s="60">
        <v>14507731.82</v>
      </c>
      <c r="L7842" s="60">
        <v>14551927.66</v>
      </c>
      <c r="M7842" s="74">
        <v>14737498.109999999</v>
      </c>
      <c r="N7842" s="60">
        <v>13948236.550000001</v>
      </c>
      <c r="O7842" s="74">
        <v>14487264.539999999</v>
      </c>
    </row>
    <row r="7843" spans="1:15" hidden="1" outlineLevel="3" x14ac:dyDescent="0.25">
      <c r="A7843" s="72" t="s">
        <v>11042</v>
      </c>
      <c r="B7843" s="72" t="s">
        <v>1004</v>
      </c>
      <c r="C7843" s="73" t="s">
        <v>10929</v>
      </c>
      <c r="D7843" s="73" t="s">
        <v>1126</v>
      </c>
      <c r="E7843" s="60">
        <v>6398304.7100000009</v>
      </c>
      <c r="F7843" s="60">
        <v>6508290.8300000001</v>
      </c>
      <c r="G7843" s="60">
        <v>6657274.2300000004</v>
      </c>
      <c r="H7843" s="60">
        <v>6534851.1200000001</v>
      </c>
      <c r="I7843" s="60">
        <v>6835005.3799999999</v>
      </c>
      <c r="J7843" s="60">
        <v>7007208.2599999998</v>
      </c>
      <c r="K7843" s="60">
        <v>6778542.9699999997</v>
      </c>
      <c r="L7843" s="60">
        <v>6697751.5300000003</v>
      </c>
      <c r="M7843" s="74">
        <v>6806721.1799999997</v>
      </c>
      <c r="N7843" s="60">
        <v>7021149.3600000003</v>
      </c>
      <c r="O7843" s="74">
        <v>6841159.8600000003</v>
      </c>
    </row>
    <row r="7844" spans="1:15" hidden="1" outlineLevel="3" x14ac:dyDescent="0.25">
      <c r="A7844" s="72" t="s">
        <v>11042</v>
      </c>
      <c r="B7844" s="72" t="s">
        <v>1004</v>
      </c>
      <c r="C7844" s="73" t="s">
        <v>10929</v>
      </c>
      <c r="D7844" s="73" t="s">
        <v>1127</v>
      </c>
      <c r="E7844" s="60">
        <v>3596876.26</v>
      </c>
      <c r="F7844" s="60">
        <v>3964610.72</v>
      </c>
      <c r="G7844" s="60">
        <v>3519191.45</v>
      </c>
      <c r="H7844" s="60">
        <v>2792300.78</v>
      </c>
      <c r="I7844" s="60">
        <v>3369712.6</v>
      </c>
      <c r="J7844" s="60">
        <v>3940339.03</v>
      </c>
      <c r="K7844" s="60">
        <v>3919995.31</v>
      </c>
      <c r="L7844" s="60">
        <v>4451015.49</v>
      </c>
      <c r="M7844" s="74">
        <v>4684560.4000000004</v>
      </c>
      <c r="N7844" s="60">
        <v>4876380.3</v>
      </c>
      <c r="O7844" s="74">
        <v>4304126.74</v>
      </c>
    </row>
    <row r="7845" spans="1:15" hidden="1" outlineLevel="3" x14ac:dyDescent="0.25">
      <c r="A7845" s="72" t="s">
        <v>11042</v>
      </c>
      <c r="B7845" s="72" t="s">
        <v>1004</v>
      </c>
      <c r="C7845" s="73" t="s">
        <v>10929</v>
      </c>
      <c r="D7845" s="73" t="s">
        <v>1128</v>
      </c>
      <c r="E7845" s="60">
        <v>14343155.889999999</v>
      </c>
      <c r="F7845" s="60">
        <v>14189404.939999999</v>
      </c>
      <c r="G7845" s="60">
        <v>14260329.49</v>
      </c>
      <c r="H7845" s="60">
        <v>13935876.720000001</v>
      </c>
      <c r="I7845" s="60">
        <v>14371611.869999999</v>
      </c>
      <c r="J7845" s="60">
        <v>15265021.880000001</v>
      </c>
      <c r="K7845" s="60">
        <v>14845996.960000001</v>
      </c>
      <c r="L7845" s="60">
        <v>14905337.9</v>
      </c>
      <c r="M7845" s="74">
        <v>14637032.83</v>
      </c>
      <c r="N7845" s="60">
        <v>14037425.220000001</v>
      </c>
      <c r="O7845" s="74">
        <v>14588415.140000001</v>
      </c>
    </row>
    <row r="7846" spans="1:15" hidden="1" outlineLevel="3" x14ac:dyDescent="0.25">
      <c r="A7846" s="72" t="s">
        <v>11042</v>
      </c>
      <c r="B7846" s="72" t="s">
        <v>1004</v>
      </c>
      <c r="C7846" s="73" t="s">
        <v>10929</v>
      </c>
      <c r="D7846" s="73" t="s">
        <v>1129</v>
      </c>
      <c r="E7846" s="60">
        <v>2425612.0999999996</v>
      </c>
      <c r="F7846" s="60">
        <v>2208238.7999999998</v>
      </c>
      <c r="G7846" s="60">
        <v>2264061.5499999998</v>
      </c>
      <c r="H7846" s="60">
        <v>2272535.66</v>
      </c>
      <c r="I7846" s="60">
        <v>2310511.7599999998</v>
      </c>
      <c r="J7846" s="60">
        <v>2117951.1800000002</v>
      </c>
      <c r="K7846" s="60">
        <v>2232786.4900000002</v>
      </c>
      <c r="L7846" s="60">
        <v>2227100.0099999998</v>
      </c>
      <c r="M7846" s="74">
        <v>3016335.09</v>
      </c>
      <c r="N7846" s="60">
        <v>3291094.89</v>
      </c>
      <c r="O7846" s="74">
        <v>2479807.4</v>
      </c>
    </row>
    <row r="7847" spans="1:15" hidden="1" outlineLevel="3" x14ac:dyDescent="0.25">
      <c r="A7847" s="72" t="s">
        <v>11042</v>
      </c>
      <c r="B7847" s="72" t="s">
        <v>1004</v>
      </c>
      <c r="C7847" s="73" t="s">
        <v>10929</v>
      </c>
      <c r="D7847" s="73" t="s">
        <v>1130</v>
      </c>
      <c r="E7847" s="60">
        <v>3250567.9000000008</v>
      </c>
      <c r="F7847" s="60">
        <v>3333799.74</v>
      </c>
      <c r="G7847" s="60">
        <v>3429556.89</v>
      </c>
      <c r="H7847" s="60">
        <v>3462403.82</v>
      </c>
      <c r="I7847" s="60">
        <v>3562147.86</v>
      </c>
      <c r="J7847" s="60">
        <v>3541975.02</v>
      </c>
      <c r="K7847" s="60">
        <v>3308681.61</v>
      </c>
      <c r="L7847" s="60">
        <v>3288025.01</v>
      </c>
      <c r="M7847" s="74">
        <v>3284915.56</v>
      </c>
      <c r="N7847" s="60">
        <v>3494023.09</v>
      </c>
      <c r="O7847" s="74">
        <v>3427635.58</v>
      </c>
    </row>
    <row r="7848" spans="1:15" hidden="1" outlineLevel="3" x14ac:dyDescent="0.25">
      <c r="A7848" s="72" t="s">
        <v>11042</v>
      </c>
      <c r="B7848" s="72" t="s">
        <v>1004</v>
      </c>
      <c r="C7848" s="73" t="s">
        <v>10929</v>
      </c>
      <c r="D7848" s="73" t="s">
        <v>1131</v>
      </c>
      <c r="E7848" s="60">
        <v>16836246.610000003</v>
      </c>
      <c r="F7848" s="60">
        <v>15702472.33</v>
      </c>
      <c r="G7848" s="60">
        <v>15875435.23</v>
      </c>
      <c r="H7848" s="60">
        <v>15197109.27</v>
      </c>
      <c r="I7848" s="60">
        <v>16192749.68</v>
      </c>
      <c r="J7848" s="60">
        <v>16520299.449999999</v>
      </c>
      <c r="K7848" s="60">
        <v>16110313.74</v>
      </c>
      <c r="L7848" s="60">
        <v>16990120.109999999</v>
      </c>
      <c r="M7848" s="74">
        <v>18417735.030000001</v>
      </c>
      <c r="N7848" s="60">
        <v>18945276.649999999</v>
      </c>
      <c r="O7848" s="74">
        <v>18676690.77</v>
      </c>
    </row>
    <row r="7849" spans="1:15" hidden="1" outlineLevel="3" x14ac:dyDescent="0.25">
      <c r="A7849" s="72" t="s">
        <v>11042</v>
      </c>
      <c r="B7849" s="72" t="s">
        <v>1004</v>
      </c>
      <c r="C7849" s="73" t="s">
        <v>10929</v>
      </c>
      <c r="D7849" s="73" t="s">
        <v>1132</v>
      </c>
      <c r="E7849" s="60">
        <v>10441497.190000001</v>
      </c>
      <c r="F7849" s="60">
        <v>9902082.1300000008</v>
      </c>
      <c r="G7849" s="60">
        <v>9575467.8900000006</v>
      </c>
      <c r="H7849" s="60">
        <v>9159778.8100000005</v>
      </c>
      <c r="I7849" s="60">
        <v>8818575.6600000001</v>
      </c>
      <c r="J7849" s="60">
        <v>9706690.3599999994</v>
      </c>
      <c r="K7849" s="60">
        <v>9512433.9299999997</v>
      </c>
      <c r="L7849" s="60">
        <v>9898420.2699999996</v>
      </c>
      <c r="M7849" s="74">
        <v>10193655.619999999</v>
      </c>
      <c r="N7849" s="60">
        <v>10006363.76</v>
      </c>
      <c r="O7849" s="74">
        <v>10179922.15</v>
      </c>
    </row>
    <row r="7850" spans="1:15" hidden="1" outlineLevel="3" x14ac:dyDescent="0.25">
      <c r="A7850" s="72" t="s">
        <v>11042</v>
      </c>
      <c r="B7850" s="72" t="s">
        <v>1004</v>
      </c>
      <c r="C7850" s="73" t="s">
        <v>10929</v>
      </c>
      <c r="D7850" s="73" t="s">
        <v>1133</v>
      </c>
      <c r="E7850" s="60">
        <v>13599717.279999994</v>
      </c>
      <c r="F7850" s="60">
        <v>13074454.279999999</v>
      </c>
      <c r="G7850" s="60">
        <v>13108128.710000001</v>
      </c>
      <c r="H7850" s="60">
        <v>13228526.73</v>
      </c>
      <c r="I7850" s="60">
        <v>13430283.17</v>
      </c>
      <c r="J7850" s="60">
        <v>13439242.43</v>
      </c>
      <c r="K7850" s="60">
        <v>12984916.66</v>
      </c>
      <c r="L7850" s="60">
        <v>12915314.939999999</v>
      </c>
      <c r="M7850" s="74">
        <v>12964163.859999999</v>
      </c>
      <c r="N7850" s="60">
        <v>12963120.01</v>
      </c>
      <c r="O7850" s="74">
        <v>13368457.23</v>
      </c>
    </row>
    <row r="7851" spans="1:15" hidden="1" outlineLevel="3" x14ac:dyDescent="0.25">
      <c r="A7851" s="72" t="s">
        <v>11042</v>
      </c>
      <c r="B7851" s="72" t="s">
        <v>1004</v>
      </c>
      <c r="C7851" s="73" t="s">
        <v>10929</v>
      </c>
      <c r="D7851" s="73" t="s">
        <v>1134</v>
      </c>
      <c r="E7851" s="60">
        <v>10302241.179999998</v>
      </c>
      <c r="F7851" s="60">
        <v>10356204.15</v>
      </c>
      <c r="G7851" s="60">
        <v>11258750.85</v>
      </c>
      <c r="H7851" s="60">
        <v>11390031.039999999</v>
      </c>
      <c r="I7851" s="60">
        <v>11919673.15</v>
      </c>
      <c r="J7851" s="60">
        <v>13022368.359999999</v>
      </c>
      <c r="K7851" s="60">
        <v>13365996.289999999</v>
      </c>
      <c r="L7851" s="60">
        <v>13822598.960000001</v>
      </c>
      <c r="M7851" s="74">
        <v>13814440.59</v>
      </c>
      <c r="N7851" s="60">
        <v>14414404.460000001</v>
      </c>
      <c r="O7851" s="74">
        <v>15133992.58</v>
      </c>
    </row>
    <row r="7852" spans="1:15" hidden="1" outlineLevel="3" x14ac:dyDescent="0.25">
      <c r="A7852" s="72" t="s">
        <v>11042</v>
      </c>
      <c r="B7852" s="72" t="s">
        <v>1004</v>
      </c>
      <c r="C7852" s="73" t="s">
        <v>10929</v>
      </c>
      <c r="D7852" s="73" t="s">
        <v>1135</v>
      </c>
      <c r="E7852" s="60">
        <v>9339939.2800000012</v>
      </c>
      <c r="F7852" s="60">
        <v>8815671.5800000001</v>
      </c>
      <c r="G7852" s="60">
        <v>9159187.9800000004</v>
      </c>
      <c r="H7852" s="60">
        <v>9797304.8300000001</v>
      </c>
      <c r="I7852" s="60">
        <v>10208269.289999999</v>
      </c>
      <c r="J7852" s="60">
        <v>10612288.380000001</v>
      </c>
      <c r="K7852" s="60">
        <v>11183225.140000001</v>
      </c>
      <c r="L7852" s="60">
        <v>11909891.67</v>
      </c>
      <c r="M7852" s="74">
        <v>11661046.33</v>
      </c>
      <c r="N7852" s="60">
        <v>11519028.970000001</v>
      </c>
      <c r="O7852" s="74">
        <v>12841750.59</v>
      </c>
    </row>
    <row r="7853" spans="1:15" hidden="1" outlineLevel="3" x14ac:dyDescent="0.25">
      <c r="A7853" s="72" t="s">
        <v>11042</v>
      </c>
      <c r="B7853" s="72" t="s">
        <v>1004</v>
      </c>
      <c r="C7853" s="73" t="s">
        <v>10929</v>
      </c>
      <c r="D7853" s="73" t="s">
        <v>1136</v>
      </c>
      <c r="E7853" s="60" t="s">
        <v>11250</v>
      </c>
      <c r="F7853" s="60" t="s">
        <v>11250</v>
      </c>
      <c r="G7853" s="60" t="s">
        <v>11250</v>
      </c>
      <c r="H7853" s="60" t="s">
        <v>11250</v>
      </c>
      <c r="I7853" s="60" t="s">
        <v>11250</v>
      </c>
      <c r="J7853" s="60" t="s">
        <v>11250</v>
      </c>
      <c r="K7853" s="60" t="s">
        <v>11250</v>
      </c>
      <c r="L7853" s="60" t="s">
        <v>11250</v>
      </c>
      <c r="O7853" s="74"/>
    </row>
    <row r="7854" spans="1:15" hidden="1" outlineLevel="3" x14ac:dyDescent="0.25">
      <c r="A7854" s="72" t="s">
        <v>11042</v>
      </c>
      <c r="B7854" s="72" t="s">
        <v>1004</v>
      </c>
      <c r="C7854" s="73" t="s">
        <v>10929</v>
      </c>
      <c r="D7854" s="73" t="s">
        <v>1137</v>
      </c>
      <c r="E7854" s="60">
        <v>19105392.560000002</v>
      </c>
      <c r="F7854" s="60">
        <v>17986563.23</v>
      </c>
      <c r="G7854" s="60">
        <v>18511910.84</v>
      </c>
      <c r="H7854" s="60">
        <v>19234150.809999999</v>
      </c>
      <c r="I7854" s="60">
        <v>18645528.890000001</v>
      </c>
      <c r="J7854" s="60">
        <v>19526251.5</v>
      </c>
      <c r="K7854" s="60">
        <v>19688209.420000002</v>
      </c>
      <c r="L7854" s="60">
        <v>19836587.859999999</v>
      </c>
      <c r="M7854" s="74">
        <v>19869684.949999999</v>
      </c>
      <c r="N7854" s="60">
        <v>20077090.649999999</v>
      </c>
      <c r="O7854" s="74">
        <v>18831852.32</v>
      </c>
    </row>
    <row r="7855" spans="1:15" hidden="1" outlineLevel="3" x14ac:dyDescent="0.25">
      <c r="A7855" s="72" t="s">
        <v>11042</v>
      </c>
      <c r="B7855" s="72" t="s">
        <v>1004</v>
      </c>
      <c r="C7855" s="73" t="s">
        <v>10929</v>
      </c>
      <c r="D7855" s="73" t="s">
        <v>1138</v>
      </c>
      <c r="E7855" s="60">
        <v>7317299.1399999997</v>
      </c>
      <c r="F7855" s="60">
        <v>7596370.46</v>
      </c>
      <c r="G7855" s="60">
        <v>7240873.6100000003</v>
      </c>
      <c r="H7855" s="60">
        <v>7398872.6500000004</v>
      </c>
      <c r="I7855" s="60">
        <v>8229613.8899999997</v>
      </c>
      <c r="J7855" s="60">
        <v>8204759.9800000004</v>
      </c>
      <c r="K7855" s="60">
        <v>8277990.2300000004</v>
      </c>
      <c r="L7855" s="60">
        <v>8250169.6600000001</v>
      </c>
      <c r="M7855" s="74">
        <v>8540144.1400000006</v>
      </c>
      <c r="N7855" s="60">
        <v>8978666.9000000004</v>
      </c>
      <c r="O7855" s="74">
        <v>8852427.0099999998</v>
      </c>
    </row>
    <row r="7856" spans="1:15" hidden="1" outlineLevel="3" x14ac:dyDescent="0.25">
      <c r="A7856" s="72" t="s">
        <v>11042</v>
      </c>
      <c r="B7856" s="72" t="s">
        <v>1004</v>
      </c>
      <c r="C7856" s="73" t="s">
        <v>10929</v>
      </c>
      <c r="D7856" s="73" t="s">
        <v>1139</v>
      </c>
      <c r="E7856" s="60">
        <v>6964443.9899999984</v>
      </c>
      <c r="F7856" s="60">
        <v>7107936.71</v>
      </c>
      <c r="G7856" s="60">
        <v>7097207.5300000003</v>
      </c>
      <c r="H7856" s="60">
        <v>7105072.9699999997</v>
      </c>
      <c r="I7856" s="60">
        <v>7309228.2800000003</v>
      </c>
      <c r="J7856" s="60">
        <v>7842227.4699999997</v>
      </c>
      <c r="K7856" s="60">
        <v>8010683.3399999999</v>
      </c>
      <c r="L7856" s="60">
        <v>7722666.1200000001</v>
      </c>
      <c r="M7856" s="74">
        <v>7536298.4100000001</v>
      </c>
      <c r="N7856" s="60">
        <v>7563105.4699999997</v>
      </c>
      <c r="O7856" s="74">
        <v>7526365.79</v>
      </c>
    </row>
    <row r="7857" spans="1:15" hidden="1" outlineLevel="3" x14ac:dyDescent="0.25">
      <c r="A7857" s="72" t="s">
        <v>11042</v>
      </c>
      <c r="B7857" s="72" t="s">
        <v>1004</v>
      </c>
      <c r="C7857" s="73" t="s">
        <v>10929</v>
      </c>
      <c r="D7857" s="73" t="s">
        <v>1140</v>
      </c>
      <c r="E7857" s="60" t="s">
        <v>11250</v>
      </c>
      <c r="F7857" s="60" t="s">
        <v>11250</v>
      </c>
      <c r="G7857" s="60" t="s">
        <v>11250</v>
      </c>
      <c r="H7857" s="60" t="s">
        <v>11250</v>
      </c>
      <c r="I7857" s="60" t="s">
        <v>11250</v>
      </c>
      <c r="J7857" s="60" t="s">
        <v>11250</v>
      </c>
      <c r="K7857" s="60" t="s">
        <v>11250</v>
      </c>
      <c r="L7857" s="60" t="s">
        <v>11250</v>
      </c>
      <c r="O7857" s="74"/>
    </row>
    <row r="7858" spans="1:15" hidden="1" outlineLevel="3" x14ac:dyDescent="0.25">
      <c r="A7858" s="72" t="s">
        <v>11042</v>
      </c>
      <c r="B7858" s="72" t="s">
        <v>1004</v>
      </c>
      <c r="C7858" s="73" t="s">
        <v>10929</v>
      </c>
      <c r="D7858" s="73" t="s">
        <v>1141</v>
      </c>
      <c r="E7858" s="60">
        <v>26939336.099999998</v>
      </c>
      <c r="F7858" s="60">
        <v>26557021.82</v>
      </c>
      <c r="G7858" s="60">
        <v>26031210.289999999</v>
      </c>
      <c r="H7858" s="60">
        <v>25949931.710000001</v>
      </c>
      <c r="I7858" s="60">
        <v>25822616.289999999</v>
      </c>
      <c r="J7858" s="60">
        <v>25391230.420000002</v>
      </c>
      <c r="K7858" s="60">
        <v>25177529.23</v>
      </c>
      <c r="L7858" s="60">
        <v>25321025.09</v>
      </c>
      <c r="M7858" s="74">
        <v>25972006.940000001</v>
      </c>
      <c r="N7858" s="60">
        <v>26557015.75</v>
      </c>
      <c r="O7858" s="74">
        <v>26453590.91</v>
      </c>
    </row>
    <row r="7859" spans="1:15" hidden="1" outlineLevel="3" x14ac:dyDescent="0.25">
      <c r="A7859" s="72" t="s">
        <v>11042</v>
      </c>
      <c r="B7859" s="72" t="s">
        <v>1004</v>
      </c>
      <c r="C7859" s="73" t="s">
        <v>10929</v>
      </c>
      <c r="D7859" s="73" t="s">
        <v>1142</v>
      </c>
      <c r="E7859" s="60">
        <v>25294246.969999991</v>
      </c>
      <c r="F7859" s="60">
        <v>24980395.710000001</v>
      </c>
      <c r="G7859" s="60">
        <v>24405304.399999999</v>
      </c>
      <c r="H7859" s="60">
        <v>24268917.93</v>
      </c>
      <c r="I7859" s="60">
        <v>24137072.370000001</v>
      </c>
      <c r="J7859" s="60">
        <v>23898418.789999999</v>
      </c>
      <c r="K7859" s="60">
        <v>24214619.760000002</v>
      </c>
      <c r="L7859" s="60">
        <v>24362346.02</v>
      </c>
      <c r="M7859" s="74">
        <v>23727081.48</v>
      </c>
      <c r="N7859" s="60">
        <v>22893902.510000002</v>
      </c>
      <c r="O7859" s="74">
        <v>23034956.77</v>
      </c>
    </row>
    <row r="7860" spans="1:15" hidden="1" outlineLevel="3" x14ac:dyDescent="0.25">
      <c r="A7860" s="72" t="s">
        <v>11042</v>
      </c>
      <c r="B7860" s="72" t="s">
        <v>1004</v>
      </c>
      <c r="C7860" s="73" t="s">
        <v>10929</v>
      </c>
      <c r="D7860" s="73" t="s">
        <v>1143</v>
      </c>
      <c r="E7860" s="60">
        <v>24404073.050000004</v>
      </c>
      <c r="F7860" s="60">
        <v>23434348.5</v>
      </c>
      <c r="G7860" s="60">
        <v>23443599.190000001</v>
      </c>
      <c r="H7860" s="60">
        <v>23566542.390000001</v>
      </c>
      <c r="I7860" s="60">
        <v>23478097.739999998</v>
      </c>
      <c r="J7860" s="60">
        <v>24367506.489999998</v>
      </c>
      <c r="K7860" s="60">
        <v>24303175.09</v>
      </c>
      <c r="L7860" s="60">
        <v>23843630.199999999</v>
      </c>
      <c r="M7860" s="74">
        <v>24123239.34</v>
      </c>
      <c r="N7860" s="60">
        <v>24188666.469999999</v>
      </c>
      <c r="O7860" s="74">
        <v>23116082.140000001</v>
      </c>
    </row>
    <row r="7861" spans="1:15" hidden="1" outlineLevel="3" x14ac:dyDescent="0.25">
      <c r="A7861" s="72" t="s">
        <v>11042</v>
      </c>
      <c r="B7861" s="72" t="s">
        <v>1004</v>
      </c>
      <c r="C7861" s="73" t="s">
        <v>10929</v>
      </c>
      <c r="D7861" s="73" t="s">
        <v>1144</v>
      </c>
      <c r="E7861" s="60">
        <v>15336947</v>
      </c>
      <c r="F7861" s="60">
        <v>15257485.470000001</v>
      </c>
      <c r="G7861" s="60">
        <v>15054857.109999999</v>
      </c>
      <c r="H7861" s="60">
        <v>15270292.26</v>
      </c>
      <c r="I7861" s="60">
        <v>15069029.73</v>
      </c>
      <c r="J7861" s="60">
        <v>15229990.74</v>
      </c>
      <c r="K7861" s="60">
        <v>14669670.85</v>
      </c>
      <c r="L7861" s="60">
        <v>14430766.710000001</v>
      </c>
      <c r="M7861" s="74">
        <v>14160435.82</v>
      </c>
      <c r="N7861" s="60">
        <v>13350616.1</v>
      </c>
      <c r="O7861" s="74">
        <v>13545901.25</v>
      </c>
    </row>
    <row r="7862" spans="1:15" hidden="1" outlineLevel="3" x14ac:dyDescent="0.25">
      <c r="A7862" s="72" t="s">
        <v>11042</v>
      </c>
      <c r="B7862" s="72" t="s">
        <v>1004</v>
      </c>
      <c r="C7862" s="73" t="s">
        <v>10929</v>
      </c>
      <c r="D7862" s="73" t="s">
        <v>1145</v>
      </c>
      <c r="E7862" s="60">
        <v>23856942.689999994</v>
      </c>
      <c r="F7862" s="60">
        <v>24420299.5</v>
      </c>
      <c r="G7862" s="60">
        <v>23608333.82</v>
      </c>
      <c r="H7862" s="60">
        <v>24412969.59</v>
      </c>
      <c r="I7862" s="60">
        <v>23352548.07</v>
      </c>
      <c r="J7862" s="60">
        <v>24030225.969999999</v>
      </c>
      <c r="K7862" s="60">
        <v>25571460.48</v>
      </c>
      <c r="L7862" s="60">
        <v>25896329.27</v>
      </c>
      <c r="M7862" s="74">
        <v>25029516.780000001</v>
      </c>
      <c r="N7862" s="60">
        <v>25222842.57</v>
      </c>
      <c r="O7862" s="74">
        <v>26111286.43</v>
      </c>
    </row>
    <row r="7863" spans="1:15" hidden="1" outlineLevel="3" x14ac:dyDescent="0.25">
      <c r="A7863" s="72" t="s">
        <v>11042</v>
      </c>
      <c r="B7863" s="72" t="s">
        <v>1004</v>
      </c>
      <c r="C7863" s="73" t="s">
        <v>10929</v>
      </c>
      <c r="D7863" s="73" t="s">
        <v>1146</v>
      </c>
      <c r="E7863" s="60">
        <v>34275390.809999995</v>
      </c>
      <c r="F7863" s="60">
        <v>32929540.809999999</v>
      </c>
      <c r="G7863" s="60">
        <v>31318802.100000001</v>
      </c>
      <c r="H7863" s="60">
        <v>30120267.25</v>
      </c>
      <c r="I7863" s="60">
        <v>29378003.609999999</v>
      </c>
      <c r="J7863" s="60">
        <v>30107513.390000001</v>
      </c>
      <c r="K7863" s="60">
        <v>28406162.100000001</v>
      </c>
      <c r="L7863" s="60">
        <v>29513516.359999999</v>
      </c>
      <c r="M7863" s="74">
        <v>29153287.710000001</v>
      </c>
      <c r="N7863" s="60">
        <v>29875615.609999999</v>
      </c>
      <c r="O7863" s="74">
        <v>31398114.550000001</v>
      </c>
    </row>
    <row r="7864" spans="1:15" hidden="1" outlineLevel="3" x14ac:dyDescent="0.25">
      <c r="A7864" s="72" t="s">
        <v>11042</v>
      </c>
      <c r="B7864" s="72" t="s">
        <v>1004</v>
      </c>
      <c r="C7864" s="73" t="s">
        <v>10929</v>
      </c>
      <c r="D7864" s="73" t="s">
        <v>1147</v>
      </c>
      <c r="E7864" s="60">
        <v>28245934.889999997</v>
      </c>
      <c r="F7864" s="60">
        <v>27856862.829999998</v>
      </c>
      <c r="G7864" s="60">
        <v>26925420.41</v>
      </c>
      <c r="H7864" s="60">
        <v>27836404.649999999</v>
      </c>
      <c r="I7864" s="60">
        <v>27798887.989999998</v>
      </c>
      <c r="J7864" s="60">
        <v>27367720.140000001</v>
      </c>
      <c r="K7864" s="60">
        <v>27137767.870000001</v>
      </c>
      <c r="L7864" s="60">
        <v>28375725.079999998</v>
      </c>
      <c r="M7864" s="74">
        <v>29171521.760000002</v>
      </c>
      <c r="N7864" s="60">
        <v>31160742.91</v>
      </c>
      <c r="O7864" s="74">
        <v>30474424.699999999</v>
      </c>
    </row>
    <row r="7865" spans="1:15" hidden="1" outlineLevel="3" x14ac:dyDescent="0.25">
      <c r="A7865" s="72" t="s">
        <v>11042</v>
      </c>
      <c r="B7865" s="72" t="s">
        <v>1004</v>
      </c>
      <c r="C7865" s="73" t="s">
        <v>10929</v>
      </c>
      <c r="D7865" s="73" t="s">
        <v>1148</v>
      </c>
      <c r="E7865" s="60" t="s">
        <v>11250</v>
      </c>
      <c r="F7865" s="60" t="s">
        <v>11250</v>
      </c>
      <c r="G7865" s="60" t="s">
        <v>11250</v>
      </c>
      <c r="H7865" s="60" t="s">
        <v>11250</v>
      </c>
      <c r="I7865" s="60" t="s">
        <v>11250</v>
      </c>
      <c r="J7865" s="60" t="s">
        <v>11250</v>
      </c>
      <c r="K7865" s="60" t="s">
        <v>11250</v>
      </c>
      <c r="L7865" s="60" t="s">
        <v>11250</v>
      </c>
      <c r="O7865" s="74"/>
    </row>
    <row r="7866" spans="1:15" hidden="1" outlineLevel="3" x14ac:dyDescent="0.25">
      <c r="A7866" s="72" t="s">
        <v>11042</v>
      </c>
      <c r="B7866" s="72" t="s">
        <v>1004</v>
      </c>
      <c r="C7866" s="73" t="s">
        <v>10929</v>
      </c>
      <c r="D7866" s="73" t="s">
        <v>1149</v>
      </c>
      <c r="E7866" s="60">
        <v>30549880.279999994</v>
      </c>
      <c r="F7866" s="60">
        <v>30406007.359999999</v>
      </c>
      <c r="G7866" s="60">
        <v>29806445.57</v>
      </c>
      <c r="H7866" s="60">
        <v>29334151.41</v>
      </c>
      <c r="I7866" s="60">
        <v>29830718.100000001</v>
      </c>
      <c r="J7866" s="60">
        <v>30109667.68</v>
      </c>
      <c r="K7866" s="60">
        <v>29358621.359999999</v>
      </c>
      <c r="L7866" s="60">
        <v>28958167.120000001</v>
      </c>
      <c r="M7866" s="74">
        <v>29888723.949999999</v>
      </c>
      <c r="N7866" s="60">
        <v>29814461.219999999</v>
      </c>
      <c r="O7866" s="74">
        <v>29377328.719999999</v>
      </c>
    </row>
    <row r="7867" spans="1:15" hidden="1" outlineLevel="3" x14ac:dyDescent="0.25">
      <c r="A7867" s="72" t="s">
        <v>11042</v>
      </c>
      <c r="B7867" s="72" t="s">
        <v>1004</v>
      </c>
      <c r="C7867" s="73" t="s">
        <v>10929</v>
      </c>
      <c r="D7867" s="73" t="s">
        <v>1150</v>
      </c>
      <c r="E7867" s="60">
        <v>28486326.770000007</v>
      </c>
      <c r="F7867" s="60">
        <v>27940112.48</v>
      </c>
      <c r="G7867" s="60">
        <v>27806894.629999999</v>
      </c>
      <c r="H7867" s="60">
        <v>29030714.140000001</v>
      </c>
      <c r="I7867" s="60">
        <v>28562728.539999999</v>
      </c>
      <c r="J7867" s="60">
        <v>27672708.43</v>
      </c>
      <c r="K7867" s="60">
        <v>27305008.23</v>
      </c>
      <c r="L7867" s="60">
        <v>28046028.34</v>
      </c>
      <c r="M7867" s="74">
        <v>31663737.969999999</v>
      </c>
      <c r="N7867" s="60">
        <v>33223631.760000002</v>
      </c>
      <c r="O7867" s="74">
        <v>31808279.57</v>
      </c>
    </row>
    <row r="7868" spans="1:15" hidden="1" outlineLevel="3" x14ac:dyDescent="0.25">
      <c r="A7868" s="72" t="s">
        <v>11042</v>
      </c>
      <c r="B7868" s="72" t="s">
        <v>1004</v>
      </c>
      <c r="C7868" s="73" t="s">
        <v>10929</v>
      </c>
      <c r="D7868" s="73" t="s">
        <v>1151</v>
      </c>
      <c r="E7868" s="60">
        <v>39534580.769999981</v>
      </c>
      <c r="F7868" s="60">
        <v>39729166.020000003</v>
      </c>
      <c r="G7868" s="60">
        <v>39716432.670000002</v>
      </c>
      <c r="H7868" s="60">
        <v>40509194.219999999</v>
      </c>
      <c r="I7868" s="60">
        <v>39894066.530000001</v>
      </c>
      <c r="J7868" s="60">
        <v>39757596.670000002</v>
      </c>
      <c r="K7868" s="60">
        <v>40505434.140000001</v>
      </c>
      <c r="L7868" s="60">
        <v>40216058.090000004</v>
      </c>
      <c r="M7868" s="74">
        <v>40175191.840000004</v>
      </c>
      <c r="N7868" s="60">
        <v>41955768.170000002</v>
      </c>
      <c r="O7868" s="74">
        <v>41899502.960000001</v>
      </c>
    </row>
    <row r="7869" spans="1:15" hidden="1" outlineLevel="3" x14ac:dyDescent="0.25">
      <c r="A7869" s="72" t="s">
        <v>11042</v>
      </c>
      <c r="B7869" s="72" t="s">
        <v>1004</v>
      </c>
      <c r="C7869" s="73" t="s">
        <v>10929</v>
      </c>
      <c r="D7869" s="73" t="s">
        <v>1152</v>
      </c>
      <c r="E7869" s="60">
        <v>9151098.2000000011</v>
      </c>
      <c r="F7869" s="60">
        <v>8439347.1500000004</v>
      </c>
      <c r="G7869" s="60">
        <v>8372340.0700000003</v>
      </c>
      <c r="H7869" s="60">
        <v>7906550.2800000003</v>
      </c>
      <c r="I7869" s="60">
        <v>7857925.1299999999</v>
      </c>
      <c r="J7869" s="60">
        <v>7959902.1299999999</v>
      </c>
      <c r="K7869" s="60">
        <v>8875153.6600000001</v>
      </c>
      <c r="L7869" s="60">
        <v>8748900.1300000008</v>
      </c>
      <c r="M7869" s="74">
        <v>9428036.1099999994</v>
      </c>
      <c r="N7869" s="60">
        <v>9495916.5700000003</v>
      </c>
      <c r="O7869" s="74">
        <v>8664929.5800000001</v>
      </c>
    </row>
    <row r="7870" spans="1:15" hidden="1" outlineLevel="3" x14ac:dyDescent="0.25">
      <c r="A7870" s="72" t="s">
        <v>11042</v>
      </c>
      <c r="B7870" s="72" t="s">
        <v>1004</v>
      </c>
      <c r="C7870" s="73" t="s">
        <v>10929</v>
      </c>
      <c r="D7870" s="73" t="s">
        <v>1153</v>
      </c>
      <c r="E7870" s="60">
        <v>18046975.129999995</v>
      </c>
      <c r="F7870" s="60">
        <v>17723520.370000001</v>
      </c>
      <c r="G7870" s="60">
        <v>17260319.09</v>
      </c>
      <c r="H7870" s="60">
        <v>16176755.359999999</v>
      </c>
      <c r="I7870" s="60">
        <v>18036335.170000002</v>
      </c>
      <c r="J7870" s="60">
        <v>18118761.399999999</v>
      </c>
      <c r="K7870" s="60">
        <v>18119255.809999999</v>
      </c>
      <c r="L7870" s="60">
        <v>17635637.379999999</v>
      </c>
      <c r="M7870" s="74">
        <v>19875721.48</v>
      </c>
      <c r="N7870" s="60">
        <v>21006479.57</v>
      </c>
      <c r="O7870" s="74">
        <v>20147093.879999999</v>
      </c>
    </row>
    <row r="7871" spans="1:15" hidden="1" outlineLevel="3" x14ac:dyDescent="0.25">
      <c r="A7871" s="72" t="s">
        <v>11042</v>
      </c>
      <c r="B7871" s="72" t="s">
        <v>1004</v>
      </c>
      <c r="C7871" s="73" t="s">
        <v>10929</v>
      </c>
      <c r="D7871" s="73" t="s">
        <v>1154</v>
      </c>
      <c r="E7871" s="60">
        <v>20847233.210000005</v>
      </c>
      <c r="F7871" s="60">
        <v>20036483.780000001</v>
      </c>
      <c r="G7871" s="60">
        <v>20996593.550000001</v>
      </c>
      <c r="H7871" s="60">
        <v>21136031.329999998</v>
      </c>
      <c r="I7871" s="60">
        <v>21517014.109999999</v>
      </c>
      <c r="J7871" s="60">
        <v>21247482.870000001</v>
      </c>
      <c r="K7871" s="60">
        <v>21993119.199999999</v>
      </c>
      <c r="L7871" s="60">
        <v>22835050.98</v>
      </c>
      <c r="M7871" s="74">
        <v>23991885.719999999</v>
      </c>
      <c r="N7871" s="60">
        <v>25424757.489999998</v>
      </c>
      <c r="O7871" s="74">
        <v>27998892.489999998</v>
      </c>
    </row>
    <row r="7872" spans="1:15" hidden="1" outlineLevel="3" x14ac:dyDescent="0.25">
      <c r="A7872" s="72" t="s">
        <v>11042</v>
      </c>
      <c r="B7872" s="72" t="s">
        <v>1004</v>
      </c>
      <c r="C7872" s="73" t="s">
        <v>10929</v>
      </c>
      <c r="D7872" s="73" t="s">
        <v>1155</v>
      </c>
      <c r="E7872" s="60">
        <v>24325518.280000009</v>
      </c>
      <c r="F7872" s="60">
        <v>24566313.73</v>
      </c>
      <c r="G7872" s="60">
        <v>24814262.280000001</v>
      </c>
      <c r="H7872" s="60">
        <v>24515917.710000001</v>
      </c>
      <c r="I7872" s="60">
        <v>24913524.710000001</v>
      </c>
      <c r="J7872" s="60">
        <v>25413306.379999999</v>
      </c>
      <c r="K7872" s="60">
        <v>24176871.59</v>
      </c>
      <c r="L7872" s="60">
        <v>24046501.57</v>
      </c>
      <c r="M7872" s="74">
        <v>24410262.300000001</v>
      </c>
      <c r="N7872" s="60">
        <v>26814908.300000001</v>
      </c>
      <c r="O7872" s="74">
        <v>27111276.77</v>
      </c>
    </row>
    <row r="7873" spans="1:15" hidden="1" outlineLevel="3" x14ac:dyDescent="0.25">
      <c r="A7873" s="72" t="s">
        <v>11042</v>
      </c>
      <c r="B7873" s="72" t="s">
        <v>1004</v>
      </c>
      <c r="C7873" s="73" t="s">
        <v>10929</v>
      </c>
      <c r="D7873" s="73" t="s">
        <v>1156</v>
      </c>
      <c r="E7873" s="60" t="s">
        <v>11250</v>
      </c>
      <c r="F7873" s="60" t="s">
        <v>11250</v>
      </c>
      <c r="G7873" s="60" t="s">
        <v>11250</v>
      </c>
      <c r="H7873" s="60" t="s">
        <v>11250</v>
      </c>
      <c r="I7873" s="60" t="s">
        <v>11250</v>
      </c>
      <c r="J7873" s="60" t="s">
        <v>11250</v>
      </c>
      <c r="K7873" s="60" t="s">
        <v>11250</v>
      </c>
      <c r="L7873" s="60" t="s">
        <v>11250</v>
      </c>
      <c r="O7873" s="74"/>
    </row>
    <row r="7874" spans="1:15" hidden="1" outlineLevel="3" x14ac:dyDescent="0.25">
      <c r="A7874" s="72" t="s">
        <v>11042</v>
      </c>
      <c r="B7874" s="72" t="s">
        <v>1004</v>
      </c>
      <c r="C7874" s="73" t="s">
        <v>10929</v>
      </c>
      <c r="D7874" s="73" t="s">
        <v>1157</v>
      </c>
      <c r="E7874" s="60" t="s">
        <v>11250</v>
      </c>
      <c r="F7874" s="60" t="s">
        <v>11250</v>
      </c>
      <c r="G7874" s="60" t="s">
        <v>11250</v>
      </c>
      <c r="H7874" s="60" t="s">
        <v>11250</v>
      </c>
      <c r="I7874" s="60" t="s">
        <v>11250</v>
      </c>
      <c r="J7874" s="60" t="s">
        <v>11250</v>
      </c>
      <c r="K7874" s="60" t="s">
        <v>11250</v>
      </c>
      <c r="L7874" s="60" t="s">
        <v>11250</v>
      </c>
      <c r="O7874" s="74"/>
    </row>
    <row r="7875" spans="1:15" hidden="1" outlineLevel="3" x14ac:dyDescent="0.25">
      <c r="A7875" s="72" t="s">
        <v>11042</v>
      </c>
      <c r="B7875" s="72" t="s">
        <v>1004</v>
      </c>
      <c r="C7875" s="73" t="s">
        <v>10929</v>
      </c>
      <c r="D7875" s="73" t="s">
        <v>1158</v>
      </c>
      <c r="E7875" s="60">
        <v>21117167.620000001</v>
      </c>
      <c r="F7875" s="60">
        <v>21396072.789999999</v>
      </c>
      <c r="G7875" s="60">
        <v>21235909.98</v>
      </c>
      <c r="H7875" s="60">
        <v>22697975.609999999</v>
      </c>
      <c r="I7875" s="60">
        <v>22834956.100000001</v>
      </c>
      <c r="J7875" s="60">
        <v>22717083.699999999</v>
      </c>
      <c r="K7875" s="60">
        <v>21976526.34</v>
      </c>
      <c r="L7875" s="60">
        <v>23120999.620000001</v>
      </c>
      <c r="M7875" s="74">
        <v>23370973.09</v>
      </c>
      <c r="N7875" s="60">
        <v>23385857.050000001</v>
      </c>
      <c r="O7875" s="74">
        <v>23389589.02</v>
      </c>
    </row>
    <row r="7876" spans="1:15" hidden="1" outlineLevel="3" x14ac:dyDescent="0.25">
      <c r="A7876" s="72" t="s">
        <v>11042</v>
      </c>
      <c r="B7876" s="72" t="s">
        <v>1004</v>
      </c>
      <c r="C7876" s="73" t="s">
        <v>10929</v>
      </c>
      <c r="D7876" s="73" t="s">
        <v>1159</v>
      </c>
      <c r="E7876" s="60">
        <v>15313658.210000001</v>
      </c>
      <c r="F7876" s="60">
        <v>16390742.039999999</v>
      </c>
      <c r="G7876" s="60">
        <v>16513923.949999999</v>
      </c>
      <c r="H7876" s="60">
        <v>15780421.5</v>
      </c>
      <c r="I7876" s="60">
        <v>17197856.059999999</v>
      </c>
      <c r="J7876" s="60">
        <v>18017475.100000001</v>
      </c>
      <c r="K7876" s="60">
        <v>17512316.620000001</v>
      </c>
      <c r="L7876" s="60">
        <v>18372091.149999999</v>
      </c>
      <c r="M7876" s="74">
        <v>19181884.66</v>
      </c>
      <c r="N7876" s="60">
        <v>19800684.059999999</v>
      </c>
      <c r="O7876" s="74">
        <v>19124036.309999999</v>
      </c>
    </row>
    <row r="7877" spans="1:15" hidden="1" outlineLevel="3" x14ac:dyDescent="0.25">
      <c r="A7877" s="72" t="s">
        <v>11042</v>
      </c>
      <c r="B7877" s="72" t="s">
        <v>1004</v>
      </c>
      <c r="C7877" s="73" t="s">
        <v>10929</v>
      </c>
      <c r="D7877" s="73" t="s">
        <v>1160</v>
      </c>
      <c r="E7877" s="60">
        <v>26947263.920000009</v>
      </c>
      <c r="F7877" s="60">
        <v>26679315.640000001</v>
      </c>
      <c r="G7877" s="60">
        <v>26047953.210000001</v>
      </c>
      <c r="H7877" s="60">
        <v>27262502.960000001</v>
      </c>
      <c r="I7877" s="60">
        <v>27463024.309999999</v>
      </c>
      <c r="J7877" s="60">
        <v>27626905.260000002</v>
      </c>
      <c r="K7877" s="60">
        <v>26844691.219999999</v>
      </c>
      <c r="L7877" s="60">
        <v>27634287.800000001</v>
      </c>
      <c r="M7877" s="74">
        <v>26550467.629999999</v>
      </c>
      <c r="N7877" s="60">
        <v>26386092.760000002</v>
      </c>
      <c r="O7877" s="74">
        <v>26613409.890000001</v>
      </c>
    </row>
    <row r="7878" spans="1:15" hidden="1" outlineLevel="3" x14ac:dyDescent="0.25">
      <c r="A7878" s="72" t="s">
        <v>11042</v>
      </c>
      <c r="B7878" s="72" t="s">
        <v>1004</v>
      </c>
      <c r="C7878" s="73" t="s">
        <v>10929</v>
      </c>
      <c r="D7878" s="73" t="s">
        <v>1161</v>
      </c>
      <c r="E7878" s="60">
        <v>19951249.97000001</v>
      </c>
      <c r="F7878" s="60">
        <v>19177408.699999999</v>
      </c>
      <c r="G7878" s="60">
        <v>18810297.510000002</v>
      </c>
      <c r="H7878" s="60">
        <v>18567434.190000001</v>
      </c>
      <c r="I7878" s="60">
        <v>18150808.969999999</v>
      </c>
      <c r="J7878" s="60">
        <v>19108873.07</v>
      </c>
      <c r="K7878" s="60">
        <v>19190646.420000002</v>
      </c>
      <c r="L7878" s="60">
        <v>19441105.850000001</v>
      </c>
      <c r="M7878" s="74">
        <v>20266783.800000001</v>
      </c>
      <c r="N7878" s="60">
        <v>21109902.850000001</v>
      </c>
      <c r="O7878" s="74">
        <v>23165615.27</v>
      </c>
    </row>
    <row r="7879" spans="1:15" hidden="1" outlineLevel="3" x14ac:dyDescent="0.25">
      <c r="A7879" s="72" t="s">
        <v>11042</v>
      </c>
      <c r="B7879" s="72" t="s">
        <v>1004</v>
      </c>
      <c r="C7879" s="73" t="s">
        <v>10929</v>
      </c>
      <c r="D7879" s="73" t="s">
        <v>1162</v>
      </c>
      <c r="E7879" s="60" t="s">
        <v>11250</v>
      </c>
      <c r="F7879" s="60" t="s">
        <v>11250</v>
      </c>
      <c r="G7879" s="60" t="s">
        <v>11250</v>
      </c>
      <c r="H7879" s="60" t="s">
        <v>11250</v>
      </c>
      <c r="I7879" s="60" t="s">
        <v>11250</v>
      </c>
      <c r="J7879" s="60" t="s">
        <v>11250</v>
      </c>
      <c r="K7879" s="60" t="s">
        <v>11250</v>
      </c>
      <c r="L7879" s="60" t="s">
        <v>11250</v>
      </c>
      <c r="O7879" s="74"/>
    </row>
    <row r="7880" spans="1:15" hidden="1" outlineLevel="3" x14ac:dyDescent="0.25">
      <c r="A7880" s="72" t="s">
        <v>11042</v>
      </c>
      <c r="B7880" s="72" t="s">
        <v>1004</v>
      </c>
      <c r="C7880" s="73" t="s">
        <v>10929</v>
      </c>
      <c r="D7880" s="73" t="s">
        <v>1163</v>
      </c>
      <c r="E7880" s="60" t="s">
        <v>11250</v>
      </c>
      <c r="F7880" s="60" t="s">
        <v>11250</v>
      </c>
      <c r="G7880" s="60" t="s">
        <v>11250</v>
      </c>
      <c r="H7880" s="60" t="s">
        <v>11250</v>
      </c>
      <c r="I7880" s="60" t="s">
        <v>11250</v>
      </c>
      <c r="J7880" s="60" t="s">
        <v>11250</v>
      </c>
      <c r="K7880" s="60" t="s">
        <v>11250</v>
      </c>
      <c r="L7880" s="60" t="s">
        <v>11250</v>
      </c>
      <c r="O7880" s="74"/>
    </row>
    <row r="7881" spans="1:15" hidden="1" outlineLevel="3" x14ac:dyDescent="0.25">
      <c r="A7881" s="72" t="s">
        <v>11042</v>
      </c>
      <c r="B7881" s="72" t="s">
        <v>1004</v>
      </c>
      <c r="C7881" s="73" t="s">
        <v>10929</v>
      </c>
      <c r="D7881" s="73" t="s">
        <v>1164</v>
      </c>
      <c r="E7881" s="60" t="s">
        <v>11250</v>
      </c>
      <c r="F7881" s="60" t="s">
        <v>11250</v>
      </c>
      <c r="G7881" s="60" t="s">
        <v>11250</v>
      </c>
      <c r="H7881" s="60" t="s">
        <v>11250</v>
      </c>
      <c r="I7881" s="60" t="s">
        <v>11250</v>
      </c>
      <c r="J7881" s="60" t="s">
        <v>11250</v>
      </c>
      <c r="K7881" s="60" t="s">
        <v>11250</v>
      </c>
      <c r="L7881" s="60" t="s">
        <v>11250</v>
      </c>
      <c r="O7881" s="74"/>
    </row>
    <row r="7882" spans="1:15" hidden="1" outlineLevel="3" x14ac:dyDescent="0.25">
      <c r="A7882" s="72" t="s">
        <v>11042</v>
      </c>
      <c r="B7882" s="72" t="s">
        <v>1004</v>
      </c>
      <c r="C7882" s="73" t="s">
        <v>10929</v>
      </c>
      <c r="D7882" s="73" t="s">
        <v>1165</v>
      </c>
      <c r="E7882" s="60" t="s">
        <v>11250</v>
      </c>
      <c r="F7882" s="60" t="s">
        <v>11250</v>
      </c>
      <c r="G7882" s="60" t="s">
        <v>11250</v>
      </c>
      <c r="H7882" s="60" t="s">
        <v>11250</v>
      </c>
      <c r="I7882" s="60" t="s">
        <v>11250</v>
      </c>
      <c r="J7882" s="60" t="s">
        <v>11250</v>
      </c>
      <c r="K7882" s="60" t="s">
        <v>11250</v>
      </c>
      <c r="L7882" s="60" t="s">
        <v>11250</v>
      </c>
      <c r="O7882" s="74"/>
    </row>
    <row r="7883" spans="1:15" hidden="1" outlineLevel="3" x14ac:dyDescent="0.25">
      <c r="A7883" s="72" t="s">
        <v>11042</v>
      </c>
      <c r="B7883" s="72" t="s">
        <v>1004</v>
      </c>
      <c r="C7883" s="73" t="s">
        <v>10929</v>
      </c>
      <c r="D7883" s="73" t="s">
        <v>1166</v>
      </c>
      <c r="E7883" s="60" t="s">
        <v>11250</v>
      </c>
      <c r="F7883" s="60" t="s">
        <v>11250</v>
      </c>
      <c r="G7883" s="60" t="s">
        <v>11250</v>
      </c>
      <c r="H7883" s="60" t="s">
        <v>11250</v>
      </c>
      <c r="I7883" s="60" t="s">
        <v>11250</v>
      </c>
      <c r="J7883" s="60" t="s">
        <v>11250</v>
      </c>
      <c r="K7883" s="60" t="s">
        <v>11250</v>
      </c>
      <c r="L7883" s="60" t="s">
        <v>11250</v>
      </c>
      <c r="O7883" s="74"/>
    </row>
    <row r="7884" spans="1:15" hidden="1" outlineLevel="3" x14ac:dyDescent="0.25">
      <c r="A7884" s="72" t="s">
        <v>11042</v>
      </c>
      <c r="B7884" s="72" t="s">
        <v>1004</v>
      </c>
      <c r="C7884" s="73" t="s">
        <v>10929</v>
      </c>
      <c r="D7884" s="73" t="s">
        <v>1167</v>
      </c>
      <c r="E7884" s="60" t="s">
        <v>11250</v>
      </c>
      <c r="F7884" s="60" t="s">
        <v>11250</v>
      </c>
      <c r="G7884" s="60" t="s">
        <v>11250</v>
      </c>
      <c r="H7884" s="60" t="s">
        <v>11250</v>
      </c>
      <c r="I7884" s="60" t="s">
        <v>11250</v>
      </c>
      <c r="J7884" s="60" t="s">
        <v>11250</v>
      </c>
      <c r="K7884" s="60" t="s">
        <v>11250</v>
      </c>
      <c r="L7884" s="60" t="s">
        <v>11250</v>
      </c>
      <c r="O7884" s="74"/>
    </row>
    <row r="7885" spans="1:15" hidden="1" outlineLevel="3" x14ac:dyDescent="0.25">
      <c r="A7885" s="72" t="s">
        <v>11042</v>
      </c>
      <c r="B7885" s="72" t="s">
        <v>1004</v>
      </c>
      <c r="C7885" s="73" t="s">
        <v>10929</v>
      </c>
      <c r="D7885" s="73" t="s">
        <v>1168</v>
      </c>
      <c r="E7885" s="60" t="s">
        <v>11250</v>
      </c>
      <c r="F7885" s="60" t="s">
        <v>11250</v>
      </c>
      <c r="G7885" s="60" t="s">
        <v>11250</v>
      </c>
      <c r="H7885" s="60" t="s">
        <v>11250</v>
      </c>
      <c r="I7885" s="60" t="s">
        <v>11250</v>
      </c>
      <c r="J7885" s="60" t="s">
        <v>11250</v>
      </c>
      <c r="K7885" s="60" t="s">
        <v>11250</v>
      </c>
      <c r="L7885" s="60" t="s">
        <v>11250</v>
      </c>
      <c r="O7885" s="74"/>
    </row>
    <row r="7886" spans="1:15" hidden="1" outlineLevel="2" collapsed="1" x14ac:dyDescent="0.25">
      <c r="A7886" s="72"/>
      <c r="B7886" s="72" t="s">
        <v>11179</v>
      </c>
      <c r="C7886" s="73"/>
      <c r="D7886" s="73"/>
      <c r="E7886" s="60">
        <v>2152827817.2799997</v>
      </c>
      <c r="F7886" s="60">
        <v>2118069754.1900003</v>
      </c>
      <c r="G7886" s="60">
        <v>2098552079.5</v>
      </c>
      <c r="H7886" s="60">
        <v>2098614606.9200006</v>
      </c>
      <c r="I7886" s="60">
        <v>2116194903.8100004</v>
      </c>
      <c r="J7886" s="60">
        <v>2144461504.0700006</v>
      </c>
      <c r="K7886" s="60">
        <v>2137071847.4899993</v>
      </c>
      <c r="L7886" s="60">
        <v>2152332958.0299997</v>
      </c>
      <c r="M7886" s="74">
        <v>2173115443.6199994</v>
      </c>
      <c r="N7886" s="60">
        <v>2208518163.6599998</v>
      </c>
      <c r="O7886" s="74">
        <v>2209792775.579999</v>
      </c>
    </row>
    <row r="7887" spans="1:15" hidden="1" outlineLevel="3" x14ac:dyDescent="0.25">
      <c r="A7887" s="72" t="s">
        <v>11042</v>
      </c>
      <c r="B7887" s="72" t="s">
        <v>2616</v>
      </c>
      <c r="C7887" s="73" t="s">
        <v>10946</v>
      </c>
      <c r="D7887" s="73" t="s">
        <v>2615</v>
      </c>
      <c r="E7887" s="60">
        <v>9388263.6499999966</v>
      </c>
      <c r="F7887" s="60">
        <v>8795627.6799999997</v>
      </c>
      <c r="G7887" s="60">
        <v>9015860.2300000004</v>
      </c>
      <c r="H7887" s="60">
        <v>9466389.7400000002</v>
      </c>
      <c r="I7887" s="60">
        <v>9365753.3399999999</v>
      </c>
      <c r="J7887" s="60">
        <v>9640812.9800000004</v>
      </c>
      <c r="K7887" s="60">
        <v>9359715.8100000005</v>
      </c>
      <c r="L7887" s="60">
        <v>9002772.2599999998</v>
      </c>
      <c r="M7887" s="74">
        <v>8988089.0199999996</v>
      </c>
      <c r="N7887" s="60">
        <v>8653282.9299999997</v>
      </c>
      <c r="O7887" s="74">
        <v>8771580.0999999996</v>
      </c>
    </row>
    <row r="7888" spans="1:15" hidden="1" outlineLevel="3" x14ac:dyDescent="0.25">
      <c r="A7888" s="72" t="s">
        <v>11042</v>
      </c>
      <c r="B7888" s="72" t="s">
        <v>2616</v>
      </c>
      <c r="C7888" s="73" t="s">
        <v>10946</v>
      </c>
      <c r="D7888" s="73" t="s">
        <v>2617</v>
      </c>
      <c r="E7888" s="60">
        <v>23137163.390000012</v>
      </c>
      <c r="F7888" s="60">
        <v>22886031.73</v>
      </c>
      <c r="G7888" s="60">
        <v>22169080.43</v>
      </c>
      <c r="H7888" s="60">
        <v>21469137.800000001</v>
      </c>
      <c r="I7888" s="60">
        <v>20771661</v>
      </c>
      <c r="J7888" s="60">
        <v>21019438.449999999</v>
      </c>
      <c r="K7888" s="60">
        <v>20993364.579999998</v>
      </c>
      <c r="L7888" s="60">
        <v>20988920.359999999</v>
      </c>
      <c r="M7888" s="74">
        <v>21197557.82</v>
      </c>
      <c r="N7888" s="60">
        <v>21763437.530000001</v>
      </c>
      <c r="O7888" s="74">
        <v>22251368.239999998</v>
      </c>
    </row>
    <row r="7889" spans="1:15" hidden="1" outlineLevel="3" x14ac:dyDescent="0.25">
      <c r="A7889" s="72" t="s">
        <v>11042</v>
      </c>
      <c r="B7889" s="72" t="s">
        <v>2616</v>
      </c>
      <c r="C7889" s="73" t="s">
        <v>10946</v>
      </c>
      <c r="D7889" s="73" t="s">
        <v>2618</v>
      </c>
      <c r="E7889" s="60">
        <v>4610637.1099999994</v>
      </c>
      <c r="F7889" s="60">
        <v>4522885.97</v>
      </c>
      <c r="G7889" s="60">
        <v>4105175.71</v>
      </c>
      <c r="H7889" s="60">
        <v>3945472.36</v>
      </c>
      <c r="I7889" s="60">
        <v>3901638.94</v>
      </c>
      <c r="J7889" s="60">
        <v>4342736.82</v>
      </c>
      <c r="K7889" s="60">
        <v>4308496.8099999996</v>
      </c>
      <c r="L7889" s="60">
        <v>3910261.62</v>
      </c>
      <c r="M7889" s="74">
        <v>4131190.17</v>
      </c>
      <c r="N7889" s="60">
        <v>5074898.03</v>
      </c>
      <c r="O7889" s="74">
        <v>4980327.82</v>
      </c>
    </row>
    <row r="7890" spans="1:15" hidden="1" outlineLevel="3" x14ac:dyDescent="0.25">
      <c r="A7890" s="72" t="s">
        <v>11042</v>
      </c>
      <c r="B7890" s="72" t="s">
        <v>2616</v>
      </c>
      <c r="C7890" s="73" t="s">
        <v>10946</v>
      </c>
      <c r="D7890" s="73" t="s">
        <v>2619</v>
      </c>
      <c r="E7890" s="60" t="s">
        <v>11250</v>
      </c>
      <c r="F7890" s="60" t="s">
        <v>11250</v>
      </c>
      <c r="G7890" s="60" t="s">
        <v>11250</v>
      </c>
      <c r="H7890" s="60" t="s">
        <v>11250</v>
      </c>
      <c r="I7890" s="60" t="s">
        <v>11250</v>
      </c>
      <c r="J7890" s="60" t="s">
        <v>11250</v>
      </c>
      <c r="K7890" s="60" t="s">
        <v>11250</v>
      </c>
      <c r="L7890" s="60" t="s">
        <v>11250</v>
      </c>
      <c r="O7890" s="74"/>
    </row>
    <row r="7891" spans="1:15" hidden="1" outlineLevel="3" x14ac:dyDescent="0.25">
      <c r="A7891" s="72" t="s">
        <v>11042</v>
      </c>
      <c r="B7891" s="72" t="s">
        <v>2616</v>
      </c>
      <c r="C7891" s="73" t="s">
        <v>10946</v>
      </c>
      <c r="D7891" s="73" t="s">
        <v>2620</v>
      </c>
      <c r="E7891" s="60">
        <v>12455246.600000001</v>
      </c>
      <c r="F7891" s="60">
        <v>11850670.380000001</v>
      </c>
      <c r="G7891" s="60">
        <v>11046589.01</v>
      </c>
      <c r="H7891" s="60">
        <v>10528285.51</v>
      </c>
      <c r="I7891" s="60">
        <v>9954306.9800000004</v>
      </c>
      <c r="J7891" s="60">
        <v>10500687.619999999</v>
      </c>
      <c r="K7891" s="60">
        <v>11055394.48</v>
      </c>
      <c r="L7891" s="60">
        <v>10934682.18</v>
      </c>
      <c r="M7891" s="74">
        <v>12034792.550000001</v>
      </c>
      <c r="N7891" s="60">
        <v>12529652.02</v>
      </c>
      <c r="O7891" s="74">
        <v>11869020.35</v>
      </c>
    </row>
    <row r="7892" spans="1:15" hidden="1" outlineLevel="3" x14ac:dyDescent="0.25">
      <c r="A7892" s="72" t="s">
        <v>11042</v>
      </c>
      <c r="B7892" s="72" t="s">
        <v>2616</v>
      </c>
      <c r="C7892" s="73" t="s">
        <v>10946</v>
      </c>
      <c r="D7892" s="73" t="s">
        <v>2621</v>
      </c>
      <c r="E7892" s="60">
        <v>11921914.07</v>
      </c>
      <c r="F7892" s="60">
        <v>11846762.59</v>
      </c>
      <c r="G7892" s="60">
        <v>11418198.390000001</v>
      </c>
      <c r="H7892" s="60">
        <v>11051153.949999999</v>
      </c>
      <c r="I7892" s="60">
        <v>10864092.51</v>
      </c>
      <c r="J7892" s="60">
        <v>11352114.73</v>
      </c>
      <c r="K7892" s="60">
        <v>11556298.75</v>
      </c>
      <c r="L7892" s="60">
        <v>10484847.890000001</v>
      </c>
      <c r="M7892" s="74">
        <v>9831347.2300000004</v>
      </c>
      <c r="N7892" s="60">
        <v>10295048.720000001</v>
      </c>
      <c r="O7892" s="74">
        <v>10599707.619999999</v>
      </c>
    </row>
    <row r="7893" spans="1:15" hidden="1" outlineLevel="3" x14ac:dyDescent="0.25">
      <c r="A7893" s="72" t="s">
        <v>11042</v>
      </c>
      <c r="B7893" s="72" t="s">
        <v>2616</v>
      </c>
      <c r="C7893" s="73" t="s">
        <v>10946</v>
      </c>
      <c r="D7893" s="73" t="s">
        <v>2622</v>
      </c>
      <c r="E7893" s="60" t="s">
        <v>11250</v>
      </c>
      <c r="F7893" s="60" t="s">
        <v>11250</v>
      </c>
      <c r="G7893" s="60" t="s">
        <v>11250</v>
      </c>
      <c r="H7893" s="60" t="s">
        <v>11250</v>
      </c>
      <c r="I7893" s="60" t="s">
        <v>11250</v>
      </c>
      <c r="J7893" s="60" t="s">
        <v>11250</v>
      </c>
      <c r="K7893" s="60" t="s">
        <v>11250</v>
      </c>
      <c r="L7893" s="60" t="s">
        <v>11250</v>
      </c>
      <c r="O7893" s="74"/>
    </row>
    <row r="7894" spans="1:15" hidden="1" outlineLevel="3" x14ac:dyDescent="0.25">
      <c r="A7894" s="72" t="s">
        <v>11042</v>
      </c>
      <c r="B7894" s="72" t="s">
        <v>2616</v>
      </c>
      <c r="C7894" s="73" t="s">
        <v>10946</v>
      </c>
      <c r="D7894" s="73" t="s">
        <v>2623</v>
      </c>
      <c r="E7894" s="60">
        <v>13246368.889999997</v>
      </c>
      <c r="F7894" s="60">
        <v>12874107.460000001</v>
      </c>
      <c r="G7894" s="60">
        <v>12359221.140000001</v>
      </c>
      <c r="H7894" s="60">
        <v>12537285.48</v>
      </c>
      <c r="I7894" s="60">
        <v>12430758.939999999</v>
      </c>
      <c r="J7894" s="60">
        <v>12871151.58</v>
      </c>
      <c r="K7894" s="60">
        <v>13588877.58</v>
      </c>
      <c r="L7894" s="60">
        <v>13009278.550000001</v>
      </c>
      <c r="M7894" s="74">
        <v>13383382.68</v>
      </c>
      <c r="N7894" s="60">
        <v>13285729.84</v>
      </c>
      <c r="O7894" s="74">
        <v>13544361.59</v>
      </c>
    </row>
    <row r="7895" spans="1:15" hidden="1" outlineLevel="3" x14ac:dyDescent="0.25">
      <c r="A7895" s="72" t="s">
        <v>11042</v>
      </c>
      <c r="B7895" s="72" t="s">
        <v>2616</v>
      </c>
      <c r="C7895" s="73" t="s">
        <v>10946</v>
      </c>
      <c r="D7895" s="73" t="s">
        <v>2624</v>
      </c>
      <c r="E7895" s="60" t="s">
        <v>11250</v>
      </c>
      <c r="F7895" s="60" t="s">
        <v>11250</v>
      </c>
      <c r="G7895" s="60" t="s">
        <v>11250</v>
      </c>
      <c r="H7895" s="60" t="s">
        <v>11250</v>
      </c>
      <c r="I7895" s="60" t="s">
        <v>11250</v>
      </c>
      <c r="J7895" s="60" t="s">
        <v>11250</v>
      </c>
      <c r="K7895" s="60" t="s">
        <v>11250</v>
      </c>
      <c r="L7895" s="60" t="s">
        <v>11250</v>
      </c>
      <c r="O7895" s="74"/>
    </row>
    <row r="7896" spans="1:15" hidden="1" outlineLevel="3" x14ac:dyDescent="0.25">
      <c r="A7896" s="72" t="s">
        <v>11042</v>
      </c>
      <c r="B7896" s="72" t="s">
        <v>2616</v>
      </c>
      <c r="C7896" s="73" t="s">
        <v>10946</v>
      </c>
      <c r="D7896" s="73" t="s">
        <v>2625</v>
      </c>
      <c r="E7896" s="60">
        <v>28428111.189999998</v>
      </c>
      <c r="F7896" s="60">
        <v>27824634.710000001</v>
      </c>
      <c r="G7896" s="60">
        <v>27939686.199999999</v>
      </c>
      <c r="H7896" s="60">
        <v>26604776.440000001</v>
      </c>
      <c r="I7896" s="60">
        <v>26962853.91</v>
      </c>
      <c r="J7896" s="60">
        <v>27248112.190000001</v>
      </c>
      <c r="K7896" s="60">
        <v>27398863.760000002</v>
      </c>
      <c r="L7896" s="60">
        <v>27074055.940000001</v>
      </c>
      <c r="M7896" s="74">
        <v>26431927.18</v>
      </c>
      <c r="N7896" s="60">
        <v>26970574.120000001</v>
      </c>
      <c r="O7896" s="74">
        <v>27439455.870000001</v>
      </c>
    </row>
    <row r="7897" spans="1:15" hidden="1" outlineLevel="3" x14ac:dyDescent="0.25">
      <c r="A7897" s="72" t="s">
        <v>11042</v>
      </c>
      <c r="B7897" s="72" t="s">
        <v>2616</v>
      </c>
      <c r="C7897" s="73" t="s">
        <v>10946</v>
      </c>
      <c r="D7897" s="73" t="s">
        <v>2626</v>
      </c>
      <c r="E7897" s="60">
        <v>10541171.210000001</v>
      </c>
      <c r="F7897" s="60">
        <v>9906292.3499999996</v>
      </c>
      <c r="G7897" s="60">
        <v>10446313.300000001</v>
      </c>
      <c r="H7897" s="60">
        <v>10495398.060000001</v>
      </c>
      <c r="I7897" s="60">
        <v>11349048.51</v>
      </c>
      <c r="J7897" s="60">
        <v>12503799.460000001</v>
      </c>
      <c r="K7897" s="60">
        <v>12487611.4</v>
      </c>
      <c r="L7897" s="60">
        <v>12736214.199999999</v>
      </c>
      <c r="M7897" s="74">
        <v>12914825.18</v>
      </c>
      <c r="N7897" s="60">
        <v>13274352.34</v>
      </c>
      <c r="O7897" s="74">
        <v>13623812.92</v>
      </c>
    </row>
    <row r="7898" spans="1:15" hidden="1" outlineLevel="3" x14ac:dyDescent="0.25">
      <c r="A7898" s="72" t="s">
        <v>11042</v>
      </c>
      <c r="B7898" s="72" t="s">
        <v>2616</v>
      </c>
      <c r="C7898" s="73" t="s">
        <v>10946</v>
      </c>
      <c r="D7898" s="73" t="s">
        <v>2627</v>
      </c>
      <c r="E7898" s="60">
        <v>10722889.220000004</v>
      </c>
      <c r="F7898" s="60">
        <v>10470965.68</v>
      </c>
      <c r="G7898" s="60">
        <v>10477589.390000001</v>
      </c>
      <c r="H7898" s="60">
        <v>10950453.6</v>
      </c>
      <c r="I7898" s="60">
        <v>11043068.57</v>
      </c>
      <c r="J7898" s="60">
        <v>10982704.890000001</v>
      </c>
      <c r="K7898" s="60">
        <v>11139399.039999999</v>
      </c>
      <c r="L7898" s="60">
        <v>11531202.890000001</v>
      </c>
      <c r="M7898" s="74">
        <v>12560861.17</v>
      </c>
      <c r="N7898" s="60">
        <v>12859564.359999999</v>
      </c>
      <c r="O7898" s="74">
        <v>12364681.73</v>
      </c>
    </row>
    <row r="7899" spans="1:15" hidden="1" outlineLevel="3" x14ac:dyDescent="0.25">
      <c r="A7899" s="72" t="s">
        <v>11042</v>
      </c>
      <c r="B7899" s="72" t="s">
        <v>2616</v>
      </c>
      <c r="C7899" s="73" t="s">
        <v>10946</v>
      </c>
      <c r="D7899" s="73" t="s">
        <v>2628</v>
      </c>
      <c r="E7899" s="60">
        <v>7797922.9700000016</v>
      </c>
      <c r="F7899" s="60">
        <v>8352848.3499999996</v>
      </c>
      <c r="G7899" s="60">
        <v>8362680.0700000003</v>
      </c>
      <c r="H7899" s="60">
        <v>7999742.3399999999</v>
      </c>
      <c r="I7899" s="60">
        <v>8080196.2199999997</v>
      </c>
      <c r="J7899" s="60">
        <v>7705950.0599999996</v>
      </c>
      <c r="K7899" s="60">
        <v>7502886.2999999998</v>
      </c>
      <c r="L7899" s="60">
        <v>7313075.9699999997</v>
      </c>
      <c r="M7899" s="74">
        <v>7501150.2000000002</v>
      </c>
      <c r="N7899" s="60">
        <v>7508903.1900000004</v>
      </c>
      <c r="O7899" s="74">
        <v>7242136.0999999996</v>
      </c>
    </row>
    <row r="7900" spans="1:15" hidden="1" outlineLevel="3" x14ac:dyDescent="0.25">
      <c r="A7900" s="72" t="s">
        <v>11042</v>
      </c>
      <c r="B7900" s="72" t="s">
        <v>2616</v>
      </c>
      <c r="C7900" s="73" t="s">
        <v>10946</v>
      </c>
      <c r="D7900" s="73" t="s">
        <v>2629</v>
      </c>
      <c r="E7900" s="60">
        <v>10638924.190000003</v>
      </c>
      <c r="F7900" s="60">
        <v>10701562.85</v>
      </c>
      <c r="G7900" s="60">
        <v>10756723.119999999</v>
      </c>
      <c r="H7900" s="60">
        <v>10548263.33</v>
      </c>
      <c r="I7900" s="60">
        <v>10392896.710000001</v>
      </c>
      <c r="J7900" s="60">
        <v>10455936.17</v>
      </c>
      <c r="K7900" s="60">
        <v>10238822.199999999</v>
      </c>
      <c r="L7900" s="60">
        <v>10050189.289999999</v>
      </c>
      <c r="M7900" s="74">
        <v>9358584.8699999992</v>
      </c>
      <c r="N7900" s="60">
        <v>9769627.5999999996</v>
      </c>
      <c r="O7900" s="74">
        <v>9581329.5500000007</v>
      </c>
    </row>
    <row r="7901" spans="1:15" hidden="1" outlineLevel="3" x14ac:dyDescent="0.25">
      <c r="A7901" s="72" t="s">
        <v>11042</v>
      </c>
      <c r="B7901" s="72" t="s">
        <v>2616</v>
      </c>
      <c r="C7901" s="73" t="s">
        <v>10946</v>
      </c>
      <c r="D7901" s="73" t="s">
        <v>2630</v>
      </c>
      <c r="E7901" s="60">
        <v>17367616.030000005</v>
      </c>
      <c r="F7901" s="60">
        <v>18265684.059999999</v>
      </c>
      <c r="G7901" s="60">
        <v>18131424.530000001</v>
      </c>
      <c r="H7901" s="60">
        <v>18750855.960000001</v>
      </c>
      <c r="I7901" s="60">
        <v>19302721.440000001</v>
      </c>
      <c r="J7901" s="60">
        <v>19326202.02</v>
      </c>
      <c r="K7901" s="60">
        <v>19864440.68</v>
      </c>
      <c r="L7901" s="60">
        <v>19430023.390000001</v>
      </c>
      <c r="M7901" s="74">
        <v>20800425.93</v>
      </c>
      <c r="N7901" s="60">
        <v>20452743.489999998</v>
      </c>
      <c r="O7901" s="74">
        <v>19777717.75</v>
      </c>
    </row>
    <row r="7902" spans="1:15" hidden="1" outlineLevel="3" x14ac:dyDescent="0.25">
      <c r="A7902" s="72" t="s">
        <v>11042</v>
      </c>
      <c r="B7902" s="72" t="s">
        <v>2616</v>
      </c>
      <c r="C7902" s="73" t="s">
        <v>10946</v>
      </c>
      <c r="D7902" s="73" t="s">
        <v>2631</v>
      </c>
      <c r="E7902" s="60">
        <v>16966531.030000005</v>
      </c>
      <c r="F7902" s="60">
        <v>16621346.460000001</v>
      </c>
      <c r="G7902" s="60">
        <v>15979654.130000001</v>
      </c>
      <c r="H7902" s="60">
        <v>16837688.32</v>
      </c>
      <c r="I7902" s="60">
        <v>16500073.91</v>
      </c>
      <c r="J7902" s="60">
        <v>16369603.380000001</v>
      </c>
      <c r="K7902" s="60">
        <v>16677886.02</v>
      </c>
      <c r="L7902" s="60">
        <v>16272860.039999999</v>
      </c>
      <c r="M7902" s="74">
        <v>16203624.609999999</v>
      </c>
      <c r="N7902" s="60">
        <v>17825838.219999999</v>
      </c>
      <c r="O7902" s="74">
        <v>17169993.210000001</v>
      </c>
    </row>
    <row r="7903" spans="1:15" hidden="1" outlineLevel="3" x14ac:dyDescent="0.25">
      <c r="A7903" s="72" t="s">
        <v>11042</v>
      </c>
      <c r="B7903" s="72" t="s">
        <v>2616</v>
      </c>
      <c r="C7903" s="73" t="s">
        <v>10946</v>
      </c>
      <c r="D7903" s="73" t="s">
        <v>2632</v>
      </c>
      <c r="E7903" s="60">
        <v>13850820.859999996</v>
      </c>
      <c r="F7903" s="60">
        <v>14042408.609999999</v>
      </c>
      <c r="G7903" s="60">
        <v>14016212.119999999</v>
      </c>
      <c r="H7903" s="60">
        <v>13805966.23</v>
      </c>
      <c r="I7903" s="60">
        <v>13774447.73</v>
      </c>
      <c r="J7903" s="60">
        <v>14387740.960000001</v>
      </c>
      <c r="K7903" s="60">
        <v>14233093.960000001</v>
      </c>
      <c r="L7903" s="60">
        <v>14388007.26</v>
      </c>
      <c r="M7903" s="74">
        <v>13372037.470000001</v>
      </c>
      <c r="N7903" s="60">
        <v>13596682.439999999</v>
      </c>
      <c r="O7903" s="74">
        <v>14272588.93</v>
      </c>
    </row>
    <row r="7904" spans="1:15" hidden="1" outlineLevel="3" x14ac:dyDescent="0.25">
      <c r="A7904" s="72" t="s">
        <v>11042</v>
      </c>
      <c r="B7904" s="72" t="s">
        <v>2616</v>
      </c>
      <c r="C7904" s="73" t="s">
        <v>10946</v>
      </c>
      <c r="D7904" s="73" t="s">
        <v>2633</v>
      </c>
      <c r="E7904" s="60">
        <v>26689671.400000002</v>
      </c>
      <c r="F7904" s="60">
        <v>26556727.84</v>
      </c>
      <c r="G7904" s="60">
        <v>25969985.460000001</v>
      </c>
      <c r="H7904" s="60">
        <v>25974147.73</v>
      </c>
      <c r="I7904" s="60">
        <v>25573641.170000002</v>
      </c>
      <c r="J7904" s="60">
        <v>26615833.800000001</v>
      </c>
      <c r="K7904" s="60">
        <v>26846956.190000001</v>
      </c>
      <c r="L7904" s="60">
        <v>25937030.66</v>
      </c>
      <c r="M7904" s="74">
        <v>26021754.359999999</v>
      </c>
      <c r="N7904" s="60">
        <v>25369941.719999999</v>
      </c>
      <c r="O7904" s="74">
        <v>25350809.870000001</v>
      </c>
    </row>
    <row r="7905" spans="1:15" hidden="1" outlineLevel="3" x14ac:dyDescent="0.25">
      <c r="A7905" s="72" t="s">
        <v>11042</v>
      </c>
      <c r="B7905" s="72" t="s">
        <v>2616</v>
      </c>
      <c r="C7905" s="73" t="s">
        <v>10946</v>
      </c>
      <c r="D7905" s="73" t="s">
        <v>2634</v>
      </c>
      <c r="E7905" s="60">
        <v>16279656.920000002</v>
      </c>
      <c r="F7905" s="60">
        <v>15622582.939999999</v>
      </c>
      <c r="G7905" s="60">
        <v>15235080.77</v>
      </c>
      <c r="H7905" s="60">
        <v>16491734.52</v>
      </c>
      <c r="I7905" s="60">
        <v>16331150.57</v>
      </c>
      <c r="J7905" s="60">
        <v>15830684.02</v>
      </c>
      <c r="K7905" s="60">
        <v>15538122.41</v>
      </c>
      <c r="L7905" s="60">
        <v>16244831.66</v>
      </c>
      <c r="M7905" s="74">
        <v>16433126.84</v>
      </c>
      <c r="N7905" s="60">
        <v>16659777.35</v>
      </c>
      <c r="O7905" s="74">
        <v>15971508.789999999</v>
      </c>
    </row>
    <row r="7906" spans="1:15" hidden="1" outlineLevel="3" x14ac:dyDescent="0.25">
      <c r="A7906" s="72" t="s">
        <v>11042</v>
      </c>
      <c r="B7906" s="72" t="s">
        <v>2616</v>
      </c>
      <c r="C7906" s="73" t="s">
        <v>10946</v>
      </c>
      <c r="D7906" s="73" t="s">
        <v>2635</v>
      </c>
      <c r="E7906" s="60">
        <v>32475518.84999999</v>
      </c>
      <c r="F7906" s="60">
        <v>31673069.440000001</v>
      </c>
      <c r="G7906" s="60">
        <v>31343950.440000001</v>
      </c>
      <c r="H7906" s="60">
        <v>30918911.789999999</v>
      </c>
      <c r="I7906" s="60">
        <v>31486626.879999999</v>
      </c>
      <c r="J7906" s="60">
        <v>32167393.329999998</v>
      </c>
      <c r="K7906" s="60">
        <v>31834183.170000002</v>
      </c>
      <c r="L7906" s="60">
        <v>31195991.850000001</v>
      </c>
      <c r="M7906" s="74">
        <v>32031637.59</v>
      </c>
      <c r="N7906" s="60">
        <v>31436446.629999999</v>
      </c>
      <c r="O7906" s="74">
        <v>29857510.600000001</v>
      </c>
    </row>
    <row r="7907" spans="1:15" hidden="1" outlineLevel="3" x14ac:dyDescent="0.25">
      <c r="A7907" s="72" t="s">
        <v>11042</v>
      </c>
      <c r="B7907" s="72" t="s">
        <v>2616</v>
      </c>
      <c r="C7907" s="73" t="s">
        <v>10946</v>
      </c>
      <c r="D7907" s="73" t="s">
        <v>2636</v>
      </c>
      <c r="E7907" s="60" t="s">
        <v>11250</v>
      </c>
      <c r="F7907" s="60" t="s">
        <v>11250</v>
      </c>
      <c r="G7907" s="60" t="s">
        <v>11250</v>
      </c>
      <c r="H7907" s="60" t="s">
        <v>11250</v>
      </c>
      <c r="I7907" s="60" t="s">
        <v>11250</v>
      </c>
      <c r="J7907" s="60" t="s">
        <v>11250</v>
      </c>
      <c r="K7907" s="60" t="s">
        <v>11250</v>
      </c>
      <c r="L7907" s="60" t="s">
        <v>11250</v>
      </c>
      <c r="O7907" s="74"/>
    </row>
    <row r="7908" spans="1:15" hidden="1" outlineLevel="3" x14ac:dyDescent="0.25">
      <c r="A7908" s="72" t="s">
        <v>11042</v>
      </c>
      <c r="B7908" s="72" t="s">
        <v>2616</v>
      </c>
      <c r="C7908" s="73" t="s">
        <v>10946</v>
      </c>
      <c r="D7908" s="73" t="s">
        <v>2637</v>
      </c>
      <c r="E7908" s="60">
        <v>16613387.349999992</v>
      </c>
      <c r="F7908" s="60">
        <v>15696566.949999999</v>
      </c>
      <c r="G7908" s="60">
        <v>14790880.83</v>
      </c>
      <c r="H7908" s="60">
        <v>15014658.279999999</v>
      </c>
      <c r="I7908" s="60">
        <v>15104166.210000001</v>
      </c>
      <c r="J7908" s="60">
        <v>15057443.07</v>
      </c>
      <c r="K7908" s="60">
        <v>15027426.029999999</v>
      </c>
      <c r="L7908" s="60">
        <v>14894733.369999999</v>
      </c>
      <c r="M7908" s="74">
        <v>15004964.869999999</v>
      </c>
      <c r="N7908" s="60">
        <v>15273615.83</v>
      </c>
      <c r="O7908" s="74">
        <v>14762574.26</v>
      </c>
    </row>
    <row r="7909" spans="1:15" hidden="1" outlineLevel="3" x14ac:dyDescent="0.25">
      <c r="A7909" s="72" t="s">
        <v>11042</v>
      </c>
      <c r="B7909" s="72" t="s">
        <v>2616</v>
      </c>
      <c r="C7909" s="73" t="s">
        <v>10946</v>
      </c>
      <c r="D7909" s="73" t="s">
        <v>2638</v>
      </c>
      <c r="E7909" s="60">
        <v>8078023.5699999994</v>
      </c>
      <c r="F7909" s="60">
        <v>8396588.0700000003</v>
      </c>
      <c r="G7909" s="60">
        <v>8080168.25</v>
      </c>
      <c r="H7909" s="60">
        <v>7955493.1399999997</v>
      </c>
      <c r="I7909" s="60">
        <v>7759374.46</v>
      </c>
      <c r="J7909" s="60">
        <v>7684609.5999999996</v>
      </c>
      <c r="K7909" s="60">
        <v>8066320.2599999998</v>
      </c>
      <c r="L7909" s="60">
        <v>7756846.1100000003</v>
      </c>
      <c r="M7909" s="74">
        <v>7932164.9299999997</v>
      </c>
      <c r="N7909" s="60">
        <v>7376839.0700000003</v>
      </c>
      <c r="O7909" s="74">
        <v>7292546.4199999999</v>
      </c>
    </row>
    <row r="7910" spans="1:15" hidden="1" outlineLevel="3" x14ac:dyDescent="0.25">
      <c r="A7910" s="72" t="s">
        <v>11042</v>
      </c>
      <c r="B7910" s="72" t="s">
        <v>2616</v>
      </c>
      <c r="C7910" s="73" t="s">
        <v>10946</v>
      </c>
      <c r="D7910" s="73" t="s">
        <v>2639</v>
      </c>
      <c r="E7910" s="60">
        <v>32059042.670000017</v>
      </c>
      <c r="F7910" s="60">
        <v>31536914.989999998</v>
      </c>
      <c r="G7910" s="60">
        <v>31110466.32</v>
      </c>
      <c r="H7910" s="60">
        <v>31382167.390000001</v>
      </c>
      <c r="I7910" s="60">
        <v>31257858.359999999</v>
      </c>
      <c r="J7910" s="60">
        <v>31117662.800000001</v>
      </c>
      <c r="K7910" s="60">
        <v>30885601.039999999</v>
      </c>
      <c r="L7910" s="60">
        <v>30769283.539999999</v>
      </c>
      <c r="M7910" s="74">
        <v>30469896.579999998</v>
      </c>
      <c r="N7910" s="60">
        <v>30174114.41</v>
      </c>
      <c r="O7910" s="74">
        <v>30117709.18</v>
      </c>
    </row>
    <row r="7911" spans="1:15" hidden="1" outlineLevel="3" x14ac:dyDescent="0.25">
      <c r="A7911" s="72" t="s">
        <v>11042</v>
      </c>
      <c r="B7911" s="72" t="s">
        <v>2616</v>
      </c>
      <c r="C7911" s="73" t="s">
        <v>10946</v>
      </c>
      <c r="D7911" s="73" t="s">
        <v>2640</v>
      </c>
      <c r="E7911" s="60">
        <v>13874510.329999996</v>
      </c>
      <c r="F7911" s="60">
        <v>13112193.08</v>
      </c>
      <c r="G7911" s="60">
        <v>13042686.35</v>
      </c>
      <c r="H7911" s="60">
        <v>12737174.939999999</v>
      </c>
      <c r="I7911" s="60">
        <v>12417010.949999999</v>
      </c>
      <c r="J7911" s="60">
        <v>12402167.359999999</v>
      </c>
      <c r="K7911" s="60">
        <v>12546513.939999999</v>
      </c>
      <c r="L7911" s="60">
        <v>12435107.550000001</v>
      </c>
      <c r="M7911" s="74">
        <v>12968914.890000001</v>
      </c>
      <c r="N7911" s="60">
        <v>13114293.23</v>
      </c>
      <c r="O7911" s="74">
        <v>11734219.050000001</v>
      </c>
    </row>
    <row r="7912" spans="1:15" hidden="1" outlineLevel="3" x14ac:dyDescent="0.25">
      <c r="A7912" s="72" t="s">
        <v>11042</v>
      </c>
      <c r="B7912" s="72" t="s">
        <v>2616</v>
      </c>
      <c r="C7912" s="73" t="s">
        <v>10946</v>
      </c>
      <c r="D7912" s="73" t="s">
        <v>2641</v>
      </c>
      <c r="E7912" s="60">
        <v>14702401.660000006</v>
      </c>
      <c r="F7912" s="60">
        <v>14619684.119999999</v>
      </c>
      <c r="G7912" s="60">
        <v>14737796.369999999</v>
      </c>
      <c r="H7912" s="60">
        <v>14291881.630000001</v>
      </c>
      <c r="I7912" s="60">
        <v>14005974.890000001</v>
      </c>
      <c r="J7912" s="60">
        <v>14333544.49</v>
      </c>
      <c r="K7912" s="60">
        <v>13843864.42</v>
      </c>
      <c r="L7912" s="60">
        <v>13494639.08</v>
      </c>
      <c r="M7912" s="74">
        <v>12389903.369999999</v>
      </c>
      <c r="N7912" s="60">
        <v>12458317.99</v>
      </c>
      <c r="O7912" s="74">
        <v>12519582.869999999</v>
      </c>
    </row>
    <row r="7913" spans="1:15" hidden="1" outlineLevel="3" x14ac:dyDescent="0.25">
      <c r="A7913" s="72" t="s">
        <v>11042</v>
      </c>
      <c r="B7913" s="72" t="s">
        <v>2616</v>
      </c>
      <c r="C7913" s="73" t="s">
        <v>10946</v>
      </c>
      <c r="D7913" s="73" t="s">
        <v>2642</v>
      </c>
      <c r="E7913" s="60" t="s">
        <v>11250</v>
      </c>
      <c r="F7913" s="60" t="s">
        <v>11250</v>
      </c>
      <c r="G7913" s="60" t="s">
        <v>11250</v>
      </c>
      <c r="H7913" s="60" t="s">
        <v>11250</v>
      </c>
      <c r="I7913" s="60" t="s">
        <v>11250</v>
      </c>
      <c r="J7913" s="60" t="s">
        <v>11250</v>
      </c>
      <c r="K7913" s="60" t="s">
        <v>11250</v>
      </c>
      <c r="L7913" s="60" t="s">
        <v>11250</v>
      </c>
      <c r="O7913" s="74"/>
    </row>
    <row r="7914" spans="1:15" hidden="1" outlineLevel="3" x14ac:dyDescent="0.25">
      <c r="A7914" s="72" t="s">
        <v>11042</v>
      </c>
      <c r="B7914" s="72" t="s">
        <v>2616</v>
      </c>
      <c r="C7914" s="73" t="s">
        <v>10946</v>
      </c>
      <c r="D7914" s="73" t="s">
        <v>2643</v>
      </c>
      <c r="E7914" s="60">
        <v>8696220.9800000004</v>
      </c>
      <c r="F7914" s="60">
        <v>8637648.8599999994</v>
      </c>
      <c r="G7914" s="60">
        <v>8048997.0899999999</v>
      </c>
      <c r="H7914" s="60">
        <v>8059991.54</v>
      </c>
      <c r="I7914" s="60">
        <v>7737940.3499999996</v>
      </c>
      <c r="J7914" s="60">
        <v>7548981.9199999999</v>
      </c>
      <c r="K7914" s="60">
        <v>7341815.3300000001</v>
      </c>
      <c r="L7914" s="60">
        <v>7215190.71</v>
      </c>
      <c r="M7914" s="74">
        <v>6358593.1799999997</v>
      </c>
      <c r="N7914" s="60">
        <v>6533626.46</v>
      </c>
      <c r="O7914" s="74">
        <v>6655812.2699999996</v>
      </c>
    </row>
    <row r="7915" spans="1:15" hidden="1" outlineLevel="3" x14ac:dyDescent="0.25">
      <c r="A7915" s="72" t="s">
        <v>11042</v>
      </c>
      <c r="B7915" s="72" t="s">
        <v>2616</v>
      </c>
      <c r="C7915" s="73" t="s">
        <v>10946</v>
      </c>
      <c r="D7915" s="73" t="s">
        <v>2644</v>
      </c>
      <c r="E7915" s="60">
        <v>11001957.659999998</v>
      </c>
      <c r="F7915" s="60">
        <v>11192520.529999999</v>
      </c>
      <c r="G7915" s="60">
        <v>10822508.560000001</v>
      </c>
      <c r="H7915" s="60">
        <v>10075444.369999999</v>
      </c>
      <c r="I7915" s="60">
        <v>9877337.5299999993</v>
      </c>
      <c r="J7915" s="60">
        <v>10114722.27</v>
      </c>
      <c r="K7915" s="60">
        <v>9841539.1300000008</v>
      </c>
      <c r="L7915" s="60">
        <v>9458954.6400000006</v>
      </c>
      <c r="M7915" s="74">
        <v>9622485.8900000006</v>
      </c>
      <c r="N7915" s="60">
        <v>9900875.3000000007</v>
      </c>
      <c r="O7915" s="74">
        <v>9696519.8599999994</v>
      </c>
    </row>
    <row r="7916" spans="1:15" hidden="1" outlineLevel="3" x14ac:dyDescent="0.25">
      <c r="A7916" s="72" t="s">
        <v>11042</v>
      </c>
      <c r="B7916" s="72" t="s">
        <v>2616</v>
      </c>
      <c r="C7916" s="73" t="s">
        <v>10946</v>
      </c>
      <c r="D7916" s="73" t="s">
        <v>2645</v>
      </c>
      <c r="E7916" s="60">
        <v>10775592.469999999</v>
      </c>
      <c r="F7916" s="60">
        <v>11302335.310000001</v>
      </c>
      <c r="G7916" s="60">
        <v>10808087.49</v>
      </c>
      <c r="H7916" s="60">
        <v>11106251.109999999</v>
      </c>
      <c r="I7916" s="60">
        <v>11096214.6</v>
      </c>
      <c r="J7916" s="60">
        <v>11213156.390000001</v>
      </c>
      <c r="K7916" s="60">
        <v>11259520.57</v>
      </c>
      <c r="L7916" s="60">
        <v>11218090.789999999</v>
      </c>
      <c r="M7916" s="74">
        <v>11210270.800000001</v>
      </c>
      <c r="N7916" s="60">
        <v>10893733.34</v>
      </c>
      <c r="O7916" s="74">
        <v>10542554.5</v>
      </c>
    </row>
    <row r="7917" spans="1:15" hidden="1" outlineLevel="3" x14ac:dyDescent="0.25">
      <c r="A7917" s="72" t="s">
        <v>11042</v>
      </c>
      <c r="B7917" s="72" t="s">
        <v>2616</v>
      </c>
      <c r="C7917" s="73" t="s">
        <v>10946</v>
      </c>
      <c r="D7917" s="73" t="s">
        <v>2646</v>
      </c>
      <c r="E7917" s="60">
        <v>7448687.5600000015</v>
      </c>
      <c r="F7917" s="60">
        <v>6802706.3099999996</v>
      </c>
      <c r="G7917" s="60">
        <v>6687147.5499999998</v>
      </c>
      <c r="H7917" s="60">
        <v>6619201.21</v>
      </c>
      <c r="I7917" s="60">
        <v>6847600.9400000004</v>
      </c>
      <c r="J7917" s="60">
        <v>6718973.96</v>
      </c>
      <c r="K7917" s="60">
        <v>7217390.0599999996</v>
      </c>
      <c r="L7917" s="60">
        <v>7016371.8799999999</v>
      </c>
      <c r="M7917" s="74">
        <v>6788556.6799999997</v>
      </c>
      <c r="N7917" s="60">
        <v>6657847.7999999998</v>
      </c>
      <c r="O7917" s="74">
        <v>6821068</v>
      </c>
    </row>
    <row r="7918" spans="1:15" hidden="1" outlineLevel="3" x14ac:dyDescent="0.25">
      <c r="A7918" s="72" t="s">
        <v>11042</v>
      </c>
      <c r="B7918" s="72" t="s">
        <v>2616</v>
      </c>
      <c r="C7918" s="73" t="s">
        <v>10946</v>
      </c>
      <c r="D7918" s="73" t="s">
        <v>2647</v>
      </c>
      <c r="E7918" s="60" t="s">
        <v>11250</v>
      </c>
      <c r="F7918" s="60" t="s">
        <v>11250</v>
      </c>
      <c r="G7918" s="60" t="s">
        <v>11250</v>
      </c>
      <c r="H7918" s="60" t="s">
        <v>11250</v>
      </c>
      <c r="I7918" s="60" t="s">
        <v>11250</v>
      </c>
      <c r="J7918" s="60" t="s">
        <v>11250</v>
      </c>
      <c r="K7918" s="60" t="s">
        <v>11250</v>
      </c>
      <c r="L7918" s="60" t="s">
        <v>11250</v>
      </c>
      <c r="O7918" s="74"/>
    </row>
    <row r="7919" spans="1:15" hidden="1" outlineLevel="3" x14ac:dyDescent="0.25">
      <c r="A7919" s="72" t="s">
        <v>11042</v>
      </c>
      <c r="B7919" s="72" t="s">
        <v>2616</v>
      </c>
      <c r="C7919" s="73" t="s">
        <v>10946</v>
      </c>
      <c r="D7919" s="73" t="s">
        <v>2648</v>
      </c>
      <c r="E7919" s="60">
        <v>10769343.889999999</v>
      </c>
      <c r="F7919" s="60">
        <v>10286401.789999999</v>
      </c>
      <c r="G7919" s="60">
        <v>10665376.300000001</v>
      </c>
      <c r="H7919" s="60">
        <v>9951549.4299999997</v>
      </c>
      <c r="I7919" s="60">
        <v>9747610.2200000007</v>
      </c>
      <c r="J7919" s="60">
        <v>9878521.6400000006</v>
      </c>
      <c r="K7919" s="60">
        <v>10303561.91</v>
      </c>
      <c r="L7919" s="60">
        <v>10502815.289999999</v>
      </c>
      <c r="M7919" s="74">
        <v>10717516.289999999</v>
      </c>
      <c r="N7919" s="60">
        <v>11491484.390000001</v>
      </c>
      <c r="O7919" s="74">
        <v>12566860.73</v>
      </c>
    </row>
    <row r="7920" spans="1:15" hidden="1" outlineLevel="3" x14ac:dyDescent="0.25">
      <c r="A7920" s="72" t="s">
        <v>11042</v>
      </c>
      <c r="B7920" s="72" t="s">
        <v>2616</v>
      </c>
      <c r="C7920" s="73" t="s">
        <v>10946</v>
      </c>
      <c r="D7920" s="73" t="s">
        <v>2649</v>
      </c>
      <c r="E7920" s="60">
        <v>12061378.330000006</v>
      </c>
      <c r="F7920" s="60">
        <v>12368628.48</v>
      </c>
      <c r="G7920" s="60">
        <v>11252975.039999999</v>
      </c>
      <c r="H7920" s="60">
        <v>11502356.02</v>
      </c>
      <c r="I7920" s="60">
        <v>11037071.210000001</v>
      </c>
      <c r="J7920" s="60">
        <v>11176426.98</v>
      </c>
      <c r="K7920" s="60">
        <v>10868784.720000001</v>
      </c>
      <c r="L7920" s="60">
        <v>11157228.060000001</v>
      </c>
      <c r="M7920" s="74">
        <v>10757790.42</v>
      </c>
      <c r="N7920" s="60">
        <v>11077965.65</v>
      </c>
      <c r="O7920" s="74">
        <v>10047678.060000001</v>
      </c>
    </row>
    <row r="7921" spans="1:15" hidden="1" outlineLevel="3" x14ac:dyDescent="0.25">
      <c r="A7921" s="72" t="s">
        <v>11042</v>
      </c>
      <c r="B7921" s="72" t="s">
        <v>2616</v>
      </c>
      <c r="C7921" s="73" t="s">
        <v>10946</v>
      </c>
      <c r="D7921" s="73" t="s">
        <v>2650</v>
      </c>
      <c r="E7921" s="60">
        <v>2398422.0799999996</v>
      </c>
      <c r="F7921" s="60">
        <v>3128141.95</v>
      </c>
      <c r="G7921" s="60">
        <v>2900181.56</v>
      </c>
      <c r="H7921" s="60">
        <v>2819864.11</v>
      </c>
      <c r="I7921" s="60">
        <v>3007592.27</v>
      </c>
      <c r="J7921" s="60">
        <v>2895352.79</v>
      </c>
      <c r="K7921" s="60">
        <v>2840398.79</v>
      </c>
      <c r="L7921" s="60">
        <v>2860675.89</v>
      </c>
      <c r="M7921" s="74">
        <v>3343946.68</v>
      </c>
      <c r="N7921" s="60">
        <v>2598983.83</v>
      </c>
      <c r="O7921" s="74">
        <v>2704313.34</v>
      </c>
    </row>
    <row r="7922" spans="1:15" hidden="1" outlineLevel="3" x14ac:dyDescent="0.25">
      <c r="A7922" s="72" t="s">
        <v>11042</v>
      </c>
      <c r="B7922" s="72" t="s">
        <v>2616</v>
      </c>
      <c r="C7922" s="73" t="s">
        <v>10946</v>
      </c>
      <c r="D7922" s="73" t="s">
        <v>2651</v>
      </c>
      <c r="E7922" s="60">
        <v>8416869.0700000003</v>
      </c>
      <c r="F7922" s="60">
        <v>8695177.8499999996</v>
      </c>
      <c r="G7922" s="60">
        <v>9011369.1600000001</v>
      </c>
      <c r="H7922" s="60">
        <v>8640849.4900000002</v>
      </c>
      <c r="I7922" s="60">
        <v>9804803.1699999999</v>
      </c>
      <c r="J7922" s="60">
        <v>10159169.189999999</v>
      </c>
      <c r="K7922" s="60">
        <v>9857613.0500000007</v>
      </c>
      <c r="L7922" s="60">
        <v>10666868.73</v>
      </c>
      <c r="M7922" s="74">
        <v>10655903.029999999</v>
      </c>
      <c r="N7922" s="60">
        <v>10534253.189999999</v>
      </c>
      <c r="O7922" s="74">
        <v>10860785.439999999</v>
      </c>
    </row>
    <row r="7923" spans="1:15" hidden="1" outlineLevel="3" x14ac:dyDescent="0.25">
      <c r="A7923" s="72" t="s">
        <v>11042</v>
      </c>
      <c r="B7923" s="72" t="s">
        <v>2616</v>
      </c>
      <c r="C7923" s="73" t="s">
        <v>10946</v>
      </c>
      <c r="D7923" s="73" t="s">
        <v>2652</v>
      </c>
      <c r="E7923" s="60">
        <v>7498897.1299999999</v>
      </c>
      <c r="F7923" s="60">
        <v>7464911.4400000004</v>
      </c>
      <c r="G7923" s="60">
        <v>7864137.8499999996</v>
      </c>
      <c r="H7923" s="60">
        <v>8350371.0300000003</v>
      </c>
      <c r="I7923" s="60">
        <v>8366830.8899999997</v>
      </c>
      <c r="J7923" s="60">
        <v>8899299.7100000009</v>
      </c>
      <c r="K7923" s="60">
        <v>8987756.5600000005</v>
      </c>
      <c r="L7923" s="60">
        <v>9426170.8200000003</v>
      </c>
      <c r="M7923" s="74">
        <v>10314622.08</v>
      </c>
      <c r="N7923" s="60">
        <v>9947858.5</v>
      </c>
      <c r="O7923" s="74">
        <v>8729747.7400000002</v>
      </c>
    </row>
    <row r="7924" spans="1:15" hidden="1" outlineLevel="3" x14ac:dyDescent="0.25">
      <c r="A7924" s="72" t="s">
        <v>11042</v>
      </c>
      <c r="B7924" s="72" t="s">
        <v>2616</v>
      </c>
      <c r="C7924" s="73" t="s">
        <v>10946</v>
      </c>
      <c r="D7924" s="73" t="s">
        <v>2653</v>
      </c>
      <c r="E7924" s="60">
        <v>10166555.660000004</v>
      </c>
      <c r="F7924" s="60">
        <v>10552631.470000001</v>
      </c>
      <c r="G7924" s="60">
        <v>10103544.84</v>
      </c>
      <c r="H7924" s="60">
        <v>10001514.220000001</v>
      </c>
      <c r="I7924" s="60">
        <v>9886744.8300000001</v>
      </c>
      <c r="J7924" s="60">
        <v>10333800.609999999</v>
      </c>
      <c r="K7924" s="60">
        <v>10568139.210000001</v>
      </c>
      <c r="L7924" s="60">
        <v>10790518.029999999</v>
      </c>
      <c r="M7924" s="74">
        <v>11073277.789999999</v>
      </c>
      <c r="N7924" s="60">
        <v>11244264.24</v>
      </c>
      <c r="O7924" s="74">
        <v>12089658.68</v>
      </c>
    </row>
    <row r="7925" spans="1:15" hidden="1" outlineLevel="3" x14ac:dyDescent="0.25">
      <c r="A7925" s="72" t="s">
        <v>11042</v>
      </c>
      <c r="B7925" s="72" t="s">
        <v>2616</v>
      </c>
      <c r="C7925" s="73" t="s">
        <v>10946</v>
      </c>
      <c r="D7925" s="73" t="s">
        <v>2654</v>
      </c>
      <c r="E7925" s="60" t="s">
        <v>11250</v>
      </c>
      <c r="F7925" s="60" t="s">
        <v>11250</v>
      </c>
      <c r="G7925" s="60" t="s">
        <v>11250</v>
      </c>
      <c r="H7925" s="60" t="s">
        <v>11250</v>
      </c>
      <c r="I7925" s="60" t="s">
        <v>11250</v>
      </c>
      <c r="J7925" s="60" t="s">
        <v>11250</v>
      </c>
      <c r="K7925" s="60" t="s">
        <v>11250</v>
      </c>
      <c r="L7925" s="60" t="s">
        <v>11250</v>
      </c>
      <c r="O7925" s="74"/>
    </row>
    <row r="7926" spans="1:15" hidden="1" outlineLevel="2" collapsed="1" x14ac:dyDescent="0.25">
      <c r="A7926" s="72"/>
      <c r="B7926" s="72" t="s">
        <v>11180</v>
      </c>
      <c r="C7926" s="73"/>
      <c r="D7926" s="73"/>
      <c r="E7926" s="60">
        <v>441079717.99000007</v>
      </c>
      <c r="F7926" s="60">
        <v>436607260.30000007</v>
      </c>
      <c r="G7926" s="60">
        <v>428699748.00000012</v>
      </c>
      <c r="H7926" s="60">
        <v>426884431.06999999</v>
      </c>
      <c r="I7926" s="60">
        <v>426039068.20999992</v>
      </c>
      <c r="J7926" s="60">
        <v>432854735.24000007</v>
      </c>
      <c r="K7926" s="60">
        <v>434080658.16000009</v>
      </c>
      <c r="L7926" s="60">
        <v>430167740.5</v>
      </c>
      <c r="M7926" s="74">
        <v>432805122.35000002</v>
      </c>
      <c r="N7926" s="60">
        <v>436604573.75999999</v>
      </c>
      <c r="O7926" s="74">
        <v>431809541.44000006</v>
      </c>
    </row>
    <row r="7927" spans="1:15" hidden="1" outlineLevel="3" x14ac:dyDescent="0.25">
      <c r="A7927" s="72" t="s">
        <v>11042</v>
      </c>
      <c r="B7927" s="72" t="s">
        <v>3155</v>
      </c>
      <c r="C7927" s="73" t="s">
        <v>10952</v>
      </c>
      <c r="D7927" s="73" t="s">
        <v>3154</v>
      </c>
      <c r="E7927" s="60">
        <v>2416095.6300000004</v>
      </c>
      <c r="F7927" s="60">
        <v>2271161.7799999998</v>
      </c>
      <c r="G7927" s="60">
        <v>2157520.5</v>
      </c>
      <c r="H7927" s="60">
        <v>2431871.0699999998</v>
      </c>
      <c r="I7927" s="60">
        <v>2901580.28</v>
      </c>
      <c r="J7927" s="60">
        <v>2439036.7000000002</v>
      </c>
      <c r="K7927" s="60">
        <v>2473618.19</v>
      </c>
      <c r="L7927" s="60">
        <v>2452966.5</v>
      </c>
      <c r="M7927" s="74">
        <v>2434502.85</v>
      </c>
      <c r="N7927" s="60">
        <v>2785857.73</v>
      </c>
      <c r="O7927" s="74">
        <v>3295803.32</v>
      </c>
    </row>
    <row r="7928" spans="1:15" hidden="1" outlineLevel="3" x14ac:dyDescent="0.25">
      <c r="A7928" s="72" t="s">
        <v>11042</v>
      </c>
      <c r="B7928" s="72" t="s">
        <v>3155</v>
      </c>
      <c r="C7928" s="73" t="s">
        <v>10952</v>
      </c>
      <c r="D7928" s="73" t="s">
        <v>3156</v>
      </c>
      <c r="E7928" s="60">
        <v>16410176.819999995</v>
      </c>
      <c r="F7928" s="60">
        <v>15963750.039999999</v>
      </c>
      <c r="G7928" s="60">
        <v>15756594.960000001</v>
      </c>
      <c r="H7928" s="60">
        <v>15736426.35</v>
      </c>
      <c r="I7928" s="60">
        <v>16486305.029999999</v>
      </c>
      <c r="J7928" s="60">
        <v>16185370.5</v>
      </c>
      <c r="K7928" s="60">
        <v>16007204.73</v>
      </c>
      <c r="L7928" s="60">
        <v>15955214.32</v>
      </c>
      <c r="M7928" s="74">
        <v>15656784.34</v>
      </c>
      <c r="N7928" s="60">
        <v>15491821.51</v>
      </c>
      <c r="O7928" s="74">
        <v>15468215</v>
      </c>
    </row>
    <row r="7929" spans="1:15" hidden="1" outlineLevel="3" x14ac:dyDescent="0.25">
      <c r="A7929" s="72" t="s">
        <v>11042</v>
      </c>
      <c r="B7929" s="72" t="s">
        <v>3155</v>
      </c>
      <c r="C7929" s="73" t="s">
        <v>10952</v>
      </c>
      <c r="D7929" s="73" t="s">
        <v>3157</v>
      </c>
      <c r="E7929" s="60">
        <v>20074466.250000007</v>
      </c>
      <c r="F7929" s="60">
        <v>19364092.559999999</v>
      </c>
      <c r="G7929" s="60">
        <v>19178675.219999999</v>
      </c>
      <c r="H7929" s="60">
        <v>19056556.850000001</v>
      </c>
      <c r="I7929" s="60">
        <v>19808860.260000002</v>
      </c>
      <c r="J7929" s="60">
        <v>22017854.91</v>
      </c>
      <c r="K7929" s="60">
        <v>22327428.690000001</v>
      </c>
      <c r="L7929" s="60">
        <v>23295614.350000001</v>
      </c>
      <c r="M7929" s="74">
        <v>23760225.68</v>
      </c>
      <c r="N7929" s="60">
        <v>23721824.539999999</v>
      </c>
      <c r="O7929" s="74">
        <v>24869072.809999999</v>
      </c>
    </row>
    <row r="7930" spans="1:15" hidden="1" outlineLevel="3" x14ac:dyDescent="0.25">
      <c r="A7930" s="72" t="s">
        <v>11042</v>
      </c>
      <c r="B7930" s="72" t="s">
        <v>3155</v>
      </c>
      <c r="C7930" s="73" t="s">
        <v>10952</v>
      </c>
      <c r="D7930" s="73" t="s">
        <v>3158</v>
      </c>
      <c r="E7930" s="60" t="s">
        <v>11250</v>
      </c>
      <c r="F7930" s="60" t="s">
        <v>11250</v>
      </c>
      <c r="G7930" s="60" t="s">
        <v>11250</v>
      </c>
      <c r="H7930" s="60" t="s">
        <v>11250</v>
      </c>
      <c r="I7930" s="60" t="s">
        <v>11250</v>
      </c>
      <c r="J7930" s="60" t="s">
        <v>11250</v>
      </c>
      <c r="K7930" s="60" t="s">
        <v>11250</v>
      </c>
      <c r="L7930" s="60" t="s">
        <v>11250</v>
      </c>
      <c r="O7930" s="74"/>
    </row>
    <row r="7931" spans="1:15" hidden="1" outlineLevel="3" x14ac:dyDescent="0.25">
      <c r="A7931" s="72" t="s">
        <v>11042</v>
      </c>
      <c r="B7931" s="72" t="s">
        <v>3155</v>
      </c>
      <c r="C7931" s="73" t="s">
        <v>10952</v>
      </c>
      <c r="D7931" s="73" t="s">
        <v>3159</v>
      </c>
      <c r="E7931" s="60">
        <v>8327887.7799999993</v>
      </c>
      <c r="F7931" s="60">
        <v>7940397.6299999999</v>
      </c>
      <c r="G7931" s="60">
        <v>7850502.2400000002</v>
      </c>
      <c r="H7931" s="60">
        <v>7773489.4800000004</v>
      </c>
      <c r="I7931" s="60">
        <v>7507352.9400000004</v>
      </c>
      <c r="J7931" s="60">
        <v>7293443.7800000003</v>
      </c>
      <c r="K7931" s="60">
        <v>7141202.3399999999</v>
      </c>
      <c r="L7931" s="60">
        <v>7006081.8200000003</v>
      </c>
      <c r="M7931" s="74">
        <v>7237421.4500000002</v>
      </c>
      <c r="N7931" s="60">
        <v>7348844.0499999998</v>
      </c>
      <c r="O7931" s="74">
        <v>7727771.5999999996</v>
      </c>
    </row>
    <row r="7932" spans="1:15" hidden="1" outlineLevel="3" x14ac:dyDescent="0.25">
      <c r="A7932" s="72" t="s">
        <v>11042</v>
      </c>
      <c r="B7932" s="72" t="s">
        <v>3155</v>
      </c>
      <c r="C7932" s="73" t="s">
        <v>10952</v>
      </c>
      <c r="D7932" s="73" t="s">
        <v>3160</v>
      </c>
      <c r="E7932" s="60" t="s">
        <v>11250</v>
      </c>
      <c r="F7932" s="60" t="s">
        <v>11250</v>
      </c>
      <c r="G7932" s="60" t="s">
        <v>11250</v>
      </c>
      <c r="H7932" s="60" t="s">
        <v>11250</v>
      </c>
      <c r="I7932" s="60" t="s">
        <v>11250</v>
      </c>
      <c r="J7932" s="60" t="s">
        <v>11250</v>
      </c>
      <c r="K7932" s="60" t="s">
        <v>11250</v>
      </c>
      <c r="L7932" s="60" t="s">
        <v>11250</v>
      </c>
      <c r="O7932" s="74"/>
    </row>
    <row r="7933" spans="1:15" hidden="1" outlineLevel="3" x14ac:dyDescent="0.25">
      <c r="A7933" s="72" t="s">
        <v>11042</v>
      </c>
      <c r="B7933" s="72" t="s">
        <v>3155</v>
      </c>
      <c r="C7933" s="73" t="s">
        <v>10952</v>
      </c>
      <c r="D7933" s="73" t="s">
        <v>3161</v>
      </c>
      <c r="E7933" s="60">
        <v>7030873.0500000017</v>
      </c>
      <c r="F7933" s="60">
        <v>6863524.4900000002</v>
      </c>
      <c r="G7933" s="60">
        <v>5992569.1200000001</v>
      </c>
      <c r="H7933" s="60">
        <v>5992558.4100000001</v>
      </c>
      <c r="I7933" s="60">
        <v>6098035.8099999996</v>
      </c>
      <c r="J7933" s="60">
        <v>5855765.4900000002</v>
      </c>
      <c r="K7933" s="60">
        <v>6056022.8499999996</v>
      </c>
      <c r="L7933" s="60">
        <v>6028181.5199999996</v>
      </c>
      <c r="M7933" s="74">
        <v>6322668.3799999999</v>
      </c>
      <c r="N7933" s="60">
        <v>5911296.4299999997</v>
      </c>
      <c r="O7933" s="74">
        <v>5384497.7300000004</v>
      </c>
    </row>
    <row r="7934" spans="1:15" hidden="1" outlineLevel="3" x14ac:dyDescent="0.25">
      <c r="A7934" s="72" t="s">
        <v>11042</v>
      </c>
      <c r="B7934" s="72" t="s">
        <v>3155</v>
      </c>
      <c r="C7934" s="73" t="s">
        <v>10952</v>
      </c>
      <c r="D7934" s="73" t="s">
        <v>3162</v>
      </c>
      <c r="E7934" s="60">
        <v>16105261.59</v>
      </c>
      <c r="F7934" s="60">
        <v>15641966.66</v>
      </c>
      <c r="G7934" s="60">
        <v>15353783.300000001</v>
      </c>
      <c r="H7934" s="60">
        <v>15689854.32</v>
      </c>
      <c r="I7934" s="60">
        <v>15786165.99</v>
      </c>
      <c r="J7934" s="60">
        <v>16473013.460000001</v>
      </c>
      <c r="K7934" s="60">
        <v>16914784.379999999</v>
      </c>
      <c r="L7934" s="60">
        <v>16627748.789999999</v>
      </c>
      <c r="M7934" s="74">
        <v>15700650.91</v>
      </c>
      <c r="N7934" s="60">
        <v>15813807.52</v>
      </c>
      <c r="O7934" s="74">
        <v>16030161.23</v>
      </c>
    </row>
    <row r="7935" spans="1:15" hidden="1" outlineLevel="3" x14ac:dyDescent="0.25">
      <c r="A7935" s="72" t="s">
        <v>11042</v>
      </c>
      <c r="B7935" s="72" t="s">
        <v>3155</v>
      </c>
      <c r="C7935" s="73" t="s">
        <v>10952</v>
      </c>
      <c r="D7935" s="73" t="s">
        <v>3163</v>
      </c>
      <c r="E7935" s="60">
        <v>19092077.970000006</v>
      </c>
      <c r="F7935" s="60">
        <v>19750656.100000001</v>
      </c>
      <c r="G7935" s="60">
        <v>19446075.609999999</v>
      </c>
      <c r="H7935" s="60">
        <v>18603873.16</v>
      </c>
      <c r="I7935" s="60">
        <v>19029686.629999999</v>
      </c>
      <c r="J7935" s="60">
        <v>18503223.690000001</v>
      </c>
      <c r="K7935" s="60">
        <v>19205727.370000001</v>
      </c>
      <c r="L7935" s="60">
        <v>18858899.59</v>
      </c>
      <c r="M7935" s="74">
        <v>18646780.91</v>
      </c>
      <c r="N7935" s="60">
        <v>19036070.760000002</v>
      </c>
      <c r="O7935" s="74">
        <v>19202747.719999999</v>
      </c>
    </row>
    <row r="7936" spans="1:15" hidden="1" outlineLevel="3" x14ac:dyDescent="0.25">
      <c r="A7936" s="72" t="s">
        <v>11042</v>
      </c>
      <c r="B7936" s="72" t="s">
        <v>3155</v>
      </c>
      <c r="C7936" s="73" t="s">
        <v>10952</v>
      </c>
      <c r="D7936" s="73" t="s">
        <v>3164</v>
      </c>
      <c r="E7936" s="60">
        <v>12152928.480000004</v>
      </c>
      <c r="F7936" s="60">
        <v>12044312.07</v>
      </c>
      <c r="G7936" s="60">
        <v>11244930.359999999</v>
      </c>
      <c r="H7936" s="60">
        <v>11918016.65</v>
      </c>
      <c r="I7936" s="60">
        <v>11738761.300000001</v>
      </c>
      <c r="J7936" s="60">
        <v>11985969.810000001</v>
      </c>
      <c r="K7936" s="60">
        <v>11771653.300000001</v>
      </c>
      <c r="L7936" s="60">
        <v>11596113.99</v>
      </c>
      <c r="M7936" s="74">
        <v>11472016.68</v>
      </c>
      <c r="N7936" s="60">
        <v>11608557.710000001</v>
      </c>
      <c r="O7936" s="74">
        <v>11632567.4</v>
      </c>
    </row>
    <row r="7937" spans="1:15" hidden="1" outlineLevel="3" x14ac:dyDescent="0.25">
      <c r="A7937" s="72" t="s">
        <v>11042</v>
      </c>
      <c r="B7937" s="72" t="s">
        <v>3155</v>
      </c>
      <c r="C7937" s="73" t="s">
        <v>10952</v>
      </c>
      <c r="D7937" s="73" t="s">
        <v>3165</v>
      </c>
      <c r="E7937" s="60">
        <v>4010897.7899999991</v>
      </c>
      <c r="F7937" s="60">
        <v>4219987.82</v>
      </c>
      <c r="G7937" s="60">
        <v>4395681.8</v>
      </c>
      <c r="H7937" s="60">
        <v>3999216.25</v>
      </c>
      <c r="I7937" s="60">
        <v>4037989.25</v>
      </c>
      <c r="J7937" s="60">
        <v>3725552.16</v>
      </c>
      <c r="K7937" s="60">
        <v>3719054.83</v>
      </c>
      <c r="L7937" s="60">
        <v>3264715.51</v>
      </c>
      <c r="M7937" s="74">
        <v>3718862.16</v>
      </c>
      <c r="N7937" s="60">
        <v>3654615.13</v>
      </c>
      <c r="O7937" s="74">
        <v>3826072.48</v>
      </c>
    </row>
    <row r="7938" spans="1:15" hidden="1" outlineLevel="3" x14ac:dyDescent="0.25">
      <c r="A7938" s="72" t="s">
        <v>11042</v>
      </c>
      <c r="B7938" s="72" t="s">
        <v>3155</v>
      </c>
      <c r="C7938" s="73" t="s">
        <v>10952</v>
      </c>
      <c r="D7938" s="73" t="s">
        <v>3166</v>
      </c>
      <c r="E7938" s="60">
        <v>1225420.02</v>
      </c>
      <c r="F7938" s="60" t="s">
        <v>11250</v>
      </c>
      <c r="G7938" s="60" t="s">
        <v>11250</v>
      </c>
      <c r="H7938" s="60" t="s">
        <v>11250</v>
      </c>
      <c r="I7938" s="60" t="s">
        <v>11250</v>
      </c>
      <c r="J7938" s="60" t="s">
        <v>11250</v>
      </c>
      <c r="K7938" s="60" t="s">
        <v>11250</v>
      </c>
      <c r="L7938" s="60" t="s">
        <v>11250</v>
      </c>
      <c r="O7938" s="74"/>
    </row>
    <row r="7939" spans="1:15" hidden="1" outlineLevel="3" x14ac:dyDescent="0.25">
      <c r="A7939" s="72" t="s">
        <v>11042</v>
      </c>
      <c r="B7939" s="72" t="s">
        <v>3155</v>
      </c>
      <c r="C7939" s="73" t="s">
        <v>10952</v>
      </c>
      <c r="D7939" s="73" t="s">
        <v>3167</v>
      </c>
      <c r="E7939" s="60" t="s">
        <v>11250</v>
      </c>
      <c r="F7939" s="60" t="s">
        <v>11250</v>
      </c>
      <c r="G7939" s="60" t="s">
        <v>11250</v>
      </c>
      <c r="H7939" s="60" t="s">
        <v>11250</v>
      </c>
      <c r="I7939" s="60" t="s">
        <v>11250</v>
      </c>
      <c r="J7939" s="60" t="s">
        <v>11250</v>
      </c>
      <c r="K7939" s="60" t="s">
        <v>11250</v>
      </c>
      <c r="L7939" s="60" t="s">
        <v>11250</v>
      </c>
      <c r="O7939" s="74"/>
    </row>
    <row r="7940" spans="1:15" hidden="1" outlineLevel="3" x14ac:dyDescent="0.25">
      <c r="A7940" s="72" t="s">
        <v>11042</v>
      </c>
      <c r="B7940" s="72" t="s">
        <v>3155</v>
      </c>
      <c r="C7940" s="73" t="s">
        <v>10952</v>
      </c>
      <c r="D7940" s="73" t="s">
        <v>3168</v>
      </c>
      <c r="E7940" s="60">
        <v>12334298.74</v>
      </c>
      <c r="F7940" s="60">
        <v>12434870.42</v>
      </c>
      <c r="G7940" s="60">
        <v>12387097.050000001</v>
      </c>
      <c r="H7940" s="60">
        <v>12241857.210000001</v>
      </c>
      <c r="I7940" s="60">
        <v>12456421.949999999</v>
      </c>
      <c r="J7940" s="60">
        <v>13113606.789999999</v>
      </c>
      <c r="K7940" s="60">
        <v>13958738.73</v>
      </c>
      <c r="L7940" s="60">
        <v>13988321.779999999</v>
      </c>
      <c r="M7940" s="74">
        <v>15174179.1</v>
      </c>
      <c r="N7940" s="60">
        <v>14743249.279999999</v>
      </c>
      <c r="O7940" s="74">
        <v>13673589.199999999</v>
      </c>
    </row>
    <row r="7941" spans="1:15" hidden="1" outlineLevel="3" x14ac:dyDescent="0.25">
      <c r="A7941" s="72" t="s">
        <v>11042</v>
      </c>
      <c r="B7941" s="72" t="s">
        <v>3155</v>
      </c>
      <c r="C7941" s="73" t="s">
        <v>10952</v>
      </c>
      <c r="D7941" s="73" t="s">
        <v>3169</v>
      </c>
      <c r="E7941" s="60">
        <v>7829095.3200000012</v>
      </c>
      <c r="F7941" s="60">
        <v>7408401.3700000001</v>
      </c>
      <c r="G7941" s="60">
        <v>7741547.7400000002</v>
      </c>
      <c r="H7941" s="60">
        <v>7723849.9400000004</v>
      </c>
      <c r="I7941" s="60">
        <v>7379058.6600000001</v>
      </c>
      <c r="J7941" s="60">
        <v>7357259.9800000004</v>
      </c>
      <c r="K7941" s="60">
        <v>7800558.75</v>
      </c>
      <c r="L7941" s="60">
        <v>7956798.54</v>
      </c>
      <c r="M7941" s="74">
        <v>7533156.5199999996</v>
      </c>
      <c r="N7941" s="60">
        <v>8053106.3899999997</v>
      </c>
      <c r="O7941" s="74">
        <v>8969686.1999999993</v>
      </c>
    </row>
    <row r="7942" spans="1:15" hidden="1" outlineLevel="3" x14ac:dyDescent="0.25">
      <c r="A7942" s="72" t="s">
        <v>11042</v>
      </c>
      <c r="B7942" s="72" t="s">
        <v>3155</v>
      </c>
      <c r="C7942" s="73" t="s">
        <v>10952</v>
      </c>
      <c r="D7942" s="73" t="s">
        <v>3170</v>
      </c>
      <c r="E7942" s="60" t="s">
        <v>11250</v>
      </c>
      <c r="F7942" s="60" t="s">
        <v>11250</v>
      </c>
      <c r="G7942" s="60" t="s">
        <v>11250</v>
      </c>
      <c r="H7942" s="60" t="s">
        <v>11250</v>
      </c>
      <c r="I7942" s="60" t="s">
        <v>11250</v>
      </c>
      <c r="J7942" s="60" t="s">
        <v>11250</v>
      </c>
      <c r="K7942" s="60" t="s">
        <v>11250</v>
      </c>
      <c r="L7942" s="60" t="s">
        <v>11250</v>
      </c>
      <c r="O7942" s="74"/>
    </row>
    <row r="7943" spans="1:15" hidden="1" outlineLevel="3" x14ac:dyDescent="0.25">
      <c r="A7943" s="72" t="s">
        <v>11042</v>
      </c>
      <c r="B7943" s="72" t="s">
        <v>3155</v>
      </c>
      <c r="C7943" s="73" t="s">
        <v>10952</v>
      </c>
      <c r="D7943" s="73" t="s">
        <v>3171</v>
      </c>
      <c r="E7943" s="60" t="s">
        <v>11250</v>
      </c>
      <c r="F7943" s="60" t="s">
        <v>11250</v>
      </c>
      <c r="G7943" s="60" t="s">
        <v>11250</v>
      </c>
      <c r="H7943" s="60" t="s">
        <v>11250</v>
      </c>
      <c r="I7943" s="60" t="s">
        <v>11250</v>
      </c>
      <c r="J7943" s="60" t="s">
        <v>11250</v>
      </c>
      <c r="K7943" s="60" t="s">
        <v>11250</v>
      </c>
      <c r="L7943" s="60" t="s">
        <v>11250</v>
      </c>
      <c r="O7943" s="74"/>
    </row>
    <row r="7944" spans="1:15" hidden="1" outlineLevel="3" x14ac:dyDescent="0.25">
      <c r="A7944" s="72" t="s">
        <v>11042</v>
      </c>
      <c r="B7944" s="72" t="s">
        <v>3155</v>
      </c>
      <c r="C7944" s="73" t="s">
        <v>10952</v>
      </c>
      <c r="D7944" s="73" t="s">
        <v>3172</v>
      </c>
      <c r="E7944" s="60">
        <v>8624340.5600000024</v>
      </c>
      <c r="F7944" s="60">
        <v>8392956</v>
      </c>
      <c r="G7944" s="60">
        <v>8350317.2999999998</v>
      </c>
      <c r="H7944" s="60">
        <v>8170980.4800000004</v>
      </c>
      <c r="I7944" s="60">
        <v>8155302.6600000001</v>
      </c>
      <c r="J7944" s="60">
        <v>8191995.6200000001</v>
      </c>
      <c r="K7944" s="60">
        <v>7916852.2199999997</v>
      </c>
      <c r="L7944" s="60">
        <v>7848126.8700000001</v>
      </c>
      <c r="M7944" s="74">
        <v>7786915.4000000004</v>
      </c>
      <c r="N7944" s="60">
        <v>7799451.8899999997</v>
      </c>
      <c r="O7944" s="74">
        <v>8248534.5899999999</v>
      </c>
    </row>
    <row r="7945" spans="1:15" hidden="1" outlineLevel="3" x14ac:dyDescent="0.25">
      <c r="A7945" s="72" t="s">
        <v>11042</v>
      </c>
      <c r="B7945" s="72" t="s">
        <v>3155</v>
      </c>
      <c r="C7945" s="73" t="s">
        <v>10952</v>
      </c>
      <c r="D7945" s="73" t="s">
        <v>3173</v>
      </c>
      <c r="E7945" s="60">
        <v>9933890.2399999984</v>
      </c>
      <c r="F7945" s="60">
        <v>9156638.8800000008</v>
      </c>
      <c r="G7945" s="60">
        <v>8681909.5199999996</v>
      </c>
      <c r="H7945" s="60">
        <v>9418107.25</v>
      </c>
      <c r="I7945" s="60">
        <v>9446253.4100000001</v>
      </c>
      <c r="J7945" s="60">
        <v>8847545.8900000006</v>
      </c>
      <c r="K7945" s="60">
        <v>9047918.8300000001</v>
      </c>
      <c r="L7945" s="60">
        <v>8788711.6600000001</v>
      </c>
      <c r="M7945" s="74">
        <v>9424918.7799999993</v>
      </c>
      <c r="N7945" s="60">
        <v>9486711.5700000003</v>
      </c>
      <c r="O7945" s="74">
        <v>9741461.1199999992</v>
      </c>
    </row>
    <row r="7946" spans="1:15" hidden="1" outlineLevel="3" x14ac:dyDescent="0.25">
      <c r="A7946" s="72" t="s">
        <v>11042</v>
      </c>
      <c r="B7946" s="72" t="s">
        <v>3155</v>
      </c>
      <c r="C7946" s="73" t="s">
        <v>10952</v>
      </c>
      <c r="D7946" s="73" t="s">
        <v>3174</v>
      </c>
      <c r="E7946" s="60">
        <v>7170032.1300000008</v>
      </c>
      <c r="F7946" s="60">
        <v>7471943.3300000001</v>
      </c>
      <c r="G7946" s="60">
        <v>7334977.5999999996</v>
      </c>
      <c r="H7946" s="60">
        <v>7111744.0899999999</v>
      </c>
      <c r="I7946" s="60">
        <v>7223989.2000000002</v>
      </c>
      <c r="J7946" s="60">
        <v>8187029.4100000001</v>
      </c>
      <c r="K7946" s="60">
        <v>7939751.71</v>
      </c>
      <c r="L7946" s="60">
        <v>8119373.9299999997</v>
      </c>
      <c r="M7946" s="74">
        <v>8726794.3800000008</v>
      </c>
      <c r="N7946" s="60">
        <v>8931629.9299999997</v>
      </c>
      <c r="O7946" s="74">
        <v>9079325.2799999993</v>
      </c>
    </row>
    <row r="7947" spans="1:15" hidden="1" outlineLevel="3" x14ac:dyDescent="0.25">
      <c r="A7947" s="72" t="s">
        <v>11042</v>
      </c>
      <c r="B7947" s="72" t="s">
        <v>3155</v>
      </c>
      <c r="C7947" s="73" t="s">
        <v>10952</v>
      </c>
      <c r="D7947" s="73" t="s">
        <v>3175</v>
      </c>
      <c r="E7947" s="60">
        <v>4883016.8999999994</v>
      </c>
      <c r="F7947" s="60">
        <v>4936398.71</v>
      </c>
      <c r="G7947" s="60">
        <v>4654315.91</v>
      </c>
      <c r="H7947" s="60">
        <v>4544757.38</v>
      </c>
      <c r="I7947" s="60">
        <v>4189467.37</v>
      </c>
      <c r="J7947" s="60">
        <v>4117997.29</v>
      </c>
      <c r="K7947" s="60">
        <v>3946560.46</v>
      </c>
      <c r="L7947" s="60">
        <v>3884569.94</v>
      </c>
      <c r="M7947" s="74">
        <v>3498302.55</v>
      </c>
      <c r="N7947" s="60">
        <v>3429474.87</v>
      </c>
      <c r="O7947" s="74">
        <v>4183205.54</v>
      </c>
    </row>
    <row r="7948" spans="1:15" hidden="1" outlineLevel="3" x14ac:dyDescent="0.25">
      <c r="A7948" s="72" t="s">
        <v>11042</v>
      </c>
      <c r="B7948" s="72" t="s">
        <v>3155</v>
      </c>
      <c r="C7948" s="73" t="s">
        <v>10952</v>
      </c>
      <c r="D7948" s="73" t="s">
        <v>3176</v>
      </c>
      <c r="E7948" s="60">
        <v>4217455.7700000005</v>
      </c>
      <c r="F7948" s="60">
        <v>4289043.4000000004</v>
      </c>
      <c r="G7948" s="60">
        <v>5210774.29</v>
      </c>
      <c r="H7948" s="60">
        <v>5214424.49</v>
      </c>
      <c r="I7948" s="60">
        <v>5189095.8600000003</v>
      </c>
      <c r="J7948" s="60">
        <v>5243922.4800000004</v>
      </c>
      <c r="K7948" s="60">
        <v>5007409.3899999997</v>
      </c>
      <c r="L7948" s="60">
        <v>4989918.2</v>
      </c>
      <c r="M7948" s="74">
        <v>5064709.5599999996</v>
      </c>
      <c r="N7948" s="60">
        <v>5070601.13</v>
      </c>
      <c r="O7948" s="74">
        <v>5672388.29</v>
      </c>
    </row>
    <row r="7949" spans="1:15" hidden="1" outlineLevel="3" x14ac:dyDescent="0.25">
      <c r="A7949" s="72" t="s">
        <v>11042</v>
      </c>
      <c r="B7949" s="72" t="s">
        <v>3155</v>
      </c>
      <c r="C7949" s="73" t="s">
        <v>10952</v>
      </c>
      <c r="D7949" s="73" t="s">
        <v>3177</v>
      </c>
      <c r="E7949" s="60">
        <v>18950660.219999991</v>
      </c>
      <c r="F7949" s="60">
        <v>18537149.359999999</v>
      </c>
      <c r="G7949" s="60">
        <v>18319431.629999999</v>
      </c>
      <c r="H7949" s="60">
        <v>18141716.489999998</v>
      </c>
      <c r="I7949" s="60">
        <v>17967216.190000001</v>
      </c>
      <c r="J7949" s="60">
        <v>18409920.989999998</v>
      </c>
      <c r="K7949" s="60">
        <v>18484155.210000001</v>
      </c>
      <c r="L7949" s="60">
        <v>18383603.969999999</v>
      </c>
      <c r="M7949" s="74">
        <v>18227574.539999999</v>
      </c>
      <c r="N7949" s="60">
        <v>18283957.620000001</v>
      </c>
      <c r="O7949" s="74">
        <v>17440200</v>
      </c>
    </row>
    <row r="7950" spans="1:15" hidden="1" outlineLevel="3" x14ac:dyDescent="0.25">
      <c r="A7950" s="72" t="s">
        <v>11042</v>
      </c>
      <c r="B7950" s="72" t="s">
        <v>3155</v>
      </c>
      <c r="C7950" s="73" t="s">
        <v>10952</v>
      </c>
      <c r="D7950" s="73" t="s">
        <v>3178</v>
      </c>
      <c r="E7950" s="60">
        <v>15401988.789999999</v>
      </c>
      <c r="F7950" s="60">
        <v>15599917.58</v>
      </c>
      <c r="G7950" s="60">
        <v>14635708.949999999</v>
      </c>
      <c r="H7950" s="60">
        <v>14327709.439999999</v>
      </c>
      <c r="I7950" s="60">
        <v>14409202.6</v>
      </c>
      <c r="J7950" s="60">
        <v>14247343.359999999</v>
      </c>
      <c r="K7950" s="60">
        <v>14159923</v>
      </c>
      <c r="L7950" s="60">
        <v>13969512.49</v>
      </c>
      <c r="M7950" s="74">
        <v>13227257.369999999</v>
      </c>
      <c r="N7950" s="60">
        <v>12881673.41</v>
      </c>
      <c r="O7950" s="74">
        <v>14494762.960000001</v>
      </c>
    </row>
    <row r="7951" spans="1:15" hidden="1" outlineLevel="3" x14ac:dyDescent="0.25">
      <c r="A7951" s="72" t="s">
        <v>11042</v>
      </c>
      <c r="B7951" s="72" t="s">
        <v>3155</v>
      </c>
      <c r="C7951" s="73" t="s">
        <v>10952</v>
      </c>
      <c r="D7951" s="73" t="s">
        <v>3179</v>
      </c>
      <c r="E7951" s="60">
        <v>10866340.720000004</v>
      </c>
      <c r="F7951" s="60">
        <v>10325946.210000001</v>
      </c>
      <c r="G7951" s="60">
        <v>10236156.01</v>
      </c>
      <c r="H7951" s="60">
        <v>10461878.57</v>
      </c>
      <c r="I7951" s="60">
        <v>10823553.27</v>
      </c>
      <c r="J7951" s="60">
        <v>10873999.869999999</v>
      </c>
      <c r="K7951" s="60">
        <v>11486662.23</v>
      </c>
      <c r="L7951" s="60">
        <v>11058995</v>
      </c>
      <c r="M7951" s="74">
        <v>11095499.58</v>
      </c>
      <c r="N7951" s="60">
        <v>11298918.470000001</v>
      </c>
      <c r="O7951" s="74">
        <v>10590739.08</v>
      </c>
    </row>
    <row r="7952" spans="1:15" hidden="1" outlineLevel="3" x14ac:dyDescent="0.25">
      <c r="A7952" s="72" t="s">
        <v>11042</v>
      </c>
      <c r="B7952" s="72" t="s">
        <v>3155</v>
      </c>
      <c r="C7952" s="73" t="s">
        <v>10952</v>
      </c>
      <c r="D7952" s="73" t="s">
        <v>3180</v>
      </c>
      <c r="E7952" s="60" t="s">
        <v>11250</v>
      </c>
      <c r="F7952" s="60" t="s">
        <v>11250</v>
      </c>
      <c r="G7952" s="60" t="s">
        <v>11250</v>
      </c>
      <c r="H7952" s="60" t="s">
        <v>11250</v>
      </c>
      <c r="I7952" s="60" t="s">
        <v>11250</v>
      </c>
      <c r="J7952" s="60" t="s">
        <v>11250</v>
      </c>
      <c r="K7952" s="60" t="s">
        <v>11250</v>
      </c>
      <c r="L7952" s="60" t="s">
        <v>11250</v>
      </c>
      <c r="O7952" s="74"/>
    </row>
    <row r="7953" spans="1:15" hidden="1" outlineLevel="3" x14ac:dyDescent="0.25">
      <c r="A7953" s="72" t="s">
        <v>11042</v>
      </c>
      <c r="B7953" s="72" t="s">
        <v>3155</v>
      </c>
      <c r="C7953" s="73" t="s">
        <v>10952</v>
      </c>
      <c r="D7953" s="73" t="s">
        <v>3181</v>
      </c>
      <c r="E7953" s="60" t="s">
        <v>11250</v>
      </c>
      <c r="F7953" s="60" t="s">
        <v>11250</v>
      </c>
      <c r="G7953" s="60" t="s">
        <v>11250</v>
      </c>
      <c r="H7953" s="60" t="s">
        <v>11250</v>
      </c>
      <c r="I7953" s="60" t="s">
        <v>11250</v>
      </c>
      <c r="J7953" s="60" t="s">
        <v>11250</v>
      </c>
      <c r="K7953" s="60" t="s">
        <v>11250</v>
      </c>
      <c r="L7953" s="60" t="s">
        <v>11250</v>
      </c>
      <c r="O7953" s="74"/>
    </row>
    <row r="7954" spans="1:15" hidden="1" outlineLevel="3" x14ac:dyDescent="0.25">
      <c r="A7954" s="72" t="s">
        <v>11042</v>
      </c>
      <c r="B7954" s="72" t="s">
        <v>3155</v>
      </c>
      <c r="C7954" s="73" t="s">
        <v>10952</v>
      </c>
      <c r="D7954" s="73" t="s">
        <v>3182</v>
      </c>
      <c r="E7954" s="60">
        <v>9654658.4499999974</v>
      </c>
      <c r="F7954" s="60">
        <v>9458130.9600000009</v>
      </c>
      <c r="G7954" s="60">
        <v>9170764.4700000007</v>
      </c>
      <c r="H7954" s="60">
        <v>9341173.75</v>
      </c>
      <c r="I7954" s="60">
        <v>8907475.1500000004</v>
      </c>
      <c r="J7954" s="60">
        <v>9038372.6500000004</v>
      </c>
      <c r="K7954" s="60">
        <v>8711604.4100000001</v>
      </c>
      <c r="L7954" s="60">
        <v>8786599.8200000003</v>
      </c>
      <c r="M7954" s="74">
        <v>8686331.7200000007</v>
      </c>
      <c r="N7954" s="60">
        <v>8438371.3599999994</v>
      </c>
      <c r="O7954" s="74">
        <v>7823627.4199999999</v>
      </c>
    </row>
    <row r="7955" spans="1:15" hidden="1" outlineLevel="3" x14ac:dyDescent="0.25">
      <c r="A7955" s="72" t="s">
        <v>11042</v>
      </c>
      <c r="B7955" s="72" t="s">
        <v>3155</v>
      </c>
      <c r="C7955" s="73" t="s">
        <v>10952</v>
      </c>
      <c r="D7955" s="73" t="s">
        <v>3183</v>
      </c>
      <c r="E7955" s="60">
        <v>4944384.1999999993</v>
      </c>
      <c r="F7955" s="60">
        <v>5015391.68</v>
      </c>
      <c r="G7955" s="60">
        <v>4582767</v>
      </c>
      <c r="H7955" s="60">
        <v>4522675.2699999996</v>
      </c>
      <c r="I7955" s="60">
        <v>4751140.0599999996</v>
      </c>
      <c r="J7955" s="60">
        <v>5355522.75</v>
      </c>
      <c r="K7955" s="60">
        <v>5098106.09</v>
      </c>
      <c r="L7955" s="60">
        <v>5000596.79</v>
      </c>
      <c r="M7955" s="74">
        <v>5559615.5499999998</v>
      </c>
      <c r="N7955" s="60">
        <v>5684513.2800000003</v>
      </c>
      <c r="O7955" s="74">
        <v>5173456.79</v>
      </c>
    </row>
    <row r="7956" spans="1:15" hidden="1" outlineLevel="3" x14ac:dyDescent="0.25">
      <c r="A7956" s="72" t="s">
        <v>11042</v>
      </c>
      <c r="B7956" s="72" t="s">
        <v>3155</v>
      </c>
      <c r="C7956" s="73" t="s">
        <v>10952</v>
      </c>
      <c r="D7956" s="73" t="s">
        <v>3184</v>
      </c>
      <c r="E7956" s="60">
        <v>14085048.66</v>
      </c>
      <c r="F7956" s="60">
        <v>13392017.119999999</v>
      </c>
      <c r="G7956" s="60">
        <v>13418354.91</v>
      </c>
      <c r="H7956" s="60">
        <v>12700379.210000001</v>
      </c>
      <c r="I7956" s="60">
        <v>13052192.960000001</v>
      </c>
      <c r="J7956" s="60">
        <v>13490525.470000001</v>
      </c>
      <c r="K7956" s="60">
        <v>13240427.98</v>
      </c>
      <c r="L7956" s="60">
        <v>13584220.539999999</v>
      </c>
      <c r="M7956" s="74">
        <v>13402440.109999999</v>
      </c>
      <c r="N7956" s="60">
        <v>13301015.609999999</v>
      </c>
      <c r="O7956" s="74">
        <v>13186074.619999999</v>
      </c>
    </row>
    <row r="7957" spans="1:15" hidden="1" outlineLevel="3" x14ac:dyDescent="0.25">
      <c r="A7957" s="72" t="s">
        <v>11042</v>
      </c>
      <c r="B7957" s="72" t="s">
        <v>3155</v>
      </c>
      <c r="C7957" s="73" t="s">
        <v>10952</v>
      </c>
      <c r="D7957" s="73" t="s">
        <v>3185</v>
      </c>
      <c r="E7957" s="60">
        <v>9399902.3599999994</v>
      </c>
      <c r="F7957" s="60">
        <v>9124132.7400000002</v>
      </c>
      <c r="G7957" s="60">
        <v>8483456.4800000004</v>
      </c>
      <c r="H7957" s="60">
        <v>8333761.2999999998</v>
      </c>
      <c r="I7957" s="60">
        <v>8606083.0099999998</v>
      </c>
      <c r="J7957" s="60">
        <v>8958184.2300000004</v>
      </c>
      <c r="K7957" s="60">
        <v>8045625.0300000003</v>
      </c>
      <c r="L7957" s="60">
        <v>7583026.4100000001</v>
      </c>
      <c r="M7957" s="74">
        <v>7859707.1200000001</v>
      </c>
      <c r="N7957" s="60">
        <v>7481435.0599999996</v>
      </c>
      <c r="O7957" s="74">
        <v>7446807.5</v>
      </c>
    </row>
    <row r="7958" spans="1:15" hidden="1" outlineLevel="3" x14ac:dyDescent="0.25">
      <c r="A7958" s="72" t="s">
        <v>11042</v>
      </c>
      <c r="B7958" s="72" t="s">
        <v>3155</v>
      </c>
      <c r="C7958" s="73" t="s">
        <v>10952</v>
      </c>
      <c r="D7958" s="73" t="s">
        <v>3186</v>
      </c>
      <c r="E7958" s="60">
        <v>7724056.7299999995</v>
      </c>
      <c r="F7958" s="60">
        <v>5861146.4199999999</v>
      </c>
      <c r="G7958" s="60">
        <v>5579785.0199999996</v>
      </c>
      <c r="H7958" s="60">
        <v>5773071.6600000001</v>
      </c>
      <c r="I7958" s="60">
        <v>5983792.2999999998</v>
      </c>
      <c r="J7958" s="60">
        <v>6047403.5999999996</v>
      </c>
      <c r="K7958" s="60">
        <v>5982045.54</v>
      </c>
      <c r="L7958" s="60">
        <v>5768841.6200000001</v>
      </c>
      <c r="M7958" s="74">
        <v>5224107.4800000004</v>
      </c>
      <c r="N7958" s="60">
        <v>5321313.51</v>
      </c>
      <c r="O7958" s="74">
        <v>6445437.7300000004</v>
      </c>
    </row>
    <row r="7959" spans="1:15" hidden="1" outlineLevel="3" x14ac:dyDescent="0.25">
      <c r="A7959" s="72" t="s">
        <v>11042</v>
      </c>
      <c r="B7959" s="72" t="s">
        <v>3155</v>
      </c>
      <c r="C7959" s="73" t="s">
        <v>10952</v>
      </c>
      <c r="D7959" s="73" t="s">
        <v>3187</v>
      </c>
      <c r="E7959" s="60">
        <v>6542341.5199999977</v>
      </c>
      <c r="F7959" s="60">
        <v>6410173.4500000002</v>
      </c>
      <c r="G7959" s="60">
        <v>6727849.7999999998</v>
      </c>
      <c r="H7959" s="60">
        <v>6821170.2400000002</v>
      </c>
      <c r="I7959" s="60">
        <v>6878530.4699999997</v>
      </c>
      <c r="J7959" s="60">
        <v>6757650.8099999996</v>
      </c>
      <c r="K7959" s="60">
        <v>6888711.3899999997</v>
      </c>
      <c r="L7959" s="60">
        <v>6889364.3899999997</v>
      </c>
      <c r="M7959" s="74">
        <v>6690116.3600000003</v>
      </c>
      <c r="N7959" s="60">
        <v>6780831.3300000001</v>
      </c>
      <c r="O7959" s="74">
        <v>6383443.5899999999</v>
      </c>
    </row>
    <row r="7960" spans="1:15" hidden="1" outlineLevel="3" x14ac:dyDescent="0.25">
      <c r="A7960" s="72" t="s">
        <v>11042</v>
      </c>
      <c r="B7960" s="72" t="s">
        <v>3155</v>
      </c>
      <c r="C7960" s="73" t="s">
        <v>10952</v>
      </c>
      <c r="D7960" s="73" t="s">
        <v>3188</v>
      </c>
      <c r="E7960" s="60">
        <v>2810672.149999999</v>
      </c>
      <c r="F7960" s="60">
        <v>2668280.92</v>
      </c>
      <c r="G7960" s="60">
        <v>2496718.2000000002</v>
      </c>
      <c r="H7960" s="60">
        <v>2420296.7200000002</v>
      </c>
      <c r="I7960" s="60">
        <v>2936649.83</v>
      </c>
      <c r="J7960" s="60">
        <v>2860261.99</v>
      </c>
      <c r="K7960" s="60">
        <v>2838900.87</v>
      </c>
      <c r="L7960" s="60">
        <v>2819342.05</v>
      </c>
      <c r="M7960" s="74">
        <v>2594221.9700000002</v>
      </c>
      <c r="N7960" s="60">
        <v>2606041.62</v>
      </c>
      <c r="O7960" s="74">
        <v>3140303.58</v>
      </c>
    </row>
    <row r="7961" spans="1:15" hidden="1" outlineLevel="3" x14ac:dyDescent="0.25">
      <c r="A7961" s="72" t="s">
        <v>11042</v>
      </c>
      <c r="B7961" s="72" t="s">
        <v>3155</v>
      </c>
      <c r="C7961" s="73" t="s">
        <v>10952</v>
      </c>
      <c r="D7961" s="73" t="s">
        <v>3189</v>
      </c>
      <c r="E7961" s="60">
        <v>4192080.7699999991</v>
      </c>
      <c r="F7961" s="60">
        <v>4309898.51</v>
      </c>
      <c r="G7961" s="60">
        <v>4091515.32</v>
      </c>
      <c r="H7961" s="60">
        <v>3996281.64</v>
      </c>
      <c r="I7961" s="60">
        <v>3871048.74</v>
      </c>
      <c r="J7961" s="60">
        <v>3822661.33</v>
      </c>
      <c r="K7961" s="60">
        <v>3521198.65</v>
      </c>
      <c r="L7961" s="60">
        <v>4078546.25</v>
      </c>
      <c r="M7961" s="74">
        <v>4512586.1399999997</v>
      </c>
      <c r="N7961" s="60">
        <v>4512927.8899999997</v>
      </c>
      <c r="O7961" s="74">
        <v>3871363.16</v>
      </c>
    </row>
    <row r="7962" spans="1:15" hidden="1" outlineLevel="3" x14ac:dyDescent="0.25">
      <c r="A7962" s="72" t="s">
        <v>11042</v>
      </c>
      <c r="B7962" s="72" t="s">
        <v>3155</v>
      </c>
      <c r="C7962" s="73" t="s">
        <v>10952</v>
      </c>
      <c r="D7962" s="73" t="s">
        <v>3190</v>
      </c>
      <c r="E7962" s="60">
        <v>6579956.8000000035</v>
      </c>
      <c r="F7962" s="60">
        <v>6106519.1799999997</v>
      </c>
      <c r="G7962" s="60">
        <v>6368051.3899999997</v>
      </c>
      <c r="H7962" s="60">
        <v>5974026.4000000004</v>
      </c>
      <c r="I7962" s="60">
        <v>6165938.71</v>
      </c>
      <c r="J7962" s="60">
        <v>5749528.8200000003</v>
      </c>
      <c r="K7962" s="60">
        <v>5757694.46</v>
      </c>
      <c r="L7962" s="60">
        <v>5857782.6100000003</v>
      </c>
      <c r="M7962" s="74">
        <v>5474108.1200000001</v>
      </c>
      <c r="N7962" s="60">
        <v>5655390.3799999999</v>
      </c>
      <c r="O7962" s="74">
        <v>5798587.4299999997</v>
      </c>
    </row>
    <row r="7963" spans="1:15" hidden="1" outlineLevel="3" x14ac:dyDescent="0.25">
      <c r="A7963" s="72" t="s">
        <v>11042</v>
      </c>
      <c r="B7963" s="72" t="s">
        <v>3155</v>
      </c>
      <c r="C7963" s="73" t="s">
        <v>10952</v>
      </c>
      <c r="D7963" s="73" t="s">
        <v>3191</v>
      </c>
      <c r="E7963" s="60">
        <v>7291247.2700000005</v>
      </c>
      <c r="F7963" s="60">
        <v>7663957.6900000004</v>
      </c>
      <c r="G7963" s="60">
        <v>7556796.2599999998</v>
      </c>
      <c r="H7963" s="60">
        <v>7778605.0199999996</v>
      </c>
      <c r="I7963" s="60">
        <v>7576529.3399999999</v>
      </c>
      <c r="J7963" s="60">
        <v>7493486.0800000001</v>
      </c>
      <c r="K7963" s="60">
        <v>7734654.1699999999</v>
      </c>
      <c r="L7963" s="60">
        <v>7806616.4900000002</v>
      </c>
      <c r="M7963" s="74">
        <v>8350173.7199999997</v>
      </c>
      <c r="N7963" s="60">
        <v>8449637.1999999993</v>
      </c>
      <c r="O7963" s="74">
        <v>8079666.1799999997</v>
      </c>
    </row>
    <row r="7964" spans="1:15" hidden="1" outlineLevel="3" x14ac:dyDescent="0.25">
      <c r="A7964" s="72" t="s">
        <v>11042</v>
      </c>
      <c r="B7964" s="72" t="s">
        <v>3155</v>
      </c>
      <c r="C7964" s="73" t="s">
        <v>10952</v>
      </c>
      <c r="D7964" s="73" t="s">
        <v>3192</v>
      </c>
      <c r="E7964" s="60">
        <v>8599003.3899999987</v>
      </c>
      <c r="F7964" s="60">
        <v>8462802.1699999999</v>
      </c>
      <c r="G7964" s="60">
        <v>8445391.5600000005</v>
      </c>
      <c r="H7964" s="60">
        <v>8220573.3799999999</v>
      </c>
      <c r="I7964" s="60">
        <v>7989332.3200000003</v>
      </c>
      <c r="J7964" s="60">
        <v>8020337.6100000003</v>
      </c>
      <c r="K7964" s="60">
        <v>7819268.8499999996</v>
      </c>
      <c r="L7964" s="60">
        <v>7595139.9299999997</v>
      </c>
      <c r="M7964" s="74">
        <v>7619627.1900000004</v>
      </c>
      <c r="N7964" s="60">
        <v>7777481.9100000001</v>
      </c>
      <c r="O7964" s="74">
        <v>7565647.1200000001</v>
      </c>
    </row>
    <row r="7965" spans="1:15" hidden="1" outlineLevel="3" x14ac:dyDescent="0.25">
      <c r="A7965" s="72" t="s">
        <v>11042</v>
      </c>
      <c r="B7965" s="72" t="s">
        <v>3155</v>
      </c>
      <c r="C7965" s="73" t="s">
        <v>10952</v>
      </c>
      <c r="D7965" s="73" t="s">
        <v>3193</v>
      </c>
      <c r="E7965" s="60">
        <v>9308111.879999999</v>
      </c>
      <c r="F7965" s="60">
        <v>10050876.369999999</v>
      </c>
      <c r="G7965" s="60">
        <v>10368153.76</v>
      </c>
      <c r="H7965" s="60">
        <v>9841544.5399999991</v>
      </c>
      <c r="I7965" s="60">
        <v>10264405.01</v>
      </c>
      <c r="J7965" s="60">
        <v>10503810.73</v>
      </c>
      <c r="K7965" s="60">
        <v>10422620.390000001</v>
      </c>
      <c r="L7965" s="60">
        <v>10118487.16</v>
      </c>
      <c r="M7965" s="74">
        <v>10494010.84</v>
      </c>
      <c r="N7965" s="60">
        <v>10394600.470000001</v>
      </c>
      <c r="O7965" s="74">
        <v>10678087.68</v>
      </c>
    </row>
    <row r="7966" spans="1:15" hidden="1" outlineLevel="3" x14ac:dyDescent="0.25">
      <c r="A7966" s="72" t="s">
        <v>11042</v>
      </c>
      <c r="B7966" s="72" t="s">
        <v>3155</v>
      </c>
      <c r="C7966" s="73" t="s">
        <v>10952</v>
      </c>
      <c r="D7966" s="73" t="s">
        <v>3194</v>
      </c>
      <c r="E7966" s="60" t="s">
        <v>11250</v>
      </c>
      <c r="F7966" s="60" t="s">
        <v>11250</v>
      </c>
      <c r="G7966" s="60" t="s">
        <v>11250</v>
      </c>
      <c r="H7966" s="60" t="s">
        <v>11250</v>
      </c>
      <c r="I7966" s="60" t="s">
        <v>11250</v>
      </c>
      <c r="J7966" s="60" t="s">
        <v>11250</v>
      </c>
      <c r="K7966" s="60" t="s">
        <v>11250</v>
      </c>
      <c r="L7966" s="60" t="s">
        <v>11250</v>
      </c>
      <c r="O7966" s="74"/>
    </row>
    <row r="7967" spans="1:15" hidden="1" outlineLevel="3" x14ac:dyDescent="0.25">
      <c r="A7967" s="72" t="s">
        <v>11042</v>
      </c>
      <c r="B7967" s="72" t="s">
        <v>3155</v>
      </c>
      <c r="C7967" s="73" t="s">
        <v>10952</v>
      </c>
      <c r="D7967" s="73" t="s">
        <v>3195</v>
      </c>
      <c r="E7967" s="60">
        <v>6411165.7300000004</v>
      </c>
      <c r="F7967" s="60">
        <v>6189786.4199999999</v>
      </c>
      <c r="G7967" s="60">
        <v>6397132.2999999998</v>
      </c>
      <c r="H7967" s="60">
        <v>6494310.7800000003</v>
      </c>
      <c r="I7967" s="60">
        <v>6619528.3700000001</v>
      </c>
      <c r="J7967" s="60">
        <v>6458212.7999999998</v>
      </c>
      <c r="K7967" s="60">
        <v>6721163.6200000001</v>
      </c>
      <c r="L7967" s="60">
        <v>6521147.6799999997</v>
      </c>
      <c r="M7967" s="74">
        <v>6497232.0300000003</v>
      </c>
      <c r="N7967" s="60">
        <v>6337251.5800000001</v>
      </c>
      <c r="O7967" s="74">
        <v>6454779.2999999998</v>
      </c>
    </row>
    <row r="7968" spans="1:15" hidden="1" outlineLevel="3" x14ac:dyDescent="0.25">
      <c r="A7968" s="72" t="s">
        <v>11042</v>
      </c>
      <c r="B7968" s="72" t="s">
        <v>3155</v>
      </c>
      <c r="C7968" s="73" t="s">
        <v>10952</v>
      </c>
      <c r="D7968" s="73" t="s">
        <v>3196</v>
      </c>
      <c r="E7968" s="60">
        <v>7449713.8799999999</v>
      </c>
      <c r="F7968" s="60">
        <v>7495839.9199999999</v>
      </c>
      <c r="G7968" s="60">
        <v>7194490.0599999996</v>
      </c>
      <c r="H7968" s="60">
        <v>7090512.1100000003</v>
      </c>
      <c r="I7968" s="60">
        <v>7243317.3300000001</v>
      </c>
      <c r="J7968" s="60">
        <v>7027438.0300000003</v>
      </c>
      <c r="K7968" s="60">
        <v>7137721.8899999997</v>
      </c>
      <c r="L7968" s="60">
        <v>6903040.7699999996</v>
      </c>
      <c r="M7968" s="74">
        <v>6449263.0499999998</v>
      </c>
      <c r="N7968" s="60">
        <v>6371696.0599999996</v>
      </c>
      <c r="O7968" s="74">
        <v>6063530.4299999997</v>
      </c>
    </row>
    <row r="7969" spans="1:15" hidden="1" outlineLevel="3" x14ac:dyDescent="0.25">
      <c r="A7969" s="72" t="s">
        <v>11042</v>
      </c>
      <c r="B7969" s="72" t="s">
        <v>3155</v>
      </c>
      <c r="C7969" s="73" t="s">
        <v>10952</v>
      </c>
      <c r="D7969" s="73" t="s">
        <v>3197</v>
      </c>
      <c r="E7969" s="60">
        <v>14819893.549999995</v>
      </c>
      <c r="F7969" s="60">
        <v>15403324.07</v>
      </c>
      <c r="G7969" s="60">
        <v>15606324.48</v>
      </c>
      <c r="H7969" s="60">
        <v>15110931.75</v>
      </c>
      <c r="I7969" s="60">
        <v>14779399.310000001</v>
      </c>
      <c r="J7969" s="60">
        <v>15617205.640000001</v>
      </c>
      <c r="K7969" s="60">
        <v>15422769.17</v>
      </c>
      <c r="L7969" s="60">
        <v>16034831</v>
      </c>
      <c r="M7969" s="74">
        <v>16466276.75</v>
      </c>
      <c r="N7969" s="60">
        <v>17137972.620000001</v>
      </c>
      <c r="O7969" s="74">
        <v>17057380.670000002</v>
      </c>
    </row>
    <row r="7970" spans="1:15" hidden="1" outlineLevel="3" x14ac:dyDescent="0.25">
      <c r="A7970" s="72" t="s">
        <v>11042</v>
      </c>
      <c r="B7970" s="72" t="s">
        <v>3155</v>
      </c>
      <c r="C7970" s="73" t="s">
        <v>10952</v>
      </c>
      <c r="D7970" s="73" t="s">
        <v>3198</v>
      </c>
      <c r="E7970" s="60">
        <v>16243910.600000003</v>
      </c>
      <c r="F7970" s="60">
        <v>16212198.130000001</v>
      </c>
      <c r="G7970" s="60">
        <v>16401310.41</v>
      </c>
      <c r="H7970" s="60">
        <v>15803579.32</v>
      </c>
      <c r="I7970" s="60">
        <v>15404460.66</v>
      </c>
      <c r="J7970" s="60">
        <v>14892798.42</v>
      </c>
      <c r="K7970" s="60">
        <v>15530844.23</v>
      </c>
      <c r="L7970" s="60">
        <v>14727736.32</v>
      </c>
      <c r="M7970" s="74">
        <v>16138409.24</v>
      </c>
      <c r="N7970" s="60">
        <v>16217384.77</v>
      </c>
      <c r="O7970" s="74">
        <v>14690617.029999999</v>
      </c>
    </row>
    <row r="7971" spans="1:15" hidden="1" outlineLevel="3" x14ac:dyDescent="0.25">
      <c r="A7971" s="72" t="s">
        <v>11042</v>
      </c>
      <c r="B7971" s="72" t="s">
        <v>3155</v>
      </c>
      <c r="C7971" s="73" t="s">
        <v>10952</v>
      </c>
      <c r="D7971" s="73" t="s">
        <v>3199</v>
      </c>
      <c r="E7971" s="60">
        <v>8507290.9900000002</v>
      </c>
      <c r="F7971" s="60">
        <v>8530426.6999999993</v>
      </c>
      <c r="G7971" s="60">
        <v>7954731.7699999996</v>
      </c>
      <c r="H7971" s="60">
        <v>8283328.7999999998</v>
      </c>
      <c r="I7971" s="60">
        <v>8725930.7599999998</v>
      </c>
      <c r="J7971" s="60">
        <v>9931992.6099999994</v>
      </c>
      <c r="K7971" s="60">
        <v>9760824.7100000009</v>
      </c>
      <c r="L7971" s="60">
        <v>11085507.300000001</v>
      </c>
      <c r="M7971" s="74">
        <v>10734467.68</v>
      </c>
      <c r="N7971" s="60">
        <v>10338376.130000001</v>
      </c>
      <c r="O7971" s="74">
        <v>11349041.16</v>
      </c>
    </row>
    <row r="7972" spans="1:15" hidden="1" outlineLevel="3" x14ac:dyDescent="0.25">
      <c r="A7972" s="72" t="s">
        <v>11042</v>
      </c>
      <c r="B7972" s="72" t="s">
        <v>3155</v>
      </c>
      <c r="C7972" s="73" t="s">
        <v>10952</v>
      </c>
      <c r="D7972" s="73" t="s">
        <v>3200</v>
      </c>
      <c r="E7972" s="60">
        <v>20625371.369999994</v>
      </c>
      <c r="F7972" s="60">
        <v>20050079.190000001</v>
      </c>
      <c r="G7972" s="60">
        <v>20803856.5</v>
      </c>
      <c r="H7972" s="60">
        <v>20526729.100000001</v>
      </c>
      <c r="I7972" s="60">
        <v>20865723.899999999</v>
      </c>
      <c r="J7972" s="60">
        <v>21145975.420000002</v>
      </c>
      <c r="K7972" s="60">
        <v>20834265.629999999</v>
      </c>
      <c r="L7972" s="60">
        <v>22280420.91</v>
      </c>
      <c r="M7972" s="74">
        <v>24473685.02</v>
      </c>
      <c r="N7972" s="60">
        <v>24398690.25</v>
      </c>
      <c r="O7972" s="74">
        <v>24375911.91</v>
      </c>
    </row>
    <row r="7973" spans="1:15" hidden="1" outlineLevel="3" x14ac:dyDescent="0.25">
      <c r="A7973" s="72" t="s">
        <v>11042</v>
      </c>
      <c r="B7973" s="72" t="s">
        <v>3155</v>
      </c>
      <c r="C7973" s="73" t="s">
        <v>10952</v>
      </c>
      <c r="D7973" s="73" t="s">
        <v>3201</v>
      </c>
      <c r="E7973" s="60">
        <v>16126885.980000012</v>
      </c>
      <c r="F7973" s="60">
        <v>15216033.640000001</v>
      </c>
      <c r="G7973" s="60">
        <v>15391885.550000001</v>
      </c>
      <c r="H7973" s="60">
        <v>14977578.99</v>
      </c>
      <c r="I7973" s="60">
        <v>14896329.029999999</v>
      </c>
      <c r="J7973" s="60">
        <v>15294592.5</v>
      </c>
      <c r="K7973" s="60">
        <v>15455920.73</v>
      </c>
      <c r="L7973" s="60">
        <v>15537534.91</v>
      </c>
      <c r="M7973" s="74">
        <v>15561587.85</v>
      </c>
      <c r="N7973" s="60">
        <v>15153386.289999999</v>
      </c>
      <c r="O7973" s="74">
        <v>14457856.5</v>
      </c>
    </row>
    <row r="7974" spans="1:15" hidden="1" outlineLevel="3" x14ac:dyDescent="0.25">
      <c r="A7974" s="72" t="s">
        <v>11042</v>
      </c>
      <c r="B7974" s="72" t="s">
        <v>3155</v>
      </c>
      <c r="C7974" s="73" t="s">
        <v>10952</v>
      </c>
      <c r="D7974" s="73" t="s">
        <v>3202</v>
      </c>
      <c r="E7974" s="60">
        <v>23599505.509999998</v>
      </c>
      <c r="F7974" s="60">
        <v>22147772.91</v>
      </c>
      <c r="G7974" s="60">
        <v>21704950.48</v>
      </c>
      <c r="H7974" s="60">
        <v>21660247.100000001</v>
      </c>
      <c r="I7974" s="60">
        <v>21842220.699999999</v>
      </c>
      <c r="J7974" s="60">
        <v>22270900.289999999</v>
      </c>
      <c r="K7974" s="60">
        <v>21727211.690000001</v>
      </c>
      <c r="L7974" s="60">
        <v>21699154.52</v>
      </c>
      <c r="M7974" s="74">
        <v>20877400.809999999</v>
      </c>
      <c r="N7974" s="60">
        <v>20575475.23</v>
      </c>
      <c r="O7974" s="74">
        <v>21232315.02</v>
      </c>
    </row>
    <row r="7975" spans="1:15" hidden="1" outlineLevel="3" x14ac:dyDescent="0.25">
      <c r="A7975" s="72" t="s">
        <v>11042</v>
      </c>
      <c r="B7975" s="72" t="s">
        <v>3155</v>
      </c>
      <c r="C7975" s="73" t="s">
        <v>10952</v>
      </c>
      <c r="D7975" s="73" t="s">
        <v>3203</v>
      </c>
      <c r="E7975" s="60">
        <v>14511889.480000002</v>
      </c>
      <c r="F7975" s="60">
        <v>14326932.449999999</v>
      </c>
      <c r="G7975" s="60">
        <v>14107154.220000001</v>
      </c>
      <c r="H7975" s="60">
        <v>13790467.449999999</v>
      </c>
      <c r="I7975" s="60">
        <v>13832007.16</v>
      </c>
      <c r="J7975" s="60">
        <v>14051561.6</v>
      </c>
      <c r="K7975" s="60">
        <v>13755190.119999999</v>
      </c>
      <c r="L7975" s="60">
        <v>13441058.470000001</v>
      </c>
      <c r="M7975" s="74">
        <v>13480298.02</v>
      </c>
      <c r="N7975" s="60">
        <v>14235247.880000001</v>
      </c>
      <c r="O7975" s="74">
        <v>13199352.689999999</v>
      </c>
    </row>
    <row r="7976" spans="1:15" hidden="1" outlineLevel="3" x14ac:dyDescent="0.25">
      <c r="A7976" s="72" t="s">
        <v>11042</v>
      </c>
      <c r="B7976" s="72" t="s">
        <v>3155</v>
      </c>
      <c r="C7976" s="73" t="s">
        <v>10952</v>
      </c>
      <c r="D7976" s="73" t="s">
        <v>3204</v>
      </c>
      <c r="E7976" s="60">
        <v>7816406.2499999991</v>
      </c>
      <c r="F7976" s="60">
        <v>7263362.4000000004</v>
      </c>
      <c r="G7976" s="60">
        <v>7057769.9000000004</v>
      </c>
      <c r="H7976" s="60">
        <v>7146146.9199999999</v>
      </c>
      <c r="I7976" s="60">
        <v>7092321.0199999996</v>
      </c>
      <c r="J7976" s="60">
        <v>7490150.21</v>
      </c>
      <c r="K7976" s="60">
        <v>7728746.4699999997</v>
      </c>
      <c r="L7976" s="60">
        <v>7976439.96</v>
      </c>
      <c r="M7976" s="74">
        <v>8281153.0099999998</v>
      </c>
      <c r="N7976" s="60">
        <v>8395117.4499999993</v>
      </c>
      <c r="O7976" s="74">
        <v>8008132.7400000002</v>
      </c>
    </row>
    <row r="7977" spans="1:15" hidden="1" outlineLevel="3" x14ac:dyDescent="0.25">
      <c r="A7977" s="72" t="s">
        <v>11042</v>
      </c>
      <c r="B7977" s="72" t="s">
        <v>3155</v>
      </c>
      <c r="C7977" s="73" t="s">
        <v>10952</v>
      </c>
      <c r="D7977" s="73" t="s">
        <v>3205</v>
      </c>
      <c r="E7977" s="60">
        <v>5809236.1699999999</v>
      </c>
      <c r="F7977" s="60">
        <v>5748260.8200000003</v>
      </c>
      <c r="G7977" s="60">
        <v>5086251.46</v>
      </c>
      <c r="H7977" s="60">
        <v>4962679.49</v>
      </c>
      <c r="I7977" s="60">
        <v>5481493.9000000004</v>
      </c>
      <c r="J7977" s="60">
        <v>4672252.97</v>
      </c>
      <c r="K7977" s="60">
        <v>5081635.33</v>
      </c>
      <c r="L7977" s="60">
        <v>5126475.95</v>
      </c>
      <c r="M7977" s="74">
        <v>5437485.9199999999</v>
      </c>
      <c r="N7977" s="60">
        <v>5111322.04</v>
      </c>
      <c r="O7977" s="74">
        <v>4787162.05</v>
      </c>
    </row>
    <row r="7978" spans="1:15" hidden="1" outlineLevel="3" x14ac:dyDescent="0.25">
      <c r="A7978" s="72" t="s">
        <v>11042</v>
      </c>
      <c r="B7978" s="72" t="s">
        <v>3155</v>
      </c>
      <c r="C7978" s="73" t="s">
        <v>10952</v>
      </c>
      <c r="D7978" s="73" t="s">
        <v>3206</v>
      </c>
      <c r="E7978" s="60">
        <v>6545330.9099999974</v>
      </c>
      <c r="F7978" s="60">
        <v>6497614.9199999999</v>
      </c>
      <c r="G7978" s="60">
        <v>6076455.4400000004</v>
      </c>
      <c r="H7978" s="60">
        <v>5848394.5800000001</v>
      </c>
      <c r="I7978" s="60">
        <v>6145735.5899999999</v>
      </c>
      <c r="J7978" s="60">
        <v>6413539.7199999997</v>
      </c>
      <c r="K7978" s="60">
        <v>5847982.7599999998</v>
      </c>
      <c r="L7978" s="60">
        <v>5907477.7199999997</v>
      </c>
      <c r="M7978" s="74">
        <v>5626227.0800000001</v>
      </c>
      <c r="N7978" s="60">
        <v>5881000.3300000001</v>
      </c>
      <c r="O7978" s="74">
        <v>6263586.8399999999</v>
      </c>
    </row>
    <row r="7979" spans="1:15" hidden="1" outlineLevel="3" x14ac:dyDescent="0.25">
      <c r="A7979" s="72" t="s">
        <v>11042</v>
      </c>
      <c r="B7979" s="72" t="s">
        <v>3155</v>
      </c>
      <c r="C7979" s="73" t="s">
        <v>10952</v>
      </c>
      <c r="D7979" s="73" t="s">
        <v>3207</v>
      </c>
      <c r="E7979" s="60" t="s">
        <v>11250</v>
      </c>
      <c r="F7979" s="60" t="s">
        <v>11250</v>
      </c>
      <c r="G7979" s="60" t="s">
        <v>11250</v>
      </c>
      <c r="H7979" s="60" t="s">
        <v>11250</v>
      </c>
      <c r="I7979" s="60" t="s">
        <v>11250</v>
      </c>
      <c r="J7979" s="60" t="s">
        <v>11250</v>
      </c>
      <c r="K7979" s="60" t="s">
        <v>11250</v>
      </c>
      <c r="L7979" s="60" t="s">
        <v>11250</v>
      </c>
      <c r="O7979" s="74"/>
    </row>
    <row r="7980" spans="1:15" hidden="1" outlineLevel="3" x14ac:dyDescent="0.25">
      <c r="A7980" s="72" t="s">
        <v>11042</v>
      </c>
      <c r="B7980" s="72" t="s">
        <v>3155</v>
      </c>
      <c r="C7980" s="73" t="s">
        <v>10952</v>
      </c>
      <c r="D7980" s="73" t="s">
        <v>3208</v>
      </c>
      <c r="E7980" s="60">
        <v>7675390.2199999997</v>
      </c>
      <c r="F7980" s="60">
        <v>8163347.2800000003</v>
      </c>
      <c r="G7980" s="60">
        <v>8112696.3200000003</v>
      </c>
      <c r="H7980" s="60">
        <v>8088672.0599999996</v>
      </c>
      <c r="I7980" s="60">
        <v>8134061.75</v>
      </c>
      <c r="J7980" s="60">
        <v>8077335.29</v>
      </c>
      <c r="K7980" s="60">
        <v>8024035.4199999999</v>
      </c>
      <c r="L7980" s="60">
        <v>7788601.6699999999</v>
      </c>
      <c r="M7980" s="74">
        <v>8041302.3799999999</v>
      </c>
      <c r="N7980" s="60">
        <v>8098378.5999999996</v>
      </c>
      <c r="O7980" s="74">
        <v>8051826.5800000001</v>
      </c>
    </row>
    <row r="7981" spans="1:15" hidden="1" outlineLevel="3" x14ac:dyDescent="0.25">
      <c r="A7981" s="72" t="s">
        <v>11042</v>
      </c>
      <c r="B7981" s="72" t="s">
        <v>3155</v>
      </c>
      <c r="C7981" s="73" t="s">
        <v>10952</v>
      </c>
      <c r="D7981" s="73" t="s">
        <v>3209</v>
      </c>
      <c r="E7981" s="60">
        <v>6483059.6999999974</v>
      </c>
      <c r="F7981" s="60">
        <v>6979153.1900000004</v>
      </c>
      <c r="G7981" s="60">
        <v>6628935.4299999997</v>
      </c>
      <c r="H7981" s="60">
        <v>6602750.2000000002</v>
      </c>
      <c r="I7981" s="60">
        <v>6850628.7199999997</v>
      </c>
      <c r="J7981" s="60">
        <v>6751744.8200000003</v>
      </c>
      <c r="K7981" s="60">
        <v>6838703.0800000001</v>
      </c>
      <c r="L7981" s="60">
        <v>6700726.1699999999</v>
      </c>
      <c r="M7981" s="74">
        <v>6335342.9199999999</v>
      </c>
      <c r="N7981" s="60">
        <v>6084390.9800000004</v>
      </c>
      <c r="O7981" s="74">
        <v>6170147.75</v>
      </c>
    </row>
    <row r="7982" spans="1:15" hidden="1" outlineLevel="3" x14ac:dyDescent="0.25">
      <c r="A7982" s="72" t="s">
        <v>11042</v>
      </c>
      <c r="B7982" s="72" t="s">
        <v>3155</v>
      </c>
      <c r="C7982" s="73" t="s">
        <v>10952</v>
      </c>
      <c r="D7982" s="73" t="s">
        <v>3210</v>
      </c>
      <c r="E7982" s="60">
        <v>7075609.1699999999</v>
      </c>
      <c r="F7982" s="60">
        <v>6827775.1500000004</v>
      </c>
      <c r="G7982" s="60">
        <v>6608312.6200000001</v>
      </c>
      <c r="H7982" s="60">
        <v>6448859.0499999998</v>
      </c>
      <c r="I7982" s="60">
        <v>6795732.46</v>
      </c>
      <c r="J7982" s="60">
        <v>7043226.6699999999</v>
      </c>
      <c r="K7982" s="60">
        <v>7228521.3399999999</v>
      </c>
      <c r="L7982" s="60">
        <v>6804538.6399999997</v>
      </c>
      <c r="M7982" s="74">
        <v>6669952.9400000004</v>
      </c>
      <c r="N7982" s="60">
        <v>6726057.5</v>
      </c>
      <c r="O7982" s="74">
        <v>6878185.7000000002</v>
      </c>
    </row>
    <row r="7983" spans="1:15" hidden="1" outlineLevel="3" x14ac:dyDescent="0.25">
      <c r="A7983" s="72" t="s">
        <v>11042</v>
      </c>
      <c r="B7983" s="72" t="s">
        <v>3155</v>
      </c>
      <c r="C7983" s="73" t="s">
        <v>10952</v>
      </c>
      <c r="D7983" s="73" t="s">
        <v>3211</v>
      </c>
      <c r="E7983" s="60" t="s">
        <v>11250</v>
      </c>
      <c r="F7983" s="60" t="s">
        <v>11250</v>
      </c>
      <c r="G7983" s="60" t="s">
        <v>11250</v>
      </c>
      <c r="H7983" s="60" t="s">
        <v>11250</v>
      </c>
      <c r="I7983" s="60" t="s">
        <v>11250</v>
      </c>
      <c r="J7983" s="60" t="s">
        <v>11250</v>
      </c>
      <c r="K7983" s="60" t="s">
        <v>11250</v>
      </c>
      <c r="L7983" s="60" t="s">
        <v>11250</v>
      </c>
      <c r="O7983" s="74"/>
    </row>
    <row r="7984" spans="1:15" hidden="1" outlineLevel="3" x14ac:dyDescent="0.25">
      <c r="A7984" s="72" t="s">
        <v>11042</v>
      </c>
      <c r="B7984" s="72" t="s">
        <v>3155</v>
      </c>
      <c r="C7984" s="73" t="s">
        <v>10952</v>
      </c>
      <c r="D7984" s="73" t="s">
        <v>3212</v>
      </c>
      <c r="E7984" s="60">
        <v>8359226.3500000006</v>
      </c>
      <c r="F7984" s="60">
        <v>8367036.3099999996</v>
      </c>
      <c r="G7984" s="60">
        <v>8281501.9400000004</v>
      </c>
      <c r="H7984" s="60">
        <v>8111079.8099999996</v>
      </c>
      <c r="I7984" s="60">
        <v>8050094.6900000004</v>
      </c>
      <c r="J7984" s="60">
        <v>8016930.5199999996</v>
      </c>
      <c r="K7984" s="60">
        <v>7812260.3200000003</v>
      </c>
      <c r="L7984" s="60">
        <v>7577583.9400000004</v>
      </c>
      <c r="M7984" s="74">
        <v>7385321.3499999996</v>
      </c>
      <c r="N7984" s="60">
        <v>7250813.2400000002</v>
      </c>
      <c r="O7984" s="74">
        <v>6916514.6799999997</v>
      </c>
    </row>
    <row r="7985" spans="1:15" hidden="1" outlineLevel="3" x14ac:dyDescent="0.25">
      <c r="A7985" s="72" t="s">
        <v>11042</v>
      </c>
      <c r="B7985" s="72" t="s">
        <v>3155</v>
      </c>
      <c r="C7985" s="73" t="s">
        <v>10952</v>
      </c>
      <c r="D7985" s="73" t="s">
        <v>3213</v>
      </c>
      <c r="E7985" s="60" t="s">
        <v>11250</v>
      </c>
      <c r="F7985" s="60" t="s">
        <v>11250</v>
      </c>
      <c r="G7985" s="60" t="s">
        <v>11250</v>
      </c>
      <c r="H7985" s="60" t="s">
        <v>11250</v>
      </c>
      <c r="I7985" s="60" t="s">
        <v>11250</v>
      </c>
      <c r="J7985" s="60" t="s">
        <v>11250</v>
      </c>
      <c r="K7985" s="60" t="s">
        <v>11250</v>
      </c>
      <c r="L7985" s="60" t="s">
        <v>11250</v>
      </c>
      <c r="O7985" s="74"/>
    </row>
    <row r="7986" spans="1:15" hidden="1" outlineLevel="3" x14ac:dyDescent="0.25">
      <c r="A7986" s="72" t="s">
        <v>11042</v>
      </c>
      <c r="B7986" s="72" t="s">
        <v>3155</v>
      </c>
      <c r="C7986" s="73" t="s">
        <v>10952</v>
      </c>
      <c r="D7986" s="73" t="s">
        <v>3214</v>
      </c>
      <c r="E7986" s="60">
        <v>15687694.660000002</v>
      </c>
      <c r="F7986" s="60">
        <v>14892045.810000001</v>
      </c>
      <c r="G7986" s="60">
        <v>14488871.33</v>
      </c>
      <c r="H7986" s="60">
        <v>14371456.029999999</v>
      </c>
      <c r="I7986" s="60">
        <v>13832112.710000001</v>
      </c>
      <c r="J7986" s="60">
        <v>12993569.699999999</v>
      </c>
      <c r="K7986" s="60">
        <v>12635518.68</v>
      </c>
      <c r="L7986" s="60">
        <v>12829513.85</v>
      </c>
      <c r="M7986" s="74">
        <v>12446463.189999999</v>
      </c>
      <c r="N7986" s="60">
        <v>12735432.560000001</v>
      </c>
      <c r="O7986" s="74">
        <v>12740929.539999999</v>
      </c>
    </row>
    <row r="7987" spans="1:15" hidden="1" outlineLevel="3" x14ac:dyDescent="0.25">
      <c r="A7987" s="72" t="s">
        <v>11042</v>
      </c>
      <c r="B7987" s="72" t="s">
        <v>3155</v>
      </c>
      <c r="C7987" s="73" t="s">
        <v>10952</v>
      </c>
      <c r="D7987" s="73" t="s">
        <v>3215</v>
      </c>
      <c r="E7987" s="60">
        <v>10680936.900000002</v>
      </c>
      <c r="F7987" s="60">
        <v>10399652.890000001</v>
      </c>
      <c r="G7987" s="60">
        <v>10049645.890000001</v>
      </c>
      <c r="H7987" s="60">
        <v>9981954.0999999996</v>
      </c>
      <c r="I7987" s="60">
        <v>9251231.6999999993</v>
      </c>
      <c r="J7987" s="60">
        <v>9743987.2400000002</v>
      </c>
      <c r="K7987" s="60">
        <v>9906510.3200000003</v>
      </c>
      <c r="L7987" s="60">
        <v>9819450.2200000007</v>
      </c>
      <c r="M7987" s="74">
        <v>10138465.689999999</v>
      </c>
      <c r="N7987" s="60">
        <v>10371687.439999999</v>
      </c>
      <c r="O7987" s="74">
        <v>10045126.6</v>
      </c>
    </row>
    <row r="7988" spans="1:15" hidden="1" outlineLevel="3" x14ac:dyDescent="0.25">
      <c r="A7988" s="72" t="s">
        <v>11042</v>
      </c>
      <c r="B7988" s="72" t="s">
        <v>3155</v>
      </c>
      <c r="C7988" s="73" t="s">
        <v>10952</v>
      </c>
      <c r="D7988" s="73" t="s">
        <v>3216</v>
      </c>
      <c r="E7988" s="60">
        <v>6229001.839999998</v>
      </c>
      <c r="F7988" s="60">
        <v>6022508.46</v>
      </c>
      <c r="G7988" s="60">
        <v>5723274.3899999997</v>
      </c>
      <c r="H7988" s="60">
        <v>6200919.2599999998</v>
      </c>
      <c r="I7988" s="60">
        <v>6016915.0700000003</v>
      </c>
      <c r="J7988" s="60">
        <v>5992234.9699999997</v>
      </c>
      <c r="K7988" s="60">
        <v>6005508.6900000004</v>
      </c>
      <c r="L7988" s="60">
        <v>5871493.6299999999</v>
      </c>
      <c r="M7988" s="74">
        <v>5826674.8300000001</v>
      </c>
      <c r="N7988" s="60">
        <v>5962428.0700000003</v>
      </c>
      <c r="O7988" s="74">
        <v>6104961.5199999996</v>
      </c>
    </row>
    <row r="7989" spans="1:15" hidden="1" outlineLevel="3" x14ac:dyDescent="0.25">
      <c r="A7989" s="72" t="s">
        <v>11042</v>
      </c>
      <c r="B7989" s="72" t="s">
        <v>3155</v>
      </c>
      <c r="C7989" s="73" t="s">
        <v>10952</v>
      </c>
      <c r="D7989" s="73" t="s">
        <v>3217</v>
      </c>
      <c r="E7989" s="60">
        <v>13260346.030000001</v>
      </c>
      <c r="F7989" s="60">
        <v>13064123.91</v>
      </c>
      <c r="G7989" s="60">
        <v>13318040.92</v>
      </c>
      <c r="H7989" s="60">
        <v>12403484.26</v>
      </c>
      <c r="I7989" s="60">
        <v>12025773.1</v>
      </c>
      <c r="J7989" s="60">
        <v>13018708.68</v>
      </c>
      <c r="K7989" s="60">
        <v>12792623.880000001</v>
      </c>
      <c r="L7989" s="60">
        <v>13857513.99</v>
      </c>
      <c r="M7989" s="74">
        <v>14089792.359999999</v>
      </c>
      <c r="N7989" s="60">
        <v>14934659.199999999</v>
      </c>
      <c r="O7989" s="74">
        <v>14571471.85</v>
      </c>
    </row>
    <row r="7990" spans="1:15" hidden="1" outlineLevel="3" x14ac:dyDescent="0.25">
      <c r="A7990" s="72" t="s">
        <v>11042</v>
      </c>
      <c r="B7990" s="72" t="s">
        <v>3155</v>
      </c>
      <c r="C7990" s="73" t="s">
        <v>10952</v>
      </c>
      <c r="D7990" s="73" t="s">
        <v>3218</v>
      </c>
      <c r="E7990" s="60" t="s">
        <v>11250</v>
      </c>
      <c r="F7990" s="60" t="s">
        <v>11250</v>
      </c>
      <c r="G7990" s="60" t="s">
        <v>11250</v>
      </c>
      <c r="H7990" s="60" t="s">
        <v>11250</v>
      </c>
      <c r="I7990" s="60" t="s">
        <v>11250</v>
      </c>
      <c r="J7990" s="60" t="s">
        <v>11250</v>
      </c>
      <c r="K7990" s="60" t="s">
        <v>11250</v>
      </c>
      <c r="L7990" s="60" t="s">
        <v>11250</v>
      </c>
      <c r="O7990" s="74"/>
    </row>
    <row r="7991" spans="1:15" hidden="1" outlineLevel="3" x14ac:dyDescent="0.25">
      <c r="A7991" s="72" t="s">
        <v>11042</v>
      </c>
      <c r="B7991" s="72" t="s">
        <v>3155</v>
      </c>
      <c r="C7991" s="73" t="s">
        <v>10952</v>
      </c>
      <c r="D7991" s="73" t="s">
        <v>3219</v>
      </c>
      <c r="E7991" s="60">
        <v>6150762.0100000016</v>
      </c>
      <c r="F7991" s="60">
        <v>5709023.8799999999</v>
      </c>
      <c r="G7991" s="60">
        <v>5550112.5499999998</v>
      </c>
      <c r="H7991" s="60">
        <v>5709992.5700000003</v>
      </c>
      <c r="I7991" s="60">
        <v>5638977.0599999996</v>
      </c>
      <c r="J7991" s="60">
        <v>5961851.6299999999</v>
      </c>
      <c r="K7991" s="60">
        <v>6007137.4800000004</v>
      </c>
      <c r="L7991" s="60">
        <v>5981174.5</v>
      </c>
      <c r="M7991" s="74">
        <v>5831916</v>
      </c>
      <c r="N7991" s="60">
        <v>6361582.6500000004</v>
      </c>
      <c r="O7991" s="74">
        <v>6113330.1699999999</v>
      </c>
    </row>
    <row r="7992" spans="1:15" hidden="1" outlineLevel="3" x14ac:dyDescent="0.25">
      <c r="A7992" s="72" t="s">
        <v>11042</v>
      </c>
      <c r="B7992" s="72" t="s">
        <v>3155</v>
      </c>
      <c r="C7992" s="73" t="s">
        <v>10952</v>
      </c>
      <c r="D7992" s="73" t="s">
        <v>3220</v>
      </c>
      <c r="E7992" s="60">
        <v>11774237.77</v>
      </c>
      <c r="F7992" s="60">
        <v>11014010.84</v>
      </c>
      <c r="G7992" s="60">
        <v>10663451.83</v>
      </c>
      <c r="H7992" s="60">
        <v>10335702.220000001</v>
      </c>
      <c r="I7992" s="60">
        <v>10613911.859999999</v>
      </c>
      <c r="J7992" s="60">
        <v>10766705.460000001</v>
      </c>
      <c r="K7992" s="60">
        <v>10710354.33</v>
      </c>
      <c r="L7992" s="60">
        <v>10434997.48</v>
      </c>
      <c r="M7992" s="74">
        <v>10764933.09</v>
      </c>
      <c r="N7992" s="60">
        <v>10681958.810000001</v>
      </c>
      <c r="O7992" s="74">
        <v>10867284.859999999</v>
      </c>
    </row>
    <row r="7993" spans="1:15" hidden="1" outlineLevel="3" x14ac:dyDescent="0.25">
      <c r="A7993" s="72" t="s">
        <v>11042</v>
      </c>
      <c r="B7993" s="72" t="s">
        <v>3155</v>
      </c>
      <c r="C7993" s="73" t="s">
        <v>10952</v>
      </c>
      <c r="D7993" s="73" t="s">
        <v>3221</v>
      </c>
      <c r="E7993" s="60">
        <v>16272772.479999999</v>
      </c>
      <c r="F7993" s="60">
        <v>16490434.800000001</v>
      </c>
      <c r="G7993" s="60">
        <v>16006342.24</v>
      </c>
      <c r="H7993" s="60">
        <v>16188261.560000001</v>
      </c>
      <c r="I7993" s="60">
        <v>16129642.42</v>
      </c>
      <c r="J7993" s="60">
        <v>15677299.01</v>
      </c>
      <c r="K7993" s="60">
        <v>15500547.43</v>
      </c>
      <c r="L7993" s="60">
        <v>15354177.16</v>
      </c>
      <c r="M7993" s="74">
        <v>15485451.35</v>
      </c>
      <c r="N7993" s="60">
        <v>16096178.699999999</v>
      </c>
      <c r="O7993" s="74">
        <v>16709315.51</v>
      </c>
    </row>
    <row r="7994" spans="1:15" hidden="1" outlineLevel="3" x14ac:dyDescent="0.25">
      <c r="A7994" s="72" t="s">
        <v>11042</v>
      </c>
      <c r="B7994" s="72" t="s">
        <v>3155</v>
      </c>
      <c r="C7994" s="73" t="s">
        <v>10952</v>
      </c>
      <c r="D7994" s="73" t="s">
        <v>3222</v>
      </c>
      <c r="E7994" s="60">
        <v>10845999.299999999</v>
      </c>
      <c r="F7994" s="60">
        <v>10661711.74</v>
      </c>
      <c r="G7994" s="60">
        <v>10739656.43</v>
      </c>
      <c r="H7994" s="60">
        <v>10365304.949999999</v>
      </c>
      <c r="I7994" s="60">
        <v>11155609.199999999</v>
      </c>
      <c r="J7994" s="60">
        <v>11575612.859999999</v>
      </c>
      <c r="K7994" s="60">
        <v>11665525.02</v>
      </c>
      <c r="L7994" s="60">
        <v>10508758.41</v>
      </c>
      <c r="M7994" s="74">
        <v>10833687.970000001</v>
      </c>
      <c r="N7994" s="60">
        <v>10683757.060000001</v>
      </c>
      <c r="O7994" s="74">
        <v>10797631.49</v>
      </c>
    </row>
    <row r="7995" spans="1:15" hidden="1" outlineLevel="3" x14ac:dyDescent="0.25">
      <c r="A7995" s="72" t="s">
        <v>11042</v>
      </c>
      <c r="B7995" s="72" t="s">
        <v>3155</v>
      </c>
      <c r="C7995" s="73" t="s">
        <v>10952</v>
      </c>
      <c r="D7995" s="73" t="s">
        <v>3223</v>
      </c>
      <c r="E7995" s="60">
        <v>9607254.3099999968</v>
      </c>
      <c r="F7995" s="60">
        <v>9405699.3100000005</v>
      </c>
      <c r="G7995" s="60">
        <v>8976364.3800000008</v>
      </c>
      <c r="H7995" s="60">
        <v>8830944.4000000004</v>
      </c>
      <c r="I7995" s="60">
        <v>9198087.2799999993</v>
      </c>
      <c r="J7995" s="60">
        <v>9521354.7699999996</v>
      </c>
      <c r="K7995" s="60">
        <v>9414337.5700000003</v>
      </c>
      <c r="L7995" s="60">
        <v>10047591.84</v>
      </c>
      <c r="M7995" s="74">
        <v>9721429.9600000009</v>
      </c>
      <c r="N7995" s="60">
        <v>10136375.33</v>
      </c>
      <c r="O7995" s="74">
        <v>10041855.24</v>
      </c>
    </row>
    <row r="7996" spans="1:15" hidden="1" outlineLevel="3" x14ac:dyDescent="0.25">
      <c r="A7996" s="72" t="s">
        <v>11042</v>
      </c>
      <c r="B7996" s="72" t="s">
        <v>3155</v>
      </c>
      <c r="C7996" s="73" t="s">
        <v>10952</v>
      </c>
      <c r="D7996" s="73" t="s">
        <v>3224</v>
      </c>
      <c r="E7996" s="60" t="s">
        <v>11250</v>
      </c>
      <c r="F7996" s="60" t="s">
        <v>11250</v>
      </c>
      <c r="G7996" s="60" t="s">
        <v>11250</v>
      </c>
      <c r="H7996" s="60" t="s">
        <v>11250</v>
      </c>
      <c r="I7996" s="60" t="s">
        <v>11250</v>
      </c>
      <c r="J7996" s="60" t="s">
        <v>11250</v>
      </c>
      <c r="K7996" s="60" t="s">
        <v>11250</v>
      </c>
      <c r="L7996" s="60" t="s">
        <v>11250</v>
      </c>
      <c r="O7996" s="74"/>
    </row>
    <row r="7997" spans="1:15" hidden="1" outlineLevel="3" x14ac:dyDescent="0.25">
      <c r="A7997" s="72" t="s">
        <v>11042</v>
      </c>
      <c r="B7997" s="72" t="s">
        <v>3155</v>
      </c>
      <c r="C7997" s="73" t="s">
        <v>10952</v>
      </c>
      <c r="D7997" s="73" t="s">
        <v>3225</v>
      </c>
      <c r="E7997" s="60">
        <v>12051887.969999995</v>
      </c>
      <c r="F7997" s="60">
        <v>11588521.93</v>
      </c>
      <c r="G7997" s="60">
        <v>11195056.1</v>
      </c>
      <c r="H7997" s="60">
        <v>11385589.75</v>
      </c>
      <c r="I7997" s="60">
        <v>11711198.609999999</v>
      </c>
      <c r="J7997" s="60">
        <v>12008452.18</v>
      </c>
      <c r="K7997" s="60">
        <v>12027187.779999999</v>
      </c>
      <c r="L7997" s="60">
        <v>11842259.359999999</v>
      </c>
      <c r="M7997" s="74">
        <v>12164447.43</v>
      </c>
      <c r="N7997" s="60">
        <v>11961989.74</v>
      </c>
      <c r="O7997" s="74">
        <v>11908247.92</v>
      </c>
    </row>
    <row r="7998" spans="1:15" hidden="1" outlineLevel="3" x14ac:dyDescent="0.25">
      <c r="A7998" s="72" t="s">
        <v>11042</v>
      </c>
      <c r="B7998" s="72" t="s">
        <v>3155</v>
      </c>
      <c r="C7998" s="73" t="s">
        <v>10952</v>
      </c>
      <c r="D7998" s="73" t="s">
        <v>3226</v>
      </c>
      <c r="E7998" s="60">
        <v>10367602.040000003</v>
      </c>
      <c r="F7998" s="60">
        <v>10211513.119999999</v>
      </c>
      <c r="G7998" s="60">
        <v>9931893.9600000009</v>
      </c>
      <c r="H7998" s="60">
        <v>9858987.0199999996</v>
      </c>
      <c r="I7998" s="60">
        <v>10087138.130000001</v>
      </c>
      <c r="J7998" s="60">
        <v>9894332.1400000006</v>
      </c>
      <c r="K7998" s="60">
        <v>9313359.6899999995</v>
      </c>
      <c r="L7998" s="60">
        <v>9518088.8399999999</v>
      </c>
      <c r="M7998" s="74">
        <v>9430282.8100000005</v>
      </c>
      <c r="N7998" s="60">
        <v>9839539.7699999996</v>
      </c>
      <c r="O7998" s="74">
        <v>9160006.4000000004</v>
      </c>
    </row>
    <row r="7999" spans="1:15" hidden="1" outlineLevel="3" x14ac:dyDescent="0.25">
      <c r="A7999" s="72" t="s">
        <v>11042</v>
      </c>
      <c r="B7999" s="72" t="s">
        <v>3155</v>
      </c>
      <c r="C7999" s="73" t="s">
        <v>10952</v>
      </c>
      <c r="D7999" s="73" t="s">
        <v>3227</v>
      </c>
      <c r="E7999" s="60">
        <v>10473939.980000002</v>
      </c>
      <c r="F7999" s="60">
        <v>10250957.300000001</v>
      </c>
      <c r="G7999" s="60">
        <v>10346957.27</v>
      </c>
      <c r="H7999" s="60">
        <v>10522425.08</v>
      </c>
      <c r="I7999" s="60">
        <v>9890736.2699999996</v>
      </c>
      <c r="J7999" s="60">
        <v>9460794.5600000005</v>
      </c>
      <c r="K7999" s="60">
        <v>9654954.9100000001</v>
      </c>
      <c r="L7999" s="60">
        <v>9627026.7699999996</v>
      </c>
      <c r="M7999" s="74">
        <v>9695723.0999999996</v>
      </c>
      <c r="N7999" s="60">
        <v>10244753.529999999</v>
      </c>
      <c r="O7999" s="74">
        <v>10073600.050000001</v>
      </c>
    </row>
    <row r="8000" spans="1:15" hidden="1" outlineLevel="3" x14ac:dyDescent="0.25">
      <c r="A8000" s="72" t="s">
        <v>11042</v>
      </c>
      <c r="B8000" s="72" t="s">
        <v>3155</v>
      </c>
      <c r="C8000" s="73" t="s">
        <v>10952</v>
      </c>
      <c r="D8000" s="73" t="s">
        <v>3228</v>
      </c>
      <c r="E8000" s="60">
        <v>16432931.249999996</v>
      </c>
      <c r="F8000" s="60">
        <v>15737785.17</v>
      </c>
      <c r="G8000" s="60">
        <v>15593487.4</v>
      </c>
      <c r="H8000" s="60">
        <v>15427323.810000001</v>
      </c>
      <c r="I8000" s="60">
        <v>15391064.49</v>
      </c>
      <c r="J8000" s="60">
        <v>15993608.109999999</v>
      </c>
      <c r="K8000" s="60">
        <v>15755651.390000001</v>
      </c>
      <c r="L8000" s="60">
        <v>16243213.039999999</v>
      </c>
      <c r="M8000" s="74">
        <v>15839487.76</v>
      </c>
      <c r="N8000" s="60">
        <v>16332682.85</v>
      </c>
      <c r="O8000" s="74">
        <v>16608154.09</v>
      </c>
    </row>
    <row r="8001" spans="1:15" hidden="1" outlineLevel="3" x14ac:dyDescent="0.25">
      <c r="A8001" s="72" t="s">
        <v>11042</v>
      </c>
      <c r="B8001" s="72" t="s">
        <v>3155</v>
      </c>
      <c r="C8001" s="73" t="s">
        <v>10952</v>
      </c>
      <c r="D8001" s="73" t="s">
        <v>3229</v>
      </c>
      <c r="E8001" s="60">
        <v>11201472.35</v>
      </c>
      <c r="F8001" s="60">
        <v>11125343.060000001</v>
      </c>
      <c r="G8001" s="60">
        <v>10760015.92</v>
      </c>
      <c r="H8001" s="60">
        <v>11720604.939999999</v>
      </c>
      <c r="I8001" s="60">
        <v>11684682.960000001</v>
      </c>
      <c r="J8001" s="60">
        <v>11995852.16</v>
      </c>
      <c r="K8001" s="60">
        <v>11614018.199999999</v>
      </c>
      <c r="L8001" s="60">
        <v>11430982.84</v>
      </c>
      <c r="M8001" s="74">
        <v>11821013.779999999</v>
      </c>
      <c r="N8001" s="60">
        <v>11715733.869999999</v>
      </c>
      <c r="O8001" s="74">
        <v>11520025.039999999</v>
      </c>
    </row>
    <row r="8002" spans="1:15" hidden="1" outlineLevel="3" x14ac:dyDescent="0.25">
      <c r="A8002" s="72" t="s">
        <v>11042</v>
      </c>
      <c r="B8002" s="72" t="s">
        <v>3155</v>
      </c>
      <c r="C8002" s="73" t="s">
        <v>10952</v>
      </c>
      <c r="D8002" s="73" t="s">
        <v>3230</v>
      </c>
      <c r="E8002" s="60">
        <v>5395444.4800000014</v>
      </c>
      <c r="F8002" s="60">
        <v>5367274.3899999997</v>
      </c>
      <c r="G8002" s="60">
        <v>5343536.5999999996</v>
      </c>
      <c r="H8002" s="60">
        <v>5398314.1200000001</v>
      </c>
      <c r="I8002" s="60">
        <v>5310504.32</v>
      </c>
      <c r="J8002" s="60">
        <v>5497801.8200000003</v>
      </c>
      <c r="K8002" s="60">
        <v>5652748.1299999999</v>
      </c>
      <c r="L8002" s="60">
        <v>5399457.7699999996</v>
      </c>
      <c r="M8002" s="74">
        <v>5328504.41</v>
      </c>
      <c r="N8002" s="60">
        <v>5299216.6900000004</v>
      </c>
      <c r="O8002" s="74">
        <v>5202536.4400000004</v>
      </c>
    </row>
    <row r="8003" spans="1:15" hidden="1" outlineLevel="3" x14ac:dyDescent="0.25">
      <c r="A8003" s="72" t="s">
        <v>11042</v>
      </c>
      <c r="B8003" s="72" t="s">
        <v>3155</v>
      </c>
      <c r="C8003" s="73" t="s">
        <v>10952</v>
      </c>
      <c r="D8003" s="73" t="s">
        <v>3231</v>
      </c>
      <c r="E8003" s="60">
        <v>4546877.7600000007</v>
      </c>
      <c r="F8003" s="60">
        <v>4587057.7699999996</v>
      </c>
      <c r="G8003" s="60">
        <v>4659747.45</v>
      </c>
      <c r="H8003" s="60">
        <v>3836744.68</v>
      </c>
      <c r="I8003" s="60">
        <v>3874528.84</v>
      </c>
      <c r="J8003" s="60">
        <v>3849475.05</v>
      </c>
      <c r="K8003" s="60">
        <v>3995102.11</v>
      </c>
      <c r="L8003" s="60">
        <v>3892220.37</v>
      </c>
      <c r="M8003" s="74">
        <v>3799772.93</v>
      </c>
      <c r="N8003" s="60">
        <v>4040730.58</v>
      </c>
      <c r="O8003" s="74">
        <v>4384756.54</v>
      </c>
    </row>
    <row r="8004" spans="1:15" hidden="1" outlineLevel="3" x14ac:dyDescent="0.25">
      <c r="A8004" s="72" t="s">
        <v>11042</v>
      </c>
      <c r="B8004" s="72" t="s">
        <v>3155</v>
      </c>
      <c r="C8004" s="73" t="s">
        <v>10952</v>
      </c>
      <c r="D8004" s="73" t="s">
        <v>3232</v>
      </c>
      <c r="E8004" s="60">
        <v>11528757.410000006</v>
      </c>
      <c r="F8004" s="60">
        <v>11270709.76</v>
      </c>
      <c r="G8004" s="60">
        <v>11382816.18</v>
      </c>
      <c r="H8004" s="60">
        <v>11277964.529999999</v>
      </c>
      <c r="I8004" s="60">
        <v>11424176.74</v>
      </c>
      <c r="J8004" s="60">
        <v>11711476.59</v>
      </c>
      <c r="K8004" s="60">
        <v>11821470.73</v>
      </c>
      <c r="L8004" s="60">
        <v>11931254.789999999</v>
      </c>
      <c r="M8004" s="74">
        <v>11099512.93</v>
      </c>
      <c r="N8004" s="60">
        <v>10989765.33</v>
      </c>
      <c r="O8004" s="74">
        <v>11320961.630000001</v>
      </c>
    </row>
    <row r="8005" spans="1:15" hidden="1" outlineLevel="3" x14ac:dyDescent="0.25">
      <c r="A8005" s="72" t="s">
        <v>11042</v>
      </c>
      <c r="B8005" s="72" t="s">
        <v>3155</v>
      </c>
      <c r="C8005" s="73" t="s">
        <v>10952</v>
      </c>
      <c r="D8005" s="73" t="s">
        <v>3233</v>
      </c>
      <c r="E8005" s="60">
        <v>9008926.3399999943</v>
      </c>
      <c r="F8005" s="60">
        <v>8824862.75</v>
      </c>
      <c r="G8005" s="60">
        <v>9001949.0700000003</v>
      </c>
      <c r="H8005" s="60">
        <v>8845650</v>
      </c>
      <c r="I8005" s="60">
        <v>8914907.9299999997</v>
      </c>
      <c r="J8005" s="60">
        <v>9119053.4900000002</v>
      </c>
      <c r="K8005" s="60">
        <v>8985057.5999999996</v>
      </c>
      <c r="L8005" s="60">
        <v>8940499.8300000001</v>
      </c>
      <c r="M8005" s="74">
        <v>9666508.2100000009</v>
      </c>
      <c r="N8005" s="60">
        <v>9228213.25</v>
      </c>
      <c r="O8005" s="74">
        <v>8058203.6500000004</v>
      </c>
    </row>
    <row r="8006" spans="1:15" hidden="1" outlineLevel="3" x14ac:dyDescent="0.25">
      <c r="A8006" s="72" t="s">
        <v>11042</v>
      </c>
      <c r="B8006" s="72" t="s">
        <v>3155</v>
      </c>
      <c r="C8006" s="73" t="s">
        <v>10952</v>
      </c>
      <c r="D8006" s="73" t="s">
        <v>3234</v>
      </c>
      <c r="E8006" s="60">
        <v>3472749.1</v>
      </c>
      <c r="F8006" s="60">
        <v>3358808.6</v>
      </c>
      <c r="G8006" s="60">
        <v>3453198.79</v>
      </c>
      <c r="H8006" s="60">
        <v>3524100.46</v>
      </c>
      <c r="I8006" s="60">
        <v>3638987.42</v>
      </c>
      <c r="J8006" s="60">
        <v>3806444.94</v>
      </c>
      <c r="K8006" s="60">
        <v>3813547.71</v>
      </c>
      <c r="L8006" s="60">
        <v>3942263.55</v>
      </c>
      <c r="M8006" s="74">
        <v>4060748.22</v>
      </c>
      <c r="N8006" s="60">
        <v>4043813.66</v>
      </c>
      <c r="O8006" s="74">
        <v>3912406.39</v>
      </c>
    </row>
    <row r="8007" spans="1:15" hidden="1" outlineLevel="3" x14ac:dyDescent="0.25">
      <c r="A8007" s="72" t="s">
        <v>11042</v>
      </c>
      <c r="B8007" s="72" t="s">
        <v>3155</v>
      </c>
      <c r="C8007" s="73" t="s">
        <v>10952</v>
      </c>
      <c r="D8007" s="73" t="s">
        <v>3235</v>
      </c>
      <c r="E8007" s="60">
        <v>5130153.3899999997</v>
      </c>
      <c r="F8007" s="60">
        <v>4510516.24</v>
      </c>
      <c r="G8007" s="60">
        <v>4526998.59</v>
      </c>
      <c r="H8007" s="60">
        <v>4684195.6399999997</v>
      </c>
      <c r="I8007" s="60">
        <v>4917390.33</v>
      </c>
      <c r="J8007" s="60">
        <v>5113482.25</v>
      </c>
      <c r="K8007" s="60">
        <v>4745300.7699999996</v>
      </c>
      <c r="L8007" s="60">
        <v>5683803.9800000004</v>
      </c>
      <c r="M8007" s="74">
        <v>5187147.68</v>
      </c>
      <c r="N8007" s="60">
        <v>5104919.93</v>
      </c>
      <c r="O8007" s="74">
        <v>5226013.75</v>
      </c>
    </row>
    <row r="8008" spans="1:15" hidden="1" outlineLevel="3" x14ac:dyDescent="0.25">
      <c r="A8008" s="72" t="s">
        <v>11042</v>
      </c>
      <c r="B8008" s="72" t="s">
        <v>3155</v>
      </c>
      <c r="C8008" s="73" t="s">
        <v>10952</v>
      </c>
      <c r="D8008" s="73" t="s">
        <v>3236</v>
      </c>
      <c r="E8008" s="60">
        <v>7944448.3700000001</v>
      </c>
      <c r="F8008" s="60">
        <v>7666239.6900000004</v>
      </c>
      <c r="G8008" s="60">
        <v>7845338.6100000003</v>
      </c>
      <c r="H8008" s="60">
        <v>7842135.3899999997</v>
      </c>
      <c r="I8008" s="60">
        <v>7758176.9100000001</v>
      </c>
      <c r="J8008" s="60">
        <v>7589120.1100000003</v>
      </c>
      <c r="K8008" s="60">
        <v>7700699.4500000002</v>
      </c>
      <c r="L8008" s="60">
        <v>7377151.3099999996</v>
      </c>
      <c r="M8008" s="74">
        <v>7279908.2300000004</v>
      </c>
      <c r="N8008" s="60">
        <v>7350370.3899999997</v>
      </c>
      <c r="O8008" s="74">
        <v>6711372.6699999999</v>
      </c>
    </row>
    <row r="8009" spans="1:15" hidden="1" outlineLevel="3" x14ac:dyDescent="0.25">
      <c r="A8009" s="72" t="s">
        <v>11042</v>
      </c>
      <c r="B8009" s="72" t="s">
        <v>3155</v>
      </c>
      <c r="C8009" s="73" t="s">
        <v>10952</v>
      </c>
      <c r="D8009" s="73" t="s">
        <v>11059</v>
      </c>
      <c r="E8009" s="60" t="s">
        <v>11250</v>
      </c>
      <c r="F8009" s="60" t="s">
        <v>11250</v>
      </c>
      <c r="G8009" s="60" t="s">
        <v>11250</v>
      </c>
      <c r="H8009" s="60" t="s">
        <v>11250</v>
      </c>
      <c r="I8009" s="60" t="s">
        <v>11250</v>
      </c>
      <c r="J8009" s="60" t="s">
        <v>11250</v>
      </c>
      <c r="K8009" s="60" t="s">
        <v>11250</v>
      </c>
      <c r="L8009" s="60" t="s">
        <v>11250</v>
      </c>
      <c r="O8009" s="74"/>
    </row>
    <row r="8010" spans="1:15" hidden="1" outlineLevel="3" x14ac:dyDescent="0.25">
      <c r="A8010" s="72" t="s">
        <v>11042</v>
      </c>
      <c r="B8010" s="72" t="s">
        <v>3155</v>
      </c>
      <c r="C8010" s="73" t="s">
        <v>10952</v>
      </c>
      <c r="D8010" s="73" t="s">
        <v>3237</v>
      </c>
      <c r="E8010" s="60">
        <v>9184213.0800000001</v>
      </c>
      <c r="F8010" s="60">
        <v>8678264.1699999999</v>
      </c>
      <c r="G8010" s="60">
        <v>8311232.0499999998</v>
      </c>
      <c r="H8010" s="60">
        <v>8691844.9499999993</v>
      </c>
      <c r="I8010" s="60">
        <v>8598219.4399999995</v>
      </c>
      <c r="J8010" s="60">
        <v>8720579.7100000009</v>
      </c>
      <c r="K8010" s="60">
        <v>8542256.0899999999</v>
      </c>
      <c r="L8010" s="60">
        <v>8660751.7400000002</v>
      </c>
      <c r="M8010" s="74">
        <v>8591492.2300000004</v>
      </c>
      <c r="N8010" s="60">
        <v>8487887.5299999993</v>
      </c>
      <c r="O8010" s="74">
        <v>8378260.6600000001</v>
      </c>
    </row>
    <row r="8011" spans="1:15" hidden="1" outlineLevel="3" x14ac:dyDescent="0.25">
      <c r="A8011" s="72" t="s">
        <v>11042</v>
      </c>
      <c r="B8011" s="72" t="s">
        <v>3155</v>
      </c>
      <c r="C8011" s="73" t="s">
        <v>10952</v>
      </c>
      <c r="D8011" s="73" t="s">
        <v>3238</v>
      </c>
      <c r="E8011" s="60">
        <v>6798297.0600000015</v>
      </c>
      <c r="F8011" s="60">
        <v>6327516.1500000004</v>
      </c>
      <c r="G8011" s="60">
        <v>5923649.8700000001</v>
      </c>
      <c r="H8011" s="60">
        <v>6466034.54</v>
      </c>
      <c r="I8011" s="60">
        <v>6891610.1699999999</v>
      </c>
      <c r="J8011" s="60">
        <v>6760030.3300000001</v>
      </c>
      <c r="K8011" s="60">
        <v>6722100.9800000004</v>
      </c>
      <c r="L8011" s="60">
        <v>6887459.0099999998</v>
      </c>
      <c r="M8011" s="74">
        <v>7394073.6900000004</v>
      </c>
      <c r="N8011" s="60">
        <v>7667310.3499999996</v>
      </c>
      <c r="O8011" s="74">
        <v>6820953.54</v>
      </c>
    </row>
    <row r="8012" spans="1:15" hidden="1" outlineLevel="3" x14ac:dyDescent="0.25">
      <c r="A8012" s="72" t="s">
        <v>11042</v>
      </c>
      <c r="B8012" s="72" t="s">
        <v>3155</v>
      </c>
      <c r="C8012" s="73" t="s">
        <v>10952</v>
      </c>
      <c r="D8012" s="73" t="s">
        <v>3239</v>
      </c>
      <c r="E8012" s="60">
        <v>6753512.0700000022</v>
      </c>
      <c r="F8012" s="60">
        <v>6684163.0999999996</v>
      </c>
      <c r="G8012" s="60">
        <v>6145716.0999999996</v>
      </c>
      <c r="H8012" s="60">
        <v>6442320.25</v>
      </c>
      <c r="I8012" s="60">
        <v>6558904.9699999997</v>
      </c>
      <c r="J8012" s="60">
        <v>6403051.1299999999</v>
      </c>
      <c r="K8012" s="60">
        <v>6136685.5599999996</v>
      </c>
      <c r="L8012" s="60">
        <v>5841806.54</v>
      </c>
      <c r="M8012" s="74">
        <v>5494581.7300000004</v>
      </c>
      <c r="N8012" s="60">
        <v>5354643.3499999996</v>
      </c>
      <c r="O8012" s="74">
        <v>5434292.0599999996</v>
      </c>
    </row>
    <row r="8013" spans="1:15" hidden="1" outlineLevel="3" x14ac:dyDescent="0.25">
      <c r="A8013" s="72" t="s">
        <v>11042</v>
      </c>
      <c r="B8013" s="72" t="s">
        <v>3155</v>
      </c>
      <c r="C8013" s="73" t="s">
        <v>10952</v>
      </c>
      <c r="D8013" s="73" t="s">
        <v>3240</v>
      </c>
      <c r="E8013" s="60" t="s">
        <v>11250</v>
      </c>
      <c r="F8013" s="60" t="s">
        <v>11250</v>
      </c>
      <c r="G8013" s="60" t="s">
        <v>11250</v>
      </c>
      <c r="H8013" s="60" t="s">
        <v>11250</v>
      </c>
      <c r="I8013" s="60" t="s">
        <v>11250</v>
      </c>
      <c r="J8013" s="60" t="s">
        <v>11250</v>
      </c>
      <c r="K8013" s="60" t="s">
        <v>11250</v>
      </c>
      <c r="L8013" s="60" t="s">
        <v>11250</v>
      </c>
      <c r="O8013" s="74"/>
    </row>
    <row r="8014" spans="1:15" hidden="1" outlineLevel="3" x14ac:dyDescent="0.25">
      <c r="A8014" s="72" t="s">
        <v>11042</v>
      </c>
      <c r="B8014" s="72" t="s">
        <v>3155</v>
      </c>
      <c r="C8014" s="73" t="s">
        <v>10952</v>
      </c>
      <c r="D8014" s="73" t="s">
        <v>3241</v>
      </c>
      <c r="E8014" s="60">
        <v>14833539.200000003</v>
      </c>
      <c r="F8014" s="60">
        <v>15085231.43</v>
      </c>
      <c r="G8014" s="60">
        <v>15098217.140000001</v>
      </c>
      <c r="H8014" s="60">
        <v>15039489.25</v>
      </c>
      <c r="I8014" s="60">
        <v>15134503.630000001</v>
      </c>
      <c r="J8014" s="60">
        <v>16511857.07</v>
      </c>
      <c r="K8014" s="60">
        <v>16214018.810000001</v>
      </c>
      <c r="L8014" s="60">
        <v>16740160.060000001</v>
      </c>
      <c r="M8014" s="74">
        <v>16647067.09</v>
      </c>
      <c r="N8014" s="60">
        <v>16248168.75</v>
      </c>
      <c r="O8014" s="74">
        <v>16625374.91</v>
      </c>
    </row>
    <row r="8015" spans="1:15" hidden="1" outlineLevel="3" x14ac:dyDescent="0.25">
      <c r="A8015" s="72" t="s">
        <v>11042</v>
      </c>
      <c r="B8015" s="72" t="s">
        <v>3155</v>
      </c>
      <c r="C8015" s="73" t="s">
        <v>10952</v>
      </c>
      <c r="D8015" s="73" t="s">
        <v>3242</v>
      </c>
      <c r="E8015" s="60">
        <v>4417320.2400000012</v>
      </c>
      <c r="F8015" s="60">
        <v>4309049.91</v>
      </c>
      <c r="G8015" s="60">
        <v>4492144.0599999996</v>
      </c>
      <c r="H8015" s="60">
        <v>4285633.4400000004</v>
      </c>
      <c r="I8015" s="60">
        <v>4344307.8499999996</v>
      </c>
      <c r="J8015" s="60">
        <v>4338908.7300000004</v>
      </c>
      <c r="K8015" s="60">
        <v>4092766.08</v>
      </c>
      <c r="L8015" s="60">
        <v>3947380.03</v>
      </c>
      <c r="M8015" s="74">
        <v>3960495.48</v>
      </c>
      <c r="N8015" s="60">
        <v>3796038.21</v>
      </c>
      <c r="O8015" s="74">
        <v>3548632.55</v>
      </c>
    </row>
    <row r="8016" spans="1:15" hidden="1" outlineLevel="3" x14ac:dyDescent="0.25">
      <c r="A8016" s="72" t="s">
        <v>11042</v>
      </c>
      <c r="B8016" s="72" t="s">
        <v>3155</v>
      </c>
      <c r="C8016" s="73" t="s">
        <v>10952</v>
      </c>
      <c r="D8016" s="73" t="s">
        <v>3243</v>
      </c>
      <c r="E8016" s="60">
        <v>18535322.019999996</v>
      </c>
      <c r="F8016" s="60">
        <v>18450059.719999999</v>
      </c>
      <c r="G8016" s="60">
        <v>18412969.129999999</v>
      </c>
      <c r="H8016" s="60">
        <v>18334838.059999999</v>
      </c>
      <c r="I8016" s="60">
        <v>18079920.07</v>
      </c>
      <c r="J8016" s="60">
        <v>18900935.23</v>
      </c>
      <c r="K8016" s="60">
        <v>18433183.039999999</v>
      </c>
      <c r="L8016" s="60">
        <v>19469677.329999998</v>
      </c>
      <c r="M8016" s="74">
        <v>19549723.350000001</v>
      </c>
      <c r="N8016" s="60">
        <v>19669357.059999999</v>
      </c>
      <c r="O8016" s="74">
        <v>19523405.859999999</v>
      </c>
    </row>
    <row r="8017" spans="1:15" hidden="1" outlineLevel="3" x14ac:dyDescent="0.25">
      <c r="A8017" s="72" t="s">
        <v>11042</v>
      </c>
      <c r="B8017" s="72" t="s">
        <v>3155</v>
      </c>
      <c r="C8017" s="73" t="s">
        <v>10952</v>
      </c>
      <c r="D8017" s="73" t="s">
        <v>3244</v>
      </c>
      <c r="E8017" s="60">
        <v>13060005.400000006</v>
      </c>
      <c r="F8017" s="60">
        <v>12764940.68</v>
      </c>
      <c r="G8017" s="60">
        <v>11719804.199999999</v>
      </c>
      <c r="H8017" s="60">
        <v>11764450.109999999</v>
      </c>
      <c r="I8017" s="60">
        <v>11958334.130000001</v>
      </c>
      <c r="J8017" s="60">
        <v>12161398.4</v>
      </c>
      <c r="K8017" s="60">
        <v>12009233.82</v>
      </c>
      <c r="L8017" s="60">
        <v>12095491.380000001</v>
      </c>
      <c r="M8017" s="74">
        <v>11681555.18</v>
      </c>
      <c r="N8017" s="60">
        <v>11574489.34</v>
      </c>
      <c r="O8017" s="74">
        <v>11678908.060000001</v>
      </c>
    </row>
    <row r="8018" spans="1:15" hidden="1" outlineLevel="3" x14ac:dyDescent="0.25">
      <c r="A8018" s="72" t="s">
        <v>11042</v>
      </c>
      <c r="B8018" s="72" t="s">
        <v>3155</v>
      </c>
      <c r="C8018" s="73" t="s">
        <v>10952</v>
      </c>
      <c r="D8018" s="73" t="s">
        <v>3245</v>
      </c>
      <c r="E8018" s="60">
        <v>11611951.220000003</v>
      </c>
      <c r="F8018" s="60">
        <v>11198039.67</v>
      </c>
      <c r="G8018" s="60">
        <v>10755625.279999999</v>
      </c>
      <c r="H8018" s="60">
        <v>10589624.27</v>
      </c>
      <c r="I8018" s="60">
        <v>10588686.16</v>
      </c>
      <c r="J8018" s="60">
        <v>10156707.83</v>
      </c>
      <c r="K8018" s="60">
        <v>10360177.6</v>
      </c>
      <c r="L8018" s="60">
        <v>9835753.3300000001</v>
      </c>
      <c r="M8018" s="74">
        <v>9637829.8100000005</v>
      </c>
      <c r="N8018" s="60">
        <v>9575847.3100000005</v>
      </c>
      <c r="O8018" s="74">
        <v>9132739.9000000004</v>
      </c>
    </row>
    <row r="8019" spans="1:15" hidden="1" outlineLevel="3" x14ac:dyDescent="0.25">
      <c r="A8019" s="72" t="s">
        <v>11042</v>
      </c>
      <c r="B8019" s="72" t="s">
        <v>3155</v>
      </c>
      <c r="C8019" s="73" t="s">
        <v>10952</v>
      </c>
      <c r="D8019" s="73" t="s">
        <v>3246</v>
      </c>
      <c r="E8019" s="60">
        <v>1888938.4</v>
      </c>
      <c r="F8019" s="60">
        <v>1981640.38</v>
      </c>
      <c r="G8019" s="60">
        <v>2028197.8</v>
      </c>
      <c r="H8019" s="60">
        <v>1998244.39</v>
      </c>
      <c r="I8019" s="60">
        <v>2076175.76</v>
      </c>
      <c r="J8019" s="60">
        <v>2004613.96</v>
      </c>
      <c r="K8019" s="60">
        <v>1969718.01</v>
      </c>
      <c r="L8019" s="60">
        <v>1896269.4</v>
      </c>
      <c r="M8019" s="74">
        <v>1873961.28</v>
      </c>
      <c r="N8019" s="60">
        <v>1856413.02</v>
      </c>
      <c r="O8019" s="74">
        <v>2270443.41</v>
      </c>
    </row>
    <row r="8020" spans="1:15" hidden="1" outlineLevel="3" x14ac:dyDescent="0.25">
      <c r="A8020" s="72" t="s">
        <v>11042</v>
      </c>
      <c r="B8020" s="72" t="s">
        <v>3155</v>
      </c>
      <c r="C8020" s="73" t="s">
        <v>10952</v>
      </c>
      <c r="D8020" s="73" t="s">
        <v>3247</v>
      </c>
      <c r="E8020" s="60" t="s">
        <v>11250</v>
      </c>
      <c r="F8020" s="60" t="s">
        <v>11250</v>
      </c>
      <c r="G8020" s="60" t="s">
        <v>11250</v>
      </c>
      <c r="H8020" s="60" t="s">
        <v>11250</v>
      </c>
      <c r="I8020" s="60" t="s">
        <v>11250</v>
      </c>
      <c r="J8020" s="60" t="s">
        <v>11250</v>
      </c>
      <c r="K8020" s="60" t="s">
        <v>11250</v>
      </c>
      <c r="L8020" s="60" t="s">
        <v>11250</v>
      </c>
      <c r="O8020" s="74"/>
    </row>
    <row r="8021" spans="1:15" hidden="1" outlineLevel="3" x14ac:dyDescent="0.25">
      <c r="A8021" s="72" t="s">
        <v>11042</v>
      </c>
      <c r="B8021" s="72" t="s">
        <v>3155</v>
      </c>
      <c r="C8021" s="73" t="s">
        <v>10952</v>
      </c>
      <c r="D8021" s="73" t="s">
        <v>3248</v>
      </c>
      <c r="E8021" s="60" t="s">
        <v>11250</v>
      </c>
      <c r="F8021" s="60" t="s">
        <v>11250</v>
      </c>
      <c r="G8021" s="60" t="s">
        <v>11250</v>
      </c>
      <c r="H8021" s="60" t="s">
        <v>11250</v>
      </c>
      <c r="I8021" s="60" t="s">
        <v>11250</v>
      </c>
      <c r="J8021" s="60" t="s">
        <v>11250</v>
      </c>
      <c r="K8021" s="60" t="s">
        <v>11250</v>
      </c>
      <c r="L8021" s="60" t="s">
        <v>11250</v>
      </c>
      <c r="O8021" s="74"/>
    </row>
    <row r="8022" spans="1:15" hidden="1" outlineLevel="3" x14ac:dyDescent="0.25">
      <c r="A8022" s="72" t="s">
        <v>11042</v>
      </c>
      <c r="B8022" s="72" t="s">
        <v>3155</v>
      </c>
      <c r="C8022" s="73" t="s">
        <v>10952</v>
      </c>
      <c r="D8022" s="73" t="s">
        <v>3249</v>
      </c>
      <c r="E8022" s="60">
        <v>17673547.050000001</v>
      </c>
      <c r="F8022" s="60">
        <v>18167950.949999999</v>
      </c>
      <c r="G8022" s="60">
        <v>18913100.940000001</v>
      </c>
      <c r="H8022" s="60">
        <v>18731287.899999999</v>
      </c>
      <c r="I8022" s="60">
        <v>18830379.940000001</v>
      </c>
      <c r="J8022" s="60">
        <v>18801187.98</v>
      </c>
      <c r="K8022" s="60">
        <v>18926496.350000001</v>
      </c>
      <c r="L8022" s="60">
        <v>18493502.050000001</v>
      </c>
      <c r="M8022" s="74">
        <v>18589773.010000002</v>
      </c>
      <c r="N8022" s="60">
        <v>18823378.609999999</v>
      </c>
      <c r="O8022" s="74">
        <v>18264371.800000001</v>
      </c>
    </row>
    <row r="8023" spans="1:15" hidden="1" outlineLevel="3" x14ac:dyDescent="0.25">
      <c r="A8023" s="72" t="s">
        <v>11042</v>
      </c>
      <c r="B8023" s="72" t="s">
        <v>3155</v>
      </c>
      <c r="C8023" s="73" t="s">
        <v>10952</v>
      </c>
      <c r="D8023" s="73" t="s">
        <v>3250</v>
      </c>
      <c r="E8023" s="60">
        <v>20010825.410000008</v>
      </c>
      <c r="F8023" s="60">
        <v>18843115.100000001</v>
      </c>
      <c r="G8023" s="60">
        <v>18506822.27</v>
      </c>
      <c r="H8023" s="60">
        <v>17848072.079999998</v>
      </c>
      <c r="I8023" s="60">
        <v>17752800.48</v>
      </c>
      <c r="J8023" s="60">
        <v>17695312.079999998</v>
      </c>
      <c r="K8023" s="60">
        <v>17832549.809999999</v>
      </c>
      <c r="L8023" s="60">
        <v>17883096.109999999</v>
      </c>
      <c r="M8023" s="74">
        <v>18185285.260000002</v>
      </c>
      <c r="N8023" s="60">
        <v>18053040.260000002</v>
      </c>
      <c r="O8023" s="74">
        <v>17863197.199999999</v>
      </c>
    </row>
    <row r="8024" spans="1:15" hidden="1" outlineLevel="3" x14ac:dyDescent="0.25">
      <c r="A8024" s="72" t="s">
        <v>11042</v>
      </c>
      <c r="B8024" s="72" t="s">
        <v>3155</v>
      </c>
      <c r="C8024" s="73" t="s">
        <v>10952</v>
      </c>
      <c r="D8024" s="73" t="s">
        <v>3251</v>
      </c>
      <c r="E8024" s="60">
        <v>3487651.649999999</v>
      </c>
      <c r="F8024" s="60">
        <v>3637847.17</v>
      </c>
      <c r="G8024" s="60">
        <v>3519894.48</v>
      </c>
      <c r="H8024" s="60">
        <v>3457265.26</v>
      </c>
      <c r="I8024" s="60">
        <v>3250404.92</v>
      </c>
      <c r="J8024" s="60">
        <v>3318705.88</v>
      </c>
      <c r="K8024" s="60">
        <v>3323955.9</v>
      </c>
      <c r="L8024" s="60">
        <v>3488287.86</v>
      </c>
      <c r="M8024" s="74">
        <v>3765677.62</v>
      </c>
      <c r="N8024" s="60">
        <v>3435621.76</v>
      </c>
      <c r="O8024" s="74">
        <v>3272591.16</v>
      </c>
    </row>
    <row r="8025" spans="1:15" hidden="1" outlineLevel="3" x14ac:dyDescent="0.25">
      <c r="A8025" s="72" t="s">
        <v>11042</v>
      </c>
      <c r="B8025" s="72" t="s">
        <v>3155</v>
      </c>
      <c r="C8025" s="73" t="s">
        <v>10952</v>
      </c>
      <c r="D8025" s="73" t="s">
        <v>3252</v>
      </c>
      <c r="E8025" s="60">
        <v>9154121.3699999973</v>
      </c>
      <c r="F8025" s="60">
        <v>10864143.390000001</v>
      </c>
      <c r="G8025" s="60">
        <v>10554350.15</v>
      </c>
      <c r="H8025" s="60">
        <v>10493840.41</v>
      </c>
      <c r="I8025" s="60">
        <v>10328171.25</v>
      </c>
      <c r="J8025" s="60">
        <v>9800863.3100000005</v>
      </c>
      <c r="K8025" s="60">
        <v>9588681.6500000004</v>
      </c>
      <c r="L8025" s="60">
        <v>9972553.5999999996</v>
      </c>
      <c r="M8025" s="74">
        <v>10211572.49</v>
      </c>
      <c r="N8025" s="60">
        <v>10129137.92</v>
      </c>
      <c r="O8025" s="74">
        <v>9900472.5299999993</v>
      </c>
    </row>
    <row r="8026" spans="1:15" hidden="1" outlineLevel="3" x14ac:dyDescent="0.25">
      <c r="A8026" s="72" t="s">
        <v>11042</v>
      </c>
      <c r="B8026" s="72" t="s">
        <v>3155</v>
      </c>
      <c r="C8026" s="73" t="s">
        <v>10952</v>
      </c>
      <c r="D8026" s="73" t="s">
        <v>3253</v>
      </c>
      <c r="E8026" s="60">
        <v>7522533.4099999992</v>
      </c>
      <c r="F8026" s="60">
        <v>7586199.4400000004</v>
      </c>
      <c r="G8026" s="60">
        <v>7364014.5700000003</v>
      </c>
      <c r="H8026" s="60">
        <v>7430555.5599999996</v>
      </c>
      <c r="I8026" s="60">
        <v>8361423.5899999999</v>
      </c>
      <c r="J8026" s="60">
        <v>8340142.6200000001</v>
      </c>
      <c r="K8026" s="60">
        <v>8406046.7400000002</v>
      </c>
      <c r="L8026" s="60">
        <v>9015966.2400000002</v>
      </c>
      <c r="M8026" s="74">
        <v>10754407.26</v>
      </c>
      <c r="N8026" s="60">
        <v>10692181.859999999</v>
      </c>
      <c r="O8026" s="74">
        <v>8957956.7799999993</v>
      </c>
    </row>
    <row r="8027" spans="1:15" hidden="1" outlineLevel="3" x14ac:dyDescent="0.25">
      <c r="A8027" s="72" t="s">
        <v>11042</v>
      </c>
      <c r="B8027" s="72" t="s">
        <v>3155</v>
      </c>
      <c r="C8027" s="73" t="s">
        <v>10952</v>
      </c>
      <c r="D8027" s="73" t="s">
        <v>3254</v>
      </c>
      <c r="E8027" s="60">
        <v>9164574.3900000043</v>
      </c>
      <c r="F8027" s="60">
        <v>8816526.1099999994</v>
      </c>
      <c r="G8027" s="60">
        <v>9021086.6300000008</v>
      </c>
      <c r="H8027" s="60">
        <v>9470998.9900000002</v>
      </c>
      <c r="I8027" s="60">
        <v>9755775.0099999998</v>
      </c>
      <c r="J8027" s="60">
        <v>9694908.1400000006</v>
      </c>
      <c r="K8027" s="60">
        <v>9841447.2899999991</v>
      </c>
      <c r="L8027" s="60">
        <v>10084783.09</v>
      </c>
      <c r="M8027" s="74">
        <v>8453207.8499999996</v>
      </c>
      <c r="N8027" s="60">
        <v>8452514.8399999999</v>
      </c>
      <c r="O8027" s="74">
        <v>9773393.1300000008</v>
      </c>
    </row>
    <row r="8028" spans="1:15" hidden="1" outlineLevel="3" x14ac:dyDescent="0.25">
      <c r="A8028" s="72" t="s">
        <v>11042</v>
      </c>
      <c r="B8028" s="72" t="s">
        <v>3155</v>
      </c>
      <c r="C8028" s="73" t="s">
        <v>10952</v>
      </c>
      <c r="D8028" s="73" t="s">
        <v>3255</v>
      </c>
      <c r="E8028" s="60">
        <v>9452491.8900000025</v>
      </c>
      <c r="F8028" s="60">
        <v>9130874.8000000007</v>
      </c>
      <c r="G8028" s="60">
        <v>8965910.0199999996</v>
      </c>
      <c r="H8028" s="60">
        <v>9077652.1600000001</v>
      </c>
      <c r="I8028" s="60">
        <v>8747211.5500000007</v>
      </c>
      <c r="J8028" s="60">
        <v>8717573.6799999997</v>
      </c>
      <c r="K8028" s="60">
        <v>9513555.7599999998</v>
      </c>
      <c r="L8028" s="60">
        <v>9563600.0999999996</v>
      </c>
      <c r="M8028" s="74">
        <v>9703628.1899999995</v>
      </c>
      <c r="N8028" s="60">
        <v>9959631.8800000008</v>
      </c>
      <c r="O8028" s="74">
        <v>9772194.6500000004</v>
      </c>
    </row>
    <row r="8029" spans="1:15" hidden="1" outlineLevel="3" x14ac:dyDescent="0.25">
      <c r="A8029" s="72" t="s">
        <v>11042</v>
      </c>
      <c r="B8029" s="72" t="s">
        <v>3155</v>
      </c>
      <c r="C8029" s="73" t="s">
        <v>10952</v>
      </c>
      <c r="D8029" s="73" t="s">
        <v>3256</v>
      </c>
      <c r="E8029" s="60">
        <v>13821858.230000008</v>
      </c>
      <c r="F8029" s="60">
        <v>13188875.27</v>
      </c>
      <c r="G8029" s="60">
        <v>13205410.57</v>
      </c>
      <c r="H8029" s="60">
        <v>13123092.49</v>
      </c>
      <c r="I8029" s="60">
        <v>13585269.83</v>
      </c>
      <c r="J8029" s="60">
        <v>14133237.16</v>
      </c>
      <c r="K8029" s="60">
        <v>13771636.1</v>
      </c>
      <c r="L8029" s="60">
        <v>14257899.52</v>
      </c>
      <c r="M8029" s="74">
        <v>12841421.390000001</v>
      </c>
      <c r="N8029" s="60">
        <v>12214831.58</v>
      </c>
      <c r="O8029" s="74">
        <v>13872326.529999999</v>
      </c>
    </row>
    <row r="8030" spans="1:15" hidden="1" outlineLevel="3" x14ac:dyDescent="0.25">
      <c r="A8030" s="72" t="s">
        <v>11042</v>
      </c>
      <c r="B8030" s="72" t="s">
        <v>3155</v>
      </c>
      <c r="C8030" s="73" t="s">
        <v>10952</v>
      </c>
      <c r="D8030" s="73" t="s">
        <v>3257</v>
      </c>
      <c r="E8030" s="60">
        <v>7811496.9699999997</v>
      </c>
      <c r="F8030" s="60">
        <v>7572067.3700000001</v>
      </c>
      <c r="G8030" s="60">
        <v>7338024.1799999997</v>
      </c>
      <c r="H8030" s="60">
        <v>7502689.04</v>
      </c>
      <c r="I8030" s="60">
        <v>6991272.4100000001</v>
      </c>
      <c r="J8030" s="60">
        <v>6844890.7800000003</v>
      </c>
      <c r="K8030" s="60">
        <v>7171242.7699999996</v>
      </c>
      <c r="L8030" s="60">
        <v>7048046.2199999997</v>
      </c>
      <c r="M8030" s="74">
        <v>8389463.1500000004</v>
      </c>
      <c r="N8030" s="60">
        <v>8309890.54</v>
      </c>
      <c r="O8030" s="74">
        <v>6425397.9299999997</v>
      </c>
    </row>
    <row r="8031" spans="1:15" hidden="1" outlineLevel="3" x14ac:dyDescent="0.25">
      <c r="A8031" s="72" t="s">
        <v>11042</v>
      </c>
      <c r="B8031" s="72" t="s">
        <v>3155</v>
      </c>
      <c r="C8031" s="73" t="s">
        <v>10952</v>
      </c>
      <c r="D8031" s="73" t="s">
        <v>3258</v>
      </c>
      <c r="E8031" s="60">
        <v>6962299.4100000011</v>
      </c>
      <c r="F8031" s="60">
        <v>6981357.0800000001</v>
      </c>
      <c r="G8031" s="60">
        <v>7166635.3799999999</v>
      </c>
      <c r="H8031" s="60">
        <v>7876516.3200000003</v>
      </c>
      <c r="I8031" s="60">
        <v>7910181.7300000004</v>
      </c>
      <c r="J8031" s="60">
        <v>8212616.2599999998</v>
      </c>
      <c r="K8031" s="60">
        <v>7702178.7300000004</v>
      </c>
      <c r="L8031" s="60">
        <v>7480621.6600000001</v>
      </c>
      <c r="M8031" s="74">
        <v>6705220.8200000003</v>
      </c>
      <c r="N8031" s="60">
        <v>7295764.3300000001</v>
      </c>
      <c r="O8031" s="74">
        <v>7969901.2400000002</v>
      </c>
    </row>
    <row r="8032" spans="1:15" hidden="1" outlineLevel="3" x14ac:dyDescent="0.25">
      <c r="A8032" s="72" t="s">
        <v>11042</v>
      </c>
      <c r="B8032" s="72" t="s">
        <v>3155</v>
      </c>
      <c r="C8032" s="73" t="s">
        <v>10952</v>
      </c>
      <c r="D8032" s="73" t="s">
        <v>3259</v>
      </c>
      <c r="E8032" s="60">
        <v>12214500.129999999</v>
      </c>
      <c r="F8032" s="60">
        <v>11487791.720000001</v>
      </c>
      <c r="G8032" s="60">
        <v>12002485.029999999</v>
      </c>
      <c r="H8032" s="60">
        <v>12144541.66</v>
      </c>
      <c r="I8032" s="60">
        <v>12358579.73</v>
      </c>
      <c r="J8032" s="60">
        <v>12906166.810000001</v>
      </c>
      <c r="K8032" s="60">
        <v>13072140.27</v>
      </c>
      <c r="L8032" s="60">
        <v>12838607.66</v>
      </c>
      <c r="M8032" s="74">
        <v>13235298.18</v>
      </c>
      <c r="N8032" s="60">
        <v>13125940.76</v>
      </c>
      <c r="O8032" s="74">
        <v>13420659.99</v>
      </c>
    </row>
    <row r="8033" spans="1:15" hidden="1" outlineLevel="3" x14ac:dyDescent="0.25">
      <c r="A8033" s="72" t="s">
        <v>11042</v>
      </c>
      <c r="B8033" s="72" t="s">
        <v>3155</v>
      </c>
      <c r="C8033" s="73" t="s">
        <v>10952</v>
      </c>
      <c r="D8033" s="73" t="s">
        <v>3260</v>
      </c>
      <c r="E8033" s="60">
        <v>7710173.1099999975</v>
      </c>
      <c r="F8033" s="60">
        <v>7825988.2300000004</v>
      </c>
      <c r="G8033" s="60">
        <v>7856877.2999999998</v>
      </c>
      <c r="H8033" s="60">
        <v>8048669.4699999997</v>
      </c>
      <c r="I8033" s="60">
        <v>8045986.1699999999</v>
      </c>
      <c r="J8033" s="60">
        <v>7985079.3499999996</v>
      </c>
      <c r="K8033" s="60">
        <v>7845571.0599999996</v>
      </c>
      <c r="L8033" s="60">
        <v>7361009.8600000003</v>
      </c>
      <c r="M8033" s="74">
        <v>8059708.2400000002</v>
      </c>
      <c r="N8033" s="60">
        <v>7699651.7300000004</v>
      </c>
      <c r="O8033" s="74">
        <v>7329445.9000000004</v>
      </c>
    </row>
    <row r="8034" spans="1:15" hidden="1" outlineLevel="3" x14ac:dyDescent="0.25">
      <c r="A8034" s="72" t="s">
        <v>11042</v>
      </c>
      <c r="B8034" s="72" t="s">
        <v>3155</v>
      </c>
      <c r="C8034" s="73" t="s">
        <v>10952</v>
      </c>
      <c r="D8034" s="73" t="s">
        <v>3261</v>
      </c>
      <c r="E8034" s="60">
        <v>13078468.900000006</v>
      </c>
      <c r="F8034" s="60">
        <v>13195145.279999999</v>
      </c>
      <c r="G8034" s="60">
        <v>12283215.99</v>
      </c>
      <c r="H8034" s="60">
        <v>12498048.67</v>
      </c>
      <c r="I8034" s="60">
        <v>12609495.59</v>
      </c>
      <c r="J8034" s="60">
        <v>11850316.869999999</v>
      </c>
      <c r="K8034" s="60">
        <v>12099329.310000001</v>
      </c>
      <c r="L8034" s="60">
        <v>12389438.42</v>
      </c>
      <c r="M8034" s="74">
        <v>13139402.01</v>
      </c>
      <c r="N8034" s="60">
        <v>14000660.369999999</v>
      </c>
      <c r="O8034" s="74">
        <v>13480045.689999999</v>
      </c>
    </row>
    <row r="8035" spans="1:15" hidden="1" outlineLevel="3" x14ac:dyDescent="0.25">
      <c r="A8035" s="72" t="s">
        <v>11042</v>
      </c>
      <c r="B8035" s="72" t="s">
        <v>3155</v>
      </c>
      <c r="C8035" s="73" t="s">
        <v>10952</v>
      </c>
      <c r="D8035" s="73" t="s">
        <v>3262</v>
      </c>
      <c r="E8035" s="60">
        <v>5692129.54</v>
      </c>
      <c r="F8035" s="60">
        <v>5814902.8600000003</v>
      </c>
      <c r="G8035" s="60">
        <v>5661881.4500000002</v>
      </c>
      <c r="H8035" s="60">
        <v>5838483.4900000002</v>
      </c>
      <c r="I8035" s="60">
        <v>5894161.6699999999</v>
      </c>
      <c r="J8035" s="60">
        <v>6047372.5899999999</v>
      </c>
      <c r="K8035" s="60">
        <v>6341796.6200000001</v>
      </c>
      <c r="L8035" s="60">
        <v>6619925.6600000001</v>
      </c>
      <c r="M8035" s="74">
        <v>7719237.4900000002</v>
      </c>
      <c r="N8035" s="60">
        <v>7823384.7199999997</v>
      </c>
      <c r="O8035" s="74">
        <v>8145072.9199999999</v>
      </c>
    </row>
    <row r="8036" spans="1:15" hidden="1" outlineLevel="3" x14ac:dyDescent="0.25">
      <c r="A8036" s="72" t="s">
        <v>11042</v>
      </c>
      <c r="B8036" s="72" t="s">
        <v>3155</v>
      </c>
      <c r="C8036" s="73" t="s">
        <v>10952</v>
      </c>
      <c r="D8036" s="73" t="s">
        <v>3263</v>
      </c>
      <c r="E8036" s="60" t="s">
        <v>11250</v>
      </c>
      <c r="F8036" s="60">
        <v>3702523.64</v>
      </c>
      <c r="G8036" s="60">
        <v>4331762.68</v>
      </c>
      <c r="H8036" s="60">
        <v>4781890.6900000004</v>
      </c>
      <c r="I8036" s="60">
        <v>5588221.75</v>
      </c>
      <c r="J8036" s="60">
        <v>6244008.8600000003</v>
      </c>
      <c r="K8036" s="60">
        <v>6277775.9100000001</v>
      </c>
      <c r="L8036" s="60">
        <v>7706703.6299999999</v>
      </c>
      <c r="M8036" s="74">
        <v>7925901.4400000004</v>
      </c>
      <c r="N8036" s="60">
        <v>8289211.6600000001</v>
      </c>
      <c r="O8036" s="74">
        <v>9598167.1199999992</v>
      </c>
    </row>
    <row r="8037" spans="1:15" hidden="1" outlineLevel="3" x14ac:dyDescent="0.25">
      <c r="A8037" s="72" t="s">
        <v>11042</v>
      </c>
      <c r="B8037" s="72" t="s">
        <v>3155</v>
      </c>
      <c r="C8037" s="73" t="s">
        <v>10952</v>
      </c>
      <c r="D8037" s="73" t="s">
        <v>3264</v>
      </c>
      <c r="E8037" s="60">
        <v>3639839.9399999995</v>
      </c>
      <c r="F8037" s="60">
        <v>3502587.34</v>
      </c>
      <c r="G8037" s="60">
        <v>3920645.41</v>
      </c>
      <c r="H8037" s="60">
        <v>4165814.49</v>
      </c>
      <c r="I8037" s="60">
        <v>4760156.13</v>
      </c>
      <c r="J8037" s="60">
        <v>4655023.97</v>
      </c>
      <c r="K8037" s="60">
        <v>4833187.32</v>
      </c>
      <c r="L8037" s="60">
        <v>4887142.0199999996</v>
      </c>
      <c r="M8037" s="74">
        <v>5001440.29</v>
      </c>
      <c r="N8037" s="60">
        <v>5194612.79</v>
      </c>
      <c r="O8037" s="74">
        <v>5259957.21</v>
      </c>
    </row>
    <row r="8038" spans="1:15" hidden="1" outlineLevel="3" x14ac:dyDescent="0.25">
      <c r="A8038" s="72" t="s">
        <v>11042</v>
      </c>
      <c r="B8038" s="72" t="s">
        <v>3155</v>
      </c>
      <c r="C8038" s="73" t="s">
        <v>10952</v>
      </c>
      <c r="D8038" s="73" t="s">
        <v>3265</v>
      </c>
      <c r="E8038" s="60">
        <v>8651161.6100000013</v>
      </c>
      <c r="F8038" s="60">
        <v>8593631.6600000001</v>
      </c>
      <c r="G8038" s="60">
        <v>8378625.9000000004</v>
      </c>
      <c r="H8038" s="60">
        <v>8655491.0399999991</v>
      </c>
      <c r="I8038" s="60">
        <v>8751777.3000000007</v>
      </c>
      <c r="J8038" s="60">
        <v>9499388.8900000006</v>
      </c>
      <c r="K8038" s="60">
        <v>9427714.5500000007</v>
      </c>
      <c r="L8038" s="60">
        <v>9211809.5099999998</v>
      </c>
      <c r="M8038" s="74">
        <v>9299403.2899999991</v>
      </c>
      <c r="N8038" s="60">
        <v>9068450.7599999998</v>
      </c>
      <c r="O8038" s="74">
        <v>9508208.4499999993</v>
      </c>
    </row>
    <row r="8039" spans="1:15" hidden="1" outlineLevel="3" x14ac:dyDescent="0.25">
      <c r="A8039" s="72" t="s">
        <v>11042</v>
      </c>
      <c r="B8039" s="72" t="s">
        <v>3155</v>
      </c>
      <c r="C8039" s="73" t="s">
        <v>10952</v>
      </c>
      <c r="D8039" s="73" t="s">
        <v>3266</v>
      </c>
      <c r="E8039" s="60">
        <v>18240059.260000005</v>
      </c>
      <c r="F8039" s="60">
        <v>17823792.129999999</v>
      </c>
      <c r="G8039" s="60">
        <v>17582489.600000001</v>
      </c>
      <c r="H8039" s="60">
        <v>17508807.98</v>
      </c>
      <c r="I8039" s="60">
        <v>19049203.66</v>
      </c>
      <c r="J8039" s="60">
        <v>18963403.789999999</v>
      </c>
      <c r="K8039" s="60">
        <v>19210346.510000002</v>
      </c>
      <c r="L8039" s="60">
        <v>18910947.41</v>
      </c>
      <c r="M8039" s="74">
        <v>18049813</v>
      </c>
      <c r="N8039" s="60">
        <v>18302671.75</v>
      </c>
      <c r="O8039" s="74">
        <v>18550464.170000002</v>
      </c>
    </row>
    <row r="8040" spans="1:15" hidden="1" outlineLevel="3" x14ac:dyDescent="0.25">
      <c r="A8040" s="72" t="s">
        <v>11042</v>
      </c>
      <c r="B8040" s="72" t="s">
        <v>3155</v>
      </c>
      <c r="C8040" s="73" t="s">
        <v>10952</v>
      </c>
      <c r="D8040" s="73" t="s">
        <v>3267</v>
      </c>
      <c r="E8040" s="60">
        <v>13364498.749999998</v>
      </c>
      <c r="F8040" s="60">
        <v>13367477.66</v>
      </c>
      <c r="G8040" s="60">
        <v>14123268.9</v>
      </c>
      <c r="H8040" s="60">
        <v>14048531.119999999</v>
      </c>
      <c r="I8040" s="60">
        <v>13272621.66</v>
      </c>
      <c r="J8040" s="60">
        <v>13946508.75</v>
      </c>
      <c r="K8040" s="60">
        <v>14583457.380000001</v>
      </c>
      <c r="L8040" s="60">
        <v>14768757.619999999</v>
      </c>
      <c r="M8040" s="74">
        <v>16153505.73</v>
      </c>
      <c r="N8040" s="60">
        <v>16497323.369999999</v>
      </c>
      <c r="O8040" s="74">
        <v>16383962.68</v>
      </c>
    </row>
    <row r="8041" spans="1:15" hidden="1" outlineLevel="3" x14ac:dyDescent="0.25">
      <c r="A8041" s="72" t="s">
        <v>11042</v>
      </c>
      <c r="B8041" s="72" t="s">
        <v>3155</v>
      </c>
      <c r="C8041" s="73" t="s">
        <v>10952</v>
      </c>
      <c r="D8041" s="73" t="s">
        <v>3268</v>
      </c>
      <c r="E8041" s="60" t="s">
        <v>11250</v>
      </c>
      <c r="F8041" s="60" t="s">
        <v>11250</v>
      </c>
      <c r="G8041" s="60" t="s">
        <v>11250</v>
      </c>
      <c r="H8041" s="60" t="s">
        <v>11250</v>
      </c>
      <c r="I8041" s="60" t="s">
        <v>11250</v>
      </c>
      <c r="J8041" s="60" t="s">
        <v>11250</v>
      </c>
      <c r="K8041" s="60" t="s">
        <v>11250</v>
      </c>
      <c r="L8041" s="60" t="s">
        <v>11250</v>
      </c>
      <c r="O8041" s="74"/>
    </row>
    <row r="8042" spans="1:15" hidden="1" outlineLevel="3" x14ac:dyDescent="0.25">
      <c r="A8042" s="72" t="s">
        <v>11042</v>
      </c>
      <c r="B8042" s="72" t="s">
        <v>3155</v>
      </c>
      <c r="C8042" s="73" t="s">
        <v>10952</v>
      </c>
      <c r="D8042" s="73" t="s">
        <v>3269</v>
      </c>
      <c r="E8042" s="60">
        <v>12256358.540000005</v>
      </c>
      <c r="F8042" s="60">
        <v>12599121.539999999</v>
      </c>
      <c r="G8042" s="60">
        <v>12397703.550000001</v>
      </c>
      <c r="H8042" s="60">
        <v>12187169.890000001</v>
      </c>
      <c r="I8042" s="60">
        <v>12059913.970000001</v>
      </c>
      <c r="J8042" s="60">
        <v>12460961.58</v>
      </c>
      <c r="K8042" s="60">
        <v>12251367.289999999</v>
      </c>
      <c r="L8042" s="60">
        <v>12234605.91</v>
      </c>
      <c r="M8042" s="74">
        <v>11212486.17</v>
      </c>
      <c r="N8042" s="60">
        <v>11429278.630000001</v>
      </c>
      <c r="O8042" s="74">
        <v>11772634.41</v>
      </c>
    </row>
    <row r="8043" spans="1:15" hidden="1" outlineLevel="3" x14ac:dyDescent="0.25">
      <c r="A8043" s="72" t="s">
        <v>11042</v>
      </c>
      <c r="B8043" s="72" t="s">
        <v>3155</v>
      </c>
      <c r="C8043" s="73" t="s">
        <v>10952</v>
      </c>
      <c r="D8043" s="73" t="s">
        <v>3270</v>
      </c>
      <c r="E8043" s="60">
        <v>14000957.929999994</v>
      </c>
      <c r="F8043" s="60">
        <v>13471767.460000001</v>
      </c>
      <c r="G8043" s="60">
        <v>14009129.33</v>
      </c>
      <c r="H8043" s="60">
        <v>14179779.369999999</v>
      </c>
      <c r="I8043" s="60">
        <v>14815510.710000001</v>
      </c>
      <c r="J8043" s="60">
        <v>15338779.16</v>
      </c>
      <c r="K8043" s="60">
        <v>15527216.98</v>
      </c>
      <c r="L8043" s="60">
        <v>15332592.949999999</v>
      </c>
      <c r="M8043" s="74">
        <v>15978279.59</v>
      </c>
      <c r="N8043" s="60">
        <v>15678649.01</v>
      </c>
      <c r="O8043" s="74">
        <v>14544658.380000001</v>
      </c>
    </row>
    <row r="8044" spans="1:15" hidden="1" outlineLevel="3" x14ac:dyDescent="0.25">
      <c r="A8044" s="72" t="s">
        <v>11042</v>
      </c>
      <c r="B8044" s="72" t="s">
        <v>3155</v>
      </c>
      <c r="C8044" s="73" t="s">
        <v>10952</v>
      </c>
      <c r="D8044" s="73" t="s">
        <v>3271</v>
      </c>
      <c r="E8044" s="60">
        <v>20506309.509999998</v>
      </c>
      <c r="F8044" s="60">
        <v>20093412.780000001</v>
      </c>
      <c r="G8044" s="60">
        <v>19812891</v>
      </c>
      <c r="H8044" s="60">
        <v>20074496.07</v>
      </c>
      <c r="I8044" s="60">
        <v>19138783.670000002</v>
      </c>
      <c r="J8044" s="60">
        <v>19480348.32</v>
      </c>
      <c r="K8044" s="60">
        <v>18869162.789999999</v>
      </c>
      <c r="L8044" s="60">
        <v>18739007.109999999</v>
      </c>
      <c r="M8044" s="74">
        <v>19567592.699999999</v>
      </c>
      <c r="N8044" s="60">
        <v>20172217.260000002</v>
      </c>
      <c r="O8044" s="74">
        <v>19376479.23</v>
      </c>
    </row>
    <row r="8045" spans="1:15" hidden="1" outlineLevel="3" x14ac:dyDescent="0.25">
      <c r="A8045" s="72" t="s">
        <v>11042</v>
      </c>
      <c r="B8045" s="72" t="s">
        <v>3155</v>
      </c>
      <c r="C8045" s="73" t="s">
        <v>10952</v>
      </c>
      <c r="D8045" s="73" t="s">
        <v>3272</v>
      </c>
      <c r="E8045" s="60">
        <v>12077140.929999994</v>
      </c>
      <c r="F8045" s="60">
        <v>12183353.869999999</v>
      </c>
      <c r="G8045" s="60">
        <v>11976905.310000001</v>
      </c>
      <c r="H8045" s="60">
        <v>11998374.119999999</v>
      </c>
      <c r="I8045" s="60">
        <v>12420413.42</v>
      </c>
      <c r="J8045" s="60">
        <v>12008794.390000001</v>
      </c>
      <c r="K8045" s="60">
        <v>11892491.539999999</v>
      </c>
      <c r="L8045" s="60">
        <v>11755164.73</v>
      </c>
      <c r="M8045" s="74">
        <v>11716840.27</v>
      </c>
      <c r="N8045" s="60">
        <v>11032858.460000001</v>
      </c>
      <c r="O8045" s="74">
        <v>11836314.949999999</v>
      </c>
    </row>
    <row r="8046" spans="1:15" hidden="1" outlineLevel="3" x14ac:dyDescent="0.25">
      <c r="A8046" s="72" t="s">
        <v>11042</v>
      </c>
      <c r="B8046" s="72" t="s">
        <v>3155</v>
      </c>
      <c r="C8046" s="73" t="s">
        <v>10952</v>
      </c>
      <c r="D8046" s="73" t="s">
        <v>3273</v>
      </c>
      <c r="E8046" s="60">
        <v>20136791.870000008</v>
      </c>
      <c r="F8046" s="60">
        <v>19610844.719999999</v>
      </c>
      <c r="G8046" s="60">
        <v>19152524.780000001</v>
      </c>
      <c r="H8046" s="60">
        <v>18688813.280000001</v>
      </c>
      <c r="I8046" s="60">
        <v>19191184.93</v>
      </c>
      <c r="J8046" s="60">
        <v>19900785.199999999</v>
      </c>
      <c r="K8046" s="60">
        <v>19928779.210000001</v>
      </c>
      <c r="L8046" s="60">
        <v>20348353.960000001</v>
      </c>
      <c r="M8046" s="74">
        <v>20817153.57</v>
      </c>
      <c r="N8046" s="60">
        <v>20488903.510000002</v>
      </c>
      <c r="O8046" s="74">
        <v>20271080.260000002</v>
      </c>
    </row>
    <row r="8047" spans="1:15" hidden="1" outlineLevel="3" x14ac:dyDescent="0.25">
      <c r="A8047" s="72" t="s">
        <v>11042</v>
      </c>
      <c r="B8047" s="72" t="s">
        <v>3155</v>
      </c>
      <c r="C8047" s="73" t="s">
        <v>10952</v>
      </c>
      <c r="D8047" s="73" t="s">
        <v>3274</v>
      </c>
      <c r="E8047" s="60">
        <v>21652008.979999986</v>
      </c>
      <c r="F8047" s="60">
        <v>21490976.890000001</v>
      </c>
      <c r="G8047" s="60">
        <v>20707014.850000001</v>
      </c>
      <c r="H8047" s="60">
        <v>22528185.52</v>
      </c>
      <c r="I8047" s="60">
        <v>22685923.210000001</v>
      </c>
      <c r="J8047" s="60">
        <v>22216709.370000001</v>
      </c>
      <c r="K8047" s="60">
        <v>21794577.920000002</v>
      </c>
      <c r="L8047" s="60">
        <v>22411984.440000001</v>
      </c>
      <c r="M8047" s="74">
        <v>23377464.91</v>
      </c>
      <c r="N8047" s="60">
        <v>23887109.82</v>
      </c>
      <c r="O8047" s="74">
        <v>23143228.84</v>
      </c>
    </row>
    <row r="8048" spans="1:15" hidden="1" outlineLevel="3" x14ac:dyDescent="0.25">
      <c r="A8048" s="72" t="s">
        <v>11042</v>
      </c>
      <c r="B8048" s="72" t="s">
        <v>3155</v>
      </c>
      <c r="C8048" s="73" t="s">
        <v>10952</v>
      </c>
      <c r="D8048" s="73" t="s">
        <v>3275</v>
      </c>
      <c r="E8048" s="60" t="s">
        <v>11250</v>
      </c>
      <c r="F8048" s="60" t="s">
        <v>11250</v>
      </c>
      <c r="G8048" s="60" t="s">
        <v>11250</v>
      </c>
      <c r="H8048" s="60" t="s">
        <v>11250</v>
      </c>
      <c r="I8048" s="60" t="s">
        <v>11250</v>
      </c>
      <c r="J8048" s="60" t="s">
        <v>11250</v>
      </c>
      <c r="K8048" s="60" t="s">
        <v>11250</v>
      </c>
      <c r="L8048" s="60" t="s">
        <v>11250</v>
      </c>
      <c r="O8048" s="74"/>
    </row>
    <row r="8049" spans="1:15" hidden="1" outlineLevel="3" x14ac:dyDescent="0.25">
      <c r="A8049" s="72" t="s">
        <v>11042</v>
      </c>
      <c r="B8049" s="72" t="s">
        <v>3155</v>
      </c>
      <c r="C8049" s="73" t="s">
        <v>10952</v>
      </c>
      <c r="D8049" s="73" t="s">
        <v>3276</v>
      </c>
      <c r="E8049" s="60">
        <v>9415405.0999999996</v>
      </c>
      <c r="F8049" s="60">
        <v>9361372.0199999996</v>
      </c>
      <c r="G8049" s="60">
        <v>9181992.7799999993</v>
      </c>
      <c r="H8049" s="60">
        <v>9381893.2799999993</v>
      </c>
      <c r="I8049" s="60">
        <v>9589356.1300000008</v>
      </c>
      <c r="J8049" s="60">
        <v>9822568.6400000006</v>
      </c>
      <c r="K8049" s="60">
        <v>9413400.2699999996</v>
      </c>
      <c r="L8049" s="60">
        <v>9319783.2599999998</v>
      </c>
      <c r="M8049" s="74">
        <v>10033210.66</v>
      </c>
      <c r="N8049" s="60">
        <v>10199842.32</v>
      </c>
      <c r="O8049" s="74">
        <v>10004538.189999999</v>
      </c>
    </row>
    <row r="8050" spans="1:15" hidden="1" outlineLevel="3" x14ac:dyDescent="0.25">
      <c r="A8050" s="72" t="s">
        <v>11042</v>
      </c>
      <c r="B8050" s="72" t="s">
        <v>3155</v>
      </c>
      <c r="C8050" s="73" t="s">
        <v>10952</v>
      </c>
      <c r="D8050" s="73" t="s">
        <v>3277</v>
      </c>
      <c r="E8050" s="60">
        <v>3639105.3200000008</v>
      </c>
      <c r="F8050" s="60">
        <v>3577702.66</v>
      </c>
      <c r="G8050" s="60">
        <v>2771316.55</v>
      </c>
      <c r="H8050" s="60">
        <v>2465857.41</v>
      </c>
      <c r="I8050" s="60">
        <v>2533900.7200000002</v>
      </c>
      <c r="J8050" s="60">
        <v>2499857.75</v>
      </c>
      <c r="K8050" s="60">
        <v>2482896.66</v>
      </c>
      <c r="L8050" s="60">
        <v>2461296.4</v>
      </c>
      <c r="M8050" s="74">
        <v>2303552.0499999998</v>
      </c>
      <c r="N8050" s="60">
        <v>2281328.66</v>
      </c>
      <c r="O8050" s="74">
        <v>2684685.69</v>
      </c>
    </row>
    <row r="8051" spans="1:15" hidden="1" outlineLevel="3" x14ac:dyDescent="0.25">
      <c r="A8051" s="72" t="s">
        <v>11042</v>
      </c>
      <c r="B8051" s="72" t="s">
        <v>3155</v>
      </c>
      <c r="C8051" s="73" t="s">
        <v>10952</v>
      </c>
      <c r="D8051" s="73" t="s">
        <v>3278</v>
      </c>
      <c r="E8051" s="60" t="s">
        <v>11250</v>
      </c>
      <c r="F8051" s="60" t="s">
        <v>11250</v>
      </c>
      <c r="G8051" s="60" t="s">
        <v>11250</v>
      </c>
      <c r="H8051" s="60" t="s">
        <v>11250</v>
      </c>
      <c r="I8051" s="60" t="s">
        <v>11250</v>
      </c>
      <c r="J8051" s="60" t="s">
        <v>11250</v>
      </c>
      <c r="K8051" s="60" t="s">
        <v>11250</v>
      </c>
      <c r="L8051" s="60" t="s">
        <v>11250</v>
      </c>
      <c r="O8051" s="74"/>
    </row>
    <row r="8052" spans="1:15" hidden="1" outlineLevel="2" collapsed="1" x14ac:dyDescent="0.25">
      <c r="A8052" s="72"/>
      <c r="B8052" s="72" t="s">
        <v>11181</v>
      </c>
      <c r="C8052" s="73"/>
      <c r="D8052" s="73"/>
      <c r="E8052" s="60">
        <v>1072732158.4399999</v>
      </c>
      <c r="F8052" s="60">
        <v>1056684440.8899995</v>
      </c>
      <c r="G8052" s="60">
        <v>1042782223.2899996</v>
      </c>
      <c r="H8052" s="60">
        <v>1041760066.3099999</v>
      </c>
      <c r="I8052" s="60">
        <v>1051350898.5699999</v>
      </c>
      <c r="J8052" s="60">
        <v>1064958268.0500003</v>
      </c>
      <c r="K8052" s="60">
        <v>1062460186.0999998</v>
      </c>
      <c r="L8052" s="60">
        <v>1066567438.11</v>
      </c>
      <c r="M8052" s="74">
        <v>1076164271.9099998</v>
      </c>
      <c r="N8052" s="60">
        <v>1080951624.0000002</v>
      </c>
      <c r="O8052" s="74">
        <v>1077952254.7299995</v>
      </c>
    </row>
    <row r="8053" spans="1:15" hidden="1" outlineLevel="3" x14ac:dyDescent="0.25">
      <c r="A8053" s="72" t="s">
        <v>11042</v>
      </c>
      <c r="B8053" s="72" t="s">
        <v>3601</v>
      </c>
      <c r="C8053" s="73" t="s">
        <v>10955</v>
      </c>
      <c r="D8053" s="73" t="s">
        <v>3600</v>
      </c>
      <c r="E8053" s="60">
        <v>2352138.0300000003</v>
      </c>
      <c r="F8053" s="60">
        <v>2597009.98</v>
      </c>
      <c r="G8053" s="60">
        <v>2467441.58</v>
      </c>
      <c r="H8053" s="60">
        <v>2248755.4300000002</v>
      </c>
      <c r="I8053" s="60">
        <v>2173378.34</v>
      </c>
      <c r="J8053" s="60">
        <v>2369685.5299999998</v>
      </c>
      <c r="K8053" s="60">
        <v>2152746.06</v>
      </c>
      <c r="L8053" s="60">
        <v>2427937.5</v>
      </c>
      <c r="M8053" s="74">
        <v>1985437.43</v>
      </c>
      <c r="N8053" s="60">
        <v>2078616.71</v>
      </c>
      <c r="O8053" s="74">
        <v>2622869.4700000002</v>
      </c>
    </row>
    <row r="8054" spans="1:15" hidden="1" outlineLevel="3" x14ac:dyDescent="0.25">
      <c r="A8054" s="72" t="s">
        <v>11042</v>
      </c>
      <c r="B8054" s="72" t="s">
        <v>3601</v>
      </c>
      <c r="C8054" s="73" t="s">
        <v>10955</v>
      </c>
      <c r="D8054" s="73" t="s">
        <v>3602</v>
      </c>
      <c r="E8054" s="60">
        <v>4467792.879999999</v>
      </c>
      <c r="F8054" s="60">
        <v>4442426.4800000004</v>
      </c>
      <c r="G8054" s="60">
        <v>4296982.1900000004</v>
      </c>
      <c r="H8054" s="60">
        <v>4566877.9000000004</v>
      </c>
      <c r="I8054" s="60">
        <v>4464932.18</v>
      </c>
      <c r="J8054" s="60">
        <v>4647608.26</v>
      </c>
      <c r="K8054" s="60">
        <v>4506149.3600000003</v>
      </c>
      <c r="L8054" s="60">
        <v>4450871.76</v>
      </c>
      <c r="M8054" s="74">
        <v>4838828.88</v>
      </c>
      <c r="N8054" s="60">
        <v>4070967.86</v>
      </c>
      <c r="O8054" s="74">
        <v>4056719.19</v>
      </c>
    </row>
    <row r="8055" spans="1:15" hidden="1" outlineLevel="3" x14ac:dyDescent="0.25">
      <c r="A8055" s="72" t="s">
        <v>11042</v>
      </c>
      <c r="B8055" s="72" t="s">
        <v>3601</v>
      </c>
      <c r="C8055" s="73" t="s">
        <v>10955</v>
      </c>
      <c r="D8055" s="73" t="s">
        <v>3603</v>
      </c>
      <c r="E8055" s="60">
        <v>10299989.24</v>
      </c>
      <c r="F8055" s="60">
        <v>10215436.369999999</v>
      </c>
      <c r="G8055" s="60">
        <v>9823878.8699999992</v>
      </c>
      <c r="H8055" s="60">
        <v>9533695.7300000004</v>
      </c>
      <c r="I8055" s="60">
        <v>9452140.9199999999</v>
      </c>
      <c r="J8055" s="60">
        <v>9570571.3499999996</v>
      </c>
      <c r="K8055" s="60">
        <v>9844595.0999999996</v>
      </c>
      <c r="L8055" s="60">
        <v>9723894.7699999996</v>
      </c>
      <c r="M8055" s="74">
        <v>9018355.3000000007</v>
      </c>
      <c r="N8055" s="60">
        <v>9252372.2799999993</v>
      </c>
      <c r="O8055" s="74">
        <v>9412858.3100000005</v>
      </c>
    </row>
    <row r="8056" spans="1:15" hidden="1" outlineLevel="3" x14ac:dyDescent="0.25">
      <c r="A8056" s="72" t="s">
        <v>11042</v>
      </c>
      <c r="B8056" s="72" t="s">
        <v>3601</v>
      </c>
      <c r="C8056" s="73" t="s">
        <v>10955</v>
      </c>
      <c r="D8056" s="73" t="s">
        <v>3604</v>
      </c>
      <c r="E8056" s="60">
        <v>15314150.969999993</v>
      </c>
      <c r="F8056" s="60">
        <v>15242347.42</v>
      </c>
      <c r="G8056" s="60">
        <v>14789106.460000001</v>
      </c>
      <c r="H8056" s="60">
        <v>15305070.550000001</v>
      </c>
      <c r="I8056" s="60">
        <v>14843950.970000001</v>
      </c>
      <c r="J8056" s="60">
        <v>14925160.689999999</v>
      </c>
      <c r="K8056" s="60">
        <v>14789779.41</v>
      </c>
      <c r="L8056" s="60">
        <v>14454829.98</v>
      </c>
      <c r="M8056" s="74">
        <v>14089908.17</v>
      </c>
      <c r="N8056" s="60">
        <v>14078328.449999999</v>
      </c>
      <c r="O8056" s="74">
        <v>13895043.59</v>
      </c>
    </row>
    <row r="8057" spans="1:15" hidden="1" outlineLevel="3" x14ac:dyDescent="0.25">
      <c r="A8057" s="72" t="s">
        <v>11042</v>
      </c>
      <c r="B8057" s="72" t="s">
        <v>3601</v>
      </c>
      <c r="C8057" s="73" t="s">
        <v>10955</v>
      </c>
      <c r="D8057" s="73" t="s">
        <v>3605</v>
      </c>
      <c r="E8057" s="60">
        <v>22879119.809999987</v>
      </c>
      <c r="F8057" s="60">
        <v>22195485.07</v>
      </c>
      <c r="G8057" s="60">
        <v>21566660.27</v>
      </c>
      <c r="H8057" s="60">
        <v>20660593.739999998</v>
      </c>
      <c r="I8057" s="60">
        <v>20604947.93</v>
      </c>
      <c r="J8057" s="60">
        <v>21247302.489999998</v>
      </c>
      <c r="K8057" s="60">
        <v>21108909.050000001</v>
      </c>
      <c r="L8057" s="60">
        <v>20907334.899999999</v>
      </c>
      <c r="M8057" s="74">
        <v>19529143.190000001</v>
      </c>
      <c r="N8057" s="60">
        <v>19856812.359999999</v>
      </c>
      <c r="O8057" s="74">
        <v>19415163.02</v>
      </c>
    </row>
    <row r="8058" spans="1:15" hidden="1" outlineLevel="3" x14ac:dyDescent="0.25">
      <c r="A8058" s="72" t="s">
        <v>11042</v>
      </c>
      <c r="B8058" s="72" t="s">
        <v>3601</v>
      </c>
      <c r="C8058" s="73" t="s">
        <v>10955</v>
      </c>
      <c r="D8058" s="73" t="s">
        <v>3606</v>
      </c>
      <c r="E8058" s="60" t="s">
        <v>11250</v>
      </c>
      <c r="F8058" s="60" t="s">
        <v>11250</v>
      </c>
      <c r="G8058" s="60" t="s">
        <v>11250</v>
      </c>
      <c r="H8058" s="60" t="s">
        <v>11250</v>
      </c>
      <c r="I8058" s="60" t="s">
        <v>11250</v>
      </c>
      <c r="J8058" s="60" t="s">
        <v>11250</v>
      </c>
      <c r="K8058" s="60" t="s">
        <v>11250</v>
      </c>
      <c r="L8058" s="60" t="s">
        <v>11250</v>
      </c>
      <c r="O8058" s="74"/>
    </row>
    <row r="8059" spans="1:15" hidden="1" outlineLevel="3" x14ac:dyDescent="0.25">
      <c r="A8059" s="72" t="s">
        <v>11042</v>
      </c>
      <c r="B8059" s="72" t="s">
        <v>3601</v>
      </c>
      <c r="C8059" s="73" t="s">
        <v>10955</v>
      </c>
      <c r="D8059" s="73" t="s">
        <v>3607</v>
      </c>
      <c r="E8059" s="60">
        <v>11487101.600000005</v>
      </c>
      <c r="F8059" s="60">
        <v>11439955.199999999</v>
      </c>
      <c r="G8059" s="60">
        <v>11747970.619999999</v>
      </c>
      <c r="H8059" s="60">
        <v>11472741.060000001</v>
      </c>
      <c r="I8059" s="60">
        <v>11411554.630000001</v>
      </c>
      <c r="J8059" s="60">
        <v>11472758.689999999</v>
      </c>
      <c r="K8059" s="60">
        <v>11748795.619999999</v>
      </c>
      <c r="L8059" s="60">
        <v>11372018.15</v>
      </c>
      <c r="M8059" s="74">
        <v>11033710.369999999</v>
      </c>
      <c r="N8059" s="60">
        <v>11379022.289999999</v>
      </c>
      <c r="O8059" s="74">
        <v>11354073.99</v>
      </c>
    </row>
    <row r="8060" spans="1:15" hidden="1" outlineLevel="3" x14ac:dyDescent="0.25">
      <c r="A8060" s="72" t="s">
        <v>11042</v>
      </c>
      <c r="B8060" s="72" t="s">
        <v>3601</v>
      </c>
      <c r="C8060" s="73" t="s">
        <v>10955</v>
      </c>
      <c r="D8060" s="73" t="s">
        <v>3608</v>
      </c>
      <c r="E8060" s="60">
        <v>15413880.85</v>
      </c>
      <c r="F8060" s="60">
        <v>15362490.439999999</v>
      </c>
      <c r="G8060" s="60">
        <v>14732257.4</v>
      </c>
      <c r="H8060" s="60">
        <v>14051134.619999999</v>
      </c>
      <c r="I8060" s="60">
        <v>14458889.960000001</v>
      </c>
      <c r="J8060" s="60">
        <v>13464494.050000001</v>
      </c>
      <c r="K8060" s="60">
        <v>14250246.83</v>
      </c>
      <c r="L8060" s="60">
        <v>13690590.619999999</v>
      </c>
      <c r="M8060" s="74">
        <v>15274197.42</v>
      </c>
      <c r="N8060" s="60">
        <v>14416086.039999999</v>
      </c>
      <c r="O8060" s="74">
        <v>14987068.07</v>
      </c>
    </row>
    <row r="8061" spans="1:15" hidden="1" outlineLevel="3" x14ac:dyDescent="0.25">
      <c r="A8061" s="72" t="s">
        <v>11042</v>
      </c>
      <c r="B8061" s="72" t="s">
        <v>3601</v>
      </c>
      <c r="C8061" s="73" t="s">
        <v>10955</v>
      </c>
      <c r="D8061" s="73" t="s">
        <v>3609</v>
      </c>
      <c r="E8061" s="60">
        <v>10783416.169999998</v>
      </c>
      <c r="F8061" s="60">
        <v>10526562.15</v>
      </c>
      <c r="G8061" s="60">
        <v>9957078.1799999997</v>
      </c>
      <c r="H8061" s="60">
        <v>10157705.960000001</v>
      </c>
      <c r="I8061" s="60">
        <v>10290486.91</v>
      </c>
      <c r="J8061" s="60">
        <v>10642024.369999999</v>
      </c>
      <c r="K8061" s="60">
        <v>10515257.57</v>
      </c>
      <c r="L8061" s="60">
        <v>10578511.529999999</v>
      </c>
      <c r="M8061" s="74">
        <v>11318967.699999999</v>
      </c>
      <c r="N8061" s="60">
        <v>11131227.67</v>
      </c>
      <c r="O8061" s="74">
        <v>10467191.82</v>
      </c>
    </row>
    <row r="8062" spans="1:15" hidden="1" outlineLevel="3" x14ac:dyDescent="0.25">
      <c r="A8062" s="72" t="s">
        <v>11042</v>
      </c>
      <c r="B8062" s="72" t="s">
        <v>3601</v>
      </c>
      <c r="C8062" s="73" t="s">
        <v>10955</v>
      </c>
      <c r="D8062" s="73" t="s">
        <v>3610</v>
      </c>
      <c r="E8062" s="60">
        <v>17247798.690000001</v>
      </c>
      <c r="F8062" s="60">
        <v>16391040.119999999</v>
      </c>
      <c r="G8062" s="60">
        <v>16407210.59</v>
      </c>
      <c r="H8062" s="60">
        <v>16382491.220000001</v>
      </c>
      <c r="I8062" s="60">
        <v>15569325.689999999</v>
      </c>
      <c r="J8062" s="60">
        <v>15689722.73</v>
      </c>
      <c r="K8062" s="60">
        <v>16148453.34</v>
      </c>
      <c r="L8062" s="60">
        <v>16254037.710000001</v>
      </c>
      <c r="M8062" s="74">
        <v>16613656.189999999</v>
      </c>
      <c r="N8062" s="60">
        <v>16583484.25</v>
      </c>
      <c r="O8062" s="74">
        <v>17223299.600000001</v>
      </c>
    </row>
    <row r="8063" spans="1:15" hidden="1" outlineLevel="3" x14ac:dyDescent="0.25">
      <c r="A8063" s="72" t="s">
        <v>11042</v>
      </c>
      <c r="B8063" s="72" t="s">
        <v>3601</v>
      </c>
      <c r="C8063" s="73" t="s">
        <v>10955</v>
      </c>
      <c r="D8063" s="73" t="s">
        <v>3611</v>
      </c>
      <c r="E8063" s="60">
        <v>5947208.9299999969</v>
      </c>
      <c r="F8063" s="60">
        <v>5676053.2999999998</v>
      </c>
      <c r="G8063" s="60">
        <v>5213060.45</v>
      </c>
      <c r="H8063" s="60">
        <v>5375536.2000000002</v>
      </c>
      <c r="I8063" s="60">
        <v>5809059.25</v>
      </c>
      <c r="J8063" s="60">
        <v>5886685.7800000003</v>
      </c>
      <c r="K8063" s="60">
        <v>6682932.7199999997</v>
      </c>
      <c r="L8063" s="60">
        <v>7712395.3700000001</v>
      </c>
      <c r="M8063" s="74">
        <v>6862269.6500000004</v>
      </c>
      <c r="N8063" s="60">
        <v>7494187.0199999996</v>
      </c>
      <c r="O8063" s="74">
        <v>8936444.7599999998</v>
      </c>
    </row>
    <row r="8064" spans="1:15" hidden="1" outlineLevel="3" x14ac:dyDescent="0.25">
      <c r="A8064" s="72" t="s">
        <v>11042</v>
      </c>
      <c r="B8064" s="72" t="s">
        <v>3601</v>
      </c>
      <c r="C8064" s="73" t="s">
        <v>10955</v>
      </c>
      <c r="D8064" s="73" t="s">
        <v>3612</v>
      </c>
      <c r="E8064" s="60" t="s">
        <v>11250</v>
      </c>
      <c r="F8064" s="60" t="s">
        <v>11250</v>
      </c>
      <c r="G8064" s="60" t="s">
        <v>11250</v>
      </c>
      <c r="H8064" s="60" t="s">
        <v>11250</v>
      </c>
      <c r="I8064" s="60" t="s">
        <v>11250</v>
      </c>
      <c r="J8064" s="60" t="s">
        <v>11250</v>
      </c>
      <c r="K8064" s="60" t="s">
        <v>11250</v>
      </c>
      <c r="L8064" s="60" t="s">
        <v>11250</v>
      </c>
      <c r="O8064" s="74"/>
    </row>
    <row r="8065" spans="1:15" hidden="1" outlineLevel="3" x14ac:dyDescent="0.25">
      <c r="A8065" s="72" t="s">
        <v>11042</v>
      </c>
      <c r="B8065" s="72" t="s">
        <v>3601</v>
      </c>
      <c r="C8065" s="73" t="s">
        <v>10955</v>
      </c>
      <c r="D8065" s="73" t="s">
        <v>3613</v>
      </c>
      <c r="E8065" s="60">
        <v>11616490.699999997</v>
      </c>
      <c r="F8065" s="60">
        <v>11640793.41</v>
      </c>
      <c r="G8065" s="60">
        <v>12043498.439999999</v>
      </c>
      <c r="H8065" s="60">
        <v>12399969.789999999</v>
      </c>
      <c r="I8065" s="60">
        <v>13305148.02</v>
      </c>
      <c r="J8065" s="60">
        <v>13108291.76</v>
      </c>
      <c r="K8065" s="60">
        <v>13535244.08</v>
      </c>
      <c r="L8065" s="60">
        <v>12977784.880000001</v>
      </c>
      <c r="M8065" s="74">
        <v>14279864.09</v>
      </c>
      <c r="N8065" s="60">
        <v>14193219.789999999</v>
      </c>
      <c r="O8065" s="74">
        <v>12664265.460000001</v>
      </c>
    </row>
    <row r="8066" spans="1:15" hidden="1" outlineLevel="3" x14ac:dyDescent="0.25">
      <c r="A8066" s="72" t="s">
        <v>11042</v>
      </c>
      <c r="B8066" s="72" t="s">
        <v>3601</v>
      </c>
      <c r="C8066" s="73" t="s">
        <v>10955</v>
      </c>
      <c r="D8066" s="73" t="s">
        <v>3614</v>
      </c>
      <c r="E8066" s="60">
        <v>19081781.039999999</v>
      </c>
      <c r="F8066" s="60">
        <v>19369923.120000001</v>
      </c>
      <c r="G8066" s="60">
        <v>20235227.190000001</v>
      </c>
      <c r="H8066" s="60">
        <v>20454019.199999999</v>
      </c>
      <c r="I8066" s="60">
        <v>21041559.84</v>
      </c>
      <c r="J8066" s="60">
        <v>20456854.260000002</v>
      </c>
      <c r="K8066" s="60">
        <v>20312133.52</v>
      </c>
      <c r="L8066" s="60">
        <v>19660641.02</v>
      </c>
      <c r="M8066" s="74">
        <v>19380030.68</v>
      </c>
      <c r="N8066" s="60">
        <v>19474256.66</v>
      </c>
      <c r="O8066" s="74">
        <v>19645248.219999999</v>
      </c>
    </row>
    <row r="8067" spans="1:15" hidden="1" outlineLevel="3" x14ac:dyDescent="0.25">
      <c r="A8067" s="72" t="s">
        <v>11042</v>
      </c>
      <c r="B8067" s="72" t="s">
        <v>3601</v>
      </c>
      <c r="C8067" s="73" t="s">
        <v>10955</v>
      </c>
      <c r="D8067" s="73" t="s">
        <v>3615</v>
      </c>
      <c r="E8067" s="60" t="s">
        <v>11250</v>
      </c>
      <c r="F8067" s="60" t="s">
        <v>11250</v>
      </c>
      <c r="G8067" s="60" t="s">
        <v>11250</v>
      </c>
      <c r="H8067" s="60" t="s">
        <v>11250</v>
      </c>
      <c r="I8067" s="60" t="s">
        <v>11250</v>
      </c>
      <c r="J8067" s="60" t="s">
        <v>11250</v>
      </c>
      <c r="K8067" s="60" t="s">
        <v>11250</v>
      </c>
      <c r="L8067" s="60" t="s">
        <v>11250</v>
      </c>
      <c r="O8067" s="74"/>
    </row>
    <row r="8068" spans="1:15" hidden="1" outlineLevel="3" x14ac:dyDescent="0.25">
      <c r="A8068" s="72" t="s">
        <v>11042</v>
      </c>
      <c r="B8068" s="72" t="s">
        <v>3601</v>
      </c>
      <c r="C8068" s="73" t="s">
        <v>10955</v>
      </c>
      <c r="D8068" s="73" t="s">
        <v>3616</v>
      </c>
      <c r="E8068" s="60">
        <v>10336032.84</v>
      </c>
      <c r="F8068" s="60">
        <v>10754616.02</v>
      </c>
      <c r="G8068" s="60">
        <v>10716603.039999999</v>
      </c>
      <c r="H8068" s="60">
        <v>10922744.49</v>
      </c>
      <c r="I8068" s="60">
        <v>11020298.560000001</v>
      </c>
      <c r="J8068" s="60">
        <v>11238370.779999999</v>
      </c>
      <c r="K8068" s="60">
        <v>11743073.720000001</v>
      </c>
      <c r="L8068" s="60">
        <v>11895187.99</v>
      </c>
      <c r="M8068" s="74">
        <v>11517638.199999999</v>
      </c>
      <c r="N8068" s="60">
        <v>11859006.869999999</v>
      </c>
      <c r="O8068" s="74">
        <v>12792440.08</v>
      </c>
    </row>
    <row r="8069" spans="1:15" hidden="1" outlineLevel="3" x14ac:dyDescent="0.25">
      <c r="A8069" s="72" t="s">
        <v>11042</v>
      </c>
      <c r="B8069" s="72" t="s">
        <v>3601</v>
      </c>
      <c r="C8069" s="73" t="s">
        <v>10955</v>
      </c>
      <c r="D8069" s="73" t="s">
        <v>3617</v>
      </c>
      <c r="E8069" s="60">
        <v>7241047.79</v>
      </c>
      <c r="F8069" s="60">
        <v>7172999.5599999996</v>
      </c>
      <c r="G8069" s="60">
        <v>6826798.04</v>
      </c>
      <c r="H8069" s="60">
        <v>6975057.0599999996</v>
      </c>
      <c r="I8069" s="60">
        <v>7099154.7999999998</v>
      </c>
      <c r="J8069" s="60">
        <v>6979952.2599999998</v>
      </c>
      <c r="K8069" s="60">
        <v>6219523.7000000002</v>
      </c>
      <c r="L8069" s="60">
        <v>6048771.3399999999</v>
      </c>
      <c r="M8069" s="74">
        <v>5902060.5800000001</v>
      </c>
      <c r="N8069" s="60">
        <v>5701828.2000000002</v>
      </c>
      <c r="O8069" s="74">
        <v>5468114.3600000003</v>
      </c>
    </row>
    <row r="8070" spans="1:15" hidden="1" outlineLevel="3" x14ac:dyDescent="0.25">
      <c r="A8070" s="72" t="s">
        <v>11042</v>
      </c>
      <c r="B8070" s="72" t="s">
        <v>3601</v>
      </c>
      <c r="C8070" s="73" t="s">
        <v>10955</v>
      </c>
      <c r="D8070" s="73" t="s">
        <v>3618</v>
      </c>
      <c r="E8070" s="60">
        <v>9541082.3699999955</v>
      </c>
      <c r="F8070" s="60">
        <v>9390408.8300000001</v>
      </c>
      <c r="G8070" s="60">
        <v>8980587.5299999993</v>
      </c>
      <c r="H8070" s="60">
        <v>9124758.5700000003</v>
      </c>
      <c r="I8070" s="60">
        <v>9056015.7599999998</v>
      </c>
      <c r="J8070" s="60">
        <v>9167503.2599999998</v>
      </c>
      <c r="K8070" s="60">
        <v>9229550.5700000003</v>
      </c>
      <c r="L8070" s="60">
        <v>9147497.1899999995</v>
      </c>
      <c r="M8070" s="74">
        <v>9469582.5600000005</v>
      </c>
      <c r="N8070" s="60">
        <v>9460521.7599999998</v>
      </c>
      <c r="O8070" s="74">
        <v>9272563.7300000004</v>
      </c>
    </row>
    <row r="8071" spans="1:15" hidden="1" outlineLevel="3" x14ac:dyDescent="0.25">
      <c r="A8071" s="72" t="s">
        <v>11042</v>
      </c>
      <c r="B8071" s="72" t="s">
        <v>3601</v>
      </c>
      <c r="C8071" s="73" t="s">
        <v>10955</v>
      </c>
      <c r="D8071" s="73" t="s">
        <v>3619</v>
      </c>
      <c r="E8071" s="60">
        <v>8351561.7799999993</v>
      </c>
      <c r="F8071" s="60">
        <v>8305531.8300000001</v>
      </c>
      <c r="G8071" s="60">
        <v>8438235.4800000004</v>
      </c>
      <c r="H8071" s="60">
        <v>8582602.4600000009</v>
      </c>
      <c r="I8071" s="60">
        <v>8774378.1500000004</v>
      </c>
      <c r="J8071" s="60">
        <v>9032591.3399999999</v>
      </c>
      <c r="K8071" s="60">
        <v>8864792.2899999991</v>
      </c>
      <c r="L8071" s="60">
        <v>8830282.7699999996</v>
      </c>
      <c r="M8071" s="74">
        <v>8664817.6400000006</v>
      </c>
      <c r="N8071" s="60">
        <v>8875955.6799999997</v>
      </c>
      <c r="O8071" s="74">
        <v>8507017.3000000007</v>
      </c>
    </row>
    <row r="8072" spans="1:15" hidden="1" outlineLevel="3" x14ac:dyDescent="0.25">
      <c r="A8072" s="72" t="s">
        <v>11042</v>
      </c>
      <c r="B8072" s="72" t="s">
        <v>3601</v>
      </c>
      <c r="C8072" s="73" t="s">
        <v>10955</v>
      </c>
      <c r="D8072" s="73" t="s">
        <v>3620</v>
      </c>
      <c r="E8072" s="60" t="s">
        <v>11250</v>
      </c>
      <c r="F8072" s="60" t="s">
        <v>11250</v>
      </c>
      <c r="G8072" s="60" t="s">
        <v>11250</v>
      </c>
      <c r="H8072" s="60" t="s">
        <v>11250</v>
      </c>
      <c r="I8072" s="60" t="s">
        <v>11250</v>
      </c>
      <c r="J8072" s="60" t="s">
        <v>11250</v>
      </c>
      <c r="K8072" s="60" t="s">
        <v>11250</v>
      </c>
      <c r="L8072" s="60" t="s">
        <v>11250</v>
      </c>
      <c r="O8072" s="74"/>
    </row>
    <row r="8073" spans="1:15" hidden="1" outlineLevel="3" x14ac:dyDescent="0.25">
      <c r="A8073" s="72" t="s">
        <v>11042</v>
      </c>
      <c r="B8073" s="72" t="s">
        <v>3601</v>
      </c>
      <c r="C8073" s="73" t="s">
        <v>10955</v>
      </c>
      <c r="D8073" s="73" t="s">
        <v>3621</v>
      </c>
      <c r="E8073" s="60">
        <v>10252291.499999996</v>
      </c>
      <c r="F8073" s="60">
        <v>10535132.050000001</v>
      </c>
      <c r="G8073" s="60">
        <v>10465090.33</v>
      </c>
      <c r="H8073" s="60">
        <v>10392233.91</v>
      </c>
      <c r="I8073" s="60">
        <v>10454311.77</v>
      </c>
      <c r="J8073" s="60">
        <v>9775560.7100000009</v>
      </c>
      <c r="K8073" s="60">
        <v>9523192.2300000004</v>
      </c>
      <c r="L8073" s="60">
        <v>9747936.4399999995</v>
      </c>
      <c r="M8073" s="74">
        <v>10506940.460000001</v>
      </c>
      <c r="N8073" s="60">
        <v>10740247.58</v>
      </c>
      <c r="O8073" s="74">
        <v>11431219.41</v>
      </c>
    </row>
    <row r="8074" spans="1:15" hidden="1" outlineLevel="3" x14ac:dyDescent="0.25">
      <c r="A8074" s="72" t="s">
        <v>11042</v>
      </c>
      <c r="B8074" s="72" t="s">
        <v>3601</v>
      </c>
      <c r="C8074" s="73" t="s">
        <v>10955</v>
      </c>
      <c r="D8074" s="73" t="s">
        <v>3622</v>
      </c>
      <c r="E8074" s="60">
        <v>12853259.220000001</v>
      </c>
      <c r="F8074" s="60">
        <v>12613477.67</v>
      </c>
      <c r="G8074" s="60">
        <v>12393894.27</v>
      </c>
      <c r="H8074" s="60">
        <v>12005078.76</v>
      </c>
      <c r="I8074" s="60">
        <v>12395857.85</v>
      </c>
      <c r="J8074" s="60">
        <v>12457067.32</v>
      </c>
      <c r="K8074" s="60">
        <v>12335655.09</v>
      </c>
      <c r="L8074" s="60">
        <v>12347951.789999999</v>
      </c>
      <c r="M8074" s="74">
        <v>12503281.689999999</v>
      </c>
      <c r="N8074" s="60">
        <v>12127060.15</v>
      </c>
      <c r="O8074" s="74">
        <v>12050954.939999999</v>
      </c>
    </row>
    <row r="8075" spans="1:15" hidden="1" outlineLevel="3" x14ac:dyDescent="0.25">
      <c r="A8075" s="72" t="s">
        <v>11042</v>
      </c>
      <c r="B8075" s="72" t="s">
        <v>3601</v>
      </c>
      <c r="C8075" s="73" t="s">
        <v>10955</v>
      </c>
      <c r="D8075" s="73" t="s">
        <v>3623</v>
      </c>
      <c r="E8075" s="60">
        <v>15313074.379999997</v>
      </c>
      <c r="F8075" s="60">
        <v>15627573.460000001</v>
      </c>
      <c r="G8075" s="60">
        <v>15204239.720000001</v>
      </c>
      <c r="H8075" s="60">
        <v>14789134.26</v>
      </c>
      <c r="I8075" s="60">
        <v>14800800.710000001</v>
      </c>
      <c r="J8075" s="60">
        <v>14845487.57</v>
      </c>
      <c r="K8075" s="60">
        <v>14673067.43</v>
      </c>
      <c r="L8075" s="60">
        <v>14697370.029999999</v>
      </c>
      <c r="M8075" s="74">
        <v>14184661.91</v>
      </c>
      <c r="N8075" s="60">
        <v>13821421.779999999</v>
      </c>
      <c r="O8075" s="74">
        <v>14420826.699999999</v>
      </c>
    </row>
    <row r="8076" spans="1:15" hidden="1" outlineLevel="3" x14ac:dyDescent="0.25">
      <c r="A8076" s="72" t="s">
        <v>11042</v>
      </c>
      <c r="B8076" s="72" t="s">
        <v>3601</v>
      </c>
      <c r="C8076" s="73" t="s">
        <v>10955</v>
      </c>
      <c r="D8076" s="73" t="s">
        <v>3624</v>
      </c>
      <c r="E8076" s="60" t="s">
        <v>11250</v>
      </c>
      <c r="F8076" s="60" t="s">
        <v>11250</v>
      </c>
      <c r="G8076" s="60" t="s">
        <v>11250</v>
      </c>
      <c r="H8076" s="60" t="s">
        <v>11250</v>
      </c>
      <c r="I8076" s="60" t="s">
        <v>11250</v>
      </c>
      <c r="J8076" s="60" t="s">
        <v>11250</v>
      </c>
      <c r="K8076" s="60" t="s">
        <v>11250</v>
      </c>
      <c r="L8076" s="60" t="s">
        <v>11250</v>
      </c>
      <c r="O8076" s="74"/>
    </row>
    <row r="8077" spans="1:15" hidden="1" outlineLevel="3" x14ac:dyDescent="0.25">
      <c r="A8077" s="72" t="s">
        <v>11042</v>
      </c>
      <c r="B8077" s="72" t="s">
        <v>3601</v>
      </c>
      <c r="C8077" s="73" t="s">
        <v>10955</v>
      </c>
      <c r="D8077" s="73" t="s">
        <v>3625</v>
      </c>
      <c r="E8077" s="60">
        <v>14117328.389999995</v>
      </c>
      <c r="F8077" s="60">
        <v>14138860.279999999</v>
      </c>
      <c r="G8077" s="60">
        <v>13813973.800000001</v>
      </c>
      <c r="H8077" s="60">
        <v>13489858.17</v>
      </c>
      <c r="I8077" s="60">
        <v>14112588.880000001</v>
      </c>
      <c r="J8077" s="60">
        <v>14269789.220000001</v>
      </c>
      <c r="K8077" s="60">
        <v>14052187.539999999</v>
      </c>
      <c r="L8077" s="60">
        <v>13922112.939999999</v>
      </c>
      <c r="M8077" s="74">
        <v>13795280.59</v>
      </c>
      <c r="N8077" s="60">
        <v>13277153.27</v>
      </c>
      <c r="O8077" s="74">
        <v>13218755.630000001</v>
      </c>
    </row>
    <row r="8078" spans="1:15" hidden="1" outlineLevel="3" x14ac:dyDescent="0.25">
      <c r="A8078" s="72" t="s">
        <v>11042</v>
      </c>
      <c r="B8078" s="72" t="s">
        <v>3601</v>
      </c>
      <c r="C8078" s="73" t="s">
        <v>10955</v>
      </c>
      <c r="D8078" s="73" t="s">
        <v>3626</v>
      </c>
      <c r="E8078" s="60">
        <v>10985451.390000002</v>
      </c>
      <c r="F8078" s="60">
        <v>10757836.01</v>
      </c>
      <c r="G8078" s="60">
        <v>11281540.460000001</v>
      </c>
      <c r="H8078" s="60">
        <v>11492709.9</v>
      </c>
      <c r="I8078" s="60">
        <v>11482909.560000001</v>
      </c>
      <c r="J8078" s="60">
        <v>11759512.01</v>
      </c>
      <c r="K8078" s="60">
        <v>11611523.050000001</v>
      </c>
      <c r="L8078" s="60">
        <v>11090562.82</v>
      </c>
      <c r="M8078" s="74">
        <v>12397304.720000001</v>
      </c>
      <c r="N8078" s="60">
        <v>11884141.539999999</v>
      </c>
      <c r="O8078" s="74">
        <v>11102974.57</v>
      </c>
    </row>
    <row r="8079" spans="1:15" hidden="1" outlineLevel="3" x14ac:dyDescent="0.25">
      <c r="A8079" s="72" t="s">
        <v>11042</v>
      </c>
      <c r="B8079" s="72" t="s">
        <v>3601</v>
      </c>
      <c r="C8079" s="73" t="s">
        <v>10955</v>
      </c>
      <c r="D8079" s="73" t="s">
        <v>3627</v>
      </c>
      <c r="E8079" s="60" t="s">
        <v>11250</v>
      </c>
      <c r="F8079" s="60" t="s">
        <v>11250</v>
      </c>
      <c r="G8079" s="60" t="s">
        <v>11250</v>
      </c>
      <c r="H8079" s="60" t="s">
        <v>11250</v>
      </c>
      <c r="I8079" s="60" t="s">
        <v>11250</v>
      </c>
      <c r="J8079" s="60" t="s">
        <v>11250</v>
      </c>
      <c r="K8079" s="60" t="s">
        <v>11250</v>
      </c>
      <c r="L8079" s="60" t="s">
        <v>11250</v>
      </c>
      <c r="O8079" s="74"/>
    </row>
    <row r="8080" spans="1:15" hidden="1" outlineLevel="3" x14ac:dyDescent="0.25">
      <c r="A8080" s="72" t="s">
        <v>11042</v>
      </c>
      <c r="B8080" s="72" t="s">
        <v>3601</v>
      </c>
      <c r="C8080" s="73" t="s">
        <v>10955</v>
      </c>
      <c r="D8080" s="73" t="s">
        <v>3628</v>
      </c>
      <c r="E8080" s="60">
        <v>9937068.9900000021</v>
      </c>
      <c r="F8080" s="60">
        <v>9702987.3000000007</v>
      </c>
      <c r="G8080" s="60">
        <v>9733596.8599999994</v>
      </c>
      <c r="H8080" s="60">
        <v>9452145.0800000001</v>
      </c>
      <c r="I8080" s="60">
        <v>9865977.9600000009</v>
      </c>
      <c r="J8080" s="60">
        <v>10030533.27</v>
      </c>
      <c r="K8080" s="60">
        <v>9824069.4700000007</v>
      </c>
      <c r="L8080" s="60">
        <v>9900496.1099999994</v>
      </c>
      <c r="M8080" s="74">
        <v>9155581.5399999991</v>
      </c>
      <c r="N8080" s="60">
        <v>8741683.2100000009</v>
      </c>
      <c r="O8080" s="74">
        <v>9459307.1500000004</v>
      </c>
    </row>
    <row r="8081" spans="1:15" hidden="1" outlineLevel="3" x14ac:dyDescent="0.25">
      <c r="A8081" s="72" t="s">
        <v>11042</v>
      </c>
      <c r="B8081" s="72" t="s">
        <v>3601</v>
      </c>
      <c r="C8081" s="73" t="s">
        <v>10955</v>
      </c>
      <c r="D8081" s="73" t="s">
        <v>3629</v>
      </c>
      <c r="E8081" s="60" t="s">
        <v>11250</v>
      </c>
      <c r="F8081" s="60" t="s">
        <v>11250</v>
      </c>
      <c r="G8081" s="60" t="s">
        <v>11250</v>
      </c>
      <c r="H8081" s="60" t="s">
        <v>11250</v>
      </c>
      <c r="I8081" s="60" t="s">
        <v>11250</v>
      </c>
      <c r="J8081" s="60" t="s">
        <v>11250</v>
      </c>
      <c r="K8081" s="60" t="s">
        <v>11250</v>
      </c>
      <c r="L8081" s="60" t="s">
        <v>11250</v>
      </c>
      <c r="O8081" s="74"/>
    </row>
    <row r="8082" spans="1:15" hidden="1" outlineLevel="3" x14ac:dyDescent="0.25">
      <c r="A8082" s="72" t="s">
        <v>11042</v>
      </c>
      <c r="B8082" s="72" t="s">
        <v>3601</v>
      </c>
      <c r="C8082" s="73" t="s">
        <v>10955</v>
      </c>
      <c r="D8082" s="73" t="s">
        <v>3630</v>
      </c>
      <c r="E8082" s="60">
        <v>11978500.149999999</v>
      </c>
      <c r="F8082" s="60">
        <v>12233515.300000001</v>
      </c>
      <c r="G8082" s="60">
        <v>11649125.539999999</v>
      </c>
      <c r="H8082" s="60">
        <v>11322561.57</v>
      </c>
      <c r="I8082" s="60">
        <v>12115879.189999999</v>
      </c>
      <c r="J8082" s="60">
        <v>12767212.73</v>
      </c>
      <c r="K8082" s="60">
        <v>12841394.359999999</v>
      </c>
      <c r="L8082" s="60">
        <v>12706040.359999999</v>
      </c>
      <c r="M8082" s="74">
        <v>12309999.880000001</v>
      </c>
      <c r="N8082" s="60">
        <v>12400338.210000001</v>
      </c>
      <c r="O8082" s="74">
        <v>12218405.48</v>
      </c>
    </row>
    <row r="8083" spans="1:15" hidden="1" outlineLevel="3" x14ac:dyDescent="0.25">
      <c r="A8083" s="72" t="s">
        <v>11042</v>
      </c>
      <c r="B8083" s="72" t="s">
        <v>3601</v>
      </c>
      <c r="C8083" s="73" t="s">
        <v>10955</v>
      </c>
      <c r="D8083" s="73" t="s">
        <v>3631</v>
      </c>
      <c r="E8083" s="60">
        <v>12757703.48</v>
      </c>
      <c r="F8083" s="60">
        <v>12601145.25</v>
      </c>
      <c r="G8083" s="60">
        <v>12421834.83</v>
      </c>
      <c r="H8083" s="60">
        <v>12170387.76</v>
      </c>
      <c r="I8083" s="60">
        <v>11588224.49</v>
      </c>
      <c r="J8083" s="60">
        <v>11183886.48</v>
      </c>
      <c r="K8083" s="60">
        <v>10807597.630000001</v>
      </c>
      <c r="L8083" s="60">
        <v>10692602.859999999</v>
      </c>
      <c r="M8083" s="74">
        <v>10967516.18</v>
      </c>
      <c r="N8083" s="60">
        <v>10831872.73</v>
      </c>
      <c r="O8083" s="74">
        <v>10758346.75</v>
      </c>
    </row>
    <row r="8084" spans="1:15" hidden="1" outlineLevel="3" x14ac:dyDescent="0.25">
      <c r="A8084" s="72" t="s">
        <v>11042</v>
      </c>
      <c r="B8084" s="72" t="s">
        <v>3601</v>
      </c>
      <c r="C8084" s="73" t="s">
        <v>10955</v>
      </c>
      <c r="D8084" s="73" t="s">
        <v>3632</v>
      </c>
      <c r="E8084" s="60">
        <v>2916933.3800000004</v>
      </c>
      <c r="F8084" s="60">
        <v>2894578.52</v>
      </c>
      <c r="G8084" s="60">
        <v>2874050.79</v>
      </c>
      <c r="H8084" s="60">
        <v>2803838.27</v>
      </c>
      <c r="I8084" s="60">
        <v>3173612.71</v>
      </c>
      <c r="J8084" s="60">
        <v>3258714.82</v>
      </c>
      <c r="K8084" s="60">
        <v>3492998.38</v>
      </c>
      <c r="L8084" s="60">
        <v>3465486.57</v>
      </c>
      <c r="M8084" s="74">
        <v>3157647.78</v>
      </c>
      <c r="N8084" s="60">
        <v>3006412.7999999998</v>
      </c>
      <c r="O8084" s="74">
        <v>3262640.36</v>
      </c>
    </row>
    <row r="8085" spans="1:15" hidden="1" outlineLevel="3" x14ac:dyDescent="0.25">
      <c r="A8085" s="72" t="s">
        <v>11042</v>
      </c>
      <c r="B8085" s="72" t="s">
        <v>3601</v>
      </c>
      <c r="C8085" s="73" t="s">
        <v>10955</v>
      </c>
      <c r="D8085" s="73" t="s">
        <v>3633</v>
      </c>
      <c r="E8085" s="60">
        <v>11474056.490000002</v>
      </c>
      <c r="F8085" s="60">
        <v>11532609.210000001</v>
      </c>
      <c r="G8085" s="60">
        <v>12084004.380000001</v>
      </c>
      <c r="H8085" s="60">
        <v>11850457.5</v>
      </c>
      <c r="I8085" s="60">
        <v>12156943.16</v>
      </c>
      <c r="J8085" s="60">
        <v>11576833.380000001</v>
      </c>
      <c r="K8085" s="60">
        <v>11845513.9</v>
      </c>
      <c r="L8085" s="60">
        <v>11620564.52</v>
      </c>
      <c r="M8085" s="74">
        <v>11114211.82</v>
      </c>
      <c r="N8085" s="60">
        <v>11534400.65</v>
      </c>
      <c r="O8085" s="74">
        <v>12011190.17</v>
      </c>
    </row>
    <row r="8086" spans="1:15" hidden="1" outlineLevel="3" x14ac:dyDescent="0.25">
      <c r="A8086" s="72" t="s">
        <v>11042</v>
      </c>
      <c r="B8086" s="72" t="s">
        <v>3601</v>
      </c>
      <c r="C8086" s="73" t="s">
        <v>10955</v>
      </c>
      <c r="D8086" s="73" t="s">
        <v>3634</v>
      </c>
      <c r="E8086" s="60">
        <v>8932016.3699999973</v>
      </c>
      <c r="F8086" s="60">
        <v>8351520.5</v>
      </c>
      <c r="G8086" s="60">
        <v>8220322.8499999996</v>
      </c>
      <c r="H8086" s="60">
        <v>8447570.9800000004</v>
      </c>
      <c r="I8086" s="60">
        <v>8886151.0999999996</v>
      </c>
      <c r="J8086" s="60">
        <v>8803952.2699999996</v>
      </c>
      <c r="K8086" s="60">
        <v>9327350.2599999998</v>
      </c>
      <c r="L8086" s="60">
        <v>9451605.0700000003</v>
      </c>
      <c r="M8086" s="74">
        <v>9297725.1500000004</v>
      </c>
      <c r="N8086" s="60">
        <v>8980760.1999999993</v>
      </c>
      <c r="O8086" s="74">
        <v>9020375.8000000007</v>
      </c>
    </row>
    <row r="8087" spans="1:15" hidden="1" outlineLevel="3" x14ac:dyDescent="0.25">
      <c r="A8087" s="72" t="s">
        <v>11042</v>
      </c>
      <c r="B8087" s="72" t="s">
        <v>3601</v>
      </c>
      <c r="C8087" s="73" t="s">
        <v>10955</v>
      </c>
      <c r="D8087" s="73" t="s">
        <v>3635</v>
      </c>
      <c r="E8087" s="60">
        <v>32121303.850000016</v>
      </c>
      <c r="F8087" s="60">
        <v>30802070.949999999</v>
      </c>
      <c r="G8087" s="60">
        <v>32030498.420000002</v>
      </c>
      <c r="H8087" s="60">
        <v>31490788.899999999</v>
      </c>
      <c r="I8087" s="60">
        <v>32143952.719999999</v>
      </c>
      <c r="J8087" s="60">
        <v>32542314.710000001</v>
      </c>
      <c r="K8087" s="60">
        <v>31903995.170000002</v>
      </c>
      <c r="L8087" s="60">
        <v>32376431.870000001</v>
      </c>
      <c r="M8087" s="74">
        <v>32283555.34</v>
      </c>
      <c r="N8087" s="60">
        <v>31355931.170000002</v>
      </c>
      <c r="O8087" s="74">
        <v>31180822.030000001</v>
      </c>
    </row>
    <row r="8088" spans="1:15" hidden="1" outlineLevel="3" x14ac:dyDescent="0.25">
      <c r="A8088" s="72" t="s">
        <v>11042</v>
      </c>
      <c r="B8088" s="72" t="s">
        <v>3601</v>
      </c>
      <c r="C8088" s="73" t="s">
        <v>10955</v>
      </c>
      <c r="D8088" s="73" t="s">
        <v>3636</v>
      </c>
      <c r="E8088" s="60">
        <v>18459974.550000001</v>
      </c>
      <c r="F8088" s="60">
        <v>18359342.609999999</v>
      </c>
      <c r="G8088" s="60">
        <v>18359770.739999998</v>
      </c>
      <c r="H8088" s="60">
        <v>18552896.399999999</v>
      </c>
      <c r="I8088" s="60">
        <v>18600806.329999998</v>
      </c>
      <c r="J8088" s="60">
        <v>19013157.91</v>
      </c>
      <c r="K8088" s="60">
        <v>20644212.5</v>
      </c>
      <c r="L8088" s="60">
        <v>21392879.859999999</v>
      </c>
      <c r="M8088" s="74">
        <v>22541628.73</v>
      </c>
      <c r="N8088" s="60">
        <v>22736811.460000001</v>
      </c>
      <c r="O8088" s="74">
        <v>23524395.059999999</v>
      </c>
    </row>
    <row r="8089" spans="1:15" hidden="1" outlineLevel="3" x14ac:dyDescent="0.25">
      <c r="A8089" s="72" t="s">
        <v>11042</v>
      </c>
      <c r="B8089" s="72" t="s">
        <v>3601</v>
      </c>
      <c r="C8089" s="73" t="s">
        <v>10955</v>
      </c>
      <c r="D8089" s="73" t="s">
        <v>3637</v>
      </c>
      <c r="E8089" s="60">
        <v>2239502.5599999996</v>
      </c>
      <c r="F8089" s="60">
        <v>2220493.23</v>
      </c>
      <c r="G8089" s="60">
        <v>2226664.3199999998</v>
      </c>
      <c r="H8089" s="60">
        <v>2210111.2200000002</v>
      </c>
      <c r="I8089" s="60">
        <v>2188823.58</v>
      </c>
      <c r="J8089" s="60">
        <v>2186519.48</v>
      </c>
      <c r="K8089" s="60">
        <v>2133581.2999999998</v>
      </c>
      <c r="L8089" s="60">
        <v>2110858.23</v>
      </c>
      <c r="M8089" s="74">
        <v>1775827.23</v>
      </c>
      <c r="N8089" s="60">
        <v>1761761.69</v>
      </c>
      <c r="O8089" s="74">
        <v>2203509.61</v>
      </c>
    </row>
    <row r="8090" spans="1:15" hidden="1" outlineLevel="3" x14ac:dyDescent="0.25">
      <c r="A8090" s="72" t="s">
        <v>11042</v>
      </c>
      <c r="B8090" s="72" t="s">
        <v>3601</v>
      </c>
      <c r="C8090" s="73" t="s">
        <v>10955</v>
      </c>
      <c r="D8090" s="73" t="s">
        <v>3638</v>
      </c>
      <c r="E8090" s="60">
        <v>44228516.159999996</v>
      </c>
      <c r="F8090" s="60">
        <v>43462250.18</v>
      </c>
      <c r="G8090" s="60">
        <v>42352874.93</v>
      </c>
      <c r="H8090" s="60">
        <v>42527684.420000002</v>
      </c>
      <c r="I8090" s="60">
        <v>42921991.530000001</v>
      </c>
      <c r="J8090" s="60">
        <v>43798231.869999997</v>
      </c>
      <c r="K8090" s="60">
        <v>43371285.380000003</v>
      </c>
      <c r="L8090" s="60">
        <v>43740687.649999999</v>
      </c>
      <c r="M8090" s="74">
        <v>43798337.469999999</v>
      </c>
      <c r="N8090" s="60">
        <v>43078537.969999999</v>
      </c>
      <c r="O8090" s="74">
        <v>42627245.759999998</v>
      </c>
    </row>
    <row r="8091" spans="1:15" hidden="1" outlineLevel="3" x14ac:dyDescent="0.25">
      <c r="A8091" s="72" t="s">
        <v>11042</v>
      </c>
      <c r="B8091" s="72" t="s">
        <v>3601</v>
      </c>
      <c r="C8091" s="73" t="s">
        <v>10955</v>
      </c>
      <c r="D8091" s="73" t="s">
        <v>3639</v>
      </c>
      <c r="E8091" s="60">
        <v>8688429.75</v>
      </c>
      <c r="F8091" s="60">
        <v>8671922.1300000008</v>
      </c>
      <c r="G8091" s="60">
        <v>8720321.2200000007</v>
      </c>
      <c r="H8091" s="60">
        <v>8389072.1600000001</v>
      </c>
      <c r="I8091" s="60">
        <v>8642386.6300000008</v>
      </c>
      <c r="J8091" s="60">
        <v>8517658.0800000001</v>
      </c>
      <c r="K8091" s="60">
        <v>8924164.0999999996</v>
      </c>
      <c r="L8091" s="60">
        <v>8765435.3399999999</v>
      </c>
      <c r="M8091" s="74">
        <v>9695593.2300000004</v>
      </c>
      <c r="N8091" s="60">
        <v>10031855.49</v>
      </c>
      <c r="O8091" s="74">
        <v>8433573.4800000004</v>
      </c>
    </row>
    <row r="8092" spans="1:15" hidden="1" outlineLevel="3" x14ac:dyDescent="0.25">
      <c r="A8092" s="72" t="s">
        <v>11042</v>
      </c>
      <c r="B8092" s="72" t="s">
        <v>3601</v>
      </c>
      <c r="C8092" s="73" t="s">
        <v>10955</v>
      </c>
      <c r="D8092" s="73" t="s">
        <v>3640</v>
      </c>
      <c r="E8092" s="60">
        <v>11167178.569999995</v>
      </c>
      <c r="F8092" s="60">
        <v>10683454.550000001</v>
      </c>
      <c r="G8092" s="60">
        <v>10859565.800000001</v>
      </c>
      <c r="H8092" s="60">
        <v>11203240.390000001</v>
      </c>
      <c r="I8092" s="60">
        <v>10507255.84</v>
      </c>
      <c r="J8092" s="60">
        <v>10870161.449999999</v>
      </c>
      <c r="K8092" s="60">
        <v>11101740.359999999</v>
      </c>
      <c r="L8092" s="60">
        <v>10684322.92</v>
      </c>
      <c r="M8092" s="74">
        <v>10814748.199999999</v>
      </c>
      <c r="N8092" s="60">
        <v>10804513.800000001</v>
      </c>
      <c r="O8092" s="74">
        <v>10863450.6</v>
      </c>
    </row>
    <row r="8093" spans="1:15" hidden="1" outlineLevel="3" x14ac:dyDescent="0.25">
      <c r="A8093" s="72" t="s">
        <v>11042</v>
      </c>
      <c r="B8093" s="72" t="s">
        <v>3601</v>
      </c>
      <c r="C8093" s="73" t="s">
        <v>10955</v>
      </c>
      <c r="D8093" s="73" t="s">
        <v>3641</v>
      </c>
      <c r="E8093" s="60">
        <v>9088874.8499999978</v>
      </c>
      <c r="F8093" s="60">
        <v>9229785.5500000007</v>
      </c>
      <c r="G8093" s="60">
        <v>8977694.4199999999</v>
      </c>
      <c r="H8093" s="60">
        <v>8621271.2400000002</v>
      </c>
      <c r="I8093" s="60">
        <v>8377975.6500000004</v>
      </c>
      <c r="J8093" s="60">
        <v>8395408.6999999993</v>
      </c>
      <c r="K8093" s="60">
        <v>8207463.2400000002</v>
      </c>
      <c r="L8093" s="60">
        <v>8244773.3700000001</v>
      </c>
      <c r="M8093" s="74">
        <v>7686841.5999999996</v>
      </c>
      <c r="N8093" s="60">
        <v>7408572.1799999997</v>
      </c>
      <c r="O8093" s="74">
        <v>8039422.7699999996</v>
      </c>
    </row>
    <row r="8094" spans="1:15" hidden="1" outlineLevel="3" x14ac:dyDescent="0.25">
      <c r="A8094" s="72" t="s">
        <v>11042</v>
      </c>
      <c r="B8094" s="72" t="s">
        <v>3601</v>
      </c>
      <c r="C8094" s="73" t="s">
        <v>10955</v>
      </c>
      <c r="D8094" s="73" t="s">
        <v>3642</v>
      </c>
      <c r="E8094" s="60">
        <v>13688319.660000002</v>
      </c>
      <c r="F8094" s="60">
        <v>13416014.82</v>
      </c>
      <c r="G8094" s="60">
        <v>13225125.800000001</v>
      </c>
      <c r="H8094" s="60">
        <v>13475010.43</v>
      </c>
      <c r="I8094" s="60">
        <v>13780352.58</v>
      </c>
      <c r="J8094" s="60">
        <v>13885987.6</v>
      </c>
      <c r="K8094" s="60">
        <v>14295573.369999999</v>
      </c>
      <c r="L8094" s="60">
        <v>13867897.83</v>
      </c>
      <c r="M8094" s="74">
        <v>14520929.16</v>
      </c>
      <c r="N8094" s="60">
        <v>14520199.92</v>
      </c>
      <c r="O8094" s="74">
        <v>15499280.939999999</v>
      </c>
    </row>
    <row r="8095" spans="1:15" hidden="1" outlineLevel="3" x14ac:dyDescent="0.25">
      <c r="A8095" s="72" t="s">
        <v>11042</v>
      </c>
      <c r="B8095" s="72" t="s">
        <v>3601</v>
      </c>
      <c r="C8095" s="73" t="s">
        <v>10955</v>
      </c>
      <c r="D8095" s="73" t="s">
        <v>3643</v>
      </c>
      <c r="E8095" s="60">
        <v>12028646.870000001</v>
      </c>
      <c r="F8095" s="60">
        <v>12653971.42</v>
      </c>
      <c r="G8095" s="60">
        <v>12537401.27</v>
      </c>
      <c r="H8095" s="60">
        <v>12018655.68</v>
      </c>
      <c r="I8095" s="60">
        <v>11588374.26</v>
      </c>
      <c r="J8095" s="60">
        <v>11638607.810000001</v>
      </c>
      <c r="K8095" s="60">
        <v>11552267.74</v>
      </c>
      <c r="L8095" s="60">
        <v>11474270.58</v>
      </c>
      <c r="M8095" s="74">
        <v>12066318.92</v>
      </c>
      <c r="N8095" s="60">
        <v>11812026.529999999</v>
      </c>
      <c r="O8095" s="74">
        <v>11487810.390000001</v>
      </c>
    </row>
    <row r="8096" spans="1:15" hidden="1" outlineLevel="3" x14ac:dyDescent="0.25">
      <c r="A8096" s="72" t="s">
        <v>11042</v>
      </c>
      <c r="B8096" s="72" t="s">
        <v>3601</v>
      </c>
      <c r="C8096" s="73" t="s">
        <v>10955</v>
      </c>
      <c r="D8096" s="73" t="s">
        <v>3644</v>
      </c>
      <c r="E8096" s="60">
        <v>4696030.7</v>
      </c>
      <c r="F8096" s="60">
        <v>4644598.41</v>
      </c>
      <c r="G8096" s="60">
        <v>4981353.1500000004</v>
      </c>
      <c r="H8096" s="60">
        <v>4911233.47</v>
      </c>
      <c r="I8096" s="60">
        <v>5117448.1399999997</v>
      </c>
      <c r="J8096" s="60">
        <v>5708152.1799999997</v>
      </c>
      <c r="K8096" s="60">
        <v>5760316.2199999997</v>
      </c>
      <c r="L8096" s="60">
        <v>5894573.7999999998</v>
      </c>
      <c r="M8096" s="74">
        <v>5764478.8600000003</v>
      </c>
      <c r="N8096" s="60">
        <v>6582374.0199999996</v>
      </c>
      <c r="O8096" s="74">
        <v>6466712.0300000003</v>
      </c>
    </row>
    <row r="8097" spans="1:15" hidden="1" outlineLevel="3" x14ac:dyDescent="0.25">
      <c r="A8097" s="72" t="s">
        <v>11042</v>
      </c>
      <c r="B8097" s="72" t="s">
        <v>3601</v>
      </c>
      <c r="C8097" s="73" t="s">
        <v>10955</v>
      </c>
      <c r="D8097" s="73" t="s">
        <v>3645</v>
      </c>
      <c r="E8097" s="60">
        <v>25103956.760000002</v>
      </c>
      <c r="F8097" s="60">
        <v>23336196.280000001</v>
      </c>
      <c r="G8097" s="60">
        <v>23268841.760000002</v>
      </c>
      <c r="H8097" s="60">
        <v>22760250.100000001</v>
      </c>
      <c r="I8097" s="60">
        <v>22988429.09</v>
      </c>
      <c r="J8097" s="60">
        <v>23319436</v>
      </c>
      <c r="K8097" s="60">
        <v>22812401.870000001</v>
      </c>
      <c r="L8097" s="60">
        <v>22634042.289999999</v>
      </c>
      <c r="M8097" s="74">
        <v>22045909.280000001</v>
      </c>
      <c r="N8097" s="60">
        <v>22535007.149999999</v>
      </c>
      <c r="O8097" s="74">
        <v>22956966.399999999</v>
      </c>
    </row>
    <row r="8098" spans="1:15" hidden="1" outlineLevel="3" x14ac:dyDescent="0.25">
      <c r="A8098" s="72" t="s">
        <v>11042</v>
      </c>
      <c r="B8098" s="72" t="s">
        <v>3601</v>
      </c>
      <c r="C8098" s="73" t="s">
        <v>10955</v>
      </c>
      <c r="D8098" s="73" t="s">
        <v>3646</v>
      </c>
      <c r="E8098" s="60">
        <v>21704583.889999989</v>
      </c>
      <c r="F8098" s="60">
        <v>21096998.629999999</v>
      </c>
      <c r="G8098" s="60">
        <v>20868906.199999999</v>
      </c>
      <c r="H8098" s="60">
        <v>20844250.510000002</v>
      </c>
      <c r="I8098" s="60">
        <v>21060173.359999999</v>
      </c>
      <c r="J8098" s="60">
        <v>21839448.530000001</v>
      </c>
      <c r="K8098" s="60">
        <v>21361310.550000001</v>
      </c>
      <c r="L8098" s="60">
        <v>22371587.489999998</v>
      </c>
      <c r="M8098" s="74">
        <v>21542308.309999999</v>
      </c>
      <c r="N8098" s="60">
        <v>21871919.870000001</v>
      </c>
      <c r="O8098" s="74">
        <v>21362089.23</v>
      </c>
    </row>
    <row r="8099" spans="1:15" hidden="1" outlineLevel="3" x14ac:dyDescent="0.25">
      <c r="A8099" s="72" t="s">
        <v>11042</v>
      </c>
      <c r="B8099" s="72" t="s">
        <v>3601</v>
      </c>
      <c r="C8099" s="73" t="s">
        <v>10955</v>
      </c>
      <c r="D8099" s="73" t="s">
        <v>3647</v>
      </c>
      <c r="E8099" s="60" t="s">
        <v>11250</v>
      </c>
      <c r="F8099" s="60" t="s">
        <v>11250</v>
      </c>
      <c r="G8099" s="60" t="s">
        <v>11250</v>
      </c>
      <c r="H8099" s="60" t="s">
        <v>11250</v>
      </c>
      <c r="I8099" s="60" t="s">
        <v>11250</v>
      </c>
      <c r="J8099" s="60" t="s">
        <v>11250</v>
      </c>
      <c r="K8099" s="60" t="s">
        <v>11250</v>
      </c>
      <c r="L8099" s="60" t="s">
        <v>11250</v>
      </c>
      <c r="O8099" s="74"/>
    </row>
    <row r="8100" spans="1:15" hidden="1" outlineLevel="3" x14ac:dyDescent="0.25">
      <c r="A8100" s="72" t="s">
        <v>11042</v>
      </c>
      <c r="B8100" s="72" t="s">
        <v>3601</v>
      </c>
      <c r="C8100" s="73" t="s">
        <v>10955</v>
      </c>
      <c r="D8100" s="73" t="s">
        <v>3648</v>
      </c>
      <c r="E8100" s="60">
        <v>11139214.549999999</v>
      </c>
      <c r="F8100" s="60">
        <v>10727629.08</v>
      </c>
      <c r="G8100" s="60">
        <v>10703300.15</v>
      </c>
      <c r="H8100" s="60">
        <v>11162401.119999999</v>
      </c>
      <c r="I8100" s="60">
        <v>11246319.800000001</v>
      </c>
      <c r="J8100" s="60">
        <v>11852409.619999999</v>
      </c>
      <c r="K8100" s="60">
        <v>12127227.550000001</v>
      </c>
      <c r="L8100" s="60">
        <v>12126944.23</v>
      </c>
      <c r="M8100" s="74">
        <v>12180759.779999999</v>
      </c>
      <c r="N8100" s="60">
        <v>12595983.07</v>
      </c>
      <c r="O8100" s="74">
        <v>12216626.800000001</v>
      </c>
    </row>
    <row r="8101" spans="1:15" hidden="1" outlineLevel="3" x14ac:dyDescent="0.25">
      <c r="A8101" s="72" t="s">
        <v>11042</v>
      </c>
      <c r="B8101" s="72" t="s">
        <v>3601</v>
      </c>
      <c r="C8101" s="73" t="s">
        <v>10955</v>
      </c>
      <c r="D8101" s="73" t="s">
        <v>3649</v>
      </c>
      <c r="E8101" s="60">
        <v>15802252.470000008</v>
      </c>
      <c r="F8101" s="60">
        <v>15774813.960000001</v>
      </c>
      <c r="G8101" s="60">
        <v>15468201.16</v>
      </c>
      <c r="H8101" s="60">
        <v>15071104.140000001</v>
      </c>
      <c r="I8101" s="60">
        <v>14723360.6</v>
      </c>
      <c r="J8101" s="60">
        <v>15482796.130000001</v>
      </c>
      <c r="K8101" s="60">
        <v>15144490.279999999</v>
      </c>
      <c r="L8101" s="60">
        <v>14590003.050000001</v>
      </c>
      <c r="M8101" s="74">
        <v>14563116.42</v>
      </c>
      <c r="N8101" s="60">
        <v>14544528.91</v>
      </c>
      <c r="O8101" s="74">
        <v>14731417.92</v>
      </c>
    </row>
    <row r="8102" spans="1:15" hidden="1" outlineLevel="3" x14ac:dyDescent="0.25">
      <c r="A8102" s="72" t="s">
        <v>11042</v>
      </c>
      <c r="B8102" s="72" t="s">
        <v>3601</v>
      </c>
      <c r="C8102" s="73" t="s">
        <v>10955</v>
      </c>
      <c r="D8102" s="73" t="s">
        <v>3650</v>
      </c>
      <c r="E8102" s="60">
        <v>16901059.220000003</v>
      </c>
      <c r="F8102" s="60">
        <v>16978893.129999999</v>
      </c>
      <c r="G8102" s="60">
        <v>16999761.629999999</v>
      </c>
      <c r="H8102" s="60">
        <v>16373988.539999999</v>
      </c>
      <c r="I8102" s="60">
        <v>16730754.01</v>
      </c>
      <c r="J8102" s="60">
        <v>16195389.84</v>
      </c>
      <c r="K8102" s="60">
        <v>15986877.6</v>
      </c>
      <c r="L8102" s="60">
        <v>16408852.460000001</v>
      </c>
      <c r="M8102" s="74">
        <v>16770716.060000001</v>
      </c>
      <c r="N8102" s="60">
        <v>16711023.470000001</v>
      </c>
      <c r="O8102" s="74">
        <v>15991933.92</v>
      </c>
    </row>
    <row r="8103" spans="1:15" hidden="1" outlineLevel="3" x14ac:dyDescent="0.25">
      <c r="A8103" s="72" t="s">
        <v>11042</v>
      </c>
      <c r="B8103" s="72" t="s">
        <v>3601</v>
      </c>
      <c r="C8103" s="73" t="s">
        <v>10955</v>
      </c>
      <c r="D8103" s="73" t="s">
        <v>3651</v>
      </c>
      <c r="E8103" s="60">
        <v>21659556.079999987</v>
      </c>
      <c r="F8103" s="60">
        <v>21202048.420000002</v>
      </c>
      <c r="G8103" s="60">
        <v>21017010</v>
      </c>
      <c r="H8103" s="60">
        <v>21007901.57</v>
      </c>
      <c r="I8103" s="60">
        <v>23613027.120000001</v>
      </c>
      <c r="J8103" s="60">
        <v>23185003.34</v>
      </c>
      <c r="K8103" s="60">
        <v>24003827.66</v>
      </c>
      <c r="L8103" s="60">
        <v>25545915.890000001</v>
      </c>
      <c r="M8103" s="74">
        <v>24625414.52</v>
      </c>
      <c r="N8103" s="60">
        <v>25521364.75</v>
      </c>
      <c r="O8103" s="74">
        <v>26967956.57</v>
      </c>
    </row>
    <row r="8104" spans="1:15" hidden="1" outlineLevel="3" x14ac:dyDescent="0.25">
      <c r="A8104" s="72" t="s">
        <v>11042</v>
      </c>
      <c r="B8104" s="72" t="s">
        <v>3601</v>
      </c>
      <c r="C8104" s="73" t="s">
        <v>10955</v>
      </c>
      <c r="D8104" s="73" t="s">
        <v>3652</v>
      </c>
      <c r="E8104" s="60" t="s">
        <v>11250</v>
      </c>
      <c r="F8104" s="60" t="s">
        <v>11250</v>
      </c>
      <c r="G8104" s="60" t="s">
        <v>11250</v>
      </c>
      <c r="H8104" s="60" t="s">
        <v>11250</v>
      </c>
      <c r="I8104" s="60" t="s">
        <v>11250</v>
      </c>
      <c r="J8104" s="60" t="s">
        <v>11250</v>
      </c>
      <c r="K8104" s="60" t="s">
        <v>11250</v>
      </c>
      <c r="L8104" s="60" t="s">
        <v>11250</v>
      </c>
      <c r="O8104" s="74"/>
    </row>
    <row r="8105" spans="1:15" hidden="1" outlineLevel="3" x14ac:dyDescent="0.25">
      <c r="A8105" s="72" t="s">
        <v>11042</v>
      </c>
      <c r="B8105" s="72" t="s">
        <v>3601</v>
      </c>
      <c r="C8105" s="73" t="s">
        <v>10955</v>
      </c>
      <c r="D8105" s="73" t="s">
        <v>3653</v>
      </c>
      <c r="E8105" s="60">
        <v>26149356.189999979</v>
      </c>
      <c r="F8105" s="60">
        <v>25727873.710000001</v>
      </c>
      <c r="G8105" s="60">
        <v>25159434.989999998</v>
      </c>
      <c r="H8105" s="60">
        <v>25121512.66</v>
      </c>
      <c r="I8105" s="60">
        <v>25133534.59</v>
      </c>
      <c r="J8105" s="60">
        <v>25764748.440000001</v>
      </c>
      <c r="K8105" s="60">
        <v>25009956.82</v>
      </c>
      <c r="L8105" s="60">
        <v>24781815.420000002</v>
      </c>
      <c r="M8105" s="74">
        <v>25831482.460000001</v>
      </c>
      <c r="N8105" s="60">
        <v>25949841.98</v>
      </c>
      <c r="O8105" s="74">
        <v>24735212.870000001</v>
      </c>
    </row>
    <row r="8106" spans="1:15" hidden="1" outlineLevel="3" x14ac:dyDescent="0.25">
      <c r="A8106" s="72" t="s">
        <v>11042</v>
      </c>
      <c r="B8106" s="72" t="s">
        <v>3601</v>
      </c>
      <c r="C8106" s="73" t="s">
        <v>10955</v>
      </c>
      <c r="D8106" s="73" t="s">
        <v>3654</v>
      </c>
      <c r="E8106" s="60">
        <v>7929343.8200000022</v>
      </c>
      <c r="F8106" s="60">
        <v>7394052.0300000003</v>
      </c>
      <c r="G8106" s="60">
        <v>7093575.4800000004</v>
      </c>
      <c r="H8106" s="60">
        <v>6913183.5599999996</v>
      </c>
      <c r="I8106" s="60">
        <v>6841794.0999999996</v>
      </c>
      <c r="J8106" s="60">
        <v>7361900.9199999999</v>
      </c>
      <c r="K8106" s="60">
        <v>7391152.54</v>
      </c>
      <c r="L8106" s="60">
        <v>7696714.0800000001</v>
      </c>
      <c r="M8106" s="74">
        <v>7912874.04</v>
      </c>
      <c r="N8106" s="60">
        <v>8082993.0099999998</v>
      </c>
      <c r="O8106" s="74">
        <v>7905545.8200000003</v>
      </c>
    </row>
    <row r="8107" spans="1:15" hidden="1" outlineLevel="3" x14ac:dyDescent="0.25">
      <c r="A8107" s="72" t="s">
        <v>11042</v>
      </c>
      <c r="B8107" s="72" t="s">
        <v>3601</v>
      </c>
      <c r="C8107" s="73" t="s">
        <v>10955</v>
      </c>
      <c r="D8107" s="73" t="s">
        <v>3655</v>
      </c>
      <c r="E8107" s="60">
        <v>25342886.66</v>
      </c>
      <c r="F8107" s="60">
        <v>24515227.609999999</v>
      </c>
      <c r="G8107" s="60">
        <v>23116053.440000001</v>
      </c>
      <c r="H8107" s="60">
        <v>23709716.859999999</v>
      </c>
      <c r="I8107" s="60">
        <v>24443931.210000001</v>
      </c>
      <c r="J8107" s="60">
        <v>25180520.649999999</v>
      </c>
      <c r="K8107" s="60">
        <v>25057831.140000001</v>
      </c>
      <c r="L8107" s="60">
        <v>24978799.190000001</v>
      </c>
      <c r="M8107" s="74">
        <v>24799684.219999999</v>
      </c>
      <c r="N8107" s="60">
        <v>24146258.850000001</v>
      </c>
      <c r="O8107" s="74">
        <v>23916964.609999999</v>
      </c>
    </row>
    <row r="8108" spans="1:15" hidden="1" outlineLevel="3" x14ac:dyDescent="0.25">
      <c r="A8108" s="72" t="s">
        <v>11042</v>
      </c>
      <c r="B8108" s="72" t="s">
        <v>3601</v>
      </c>
      <c r="C8108" s="73" t="s">
        <v>10955</v>
      </c>
      <c r="D8108" s="73" t="s">
        <v>3656</v>
      </c>
      <c r="E8108" s="60">
        <v>25620161.150000013</v>
      </c>
      <c r="F8108" s="60">
        <v>24804511.640000001</v>
      </c>
      <c r="G8108" s="60">
        <v>24006967.75</v>
      </c>
      <c r="H8108" s="60">
        <v>23633765.460000001</v>
      </c>
      <c r="I8108" s="60">
        <v>23941212.620000001</v>
      </c>
      <c r="J8108" s="60">
        <v>24210698.219999999</v>
      </c>
      <c r="K8108" s="60">
        <v>23615551.91</v>
      </c>
      <c r="L8108" s="60">
        <v>23233531.530000001</v>
      </c>
      <c r="M8108" s="74">
        <v>22880451.690000001</v>
      </c>
      <c r="N8108" s="60">
        <v>23289273.210000001</v>
      </c>
      <c r="O8108" s="74">
        <v>22987524.800000001</v>
      </c>
    </row>
    <row r="8109" spans="1:15" hidden="1" outlineLevel="3" x14ac:dyDescent="0.25">
      <c r="A8109" s="72" t="s">
        <v>11042</v>
      </c>
      <c r="B8109" s="72" t="s">
        <v>3601</v>
      </c>
      <c r="C8109" s="73" t="s">
        <v>10955</v>
      </c>
      <c r="D8109" s="73" t="s">
        <v>3657</v>
      </c>
      <c r="E8109" s="60">
        <v>16414961.710000001</v>
      </c>
      <c r="F8109" s="60">
        <v>16175218.98</v>
      </c>
      <c r="G8109" s="60">
        <v>15931898.9</v>
      </c>
      <c r="H8109" s="60">
        <v>15550719.41</v>
      </c>
      <c r="I8109" s="60">
        <v>15815455.460000001</v>
      </c>
      <c r="J8109" s="60">
        <v>15603036.390000001</v>
      </c>
      <c r="K8109" s="60">
        <v>15241620.949999999</v>
      </c>
      <c r="L8109" s="60">
        <v>15415126.33</v>
      </c>
      <c r="M8109" s="74">
        <v>15585835.720000001</v>
      </c>
      <c r="N8109" s="60">
        <v>15986915.32</v>
      </c>
      <c r="O8109" s="74">
        <v>15789885.17</v>
      </c>
    </row>
    <row r="8110" spans="1:15" hidden="1" outlineLevel="3" x14ac:dyDescent="0.25">
      <c r="A8110" s="72" t="s">
        <v>11042</v>
      </c>
      <c r="B8110" s="72" t="s">
        <v>3601</v>
      </c>
      <c r="C8110" s="73" t="s">
        <v>10955</v>
      </c>
      <c r="D8110" s="73" t="s">
        <v>3658</v>
      </c>
      <c r="E8110" s="60">
        <v>6880591.2599999998</v>
      </c>
      <c r="F8110" s="60">
        <v>6664498.2699999996</v>
      </c>
      <c r="G8110" s="60">
        <v>6066074.8600000003</v>
      </c>
      <c r="H8110" s="60">
        <v>5990946.3499999996</v>
      </c>
      <c r="I8110" s="60">
        <v>6392154.0199999996</v>
      </c>
      <c r="J8110" s="60">
        <v>6434888.0199999996</v>
      </c>
      <c r="K8110" s="60">
        <v>6402600.75</v>
      </c>
      <c r="L8110" s="60">
        <v>6358590.79</v>
      </c>
      <c r="M8110" s="74">
        <v>7383352.7400000002</v>
      </c>
      <c r="N8110" s="60">
        <v>7334771.9500000002</v>
      </c>
      <c r="O8110" s="74">
        <v>6523526.3399999999</v>
      </c>
    </row>
    <row r="8111" spans="1:15" hidden="1" outlineLevel="3" x14ac:dyDescent="0.25">
      <c r="A8111" s="72" t="s">
        <v>11042</v>
      </c>
      <c r="B8111" s="72" t="s">
        <v>3601</v>
      </c>
      <c r="C8111" s="73" t="s">
        <v>10955</v>
      </c>
      <c r="D8111" s="73" t="s">
        <v>3659</v>
      </c>
      <c r="E8111" s="60">
        <v>19072146.459999986</v>
      </c>
      <c r="F8111" s="60">
        <v>18244161.620000001</v>
      </c>
      <c r="G8111" s="60">
        <v>17384057.260000002</v>
      </c>
      <c r="H8111" s="60">
        <v>17177573.239999998</v>
      </c>
      <c r="I8111" s="60">
        <v>16961716.789999999</v>
      </c>
      <c r="J8111" s="60">
        <v>16918863.399999999</v>
      </c>
      <c r="K8111" s="60">
        <v>16829393.850000001</v>
      </c>
      <c r="L8111" s="60">
        <v>16697342.310000001</v>
      </c>
      <c r="M8111" s="74">
        <v>16338539.949999999</v>
      </c>
      <c r="N8111" s="60">
        <v>16266713.16</v>
      </c>
      <c r="O8111" s="74">
        <v>16224093.449999999</v>
      </c>
    </row>
    <row r="8112" spans="1:15" hidden="1" outlineLevel="3" x14ac:dyDescent="0.25">
      <c r="A8112" s="72" t="s">
        <v>11042</v>
      </c>
      <c r="B8112" s="72" t="s">
        <v>3601</v>
      </c>
      <c r="C8112" s="73" t="s">
        <v>10955</v>
      </c>
      <c r="D8112" s="73" t="s">
        <v>3660</v>
      </c>
      <c r="E8112" s="60">
        <v>12176270.399999997</v>
      </c>
      <c r="F8112" s="60">
        <v>11333330.57</v>
      </c>
      <c r="G8112" s="60">
        <v>11163987.460000001</v>
      </c>
      <c r="H8112" s="60">
        <v>10942147.51</v>
      </c>
      <c r="I8112" s="60">
        <v>10553169.640000001</v>
      </c>
      <c r="J8112" s="60">
        <v>11250825.49</v>
      </c>
      <c r="K8112" s="60">
        <v>11239033.83</v>
      </c>
      <c r="L8112" s="60">
        <v>11062693.83</v>
      </c>
      <c r="M8112" s="74">
        <v>11230327.220000001</v>
      </c>
      <c r="N8112" s="60">
        <v>10927314.17</v>
      </c>
      <c r="O8112" s="74">
        <v>10813892.24</v>
      </c>
    </row>
    <row r="8113" spans="1:15" hidden="1" outlineLevel="3" x14ac:dyDescent="0.25">
      <c r="A8113" s="72" t="s">
        <v>11042</v>
      </c>
      <c r="B8113" s="72" t="s">
        <v>3601</v>
      </c>
      <c r="C8113" s="73" t="s">
        <v>10955</v>
      </c>
      <c r="D8113" s="73" t="s">
        <v>3661</v>
      </c>
      <c r="E8113" s="60">
        <v>14573117.869999999</v>
      </c>
      <c r="F8113" s="60">
        <v>13557471.83</v>
      </c>
      <c r="G8113" s="60">
        <v>12983228.52</v>
      </c>
      <c r="H8113" s="60">
        <v>12314506.279999999</v>
      </c>
      <c r="I8113" s="60">
        <v>11858233.83</v>
      </c>
      <c r="J8113" s="60">
        <v>11862637.460000001</v>
      </c>
      <c r="K8113" s="60">
        <v>11797723.619999999</v>
      </c>
      <c r="L8113" s="60">
        <v>11591916.42</v>
      </c>
      <c r="M8113" s="74">
        <v>12244391.390000001</v>
      </c>
      <c r="N8113" s="60">
        <v>12197998.380000001</v>
      </c>
      <c r="O8113" s="74">
        <v>11930932.15</v>
      </c>
    </row>
    <row r="8114" spans="1:15" hidden="1" outlineLevel="3" x14ac:dyDescent="0.25">
      <c r="A8114" s="72" t="s">
        <v>11042</v>
      </c>
      <c r="B8114" s="72" t="s">
        <v>3601</v>
      </c>
      <c r="C8114" s="73" t="s">
        <v>10955</v>
      </c>
      <c r="D8114" s="73" t="s">
        <v>3662</v>
      </c>
      <c r="E8114" s="60">
        <v>20509191.880000018</v>
      </c>
      <c r="F8114" s="60">
        <v>19956458.699999999</v>
      </c>
      <c r="G8114" s="60">
        <v>18892254.469999999</v>
      </c>
      <c r="H8114" s="60">
        <v>18730177.359999999</v>
      </c>
      <c r="I8114" s="60">
        <v>19014520.789999999</v>
      </c>
      <c r="J8114" s="60">
        <v>20333448.039999999</v>
      </c>
      <c r="K8114" s="60">
        <v>20494939.739999998</v>
      </c>
      <c r="L8114" s="60">
        <v>20122241.640000001</v>
      </c>
      <c r="M8114" s="74">
        <v>20255920.190000001</v>
      </c>
      <c r="N8114" s="60">
        <v>20808424.789999999</v>
      </c>
      <c r="O8114" s="74">
        <v>20202337.280000001</v>
      </c>
    </row>
    <row r="8115" spans="1:15" hidden="1" outlineLevel="3" x14ac:dyDescent="0.25">
      <c r="A8115" s="72" t="s">
        <v>11042</v>
      </c>
      <c r="B8115" s="72" t="s">
        <v>3601</v>
      </c>
      <c r="C8115" s="73" t="s">
        <v>10955</v>
      </c>
      <c r="D8115" s="73" t="s">
        <v>3663</v>
      </c>
      <c r="E8115" s="60">
        <v>12416311.450000001</v>
      </c>
      <c r="F8115" s="60">
        <v>11834853.41</v>
      </c>
      <c r="G8115" s="60">
        <v>11714523.199999999</v>
      </c>
      <c r="H8115" s="60">
        <v>11653457.9</v>
      </c>
      <c r="I8115" s="60">
        <v>12478247.6</v>
      </c>
      <c r="J8115" s="60">
        <v>12725431.220000001</v>
      </c>
      <c r="K8115" s="60">
        <v>12777785.630000001</v>
      </c>
      <c r="L8115" s="60">
        <v>13079288.460000001</v>
      </c>
      <c r="M8115" s="74">
        <v>11657240.82</v>
      </c>
      <c r="N8115" s="60">
        <v>10785512.07</v>
      </c>
      <c r="O8115" s="74">
        <v>12596966.640000001</v>
      </c>
    </row>
    <row r="8116" spans="1:15" hidden="1" outlineLevel="3" x14ac:dyDescent="0.25">
      <c r="A8116" s="72" t="s">
        <v>11042</v>
      </c>
      <c r="B8116" s="72" t="s">
        <v>3601</v>
      </c>
      <c r="C8116" s="73" t="s">
        <v>10955</v>
      </c>
      <c r="D8116" s="73" t="s">
        <v>3664</v>
      </c>
      <c r="E8116" s="60">
        <v>3608524.8100000005</v>
      </c>
      <c r="F8116" s="60">
        <v>3465722.9</v>
      </c>
      <c r="G8116" s="60">
        <v>3740759.67</v>
      </c>
      <c r="H8116" s="60">
        <v>3601516.04</v>
      </c>
      <c r="I8116" s="60">
        <v>4585010.78</v>
      </c>
      <c r="J8116" s="60">
        <v>4563305.12</v>
      </c>
      <c r="K8116" s="60">
        <v>4907023.7</v>
      </c>
      <c r="L8116" s="60">
        <v>4343683.76</v>
      </c>
      <c r="M8116" s="74">
        <v>4199414.59</v>
      </c>
      <c r="N8116" s="60">
        <v>4187098.93</v>
      </c>
      <c r="O8116" s="74">
        <v>4123904.16</v>
      </c>
    </row>
    <row r="8117" spans="1:15" hidden="1" outlineLevel="3" x14ac:dyDescent="0.25">
      <c r="A8117" s="72" t="s">
        <v>11042</v>
      </c>
      <c r="B8117" s="72" t="s">
        <v>3601</v>
      </c>
      <c r="C8117" s="73" t="s">
        <v>10955</v>
      </c>
      <c r="D8117" s="73" t="s">
        <v>3665</v>
      </c>
      <c r="E8117" s="60">
        <v>25042936.560000002</v>
      </c>
      <c r="F8117" s="60">
        <v>25137550.68</v>
      </c>
      <c r="G8117" s="60">
        <v>24793468.66</v>
      </c>
      <c r="H8117" s="60">
        <v>25002684.98</v>
      </c>
      <c r="I8117" s="60">
        <v>25684252</v>
      </c>
      <c r="J8117" s="60">
        <v>25199040.359999999</v>
      </c>
      <c r="K8117" s="60">
        <v>25083618.809999999</v>
      </c>
      <c r="L8117" s="60">
        <v>23809736.050000001</v>
      </c>
      <c r="M8117" s="74">
        <v>19929064.050000001</v>
      </c>
      <c r="N8117" s="60">
        <v>20487635.02</v>
      </c>
      <c r="O8117" s="74">
        <v>26232754.84</v>
      </c>
    </row>
    <row r="8118" spans="1:15" hidden="1" outlineLevel="3" x14ac:dyDescent="0.25">
      <c r="A8118" s="72" t="s">
        <v>11042</v>
      </c>
      <c r="B8118" s="72" t="s">
        <v>3601</v>
      </c>
      <c r="C8118" s="73" t="s">
        <v>10955</v>
      </c>
      <c r="D8118" s="73" t="s">
        <v>3666</v>
      </c>
      <c r="E8118" s="60">
        <v>9195766.9699999988</v>
      </c>
      <c r="F8118" s="60">
        <v>8998607.2599999998</v>
      </c>
      <c r="G8118" s="60">
        <v>8621838.4299999997</v>
      </c>
      <c r="H8118" s="60">
        <v>9062112.4299999997</v>
      </c>
      <c r="I8118" s="60">
        <v>9581242.4100000001</v>
      </c>
      <c r="J8118" s="60">
        <v>9679995.9800000004</v>
      </c>
      <c r="K8118" s="60">
        <v>10125660.880000001</v>
      </c>
      <c r="L8118" s="60">
        <v>10348046.029999999</v>
      </c>
      <c r="M8118" s="74">
        <v>10135988.41</v>
      </c>
      <c r="N8118" s="60">
        <v>10063496.630000001</v>
      </c>
      <c r="O8118" s="74">
        <v>9876238.3399999999</v>
      </c>
    </row>
    <row r="8119" spans="1:15" hidden="1" outlineLevel="3" x14ac:dyDescent="0.25">
      <c r="A8119" s="72" t="s">
        <v>11042</v>
      </c>
      <c r="B8119" s="72" t="s">
        <v>3601</v>
      </c>
      <c r="C8119" s="73" t="s">
        <v>10955</v>
      </c>
      <c r="D8119" s="73" t="s">
        <v>3667</v>
      </c>
      <c r="E8119" s="60">
        <v>15802030.439999996</v>
      </c>
      <c r="F8119" s="60">
        <v>15546730.939999999</v>
      </c>
      <c r="G8119" s="60">
        <v>15460275.32</v>
      </c>
      <c r="H8119" s="60">
        <v>15803278.84</v>
      </c>
      <c r="I8119" s="60">
        <v>15977134.92</v>
      </c>
      <c r="J8119" s="60">
        <v>15492801.92</v>
      </c>
      <c r="K8119" s="60">
        <v>15927697.039999999</v>
      </c>
      <c r="L8119" s="60">
        <v>15129078.779999999</v>
      </c>
      <c r="M8119" s="74">
        <v>15445435.66</v>
      </c>
      <c r="N8119" s="60">
        <v>15184617.67</v>
      </c>
      <c r="O8119" s="74">
        <v>13825291.359999999</v>
      </c>
    </row>
    <row r="8120" spans="1:15" hidden="1" outlineLevel="3" x14ac:dyDescent="0.25">
      <c r="A8120" s="72" t="s">
        <v>11042</v>
      </c>
      <c r="B8120" s="72" t="s">
        <v>3601</v>
      </c>
      <c r="C8120" s="73" t="s">
        <v>10955</v>
      </c>
      <c r="D8120" s="73" t="s">
        <v>3668</v>
      </c>
      <c r="E8120" s="60" t="s">
        <v>11250</v>
      </c>
      <c r="F8120" s="60" t="s">
        <v>11250</v>
      </c>
      <c r="G8120" s="60" t="s">
        <v>11250</v>
      </c>
      <c r="H8120" s="60" t="s">
        <v>11250</v>
      </c>
      <c r="I8120" s="60" t="s">
        <v>11250</v>
      </c>
      <c r="J8120" s="60" t="s">
        <v>11250</v>
      </c>
      <c r="K8120" s="60" t="s">
        <v>11250</v>
      </c>
      <c r="L8120" s="60" t="s">
        <v>11250</v>
      </c>
      <c r="O8120" s="74"/>
    </row>
    <row r="8121" spans="1:15" hidden="1" outlineLevel="3" x14ac:dyDescent="0.25">
      <c r="A8121" s="72" t="s">
        <v>11042</v>
      </c>
      <c r="B8121" s="72" t="s">
        <v>3601</v>
      </c>
      <c r="C8121" s="73" t="s">
        <v>10955</v>
      </c>
      <c r="D8121" s="73" t="s">
        <v>3669</v>
      </c>
      <c r="E8121" s="60">
        <v>25249970.939999994</v>
      </c>
      <c r="F8121" s="60">
        <v>24677685.199999999</v>
      </c>
      <c r="G8121" s="60">
        <v>23700613.949999999</v>
      </c>
      <c r="H8121" s="60">
        <v>23401202.48</v>
      </c>
      <c r="I8121" s="60">
        <v>23194005.920000002</v>
      </c>
      <c r="J8121" s="60">
        <v>23207267.57</v>
      </c>
      <c r="K8121" s="60">
        <v>23416078.41</v>
      </c>
      <c r="L8121" s="60">
        <v>24018049.170000002</v>
      </c>
      <c r="M8121" s="74">
        <v>24882937.59</v>
      </c>
      <c r="N8121" s="60">
        <v>24285732.890000001</v>
      </c>
      <c r="O8121" s="74">
        <v>24215397.780000001</v>
      </c>
    </row>
    <row r="8122" spans="1:15" hidden="1" outlineLevel="3" x14ac:dyDescent="0.25">
      <c r="A8122" s="72" t="s">
        <v>11042</v>
      </c>
      <c r="B8122" s="72" t="s">
        <v>3601</v>
      </c>
      <c r="C8122" s="73" t="s">
        <v>10955</v>
      </c>
      <c r="D8122" s="73" t="s">
        <v>3670</v>
      </c>
      <c r="E8122" s="60">
        <v>21919707.379999995</v>
      </c>
      <c r="F8122" s="60">
        <v>21992893.079999998</v>
      </c>
      <c r="G8122" s="60">
        <v>22241762.780000001</v>
      </c>
      <c r="H8122" s="60">
        <v>21545230.969999999</v>
      </c>
      <c r="I8122" s="60">
        <v>21247975.079999998</v>
      </c>
      <c r="J8122" s="60">
        <v>21754058.82</v>
      </c>
      <c r="K8122" s="60">
        <v>21732429.48</v>
      </c>
      <c r="L8122" s="60">
        <v>22245966.73</v>
      </c>
      <c r="M8122" s="74">
        <v>25199784.84</v>
      </c>
      <c r="N8122" s="60">
        <v>24939207.239999998</v>
      </c>
      <c r="O8122" s="74">
        <v>20372815.91</v>
      </c>
    </row>
    <row r="8123" spans="1:15" hidden="1" outlineLevel="3" x14ac:dyDescent="0.25">
      <c r="A8123" s="72" t="s">
        <v>11042</v>
      </c>
      <c r="B8123" s="72" t="s">
        <v>3601</v>
      </c>
      <c r="C8123" s="73" t="s">
        <v>10955</v>
      </c>
      <c r="D8123" s="73" t="s">
        <v>3671</v>
      </c>
      <c r="E8123" s="60">
        <v>4618634.3000000007</v>
      </c>
      <c r="F8123" s="60">
        <v>4678896.97</v>
      </c>
      <c r="G8123" s="60">
        <v>4218105.2699999996</v>
      </c>
      <c r="H8123" s="60">
        <v>4460515.41</v>
      </c>
      <c r="I8123" s="60">
        <v>4560329.2300000004</v>
      </c>
      <c r="J8123" s="60">
        <v>4666035.97</v>
      </c>
      <c r="K8123" s="60">
        <v>4416934.21</v>
      </c>
      <c r="L8123" s="60">
        <v>4172119.97</v>
      </c>
      <c r="M8123" s="74">
        <v>4798161.63</v>
      </c>
      <c r="N8123" s="60">
        <v>4804985.5999999996</v>
      </c>
      <c r="O8123" s="74">
        <v>5012453.82</v>
      </c>
    </row>
    <row r="8124" spans="1:15" hidden="1" outlineLevel="3" x14ac:dyDescent="0.25">
      <c r="A8124" s="72" t="s">
        <v>11042</v>
      </c>
      <c r="B8124" s="72" t="s">
        <v>3601</v>
      </c>
      <c r="C8124" s="73" t="s">
        <v>10955</v>
      </c>
      <c r="D8124" s="73" t="s">
        <v>3672</v>
      </c>
      <c r="E8124" s="60">
        <v>20724330.109999996</v>
      </c>
      <c r="F8124" s="60">
        <v>20618664.199999999</v>
      </c>
      <c r="G8124" s="60">
        <v>20161322.289999999</v>
      </c>
      <c r="H8124" s="60">
        <v>20790445.670000002</v>
      </c>
      <c r="I8124" s="60">
        <v>19825605.399999999</v>
      </c>
      <c r="J8124" s="60">
        <v>19133664.57</v>
      </c>
      <c r="K8124" s="60">
        <v>19515418.969999999</v>
      </c>
      <c r="L8124" s="60">
        <v>19061880.649999999</v>
      </c>
      <c r="M8124" s="74">
        <v>20064552.649999999</v>
      </c>
      <c r="N8124" s="60">
        <v>20127908.530000001</v>
      </c>
      <c r="O8124" s="74">
        <v>20494457.170000002</v>
      </c>
    </row>
    <row r="8125" spans="1:15" hidden="1" outlineLevel="3" x14ac:dyDescent="0.25">
      <c r="A8125" s="72" t="s">
        <v>11042</v>
      </c>
      <c r="B8125" s="72" t="s">
        <v>3601</v>
      </c>
      <c r="C8125" s="73" t="s">
        <v>10955</v>
      </c>
      <c r="D8125" s="73" t="s">
        <v>3673</v>
      </c>
      <c r="E8125" s="60">
        <v>9788275.370000001</v>
      </c>
      <c r="F8125" s="60">
        <v>10156406.970000001</v>
      </c>
      <c r="G8125" s="60">
        <v>10080726.92</v>
      </c>
      <c r="H8125" s="60">
        <v>9483245.9800000004</v>
      </c>
      <c r="I8125" s="60">
        <v>9703168.8599999994</v>
      </c>
      <c r="J8125" s="60">
        <v>9734537.6400000006</v>
      </c>
      <c r="K8125" s="60">
        <v>9893822.8499999996</v>
      </c>
      <c r="L8125" s="60">
        <v>9346032.4399999995</v>
      </c>
      <c r="M8125" s="74">
        <v>9840419.4000000004</v>
      </c>
      <c r="N8125" s="60">
        <v>10236845.029999999</v>
      </c>
      <c r="O8125" s="74">
        <v>9820779.3300000001</v>
      </c>
    </row>
    <row r="8126" spans="1:15" hidden="1" outlineLevel="3" x14ac:dyDescent="0.25">
      <c r="A8126" s="72" t="s">
        <v>11042</v>
      </c>
      <c r="B8126" s="72" t="s">
        <v>3601</v>
      </c>
      <c r="C8126" s="73" t="s">
        <v>10955</v>
      </c>
      <c r="D8126" s="73" t="s">
        <v>3674</v>
      </c>
      <c r="E8126" s="60">
        <v>13587187</v>
      </c>
      <c r="F8126" s="60">
        <v>12406907.880000001</v>
      </c>
      <c r="G8126" s="60">
        <v>12478254.76</v>
      </c>
      <c r="H8126" s="60">
        <v>12583568.75</v>
      </c>
      <c r="I8126" s="60">
        <v>12939869.539999999</v>
      </c>
      <c r="J8126" s="60">
        <v>13545028.09</v>
      </c>
      <c r="K8126" s="60">
        <v>13519689.1</v>
      </c>
      <c r="L8126" s="60">
        <v>14206355.32</v>
      </c>
      <c r="M8126" s="74">
        <v>14323467.880000001</v>
      </c>
      <c r="N8126" s="60">
        <v>15206403.24</v>
      </c>
      <c r="O8126" s="74">
        <v>14599929.199999999</v>
      </c>
    </row>
    <row r="8127" spans="1:15" hidden="1" outlineLevel="3" x14ac:dyDescent="0.25">
      <c r="A8127" s="72" t="s">
        <v>11042</v>
      </c>
      <c r="B8127" s="72" t="s">
        <v>3601</v>
      </c>
      <c r="C8127" s="73" t="s">
        <v>10955</v>
      </c>
      <c r="D8127" s="73" t="s">
        <v>3675</v>
      </c>
      <c r="E8127" s="60">
        <v>10323420.460000001</v>
      </c>
      <c r="F8127" s="60">
        <v>10218550.33</v>
      </c>
      <c r="G8127" s="60">
        <v>10100990.82</v>
      </c>
      <c r="H8127" s="60">
        <v>10229022.35</v>
      </c>
      <c r="I8127" s="60">
        <v>9624635</v>
      </c>
      <c r="J8127" s="60">
        <v>9255441.4100000001</v>
      </c>
      <c r="K8127" s="60">
        <v>9163335.2100000009</v>
      </c>
      <c r="L8127" s="60">
        <v>9292141.4199999999</v>
      </c>
      <c r="M8127" s="74">
        <v>8752258.3399999999</v>
      </c>
      <c r="N8127" s="60">
        <v>8877724.5899999999</v>
      </c>
      <c r="O8127" s="74">
        <v>9305790.75</v>
      </c>
    </row>
    <row r="8128" spans="1:15" hidden="1" outlineLevel="3" x14ac:dyDescent="0.25">
      <c r="A8128" s="72" t="s">
        <v>11042</v>
      </c>
      <c r="B8128" s="72" t="s">
        <v>3601</v>
      </c>
      <c r="C8128" s="73" t="s">
        <v>10955</v>
      </c>
      <c r="D8128" s="73" t="s">
        <v>3676</v>
      </c>
      <c r="E8128" s="60">
        <v>15176798.029999996</v>
      </c>
      <c r="F8128" s="60">
        <v>15315970.76</v>
      </c>
      <c r="G8128" s="60">
        <v>14512331.039999999</v>
      </c>
      <c r="H8128" s="60">
        <v>14300674.25</v>
      </c>
      <c r="I8128" s="60">
        <v>14169451.460000001</v>
      </c>
      <c r="J8128" s="60">
        <v>14861527.720000001</v>
      </c>
      <c r="K8128" s="60">
        <v>14735432.869999999</v>
      </c>
      <c r="L8128" s="60">
        <v>15085186.189999999</v>
      </c>
      <c r="M8128" s="74">
        <v>15296039.960000001</v>
      </c>
      <c r="N8128" s="60">
        <v>15533028.18</v>
      </c>
      <c r="O8128" s="74">
        <v>14511151.59</v>
      </c>
    </row>
    <row r="8129" spans="1:15" hidden="1" outlineLevel="3" x14ac:dyDescent="0.25">
      <c r="A8129" s="72" t="s">
        <v>11042</v>
      </c>
      <c r="B8129" s="72" t="s">
        <v>3601</v>
      </c>
      <c r="C8129" s="73" t="s">
        <v>10955</v>
      </c>
      <c r="D8129" s="73" t="s">
        <v>3677</v>
      </c>
      <c r="E8129" s="60">
        <v>13193757.160000009</v>
      </c>
      <c r="F8129" s="60">
        <v>12205687.189999999</v>
      </c>
      <c r="G8129" s="60">
        <v>12017689.710000001</v>
      </c>
      <c r="H8129" s="60">
        <v>11965183.689999999</v>
      </c>
      <c r="I8129" s="60">
        <v>11994712.66</v>
      </c>
      <c r="J8129" s="60">
        <v>11942064.800000001</v>
      </c>
      <c r="K8129" s="60">
        <v>12087511.529999999</v>
      </c>
      <c r="L8129" s="60">
        <v>12048140.51</v>
      </c>
      <c r="M8129" s="74">
        <v>12618094</v>
      </c>
      <c r="N8129" s="60">
        <v>13095928.279999999</v>
      </c>
      <c r="O8129" s="74">
        <v>14436189.029999999</v>
      </c>
    </row>
    <row r="8130" spans="1:15" hidden="1" outlineLevel="3" x14ac:dyDescent="0.25">
      <c r="A8130" s="72" t="s">
        <v>11042</v>
      </c>
      <c r="B8130" s="72" t="s">
        <v>3601</v>
      </c>
      <c r="C8130" s="73" t="s">
        <v>10955</v>
      </c>
      <c r="D8130" s="73" t="s">
        <v>3678</v>
      </c>
      <c r="E8130" s="60">
        <v>16759022.920000004</v>
      </c>
      <c r="F8130" s="60">
        <v>16293324.35</v>
      </c>
      <c r="G8130" s="60">
        <v>16007517.199999999</v>
      </c>
      <c r="H8130" s="60">
        <v>15132510.449999999</v>
      </c>
      <c r="I8130" s="60">
        <v>14626354.6</v>
      </c>
      <c r="J8130" s="60">
        <v>14842436.15</v>
      </c>
      <c r="K8130" s="60">
        <v>13962366.91</v>
      </c>
      <c r="L8130" s="60">
        <v>13467144.01</v>
      </c>
      <c r="M8130" s="74">
        <v>12803589.789999999</v>
      </c>
      <c r="N8130" s="60">
        <v>13190874.789999999</v>
      </c>
      <c r="O8130" s="74">
        <v>14367449.08</v>
      </c>
    </row>
    <row r="8131" spans="1:15" hidden="1" outlineLevel="3" x14ac:dyDescent="0.25">
      <c r="A8131" s="72" t="s">
        <v>11042</v>
      </c>
      <c r="B8131" s="72" t="s">
        <v>3601</v>
      </c>
      <c r="C8131" s="73" t="s">
        <v>10955</v>
      </c>
      <c r="D8131" s="73" t="s">
        <v>3679</v>
      </c>
      <c r="E8131" s="60">
        <v>31800227.630000006</v>
      </c>
      <c r="F8131" s="60">
        <v>31616579.989999998</v>
      </c>
      <c r="G8131" s="60">
        <v>31066034.98</v>
      </c>
      <c r="H8131" s="60">
        <v>30151002.960000001</v>
      </c>
      <c r="I8131" s="60">
        <v>32237020.98</v>
      </c>
      <c r="J8131" s="60">
        <v>33012349.539999999</v>
      </c>
      <c r="K8131" s="60">
        <v>33916058.75</v>
      </c>
      <c r="L8131" s="60">
        <v>33508812.550000001</v>
      </c>
      <c r="M8131" s="74">
        <v>32896340.719999999</v>
      </c>
      <c r="N8131" s="60">
        <v>33912636.649999999</v>
      </c>
      <c r="O8131" s="74">
        <v>34224785.969999999</v>
      </c>
    </row>
    <row r="8132" spans="1:15" hidden="1" outlineLevel="3" x14ac:dyDescent="0.25">
      <c r="A8132" s="72" t="s">
        <v>11042</v>
      </c>
      <c r="B8132" s="72" t="s">
        <v>3601</v>
      </c>
      <c r="C8132" s="73" t="s">
        <v>10955</v>
      </c>
      <c r="D8132" s="73" t="s">
        <v>3680</v>
      </c>
      <c r="E8132" s="60">
        <v>4259280.8500000015</v>
      </c>
      <c r="F8132" s="60">
        <v>4115646.85</v>
      </c>
      <c r="G8132" s="60">
        <v>4060397.72</v>
      </c>
      <c r="H8132" s="60">
        <v>3952944.62</v>
      </c>
      <c r="I8132" s="60">
        <v>4170855</v>
      </c>
      <c r="J8132" s="60">
        <v>4416716.4400000004</v>
      </c>
      <c r="K8132" s="60">
        <v>4558139.51</v>
      </c>
      <c r="L8132" s="60">
        <v>4461705.49</v>
      </c>
      <c r="M8132" s="74">
        <v>6600103.7400000002</v>
      </c>
      <c r="N8132" s="60">
        <v>6855441.7300000004</v>
      </c>
      <c r="O8132" s="74">
        <v>5029778.18</v>
      </c>
    </row>
    <row r="8133" spans="1:15" hidden="1" outlineLevel="3" x14ac:dyDescent="0.25">
      <c r="A8133" s="72" t="s">
        <v>11042</v>
      </c>
      <c r="B8133" s="72" t="s">
        <v>3601</v>
      </c>
      <c r="C8133" s="73" t="s">
        <v>10955</v>
      </c>
      <c r="D8133" s="73" t="s">
        <v>3681</v>
      </c>
      <c r="E8133" s="60">
        <v>23087672.359999999</v>
      </c>
      <c r="F8133" s="60">
        <v>22639164.34</v>
      </c>
      <c r="G8133" s="60">
        <v>21403053.390000001</v>
      </c>
      <c r="H8133" s="60">
        <v>21657910.460000001</v>
      </c>
      <c r="I8133" s="60">
        <v>21566203.879999999</v>
      </c>
      <c r="J8133" s="60">
        <v>21847956.27</v>
      </c>
      <c r="K8133" s="60">
        <v>22357182.390000001</v>
      </c>
      <c r="L8133" s="60">
        <v>24640277.859999999</v>
      </c>
      <c r="M8133" s="74">
        <v>22629375.469999999</v>
      </c>
      <c r="N8133" s="60">
        <v>23291245.98</v>
      </c>
      <c r="O8133" s="74">
        <v>26843445.829999998</v>
      </c>
    </row>
    <row r="8134" spans="1:15" hidden="1" outlineLevel="3" x14ac:dyDescent="0.25">
      <c r="A8134" s="72" t="s">
        <v>11042</v>
      </c>
      <c r="B8134" s="72" t="s">
        <v>3601</v>
      </c>
      <c r="C8134" s="73" t="s">
        <v>10955</v>
      </c>
      <c r="D8134" s="73" t="s">
        <v>3682</v>
      </c>
      <c r="E8134" s="60">
        <v>6228297.0799999991</v>
      </c>
      <c r="F8134" s="60">
        <v>5557940.8600000003</v>
      </c>
      <c r="G8134" s="60">
        <v>5253296.3</v>
      </c>
      <c r="H8134" s="60">
        <v>5375671.3200000003</v>
      </c>
      <c r="I8134" s="60">
        <v>6453627.1100000003</v>
      </c>
      <c r="J8134" s="60">
        <v>6553078.5999999996</v>
      </c>
      <c r="K8134" s="60">
        <v>6851945.9699999997</v>
      </c>
      <c r="L8134" s="60">
        <v>7177676.7000000002</v>
      </c>
      <c r="M8134" s="74">
        <v>8770354.25</v>
      </c>
      <c r="N8134" s="60">
        <v>8621443.4600000009</v>
      </c>
      <c r="O8134" s="74">
        <v>7054161.8499999996</v>
      </c>
    </row>
    <row r="8135" spans="1:15" hidden="1" outlineLevel="3" x14ac:dyDescent="0.25">
      <c r="A8135" s="72" t="s">
        <v>11042</v>
      </c>
      <c r="B8135" s="72" t="s">
        <v>3601</v>
      </c>
      <c r="C8135" s="73" t="s">
        <v>10955</v>
      </c>
      <c r="D8135" s="73" t="s">
        <v>3683</v>
      </c>
      <c r="E8135" s="60">
        <v>9611626.9100000001</v>
      </c>
      <c r="F8135" s="60">
        <v>8895000.9000000004</v>
      </c>
      <c r="G8135" s="60">
        <v>9077989.2100000009</v>
      </c>
      <c r="H8135" s="60">
        <v>10474000.26</v>
      </c>
      <c r="I8135" s="60">
        <v>11001364.68</v>
      </c>
      <c r="J8135" s="60">
        <v>11854888.33</v>
      </c>
      <c r="K8135" s="60">
        <v>11983030.85</v>
      </c>
      <c r="L8135" s="60">
        <v>12694598.99</v>
      </c>
      <c r="M8135" s="74">
        <v>10816381.9</v>
      </c>
      <c r="N8135" s="60">
        <v>11815124.310000001</v>
      </c>
      <c r="O8135" s="74">
        <v>15224214.76</v>
      </c>
    </row>
    <row r="8136" spans="1:15" hidden="1" outlineLevel="3" x14ac:dyDescent="0.25">
      <c r="A8136" s="72" t="s">
        <v>11042</v>
      </c>
      <c r="B8136" s="72" t="s">
        <v>3601</v>
      </c>
      <c r="C8136" s="73" t="s">
        <v>10955</v>
      </c>
      <c r="D8136" s="73" t="s">
        <v>3684</v>
      </c>
      <c r="E8136" s="60">
        <v>14693915.25</v>
      </c>
      <c r="F8136" s="60">
        <v>15052660.65</v>
      </c>
      <c r="G8136" s="60">
        <v>15228559.43</v>
      </c>
      <c r="H8136" s="60">
        <v>14975239.84</v>
      </c>
      <c r="I8136" s="60">
        <v>15001891.84</v>
      </c>
      <c r="J8136" s="60">
        <v>15495578.92</v>
      </c>
      <c r="K8136" s="60">
        <v>15300080.039999999</v>
      </c>
      <c r="L8136" s="60">
        <v>14771669.449999999</v>
      </c>
      <c r="M8136" s="74">
        <v>16225990.77</v>
      </c>
      <c r="N8136" s="60">
        <v>16718131.789999999</v>
      </c>
      <c r="O8136" s="74">
        <v>17244428.649999999</v>
      </c>
    </row>
    <row r="8137" spans="1:15" hidden="1" outlineLevel="3" x14ac:dyDescent="0.25">
      <c r="A8137" s="72" t="s">
        <v>11042</v>
      </c>
      <c r="B8137" s="72" t="s">
        <v>3601</v>
      </c>
      <c r="C8137" s="73" t="s">
        <v>10955</v>
      </c>
      <c r="D8137" s="73" t="s">
        <v>3685</v>
      </c>
      <c r="E8137" s="60">
        <v>17090610.729999997</v>
      </c>
      <c r="F8137" s="60">
        <v>17799563.43</v>
      </c>
      <c r="G8137" s="60">
        <v>16677364.529999999</v>
      </c>
      <c r="H8137" s="60">
        <v>16572454.42</v>
      </c>
      <c r="I8137" s="60">
        <v>16879646.149999999</v>
      </c>
      <c r="J8137" s="60">
        <v>17043843.789999999</v>
      </c>
      <c r="K8137" s="60">
        <v>17684786.809999999</v>
      </c>
      <c r="L8137" s="60">
        <v>18591163.670000002</v>
      </c>
      <c r="M8137" s="74">
        <v>17525820.899999999</v>
      </c>
      <c r="N8137" s="60">
        <v>17787349.129999999</v>
      </c>
      <c r="O8137" s="74">
        <v>19247073.289999999</v>
      </c>
    </row>
    <row r="8138" spans="1:15" hidden="1" outlineLevel="3" x14ac:dyDescent="0.25">
      <c r="A8138" s="72" t="s">
        <v>11042</v>
      </c>
      <c r="B8138" s="72" t="s">
        <v>3601</v>
      </c>
      <c r="C8138" s="73" t="s">
        <v>10955</v>
      </c>
      <c r="D8138" s="73" t="s">
        <v>3686</v>
      </c>
      <c r="E8138" s="60">
        <v>14634738.07</v>
      </c>
      <c r="F8138" s="60">
        <v>13250278.289999999</v>
      </c>
      <c r="G8138" s="60">
        <v>13635320.23</v>
      </c>
      <c r="H8138" s="60">
        <v>14026804.300000001</v>
      </c>
      <c r="I8138" s="60">
        <v>14420983.35</v>
      </c>
      <c r="J8138" s="60">
        <v>14150170.890000001</v>
      </c>
      <c r="K8138" s="60">
        <v>14306180.58</v>
      </c>
      <c r="L8138" s="60">
        <v>14614394.689999999</v>
      </c>
      <c r="M8138" s="74">
        <v>14832368.66</v>
      </c>
      <c r="N8138" s="60">
        <v>14566628.73</v>
      </c>
      <c r="O8138" s="74">
        <v>14655877.720000001</v>
      </c>
    </row>
    <row r="8139" spans="1:15" hidden="1" outlineLevel="3" x14ac:dyDescent="0.25">
      <c r="A8139" s="72" t="s">
        <v>11042</v>
      </c>
      <c r="B8139" s="72" t="s">
        <v>3601</v>
      </c>
      <c r="C8139" s="73" t="s">
        <v>10955</v>
      </c>
      <c r="D8139" s="73" t="s">
        <v>3687</v>
      </c>
      <c r="E8139" s="60">
        <v>8693083.7999999989</v>
      </c>
      <c r="F8139" s="60">
        <v>8774991.3399999999</v>
      </c>
      <c r="G8139" s="60">
        <v>8284718.5599999996</v>
      </c>
      <c r="H8139" s="60">
        <v>8271363.5300000003</v>
      </c>
      <c r="I8139" s="60">
        <v>8540976.7899999991</v>
      </c>
      <c r="J8139" s="60">
        <v>9181373.4399999995</v>
      </c>
      <c r="K8139" s="60">
        <v>9269028.1999999993</v>
      </c>
      <c r="L8139" s="60">
        <v>9516776.5099999998</v>
      </c>
      <c r="M8139" s="74">
        <v>9719021.9199999999</v>
      </c>
      <c r="N8139" s="60">
        <v>9244952.1500000004</v>
      </c>
      <c r="O8139" s="74">
        <v>9781107.6500000004</v>
      </c>
    </row>
    <row r="8140" spans="1:15" hidden="1" outlineLevel="3" x14ac:dyDescent="0.25">
      <c r="A8140" s="72" t="s">
        <v>11042</v>
      </c>
      <c r="B8140" s="72" t="s">
        <v>3601</v>
      </c>
      <c r="C8140" s="73" t="s">
        <v>10955</v>
      </c>
      <c r="D8140" s="73" t="s">
        <v>3688</v>
      </c>
      <c r="E8140" s="60">
        <v>20697011.730000004</v>
      </c>
      <c r="F8140" s="60">
        <v>20779642.300000001</v>
      </c>
      <c r="G8140" s="60">
        <v>20817015.52</v>
      </c>
      <c r="H8140" s="60">
        <v>20849144.129999999</v>
      </c>
      <c r="I8140" s="60">
        <v>22488836.140000001</v>
      </c>
      <c r="J8140" s="60">
        <v>22760311.129999999</v>
      </c>
      <c r="K8140" s="60">
        <v>22602631.460000001</v>
      </c>
      <c r="L8140" s="60">
        <v>23513576.420000002</v>
      </c>
      <c r="M8140" s="74">
        <v>24343446.120000001</v>
      </c>
      <c r="N8140" s="60">
        <v>24297807.489999998</v>
      </c>
      <c r="O8140" s="74">
        <v>24441008</v>
      </c>
    </row>
    <row r="8141" spans="1:15" hidden="1" outlineLevel="3" x14ac:dyDescent="0.25">
      <c r="A8141" s="72" t="s">
        <v>11042</v>
      </c>
      <c r="B8141" s="72" t="s">
        <v>3601</v>
      </c>
      <c r="C8141" s="73" t="s">
        <v>10955</v>
      </c>
      <c r="D8141" s="73" t="s">
        <v>3689</v>
      </c>
      <c r="E8141" s="60">
        <v>8092224.9799999977</v>
      </c>
      <c r="F8141" s="60">
        <v>8277599.7300000004</v>
      </c>
      <c r="G8141" s="60">
        <v>8333548.2000000002</v>
      </c>
      <c r="H8141" s="60">
        <v>8811226.5399999991</v>
      </c>
      <c r="I8141" s="60">
        <v>8741185.0999999996</v>
      </c>
      <c r="J8141" s="60">
        <v>8994990.6300000008</v>
      </c>
      <c r="K8141" s="60">
        <v>9396342.4900000002</v>
      </c>
      <c r="L8141" s="60">
        <v>9598992.0099999998</v>
      </c>
      <c r="M8141" s="74">
        <v>10680265.949999999</v>
      </c>
      <c r="N8141" s="60">
        <v>10642583.85</v>
      </c>
      <c r="O8141" s="74">
        <v>11502595.75</v>
      </c>
    </row>
    <row r="8142" spans="1:15" hidden="1" outlineLevel="3" x14ac:dyDescent="0.25">
      <c r="A8142" s="72" t="s">
        <v>11042</v>
      </c>
      <c r="B8142" s="72" t="s">
        <v>3601</v>
      </c>
      <c r="C8142" s="73" t="s">
        <v>10955</v>
      </c>
      <c r="D8142" s="73" t="s">
        <v>3690</v>
      </c>
      <c r="E8142" s="60">
        <v>7100450.8699999982</v>
      </c>
      <c r="F8142" s="60">
        <v>7512744.9800000004</v>
      </c>
      <c r="G8142" s="60">
        <v>7825980.5800000001</v>
      </c>
      <c r="H8142" s="60">
        <v>7766232.6399999997</v>
      </c>
      <c r="I8142" s="60">
        <v>8095828.4800000004</v>
      </c>
      <c r="J8142" s="60">
        <v>8725090.5899999999</v>
      </c>
      <c r="K8142" s="60">
        <v>9950985.4000000004</v>
      </c>
      <c r="L8142" s="60">
        <v>10585674.800000001</v>
      </c>
      <c r="M8142" s="74">
        <v>10969434.67</v>
      </c>
      <c r="N8142" s="60">
        <v>11317509.24</v>
      </c>
      <c r="O8142" s="74">
        <v>13037224.130000001</v>
      </c>
    </row>
    <row r="8143" spans="1:15" hidden="1" outlineLevel="3" x14ac:dyDescent="0.25">
      <c r="A8143" s="72" t="s">
        <v>11042</v>
      </c>
      <c r="B8143" s="72" t="s">
        <v>3601</v>
      </c>
      <c r="C8143" s="73" t="s">
        <v>10955</v>
      </c>
      <c r="D8143" s="73" t="s">
        <v>3691</v>
      </c>
      <c r="E8143" s="60">
        <v>16143634.880000012</v>
      </c>
      <c r="F8143" s="60">
        <v>15166234.220000001</v>
      </c>
      <c r="G8143" s="60">
        <v>15332003.02</v>
      </c>
      <c r="H8143" s="60">
        <v>15420260.890000001</v>
      </c>
      <c r="I8143" s="60">
        <v>16491897.34</v>
      </c>
      <c r="J8143" s="60">
        <v>17799569.48</v>
      </c>
      <c r="K8143" s="60">
        <v>18330527.289999999</v>
      </c>
      <c r="L8143" s="60">
        <v>17468912.760000002</v>
      </c>
      <c r="M8143" s="74">
        <v>18230074.66</v>
      </c>
      <c r="N8143" s="60">
        <v>17869746.649999999</v>
      </c>
      <c r="O8143" s="74">
        <v>17586074.469999999</v>
      </c>
    </row>
    <row r="8144" spans="1:15" hidden="1" outlineLevel="3" x14ac:dyDescent="0.25">
      <c r="A8144" s="72" t="s">
        <v>11042</v>
      </c>
      <c r="B8144" s="72" t="s">
        <v>3601</v>
      </c>
      <c r="C8144" s="73" t="s">
        <v>10955</v>
      </c>
      <c r="D8144" s="73" t="s">
        <v>3692</v>
      </c>
      <c r="E8144" s="60">
        <v>14635140.659999998</v>
      </c>
      <c r="F8144" s="60">
        <v>14249467.869999999</v>
      </c>
      <c r="G8144" s="60">
        <v>14484989.720000001</v>
      </c>
      <c r="H8144" s="60">
        <v>14113920.189999999</v>
      </c>
      <c r="I8144" s="60">
        <v>15047914.52</v>
      </c>
      <c r="J8144" s="60">
        <v>15986071.49</v>
      </c>
      <c r="K8144" s="60">
        <v>15981957.98</v>
      </c>
      <c r="L8144" s="60">
        <v>15399831.189999999</v>
      </c>
      <c r="M8144" s="74">
        <v>15318940.52</v>
      </c>
      <c r="N8144" s="60">
        <v>15080174.32</v>
      </c>
      <c r="O8144" s="74">
        <v>15495528.91</v>
      </c>
    </row>
    <row r="8145" spans="1:15" hidden="1" outlineLevel="3" x14ac:dyDescent="0.25">
      <c r="A8145" s="72" t="s">
        <v>11042</v>
      </c>
      <c r="B8145" s="72" t="s">
        <v>3601</v>
      </c>
      <c r="C8145" s="73" t="s">
        <v>10955</v>
      </c>
      <c r="D8145" s="73" t="s">
        <v>3693</v>
      </c>
      <c r="E8145" s="60" t="s">
        <v>11250</v>
      </c>
      <c r="F8145" s="60" t="s">
        <v>11250</v>
      </c>
      <c r="G8145" s="60" t="s">
        <v>11250</v>
      </c>
      <c r="H8145" s="60" t="s">
        <v>11250</v>
      </c>
      <c r="I8145" s="60" t="s">
        <v>11250</v>
      </c>
      <c r="J8145" s="60" t="s">
        <v>11250</v>
      </c>
      <c r="K8145" s="60" t="s">
        <v>11250</v>
      </c>
      <c r="L8145" s="60" t="s">
        <v>11250</v>
      </c>
      <c r="O8145" s="74"/>
    </row>
    <row r="8146" spans="1:15" hidden="1" outlineLevel="3" x14ac:dyDescent="0.25">
      <c r="A8146" s="72" t="s">
        <v>11042</v>
      </c>
      <c r="B8146" s="72" t="s">
        <v>3601</v>
      </c>
      <c r="C8146" s="73" t="s">
        <v>10955</v>
      </c>
      <c r="D8146" s="73" t="s">
        <v>3694</v>
      </c>
      <c r="E8146" s="60">
        <v>13579215.679999998</v>
      </c>
      <c r="F8146" s="60">
        <v>12177700.699999999</v>
      </c>
      <c r="G8146" s="60">
        <v>12517939.65</v>
      </c>
      <c r="H8146" s="60">
        <v>13052713.57</v>
      </c>
      <c r="I8146" s="60">
        <v>14025028.800000001</v>
      </c>
      <c r="J8146" s="60">
        <v>14810150.380000001</v>
      </c>
      <c r="K8146" s="60">
        <v>15894478.869999999</v>
      </c>
      <c r="L8146" s="60">
        <v>16356602.560000001</v>
      </c>
      <c r="M8146" s="74">
        <v>16629160.470000001</v>
      </c>
      <c r="N8146" s="60">
        <v>17383126.84</v>
      </c>
      <c r="O8146" s="74">
        <v>17059860.98</v>
      </c>
    </row>
    <row r="8147" spans="1:15" hidden="1" outlineLevel="3" x14ac:dyDescent="0.25">
      <c r="A8147" s="72" t="s">
        <v>11042</v>
      </c>
      <c r="B8147" s="72" t="s">
        <v>3601</v>
      </c>
      <c r="C8147" s="73" t="s">
        <v>10955</v>
      </c>
      <c r="D8147" s="73" t="s">
        <v>3695</v>
      </c>
      <c r="E8147" s="60">
        <v>10817211.310000001</v>
      </c>
      <c r="F8147" s="60">
        <v>11024839.34</v>
      </c>
      <c r="G8147" s="60">
        <v>10811530.83</v>
      </c>
      <c r="H8147" s="60">
        <v>10954850.16</v>
      </c>
      <c r="I8147" s="60">
        <v>11334928.66</v>
      </c>
      <c r="J8147" s="60">
        <v>12571397.5</v>
      </c>
      <c r="K8147" s="60">
        <v>12744443</v>
      </c>
      <c r="L8147" s="60">
        <v>12176940.17</v>
      </c>
      <c r="M8147" s="74">
        <v>11625193.390000001</v>
      </c>
      <c r="N8147" s="60">
        <v>11732328.4</v>
      </c>
      <c r="O8147" s="74">
        <v>13091553.779999999</v>
      </c>
    </row>
    <row r="8148" spans="1:15" hidden="1" outlineLevel="3" x14ac:dyDescent="0.25">
      <c r="A8148" s="72" t="s">
        <v>11042</v>
      </c>
      <c r="B8148" s="72" t="s">
        <v>3601</v>
      </c>
      <c r="C8148" s="73" t="s">
        <v>10955</v>
      </c>
      <c r="D8148" s="73" t="s">
        <v>3696</v>
      </c>
      <c r="E8148" s="60">
        <v>16810118.180000007</v>
      </c>
      <c r="F8148" s="60">
        <v>16942446.57</v>
      </c>
      <c r="G8148" s="60">
        <v>16893413.34</v>
      </c>
      <c r="H8148" s="60">
        <v>17333841.649999999</v>
      </c>
      <c r="I8148" s="60">
        <v>17226924.199999999</v>
      </c>
      <c r="J8148" s="60">
        <v>16920986.010000002</v>
      </c>
      <c r="K8148" s="60">
        <v>16543070.93</v>
      </c>
      <c r="L8148" s="60">
        <v>15745924.58</v>
      </c>
      <c r="M8148" s="74">
        <v>15613636.85</v>
      </c>
      <c r="N8148" s="60">
        <v>16565050.66</v>
      </c>
      <c r="O8148" s="74">
        <v>16660701.85</v>
      </c>
    </row>
    <row r="8149" spans="1:15" hidden="1" outlineLevel="3" x14ac:dyDescent="0.25">
      <c r="A8149" s="72" t="s">
        <v>11042</v>
      </c>
      <c r="B8149" s="72" t="s">
        <v>3601</v>
      </c>
      <c r="C8149" s="73" t="s">
        <v>10955</v>
      </c>
      <c r="D8149" s="73" t="s">
        <v>3697</v>
      </c>
      <c r="E8149" s="60" t="s">
        <v>11250</v>
      </c>
      <c r="F8149" s="60" t="s">
        <v>11250</v>
      </c>
      <c r="G8149" s="60" t="s">
        <v>11250</v>
      </c>
      <c r="H8149" s="60" t="s">
        <v>11250</v>
      </c>
      <c r="I8149" s="60" t="s">
        <v>11250</v>
      </c>
      <c r="J8149" s="60" t="s">
        <v>11250</v>
      </c>
      <c r="K8149" s="60" t="s">
        <v>11250</v>
      </c>
      <c r="L8149" s="60" t="s">
        <v>11250</v>
      </c>
      <c r="O8149" s="74"/>
    </row>
    <row r="8150" spans="1:15" hidden="1" outlineLevel="3" x14ac:dyDescent="0.25">
      <c r="A8150" s="72" t="s">
        <v>11042</v>
      </c>
      <c r="B8150" s="72" t="s">
        <v>3601</v>
      </c>
      <c r="C8150" s="73" t="s">
        <v>10955</v>
      </c>
      <c r="D8150" s="73" t="s">
        <v>3698</v>
      </c>
      <c r="E8150" s="60">
        <v>10812879.41</v>
      </c>
      <c r="F8150" s="60">
        <v>11414973.24</v>
      </c>
      <c r="G8150" s="60">
        <v>11092889.380000001</v>
      </c>
      <c r="H8150" s="60">
        <v>11144785.02</v>
      </c>
      <c r="I8150" s="60">
        <v>12502648.32</v>
      </c>
      <c r="J8150" s="60">
        <v>13302423.380000001</v>
      </c>
      <c r="K8150" s="60">
        <v>13624862.060000001</v>
      </c>
      <c r="L8150" s="60">
        <v>13463830.15</v>
      </c>
      <c r="M8150" s="74">
        <v>13368658.470000001</v>
      </c>
      <c r="N8150" s="60">
        <v>13827156.68</v>
      </c>
      <c r="O8150" s="74">
        <v>14868198.26</v>
      </c>
    </row>
    <row r="8151" spans="1:15" hidden="1" outlineLevel="3" x14ac:dyDescent="0.25">
      <c r="A8151" s="72" t="s">
        <v>11042</v>
      </c>
      <c r="B8151" s="72" t="s">
        <v>3601</v>
      </c>
      <c r="C8151" s="73" t="s">
        <v>10955</v>
      </c>
      <c r="D8151" s="73" t="s">
        <v>3699</v>
      </c>
      <c r="E8151" s="60">
        <v>7066963.2300000014</v>
      </c>
      <c r="F8151" s="60">
        <v>6533926</v>
      </c>
      <c r="G8151" s="60">
        <v>7111801.2599999998</v>
      </c>
      <c r="H8151" s="60">
        <v>6886553.5599999996</v>
      </c>
      <c r="I8151" s="60">
        <v>6580756.9000000004</v>
      </c>
      <c r="J8151" s="60">
        <v>6859966.2699999996</v>
      </c>
      <c r="K8151" s="60">
        <v>6966444.75</v>
      </c>
      <c r="L8151" s="60">
        <v>7116301.5</v>
      </c>
      <c r="M8151" s="74">
        <v>7214477.5800000001</v>
      </c>
      <c r="N8151" s="60">
        <v>6988528.6500000004</v>
      </c>
      <c r="O8151" s="74">
        <v>8241969.1500000004</v>
      </c>
    </row>
    <row r="8152" spans="1:15" hidden="1" outlineLevel="3" x14ac:dyDescent="0.25">
      <c r="A8152" s="72" t="s">
        <v>11042</v>
      </c>
      <c r="B8152" s="72" t="s">
        <v>3601</v>
      </c>
      <c r="C8152" s="73" t="s">
        <v>10955</v>
      </c>
      <c r="D8152" s="73" t="s">
        <v>3700</v>
      </c>
      <c r="E8152" s="60">
        <v>22808726.670000006</v>
      </c>
      <c r="F8152" s="60">
        <v>21951674.210000001</v>
      </c>
      <c r="G8152" s="60">
        <v>20523684.739999998</v>
      </c>
      <c r="H8152" s="60">
        <v>21956359.66</v>
      </c>
      <c r="I8152" s="60">
        <v>22241750.579999998</v>
      </c>
      <c r="J8152" s="60">
        <v>21984048.210000001</v>
      </c>
      <c r="K8152" s="60">
        <v>22680269.460000001</v>
      </c>
      <c r="L8152" s="60">
        <v>22081558.149999999</v>
      </c>
      <c r="M8152" s="74">
        <v>23290309.800000001</v>
      </c>
      <c r="N8152" s="60">
        <v>23023845.27</v>
      </c>
      <c r="O8152" s="74">
        <v>22320985.399999999</v>
      </c>
    </row>
    <row r="8153" spans="1:15" hidden="1" outlineLevel="3" x14ac:dyDescent="0.25">
      <c r="A8153" s="72" t="s">
        <v>11042</v>
      </c>
      <c r="B8153" s="72" t="s">
        <v>3601</v>
      </c>
      <c r="C8153" s="73" t="s">
        <v>10955</v>
      </c>
      <c r="D8153" s="73" t="s">
        <v>3701</v>
      </c>
      <c r="E8153" s="60">
        <v>5807235.6999999993</v>
      </c>
      <c r="F8153" s="60">
        <v>5624826.4400000004</v>
      </c>
      <c r="G8153" s="60">
        <v>5479111.8499999996</v>
      </c>
      <c r="H8153" s="60">
        <v>5448498.6200000001</v>
      </c>
      <c r="I8153" s="60">
        <v>6519800.8600000003</v>
      </c>
      <c r="J8153" s="60">
        <v>6496300.2300000004</v>
      </c>
      <c r="K8153" s="60">
        <v>7196966.4199999999</v>
      </c>
      <c r="L8153" s="60">
        <v>7372190.7000000002</v>
      </c>
      <c r="M8153" s="74">
        <v>8181201.75</v>
      </c>
      <c r="N8153" s="60">
        <v>8687698.3900000006</v>
      </c>
      <c r="O8153" s="74">
        <v>8648202.5700000003</v>
      </c>
    </row>
    <row r="8154" spans="1:15" hidden="1" outlineLevel="3" x14ac:dyDescent="0.25">
      <c r="A8154" s="72" t="s">
        <v>11042</v>
      </c>
      <c r="B8154" s="72" t="s">
        <v>3601</v>
      </c>
      <c r="C8154" s="73" t="s">
        <v>10955</v>
      </c>
      <c r="D8154" s="73" t="s">
        <v>3702</v>
      </c>
      <c r="E8154" s="60">
        <v>34259565.120000005</v>
      </c>
      <c r="F8154" s="60">
        <v>31941928.25</v>
      </c>
      <c r="G8154" s="60">
        <v>31964348.550000001</v>
      </c>
      <c r="H8154" s="60">
        <v>32214709.829999998</v>
      </c>
      <c r="I8154" s="60">
        <v>33079586.68</v>
      </c>
      <c r="J8154" s="60">
        <v>32703537.75</v>
      </c>
      <c r="K8154" s="60">
        <v>32509611.309999999</v>
      </c>
      <c r="L8154" s="60">
        <v>32939062.760000002</v>
      </c>
      <c r="M8154" s="74">
        <v>33830768.630000003</v>
      </c>
      <c r="N8154" s="60">
        <v>34034704.229999997</v>
      </c>
      <c r="O8154" s="74">
        <v>34647014.119999997</v>
      </c>
    </row>
    <row r="8155" spans="1:15" hidden="1" outlineLevel="3" x14ac:dyDescent="0.25">
      <c r="A8155" s="72" t="s">
        <v>11042</v>
      </c>
      <c r="B8155" s="72" t="s">
        <v>3601</v>
      </c>
      <c r="C8155" s="73" t="s">
        <v>10955</v>
      </c>
      <c r="D8155" s="73" t="s">
        <v>3703</v>
      </c>
      <c r="E8155" s="60">
        <v>13250947.780000003</v>
      </c>
      <c r="F8155" s="60">
        <v>13503174.02</v>
      </c>
      <c r="G8155" s="60">
        <v>12634906.810000001</v>
      </c>
      <c r="H8155" s="60">
        <v>13749300.51</v>
      </c>
      <c r="I8155" s="60">
        <v>13519753.4</v>
      </c>
      <c r="J8155" s="60">
        <v>13204152.24</v>
      </c>
      <c r="K8155" s="60">
        <v>13593467.99</v>
      </c>
      <c r="L8155" s="60">
        <v>14068908.279999999</v>
      </c>
      <c r="M8155" s="74">
        <v>14052767.58</v>
      </c>
      <c r="N8155" s="60">
        <v>14241925.52</v>
      </c>
      <c r="O8155" s="74">
        <v>13564954.08</v>
      </c>
    </row>
    <row r="8156" spans="1:15" hidden="1" outlineLevel="3" x14ac:dyDescent="0.25">
      <c r="A8156" s="72" t="s">
        <v>11042</v>
      </c>
      <c r="B8156" s="72" t="s">
        <v>3601</v>
      </c>
      <c r="C8156" s="73" t="s">
        <v>10955</v>
      </c>
      <c r="D8156" s="73" t="s">
        <v>3704</v>
      </c>
      <c r="E8156" s="60">
        <v>12394570.389999999</v>
      </c>
      <c r="F8156" s="60">
        <v>12227818.5</v>
      </c>
      <c r="G8156" s="60">
        <v>12434111.65</v>
      </c>
      <c r="H8156" s="60">
        <v>12390633.539999999</v>
      </c>
      <c r="I8156" s="60">
        <v>11999095.82</v>
      </c>
      <c r="J8156" s="60">
        <v>12811396.65</v>
      </c>
      <c r="K8156" s="60">
        <v>12740597.18</v>
      </c>
      <c r="L8156" s="60">
        <v>13359080.619999999</v>
      </c>
      <c r="M8156" s="74">
        <v>14768707.01</v>
      </c>
      <c r="N8156" s="60">
        <v>15454263.609999999</v>
      </c>
      <c r="O8156" s="74">
        <v>14354168.050000001</v>
      </c>
    </row>
    <row r="8157" spans="1:15" hidden="1" outlineLevel="3" x14ac:dyDescent="0.25">
      <c r="A8157" s="72" t="s">
        <v>11042</v>
      </c>
      <c r="B8157" s="72" t="s">
        <v>3601</v>
      </c>
      <c r="C8157" s="73" t="s">
        <v>10955</v>
      </c>
      <c r="D8157" s="73" t="s">
        <v>3705</v>
      </c>
      <c r="E8157" s="60">
        <v>11862273.739999998</v>
      </c>
      <c r="F8157" s="60">
        <v>12708931.5</v>
      </c>
      <c r="G8157" s="60">
        <v>12847859.9</v>
      </c>
      <c r="H8157" s="60">
        <v>12561669.960000001</v>
      </c>
      <c r="I8157" s="60">
        <v>12951376.76</v>
      </c>
      <c r="J8157" s="60">
        <v>13453619.33</v>
      </c>
      <c r="K8157" s="60">
        <v>13969246.85</v>
      </c>
      <c r="L8157" s="60">
        <v>14576609.310000001</v>
      </c>
      <c r="M8157" s="74">
        <v>14955431.359999999</v>
      </c>
      <c r="N8157" s="60">
        <v>15431995.52</v>
      </c>
      <c r="O8157" s="74">
        <v>15692122.15</v>
      </c>
    </row>
    <row r="8158" spans="1:15" hidden="1" outlineLevel="3" x14ac:dyDescent="0.25">
      <c r="A8158" s="72" t="s">
        <v>11042</v>
      </c>
      <c r="B8158" s="72" t="s">
        <v>3601</v>
      </c>
      <c r="C8158" s="73" t="s">
        <v>10955</v>
      </c>
      <c r="D8158" s="73" t="s">
        <v>3706</v>
      </c>
      <c r="E8158" s="60">
        <v>23171996.280000001</v>
      </c>
      <c r="F8158" s="60">
        <v>21307467.899999999</v>
      </c>
      <c r="G8158" s="60">
        <v>22786336.52</v>
      </c>
      <c r="H8158" s="60">
        <v>22308951.559999999</v>
      </c>
      <c r="I8158" s="60">
        <v>23085997.539999999</v>
      </c>
      <c r="J8158" s="60">
        <v>23595179.489999998</v>
      </c>
      <c r="K8158" s="60">
        <v>23766956.670000002</v>
      </c>
      <c r="L8158" s="60">
        <v>24533889.780000001</v>
      </c>
      <c r="M8158" s="74">
        <v>24420787.600000001</v>
      </c>
      <c r="N8158" s="60">
        <v>24676956.129999999</v>
      </c>
      <c r="O8158" s="74">
        <v>25921548.620000001</v>
      </c>
    </row>
    <row r="8159" spans="1:15" hidden="1" outlineLevel="3" x14ac:dyDescent="0.25">
      <c r="A8159" s="72" t="s">
        <v>11042</v>
      </c>
      <c r="B8159" s="72" t="s">
        <v>3601</v>
      </c>
      <c r="C8159" s="73" t="s">
        <v>10955</v>
      </c>
      <c r="D8159" s="73" t="s">
        <v>3707</v>
      </c>
      <c r="E8159" s="60">
        <v>11672307.349999996</v>
      </c>
      <c r="F8159" s="60">
        <v>11336516.220000001</v>
      </c>
      <c r="G8159" s="60">
        <v>10845217.1</v>
      </c>
      <c r="H8159" s="60">
        <v>11335308</v>
      </c>
      <c r="I8159" s="60">
        <v>10662026.359999999</v>
      </c>
      <c r="J8159" s="60">
        <v>10786739.550000001</v>
      </c>
      <c r="K8159" s="60">
        <v>11412990.810000001</v>
      </c>
      <c r="L8159" s="60">
        <v>11835370.41</v>
      </c>
      <c r="M8159" s="74">
        <v>11474009.57</v>
      </c>
      <c r="N8159" s="60">
        <v>13030485.24</v>
      </c>
      <c r="O8159" s="74">
        <v>12700516.109999999</v>
      </c>
    </row>
    <row r="8160" spans="1:15" hidden="1" outlineLevel="3" x14ac:dyDescent="0.25">
      <c r="A8160" s="72" t="s">
        <v>11042</v>
      </c>
      <c r="B8160" s="72" t="s">
        <v>3601</v>
      </c>
      <c r="C8160" s="73" t="s">
        <v>10955</v>
      </c>
      <c r="D8160" s="73" t="s">
        <v>3708</v>
      </c>
      <c r="E8160" s="60">
        <v>3792482.5399999991</v>
      </c>
      <c r="F8160" s="60">
        <v>3519523.51</v>
      </c>
      <c r="G8160" s="60">
        <v>3765320.71</v>
      </c>
      <c r="H8160" s="60">
        <v>3718981.27</v>
      </c>
      <c r="I8160" s="60">
        <v>3528015.52</v>
      </c>
      <c r="J8160" s="60">
        <v>3773696.45</v>
      </c>
      <c r="K8160" s="60">
        <v>3853577.24</v>
      </c>
      <c r="L8160" s="60">
        <v>3855033.34</v>
      </c>
      <c r="M8160" s="74">
        <v>3680278.69</v>
      </c>
      <c r="N8160" s="60">
        <v>3658780.37</v>
      </c>
      <c r="O8160" s="74">
        <v>4080388.13</v>
      </c>
    </row>
    <row r="8161" spans="1:15" hidden="1" outlineLevel="3" x14ac:dyDescent="0.25">
      <c r="A8161" s="72" t="s">
        <v>11042</v>
      </c>
      <c r="B8161" s="72" t="s">
        <v>3601</v>
      </c>
      <c r="C8161" s="73" t="s">
        <v>10955</v>
      </c>
      <c r="D8161" s="73" t="s">
        <v>3709</v>
      </c>
      <c r="E8161" s="60" t="s">
        <v>11250</v>
      </c>
      <c r="F8161" s="60" t="s">
        <v>11250</v>
      </c>
      <c r="G8161" s="60" t="s">
        <v>11250</v>
      </c>
      <c r="H8161" s="60" t="s">
        <v>11250</v>
      </c>
      <c r="I8161" s="60" t="s">
        <v>11250</v>
      </c>
      <c r="J8161" s="60" t="s">
        <v>11250</v>
      </c>
      <c r="K8161" s="60" t="s">
        <v>11250</v>
      </c>
      <c r="L8161" s="60" t="s">
        <v>11250</v>
      </c>
      <c r="O8161" s="74"/>
    </row>
    <row r="8162" spans="1:15" hidden="1" outlineLevel="3" x14ac:dyDescent="0.25">
      <c r="A8162" s="72" t="s">
        <v>11042</v>
      </c>
      <c r="B8162" s="72" t="s">
        <v>3601</v>
      </c>
      <c r="C8162" s="73" t="s">
        <v>10955</v>
      </c>
      <c r="D8162" s="73" t="s">
        <v>3710</v>
      </c>
      <c r="E8162" s="60" t="s">
        <v>11250</v>
      </c>
      <c r="F8162" s="60" t="s">
        <v>11250</v>
      </c>
      <c r="G8162" s="60" t="s">
        <v>11250</v>
      </c>
      <c r="H8162" s="60" t="s">
        <v>11250</v>
      </c>
      <c r="I8162" s="60" t="s">
        <v>11250</v>
      </c>
      <c r="J8162" s="60" t="s">
        <v>11250</v>
      </c>
      <c r="K8162" s="60" t="s">
        <v>11250</v>
      </c>
      <c r="L8162" s="60" t="s">
        <v>11250</v>
      </c>
      <c r="O8162" s="74"/>
    </row>
    <row r="8163" spans="1:15" hidden="1" outlineLevel="3" x14ac:dyDescent="0.25">
      <c r="A8163" s="72" t="s">
        <v>11042</v>
      </c>
      <c r="B8163" s="72" t="s">
        <v>3601</v>
      </c>
      <c r="C8163" s="73" t="s">
        <v>10955</v>
      </c>
      <c r="D8163" s="73" t="s">
        <v>3711</v>
      </c>
      <c r="E8163" s="60">
        <v>19881465.710000012</v>
      </c>
      <c r="F8163" s="60">
        <v>19203905.27</v>
      </c>
      <c r="G8163" s="60">
        <v>19925785.109999999</v>
      </c>
      <c r="H8163" s="60">
        <v>21177995.379999999</v>
      </c>
      <c r="I8163" s="60">
        <v>21377309.149999999</v>
      </c>
      <c r="J8163" s="60">
        <v>22266205.5</v>
      </c>
      <c r="K8163" s="60">
        <v>22475967.190000001</v>
      </c>
      <c r="L8163" s="60">
        <v>22241859.34</v>
      </c>
      <c r="M8163" s="74">
        <v>20932247.18</v>
      </c>
      <c r="N8163" s="60">
        <v>20907580.629999999</v>
      </c>
      <c r="O8163" s="74">
        <v>21360020.68</v>
      </c>
    </row>
    <row r="8164" spans="1:15" hidden="1" outlineLevel="3" x14ac:dyDescent="0.25">
      <c r="A8164" s="72" t="s">
        <v>11042</v>
      </c>
      <c r="B8164" s="72" t="s">
        <v>3601</v>
      </c>
      <c r="C8164" s="73" t="s">
        <v>10955</v>
      </c>
      <c r="D8164" s="73" t="s">
        <v>3712</v>
      </c>
      <c r="E8164" s="60">
        <v>5173694.0200000005</v>
      </c>
      <c r="F8164" s="60">
        <v>4975018.22</v>
      </c>
      <c r="G8164" s="60">
        <v>4469708.99</v>
      </c>
      <c r="H8164" s="60">
        <v>4342493.5199999996</v>
      </c>
      <c r="I8164" s="60">
        <v>4391444.72</v>
      </c>
      <c r="J8164" s="60">
        <v>4750348.9000000004</v>
      </c>
      <c r="K8164" s="60">
        <v>4696890.1100000003</v>
      </c>
      <c r="L8164" s="60">
        <v>4667537.5599999996</v>
      </c>
      <c r="M8164" s="74">
        <v>4513514.43</v>
      </c>
      <c r="N8164" s="60">
        <v>5074532.43</v>
      </c>
      <c r="O8164" s="74">
        <v>4697253.07</v>
      </c>
    </row>
    <row r="8165" spans="1:15" hidden="1" outlineLevel="2" collapsed="1" x14ac:dyDescent="0.25">
      <c r="A8165" s="72"/>
      <c r="B8165" s="72" t="s">
        <v>11182</v>
      </c>
      <c r="C8165" s="73"/>
      <c r="D8165" s="73"/>
      <c r="E8165" s="60">
        <v>1384599948.1300001</v>
      </c>
      <c r="F8165" s="60">
        <v>1356976240.9200003</v>
      </c>
      <c r="G8165" s="60">
        <v>1340213512.0599999</v>
      </c>
      <c r="H8165" s="60">
        <v>1339144311.2200003</v>
      </c>
      <c r="I8165" s="60">
        <v>1361952304.6699996</v>
      </c>
      <c r="J8165" s="60">
        <v>1382695152.3800006</v>
      </c>
      <c r="K8165" s="60">
        <v>1392820796.48</v>
      </c>
      <c r="L8165" s="60">
        <v>1396531177.1799998</v>
      </c>
      <c r="M8165" s="74">
        <v>1404363482.7200003</v>
      </c>
      <c r="N8165" s="60">
        <v>1413861035.0200002</v>
      </c>
      <c r="O8165" s="74">
        <v>1428326837.3300004</v>
      </c>
    </row>
    <row r="8166" spans="1:15" hidden="1" outlineLevel="3" x14ac:dyDescent="0.25">
      <c r="A8166" s="72" t="s">
        <v>11042</v>
      </c>
      <c r="B8166" s="72" t="s">
        <v>7510</v>
      </c>
      <c r="C8166" s="73" t="s">
        <v>10992</v>
      </c>
      <c r="D8166" s="73" t="s">
        <v>7509</v>
      </c>
      <c r="E8166" s="60" t="s">
        <v>11250</v>
      </c>
      <c r="F8166" s="60" t="s">
        <v>11250</v>
      </c>
      <c r="G8166" s="60" t="s">
        <v>11250</v>
      </c>
      <c r="H8166" s="60" t="s">
        <v>11250</v>
      </c>
      <c r="I8166" s="60" t="s">
        <v>11250</v>
      </c>
      <c r="J8166" s="60" t="s">
        <v>11250</v>
      </c>
      <c r="K8166" s="60" t="s">
        <v>11250</v>
      </c>
      <c r="L8166" s="60" t="s">
        <v>11250</v>
      </c>
      <c r="O8166" s="74"/>
    </row>
    <row r="8167" spans="1:15" hidden="1" outlineLevel="3" x14ac:dyDescent="0.25">
      <c r="A8167" s="72" t="s">
        <v>11042</v>
      </c>
      <c r="B8167" s="72" t="s">
        <v>7510</v>
      </c>
      <c r="C8167" s="73" t="s">
        <v>10992</v>
      </c>
      <c r="D8167" s="73" t="s">
        <v>7511</v>
      </c>
      <c r="E8167" s="60">
        <v>3292546.3200000003</v>
      </c>
      <c r="F8167" s="60">
        <v>3073370.19</v>
      </c>
      <c r="G8167" s="60">
        <v>3040461.13</v>
      </c>
      <c r="H8167" s="60">
        <v>2779573.44</v>
      </c>
      <c r="I8167" s="60">
        <v>2561167.27</v>
      </c>
      <c r="J8167" s="60">
        <v>2617992.1800000002</v>
      </c>
      <c r="K8167" s="60">
        <v>2752108.44</v>
      </c>
      <c r="L8167" s="60">
        <v>2777474.76</v>
      </c>
      <c r="M8167" s="74">
        <v>3617393.39</v>
      </c>
      <c r="N8167" s="60">
        <v>3809923.99</v>
      </c>
      <c r="O8167" s="74">
        <v>3053341.94</v>
      </c>
    </row>
    <row r="8168" spans="1:15" hidden="1" outlineLevel="3" x14ac:dyDescent="0.25">
      <c r="A8168" s="72" t="s">
        <v>11042</v>
      </c>
      <c r="B8168" s="72" t="s">
        <v>7510</v>
      </c>
      <c r="C8168" s="73" t="s">
        <v>10992</v>
      </c>
      <c r="D8168" s="73" t="s">
        <v>7512</v>
      </c>
      <c r="E8168" s="60">
        <v>8729130.2900000028</v>
      </c>
      <c r="F8168" s="60">
        <v>8698345.9100000001</v>
      </c>
      <c r="G8168" s="60">
        <v>8369151.1299999999</v>
      </c>
      <c r="H8168" s="60">
        <v>8339174.7800000003</v>
      </c>
      <c r="I8168" s="60">
        <v>8192779.9400000004</v>
      </c>
      <c r="J8168" s="60">
        <v>8336644.2800000003</v>
      </c>
      <c r="K8168" s="60">
        <v>8635590.0899999999</v>
      </c>
      <c r="L8168" s="60">
        <v>9448375.6899999995</v>
      </c>
      <c r="M8168" s="74">
        <v>8566919.3699999992</v>
      </c>
      <c r="N8168" s="60">
        <v>8452936.3000000007</v>
      </c>
      <c r="O8168" s="74">
        <v>10646970.390000001</v>
      </c>
    </row>
    <row r="8169" spans="1:15" hidden="1" outlineLevel="3" x14ac:dyDescent="0.25">
      <c r="A8169" s="72" t="s">
        <v>11042</v>
      </c>
      <c r="B8169" s="72" t="s">
        <v>7510</v>
      </c>
      <c r="C8169" s="73" t="s">
        <v>10992</v>
      </c>
      <c r="D8169" s="73" t="s">
        <v>7513</v>
      </c>
      <c r="E8169" s="60">
        <v>6401523.080000001</v>
      </c>
      <c r="F8169" s="60">
        <v>6066220.5199999996</v>
      </c>
      <c r="G8169" s="60">
        <v>5811967.3700000001</v>
      </c>
      <c r="H8169" s="60">
        <v>5577480.4100000001</v>
      </c>
      <c r="I8169" s="60">
        <v>5948679.3899999997</v>
      </c>
      <c r="J8169" s="60">
        <v>6152093.6699999999</v>
      </c>
      <c r="K8169" s="60">
        <v>6344076.6900000004</v>
      </c>
      <c r="L8169" s="60">
        <v>6312254.79</v>
      </c>
      <c r="M8169" s="74">
        <v>6476329.0999999996</v>
      </c>
      <c r="N8169" s="60">
        <v>7121419.1100000003</v>
      </c>
      <c r="O8169" s="74">
        <v>7519244.4500000002</v>
      </c>
    </row>
    <row r="8170" spans="1:15" hidden="1" outlineLevel="3" x14ac:dyDescent="0.25">
      <c r="A8170" s="72" t="s">
        <v>11042</v>
      </c>
      <c r="B8170" s="72" t="s">
        <v>7510</v>
      </c>
      <c r="C8170" s="73" t="s">
        <v>10992</v>
      </c>
      <c r="D8170" s="73" t="s">
        <v>7514</v>
      </c>
      <c r="E8170" s="60">
        <v>9235928.3600000031</v>
      </c>
      <c r="F8170" s="60">
        <v>9406269.0899999999</v>
      </c>
      <c r="G8170" s="60">
        <v>9605035.1699999999</v>
      </c>
      <c r="H8170" s="60">
        <v>9351072.3900000006</v>
      </c>
      <c r="I8170" s="60">
        <v>9394018.0899999999</v>
      </c>
      <c r="J8170" s="60">
        <v>9817273.9900000002</v>
      </c>
      <c r="K8170" s="60">
        <v>10005519.67</v>
      </c>
      <c r="L8170" s="60">
        <v>10345841.41</v>
      </c>
      <c r="M8170" s="74">
        <v>10917964.84</v>
      </c>
      <c r="N8170" s="60">
        <v>11329545.26</v>
      </c>
      <c r="O8170" s="74">
        <v>10025236.460000001</v>
      </c>
    </row>
    <row r="8171" spans="1:15" hidden="1" outlineLevel="3" x14ac:dyDescent="0.25">
      <c r="A8171" s="72" t="s">
        <v>11042</v>
      </c>
      <c r="B8171" s="72" t="s">
        <v>7510</v>
      </c>
      <c r="C8171" s="73" t="s">
        <v>10992</v>
      </c>
      <c r="D8171" s="73" t="s">
        <v>7515</v>
      </c>
      <c r="E8171" s="60" t="s">
        <v>11250</v>
      </c>
      <c r="F8171" s="60" t="s">
        <v>11250</v>
      </c>
      <c r="G8171" s="60" t="s">
        <v>11250</v>
      </c>
      <c r="H8171" s="60" t="s">
        <v>11250</v>
      </c>
      <c r="I8171" s="60" t="s">
        <v>11250</v>
      </c>
      <c r="J8171" s="60" t="s">
        <v>11250</v>
      </c>
      <c r="K8171" s="60" t="s">
        <v>11250</v>
      </c>
      <c r="L8171" s="60" t="s">
        <v>11250</v>
      </c>
      <c r="O8171" s="74"/>
    </row>
    <row r="8172" spans="1:15" hidden="1" outlineLevel="3" x14ac:dyDescent="0.25">
      <c r="A8172" s="72" t="s">
        <v>11042</v>
      </c>
      <c r="B8172" s="72" t="s">
        <v>7510</v>
      </c>
      <c r="C8172" s="73" t="s">
        <v>10992</v>
      </c>
      <c r="D8172" s="73" t="s">
        <v>7516</v>
      </c>
      <c r="E8172" s="60">
        <v>6180799.5</v>
      </c>
      <c r="F8172" s="60">
        <v>6425322.5999999996</v>
      </c>
      <c r="G8172" s="60">
        <v>6812375.2599999998</v>
      </c>
      <c r="H8172" s="60">
        <v>7553440.6900000004</v>
      </c>
      <c r="I8172" s="60">
        <v>7579380.0999999996</v>
      </c>
      <c r="J8172" s="60">
        <v>7522252.04</v>
      </c>
      <c r="K8172" s="60">
        <v>7333425.96</v>
      </c>
      <c r="L8172" s="60">
        <v>7209240.4199999999</v>
      </c>
      <c r="M8172" s="74">
        <v>7271619.2300000004</v>
      </c>
      <c r="N8172" s="60">
        <v>6749343.9800000004</v>
      </c>
      <c r="O8172" s="74">
        <v>7030377.1699999999</v>
      </c>
    </row>
    <row r="8173" spans="1:15" hidden="1" outlineLevel="3" x14ac:dyDescent="0.25">
      <c r="A8173" s="72" t="s">
        <v>11042</v>
      </c>
      <c r="B8173" s="72" t="s">
        <v>7510</v>
      </c>
      <c r="C8173" s="73" t="s">
        <v>10992</v>
      </c>
      <c r="D8173" s="73" t="s">
        <v>7517</v>
      </c>
      <c r="E8173" s="60">
        <v>16512828.110000001</v>
      </c>
      <c r="F8173" s="60">
        <v>16518328.35</v>
      </c>
      <c r="G8173" s="60">
        <v>16757869.4</v>
      </c>
      <c r="H8173" s="60">
        <v>16619706.4</v>
      </c>
      <c r="I8173" s="60">
        <v>17227657.420000002</v>
      </c>
      <c r="J8173" s="60">
        <v>17659271.670000002</v>
      </c>
      <c r="K8173" s="60">
        <v>17980705.82</v>
      </c>
      <c r="L8173" s="60">
        <v>17647292.300000001</v>
      </c>
      <c r="M8173" s="74">
        <v>17686294.239999998</v>
      </c>
      <c r="N8173" s="60">
        <v>17945193.16</v>
      </c>
      <c r="O8173" s="74">
        <v>17883091.449999999</v>
      </c>
    </row>
    <row r="8174" spans="1:15" hidden="1" outlineLevel="3" x14ac:dyDescent="0.25">
      <c r="A8174" s="72" t="s">
        <v>11042</v>
      </c>
      <c r="B8174" s="72" t="s">
        <v>7510</v>
      </c>
      <c r="C8174" s="73" t="s">
        <v>10992</v>
      </c>
      <c r="D8174" s="73" t="s">
        <v>7518</v>
      </c>
      <c r="E8174" s="60">
        <v>7602322.080000001</v>
      </c>
      <c r="F8174" s="60">
        <v>7693412.79</v>
      </c>
      <c r="G8174" s="60">
        <v>7671395.2000000002</v>
      </c>
      <c r="H8174" s="60">
        <v>7667923.8200000003</v>
      </c>
      <c r="I8174" s="60">
        <v>8024603.1799999997</v>
      </c>
      <c r="J8174" s="60">
        <v>8397959.8699999992</v>
      </c>
      <c r="K8174" s="60">
        <v>8524604.5399999991</v>
      </c>
      <c r="L8174" s="60">
        <v>8326215.2999999998</v>
      </c>
      <c r="M8174" s="74">
        <v>8584238.7400000002</v>
      </c>
      <c r="N8174" s="60">
        <v>8746166.0800000001</v>
      </c>
      <c r="O8174" s="74">
        <v>8961964.0299999993</v>
      </c>
    </row>
    <row r="8175" spans="1:15" hidden="1" outlineLevel="3" x14ac:dyDescent="0.25">
      <c r="A8175" s="72" t="s">
        <v>11042</v>
      </c>
      <c r="B8175" s="72" t="s">
        <v>7510</v>
      </c>
      <c r="C8175" s="73" t="s">
        <v>10992</v>
      </c>
      <c r="D8175" s="73" t="s">
        <v>7519</v>
      </c>
      <c r="E8175" s="60">
        <v>21845799.690000001</v>
      </c>
      <c r="F8175" s="60">
        <v>22054097.02</v>
      </c>
      <c r="G8175" s="60">
        <v>21914108.940000001</v>
      </c>
      <c r="H8175" s="60">
        <v>21346413.960000001</v>
      </c>
      <c r="I8175" s="60">
        <v>21500405.489999998</v>
      </c>
      <c r="J8175" s="60">
        <v>22023581.960000001</v>
      </c>
      <c r="K8175" s="60">
        <v>21203440.870000001</v>
      </c>
      <c r="L8175" s="60">
        <v>21289698.59</v>
      </c>
      <c r="M8175" s="74">
        <v>22150046.559999999</v>
      </c>
      <c r="N8175" s="60">
        <v>22567312.890000001</v>
      </c>
      <c r="O8175" s="74">
        <v>21470255.84</v>
      </c>
    </row>
    <row r="8176" spans="1:15" hidden="1" outlineLevel="3" x14ac:dyDescent="0.25">
      <c r="A8176" s="72" t="s">
        <v>11042</v>
      </c>
      <c r="B8176" s="72" t="s">
        <v>7510</v>
      </c>
      <c r="C8176" s="73" t="s">
        <v>10992</v>
      </c>
      <c r="D8176" s="73" t="s">
        <v>7520</v>
      </c>
      <c r="E8176" s="60">
        <v>4956959.82</v>
      </c>
      <c r="F8176" s="60">
        <v>4920087.1399999997</v>
      </c>
      <c r="G8176" s="60">
        <v>5148010.17</v>
      </c>
      <c r="H8176" s="60">
        <v>5232642.18</v>
      </c>
      <c r="I8176" s="60">
        <v>5101450.9400000004</v>
      </c>
      <c r="J8176" s="60">
        <v>5000231.13</v>
      </c>
      <c r="K8176" s="60">
        <v>4775831.38</v>
      </c>
      <c r="L8176" s="60">
        <v>4602455.75</v>
      </c>
      <c r="M8176" s="74">
        <v>4788915.07</v>
      </c>
      <c r="N8176" s="60">
        <v>4656869.3099999996</v>
      </c>
      <c r="O8176" s="74">
        <v>4642566.37</v>
      </c>
    </row>
    <row r="8177" spans="1:15" hidden="1" outlineLevel="3" x14ac:dyDescent="0.25">
      <c r="A8177" s="72" t="s">
        <v>11042</v>
      </c>
      <c r="B8177" s="72" t="s">
        <v>7510</v>
      </c>
      <c r="C8177" s="73" t="s">
        <v>10992</v>
      </c>
      <c r="D8177" s="73" t="s">
        <v>7521</v>
      </c>
      <c r="E8177" s="60">
        <v>22811731.180000003</v>
      </c>
      <c r="F8177" s="60">
        <v>21953674.539999999</v>
      </c>
      <c r="G8177" s="60">
        <v>21044641.649999999</v>
      </c>
      <c r="H8177" s="60">
        <v>20408008.550000001</v>
      </c>
      <c r="I8177" s="60">
        <v>20635089.32</v>
      </c>
      <c r="J8177" s="60">
        <v>20134638.32</v>
      </c>
      <c r="K8177" s="60">
        <v>19849265.879999999</v>
      </c>
      <c r="L8177" s="60">
        <v>20319406.120000001</v>
      </c>
      <c r="M8177" s="74">
        <v>20374643.149999999</v>
      </c>
      <c r="N8177" s="60">
        <v>20193600.34</v>
      </c>
      <c r="O8177" s="74">
        <v>20331740.530000001</v>
      </c>
    </row>
    <row r="8178" spans="1:15" hidden="1" outlineLevel="3" x14ac:dyDescent="0.25">
      <c r="A8178" s="72" t="s">
        <v>11042</v>
      </c>
      <c r="B8178" s="72" t="s">
        <v>7510</v>
      </c>
      <c r="C8178" s="73" t="s">
        <v>10992</v>
      </c>
      <c r="D8178" s="73" t="s">
        <v>7522</v>
      </c>
      <c r="E8178" s="60" t="s">
        <v>11250</v>
      </c>
      <c r="F8178" s="60" t="s">
        <v>11250</v>
      </c>
      <c r="G8178" s="60" t="s">
        <v>11250</v>
      </c>
      <c r="H8178" s="60" t="s">
        <v>11250</v>
      </c>
      <c r="I8178" s="60" t="s">
        <v>11250</v>
      </c>
      <c r="J8178" s="60" t="s">
        <v>11250</v>
      </c>
      <c r="K8178" s="60" t="s">
        <v>11250</v>
      </c>
      <c r="L8178" s="60" t="s">
        <v>11250</v>
      </c>
      <c r="O8178" s="74"/>
    </row>
    <row r="8179" spans="1:15" hidden="1" outlineLevel="3" x14ac:dyDescent="0.25">
      <c r="A8179" s="72" t="s">
        <v>11042</v>
      </c>
      <c r="B8179" s="72" t="s">
        <v>7510</v>
      </c>
      <c r="C8179" s="73" t="s">
        <v>10992</v>
      </c>
      <c r="D8179" s="73" t="s">
        <v>7523</v>
      </c>
      <c r="E8179" s="60">
        <v>7727629.6399999987</v>
      </c>
      <c r="F8179" s="60">
        <v>6950768.5</v>
      </c>
      <c r="G8179" s="60">
        <v>7237920.8600000003</v>
      </c>
      <c r="H8179" s="60">
        <v>7127930.25</v>
      </c>
      <c r="I8179" s="60">
        <v>7033705.0099999998</v>
      </c>
      <c r="J8179" s="60">
        <v>6950239.6100000003</v>
      </c>
      <c r="K8179" s="60">
        <v>6930978.2300000004</v>
      </c>
      <c r="L8179" s="60">
        <v>6972077.6399999997</v>
      </c>
      <c r="M8179" s="74">
        <v>6755347.0099999998</v>
      </c>
      <c r="N8179" s="60">
        <v>7356676.25</v>
      </c>
      <c r="O8179" s="74">
        <v>6935909.6799999997</v>
      </c>
    </row>
    <row r="8180" spans="1:15" hidden="1" outlineLevel="3" x14ac:dyDescent="0.25">
      <c r="A8180" s="72" t="s">
        <v>11042</v>
      </c>
      <c r="B8180" s="72" t="s">
        <v>7510</v>
      </c>
      <c r="C8180" s="73" t="s">
        <v>10992</v>
      </c>
      <c r="D8180" s="73" t="s">
        <v>7524</v>
      </c>
      <c r="E8180" s="60">
        <v>10097605.409999993</v>
      </c>
      <c r="F8180" s="60">
        <v>10075427.51</v>
      </c>
      <c r="G8180" s="60">
        <v>9511593.1699999999</v>
      </c>
      <c r="H8180" s="60">
        <v>9414069.25</v>
      </c>
      <c r="I8180" s="60">
        <v>9666232.3699999992</v>
      </c>
      <c r="J8180" s="60">
        <v>9799372.8300000001</v>
      </c>
      <c r="K8180" s="60">
        <v>9755403.5199999996</v>
      </c>
      <c r="L8180" s="60">
        <v>9954725.7699999996</v>
      </c>
      <c r="M8180" s="74">
        <v>10309538.74</v>
      </c>
      <c r="N8180" s="60">
        <v>9370861.1099999994</v>
      </c>
      <c r="O8180" s="74">
        <v>9139215.1699999999</v>
      </c>
    </row>
    <row r="8181" spans="1:15" hidden="1" outlineLevel="3" x14ac:dyDescent="0.25">
      <c r="A8181" s="72" t="s">
        <v>11042</v>
      </c>
      <c r="B8181" s="72" t="s">
        <v>7510</v>
      </c>
      <c r="C8181" s="73" t="s">
        <v>10992</v>
      </c>
      <c r="D8181" s="73" t="s">
        <v>7525</v>
      </c>
      <c r="E8181" s="60" t="s">
        <v>11250</v>
      </c>
      <c r="F8181" s="60" t="s">
        <v>11250</v>
      </c>
      <c r="G8181" s="60" t="s">
        <v>11250</v>
      </c>
      <c r="H8181" s="60" t="s">
        <v>11250</v>
      </c>
      <c r="I8181" s="60" t="s">
        <v>11250</v>
      </c>
      <c r="J8181" s="60" t="s">
        <v>11250</v>
      </c>
      <c r="K8181" s="60" t="s">
        <v>11250</v>
      </c>
      <c r="L8181" s="60" t="s">
        <v>11250</v>
      </c>
      <c r="O8181" s="74"/>
    </row>
    <row r="8182" spans="1:15" hidden="1" outlineLevel="3" x14ac:dyDescent="0.25">
      <c r="A8182" s="72" t="s">
        <v>11042</v>
      </c>
      <c r="B8182" s="72" t="s">
        <v>7510</v>
      </c>
      <c r="C8182" s="73" t="s">
        <v>10992</v>
      </c>
      <c r="D8182" s="73" t="s">
        <v>7526</v>
      </c>
      <c r="E8182" s="60">
        <v>17467399.009999994</v>
      </c>
      <c r="F8182" s="60">
        <v>17008986.350000001</v>
      </c>
      <c r="G8182" s="60">
        <v>16470281.98</v>
      </c>
      <c r="H8182" s="60">
        <v>16125804.369999999</v>
      </c>
      <c r="I8182" s="60">
        <v>15687161.59</v>
      </c>
      <c r="J8182" s="60">
        <v>16125046.66</v>
      </c>
      <c r="K8182" s="60">
        <v>15887720.83</v>
      </c>
      <c r="L8182" s="60">
        <v>15491431.35</v>
      </c>
      <c r="M8182" s="74">
        <v>15506435.380000001</v>
      </c>
      <c r="N8182" s="60">
        <v>15660166.07</v>
      </c>
      <c r="O8182" s="74">
        <v>15546780.84</v>
      </c>
    </row>
    <row r="8183" spans="1:15" hidden="1" outlineLevel="3" x14ac:dyDescent="0.25">
      <c r="A8183" s="72" t="s">
        <v>11042</v>
      </c>
      <c r="B8183" s="72" t="s">
        <v>7510</v>
      </c>
      <c r="C8183" s="73" t="s">
        <v>10992</v>
      </c>
      <c r="D8183" s="73" t="s">
        <v>7527</v>
      </c>
      <c r="E8183" s="60">
        <v>8617666.5199999996</v>
      </c>
      <c r="F8183" s="60">
        <v>8170044.54</v>
      </c>
      <c r="G8183" s="60">
        <v>8703321.7300000004</v>
      </c>
      <c r="H8183" s="60">
        <v>8524100.4800000004</v>
      </c>
      <c r="I8183" s="60">
        <v>9010875.2400000002</v>
      </c>
      <c r="J8183" s="60">
        <v>9108636.3699999992</v>
      </c>
      <c r="K8183" s="60">
        <v>8742045.8499999996</v>
      </c>
      <c r="L8183" s="60">
        <v>8825665.4499999993</v>
      </c>
      <c r="M8183" s="74">
        <v>8432612.7599999998</v>
      </c>
      <c r="N8183" s="60">
        <v>8579252.3100000005</v>
      </c>
      <c r="O8183" s="74">
        <v>8804910.2400000002</v>
      </c>
    </row>
    <row r="8184" spans="1:15" hidden="1" outlineLevel="3" x14ac:dyDescent="0.25">
      <c r="A8184" s="72" t="s">
        <v>11042</v>
      </c>
      <c r="B8184" s="72" t="s">
        <v>7510</v>
      </c>
      <c r="C8184" s="73" t="s">
        <v>10992</v>
      </c>
      <c r="D8184" s="73" t="s">
        <v>7528</v>
      </c>
      <c r="E8184" s="60">
        <v>11985017.990000008</v>
      </c>
      <c r="F8184" s="60">
        <v>12471651.74</v>
      </c>
      <c r="G8184" s="60">
        <v>12234532.279999999</v>
      </c>
      <c r="H8184" s="60">
        <v>12111692.699999999</v>
      </c>
      <c r="I8184" s="60">
        <v>12142669.92</v>
      </c>
      <c r="J8184" s="60">
        <v>11865875.359999999</v>
      </c>
      <c r="K8184" s="60">
        <v>12096812.35</v>
      </c>
      <c r="L8184" s="60">
        <v>11653600.16</v>
      </c>
      <c r="M8184" s="74">
        <v>11454412.4</v>
      </c>
      <c r="N8184" s="60">
        <v>11369893.359999999</v>
      </c>
      <c r="O8184" s="74">
        <v>11092440.470000001</v>
      </c>
    </row>
    <row r="8185" spans="1:15" hidden="1" outlineLevel="3" x14ac:dyDescent="0.25">
      <c r="A8185" s="72" t="s">
        <v>11042</v>
      </c>
      <c r="B8185" s="72" t="s">
        <v>7510</v>
      </c>
      <c r="C8185" s="73" t="s">
        <v>10992</v>
      </c>
      <c r="D8185" s="73" t="s">
        <v>7529</v>
      </c>
      <c r="E8185" s="60">
        <v>8342385.8399999999</v>
      </c>
      <c r="F8185" s="60">
        <v>8184747.1100000003</v>
      </c>
      <c r="G8185" s="60">
        <v>7628181.9299999997</v>
      </c>
      <c r="H8185" s="60">
        <v>7343878.1399999997</v>
      </c>
      <c r="I8185" s="60">
        <v>7363483.5199999996</v>
      </c>
      <c r="J8185" s="60">
        <v>7513699.0099999998</v>
      </c>
      <c r="K8185" s="60">
        <v>7590754.7000000002</v>
      </c>
      <c r="L8185" s="60">
        <v>7178212.8899999997</v>
      </c>
      <c r="M8185" s="74">
        <v>8046087.8099999996</v>
      </c>
      <c r="N8185" s="60">
        <v>8253397.0300000003</v>
      </c>
      <c r="O8185" s="74">
        <v>7231801.79</v>
      </c>
    </row>
    <row r="8186" spans="1:15" hidden="1" outlineLevel="3" x14ac:dyDescent="0.25">
      <c r="A8186" s="72" t="s">
        <v>11042</v>
      </c>
      <c r="B8186" s="72" t="s">
        <v>7510</v>
      </c>
      <c r="C8186" s="73" t="s">
        <v>10992</v>
      </c>
      <c r="D8186" s="73" t="s">
        <v>7530</v>
      </c>
      <c r="E8186" s="60" t="s">
        <v>11250</v>
      </c>
      <c r="F8186" s="60" t="s">
        <v>11250</v>
      </c>
      <c r="G8186" s="60" t="s">
        <v>11250</v>
      </c>
      <c r="H8186" s="60" t="s">
        <v>11250</v>
      </c>
      <c r="I8186" s="60" t="s">
        <v>11250</v>
      </c>
      <c r="J8186" s="60" t="s">
        <v>11250</v>
      </c>
      <c r="K8186" s="60" t="s">
        <v>11250</v>
      </c>
      <c r="L8186" s="60" t="s">
        <v>11250</v>
      </c>
      <c r="O8186" s="74"/>
    </row>
    <row r="8187" spans="1:15" hidden="1" outlineLevel="3" x14ac:dyDescent="0.25">
      <c r="A8187" s="72" t="s">
        <v>11042</v>
      </c>
      <c r="B8187" s="72" t="s">
        <v>7510</v>
      </c>
      <c r="C8187" s="73" t="s">
        <v>10992</v>
      </c>
      <c r="D8187" s="73" t="s">
        <v>7531</v>
      </c>
      <c r="E8187" s="60" t="s">
        <v>11250</v>
      </c>
      <c r="F8187" s="60" t="s">
        <v>11250</v>
      </c>
      <c r="G8187" s="60" t="s">
        <v>11250</v>
      </c>
      <c r="H8187" s="60" t="s">
        <v>11250</v>
      </c>
      <c r="I8187" s="60" t="s">
        <v>11250</v>
      </c>
      <c r="J8187" s="60" t="s">
        <v>11250</v>
      </c>
      <c r="K8187" s="60" t="s">
        <v>11250</v>
      </c>
      <c r="L8187" s="60" t="s">
        <v>11250</v>
      </c>
      <c r="O8187" s="74"/>
    </row>
    <row r="8188" spans="1:15" hidden="1" outlineLevel="3" x14ac:dyDescent="0.25">
      <c r="A8188" s="72" t="s">
        <v>11042</v>
      </c>
      <c r="B8188" s="72" t="s">
        <v>7510</v>
      </c>
      <c r="C8188" s="73" t="s">
        <v>10992</v>
      </c>
      <c r="D8188" s="73" t="s">
        <v>7532</v>
      </c>
      <c r="E8188" s="60">
        <v>11414833.710000003</v>
      </c>
      <c r="F8188" s="60">
        <v>11067579.199999999</v>
      </c>
      <c r="G8188" s="60">
        <v>10346799.01</v>
      </c>
      <c r="H8188" s="60">
        <v>10029817.16</v>
      </c>
      <c r="I8188" s="60">
        <v>9971783.4900000002</v>
      </c>
      <c r="J8188" s="60">
        <v>9967022.9199999999</v>
      </c>
      <c r="K8188" s="60">
        <v>9943268.9399999995</v>
      </c>
      <c r="L8188" s="60">
        <v>9724278.4000000004</v>
      </c>
      <c r="M8188" s="74">
        <v>10014750.710000001</v>
      </c>
      <c r="N8188" s="60">
        <v>10287648.689999999</v>
      </c>
      <c r="O8188" s="74">
        <v>10372140.189999999</v>
      </c>
    </row>
    <row r="8189" spans="1:15" hidden="1" outlineLevel="3" x14ac:dyDescent="0.25">
      <c r="A8189" s="72" t="s">
        <v>11042</v>
      </c>
      <c r="B8189" s="72" t="s">
        <v>7510</v>
      </c>
      <c r="C8189" s="73" t="s">
        <v>10992</v>
      </c>
      <c r="D8189" s="73" t="s">
        <v>7533</v>
      </c>
      <c r="E8189" s="60">
        <v>10563184.540000005</v>
      </c>
      <c r="F8189" s="60">
        <v>10376185.560000001</v>
      </c>
      <c r="G8189" s="60">
        <v>10349958.1</v>
      </c>
      <c r="H8189" s="60">
        <v>10656972.75</v>
      </c>
      <c r="I8189" s="60">
        <v>9898231.4299999997</v>
      </c>
      <c r="J8189" s="60">
        <v>9616539.9499999993</v>
      </c>
      <c r="K8189" s="60">
        <v>9023540.5899999999</v>
      </c>
      <c r="L8189" s="60">
        <v>8905178.5199999996</v>
      </c>
      <c r="M8189" s="74">
        <v>8112126.7599999998</v>
      </c>
      <c r="N8189" s="60">
        <v>8382398.2699999996</v>
      </c>
      <c r="O8189" s="74">
        <v>9009590.7200000007</v>
      </c>
    </row>
    <row r="8190" spans="1:15" hidden="1" outlineLevel="3" x14ac:dyDescent="0.25">
      <c r="A8190" s="72" t="s">
        <v>11042</v>
      </c>
      <c r="B8190" s="72" t="s">
        <v>7510</v>
      </c>
      <c r="C8190" s="73" t="s">
        <v>10992</v>
      </c>
      <c r="D8190" s="73" t="s">
        <v>7534</v>
      </c>
      <c r="E8190" s="60">
        <v>12812033.380000005</v>
      </c>
      <c r="F8190" s="60">
        <v>12634518.640000001</v>
      </c>
      <c r="G8190" s="60">
        <v>12229903.130000001</v>
      </c>
      <c r="H8190" s="60">
        <v>11813085.84</v>
      </c>
      <c r="I8190" s="60">
        <v>11584366.310000001</v>
      </c>
      <c r="J8190" s="60">
        <v>11818064.92</v>
      </c>
      <c r="K8190" s="60">
        <v>11594815.689999999</v>
      </c>
      <c r="L8190" s="60">
        <v>10992658.939999999</v>
      </c>
      <c r="M8190" s="74">
        <v>11021495.800000001</v>
      </c>
      <c r="N8190" s="60">
        <v>11015350.619999999</v>
      </c>
      <c r="O8190" s="74">
        <v>11442417.130000001</v>
      </c>
    </row>
    <row r="8191" spans="1:15" hidden="1" outlineLevel="3" x14ac:dyDescent="0.25">
      <c r="A8191" s="72" t="s">
        <v>11042</v>
      </c>
      <c r="B8191" s="72" t="s">
        <v>7510</v>
      </c>
      <c r="C8191" s="73" t="s">
        <v>10992</v>
      </c>
      <c r="D8191" s="73" t="s">
        <v>7535</v>
      </c>
      <c r="E8191" s="60">
        <v>3381356.0200000005</v>
      </c>
      <c r="F8191" s="60">
        <v>3324803.37</v>
      </c>
      <c r="G8191" s="60">
        <v>3279476.93</v>
      </c>
      <c r="H8191" s="60">
        <v>3129766.42</v>
      </c>
      <c r="I8191" s="60">
        <v>2925366.36</v>
      </c>
      <c r="J8191" s="60">
        <v>2752863.16</v>
      </c>
      <c r="K8191" s="60">
        <v>2601057.69</v>
      </c>
      <c r="L8191" s="60">
        <v>2581819.38</v>
      </c>
      <c r="M8191" s="74">
        <v>2671951.7799999998</v>
      </c>
      <c r="N8191" s="60">
        <v>2888042.05</v>
      </c>
      <c r="O8191" s="74">
        <v>2868725.84</v>
      </c>
    </row>
    <row r="8192" spans="1:15" hidden="1" outlineLevel="3" x14ac:dyDescent="0.25">
      <c r="A8192" s="72" t="s">
        <v>11042</v>
      </c>
      <c r="B8192" s="72" t="s">
        <v>7510</v>
      </c>
      <c r="C8192" s="73" t="s">
        <v>10992</v>
      </c>
      <c r="D8192" s="73" t="s">
        <v>7536</v>
      </c>
      <c r="E8192" s="60" t="s">
        <v>11250</v>
      </c>
      <c r="F8192" s="60" t="s">
        <v>11250</v>
      </c>
      <c r="G8192" s="60" t="s">
        <v>11250</v>
      </c>
      <c r="H8192" s="60" t="s">
        <v>11250</v>
      </c>
      <c r="I8192" s="60" t="s">
        <v>11250</v>
      </c>
      <c r="J8192" s="60" t="s">
        <v>11250</v>
      </c>
      <c r="K8192" s="60" t="s">
        <v>11250</v>
      </c>
      <c r="L8192" s="60" t="s">
        <v>11250</v>
      </c>
      <c r="O8192" s="74"/>
    </row>
    <row r="8193" spans="1:15" hidden="1" outlineLevel="3" x14ac:dyDescent="0.25">
      <c r="A8193" s="72" t="s">
        <v>11042</v>
      </c>
      <c r="B8193" s="72" t="s">
        <v>7510</v>
      </c>
      <c r="C8193" s="73" t="s">
        <v>10992</v>
      </c>
      <c r="D8193" s="73" t="s">
        <v>7537</v>
      </c>
      <c r="E8193" s="60">
        <v>10775989.530000003</v>
      </c>
      <c r="F8193" s="60">
        <v>9912354.2400000002</v>
      </c>
      <c r="G8193" s="60">
        <v>9744379.5</v>
      </c>
      <c r="H8193" s="60">
        <v>9575388.5999999996</v>
      </c>
      <c r="I8193" s="60">
        <v>9576279.0199999996</v>
      </c>
      <c r="J8193" s="60">
        <v>9533792.4499999993</v>
      </c>
      <c r="K8193" s="60">
        <v>9265534.7100000009</v>
      </c>
      <c r="L8193" s="60">
        <v>8908513.9399999995</v>
      </c>
      <c r="M8193" s="74">
        <v>8386781.6600000001</v>
      </c>
      <c r="N8193" s="60">
        <v>8452984.8599999994</v>
      </c>
      <c r="O8193" s="74">
        <v>8910531.9299999997</v>
      </c>
    </row>
    <row r="8194" spans="1:15" hidden="1" outlineLevel="3" x14ac:dyDescent="0.25">
      <c r="A8194" s="72" t="s">
        <v>11042</v>
      </c>
      <c r="B8194" s="72" t="s">
        <v>7510</v>
      </c>
      <c r="C8194" s="73" t="s">
        <v>10992</v>
      </c>
      <c r="D8194" s="73" t="s">
        <v>7538</v>
      </c>
      <c r="E8194" s="60">
        <v>9677763.959999999</v>
      </c>
      <c r="F8194" s="60">
        <v>9336752.9100000001</v>
      </c>
      <c r="G8194" s="60">
        <v>9532937.8599999994</v>
      </c>
      <c r="H8194" s="60">
        <v>9187696.8300000001</v>
      </c>
      <c r="I8194" s="60">
        <v>9020848.7200000007</v>
      </c>
      <c r="J8194" s="60">
        <v>9019726.6199999992</v>
      </c>
      <c r="K8194" s="60">
        <v>8366442.25</v>
      </c>
      <c r="L8194" s="60">
        <v>8266681.0199999996</v>
      </c>
      <c r="M8194" s="74">
        <v>8762615.4100000001</v>
      </c>
      <c r="N8194" s="60">
        <v>9080726.9900000002</v>
      </c>
      <c r="O8194" s="74">
        <v>8275187.9900000002</v>
      </c>
    </row>
    <row r="8195" spans="1:15" hidden="1" outlineLevel="3" x14ac:dyDescent="0.25">
      <c r="A8195" s="72" t="s">
        <v>11042</v>
      </c>
      <c r="B8195" s="72" t="s">
        <v>7510</v>
      </c>
      <c r="C8195" s="73" t="s">
        <v>10992</v>
      </c>
      <c r="D8195" s="73" t="s">
        <v>7539</v>
      </c>
      <c r="E8195" s="60">
        <v>9880883.8599999975</v>
      </c>
      <c r="F8195" s="60">
        <v>9983753.3100000005</v>
      </c>
      <c r="G8195" s="60">
        <v>9357431.4399999995</v>
      </c>
      <c r="H8195" s="60">
        <v>9396547.0399999991</v>
      </c>
      <c r="I8195" s="60">
        <v>9129622.1099999994</v>
      </c>
      <c r="J8195" s="60">
        <v>9286674.0099999998</v>
      </c>
      <c r="K8195" s="60">
        <v>9362014.5899999999</v>
      </c>
      <c r="L8195" s="60">
        <v>9635286.0399999991</v>
      </c>
      <c r="M8195" s="74">
        <v>9649322.9499999993</v>
      </c>
      <c r="N8195" s="60">
        <v>9725029.8399999999</v>
      </c>
      <c r="O8195" s="74">
        <v>8578015.0899999999</v>
      </c>
    </row>
    <row r="8196" spans="1:15" hidden="1" outlineLevel="3" x14ac:dyDescent="0.25">
      <c r="A8196" s="72" t="s">
        <v>11042</v>
      </c>
      <c r="B8196" s="72" t="s">
        <v>7510</v>
      </c>
      <c r="C8196" s="73" t="s">
        <v>10992</v>
      </c>
      <c r="D8196" s="73" t="s">
        <v>7540</v>
      </c>
      <c r="E8196" s="60">
        <v>6148780.1999999974</v>
      </c>
      <c r="F8196" s="60">
        <v>6013464.0899999999</v>
      </c>
      <c r="G8196" s="60">
        <v>5738122.5499999998</v>
      </c>
      <c r="H8196" s="60">
        <v>5849788.7800000003</v>
      </c>
      <c r="I8196" s="60">
        <v>6225650.7800000003</v>
      </c>
      <c r="J8196" s="60">
        <v>6272971.0099999998</v>
      </c>
      <c r="K8196" s="60">
        <v>5953514.6100000003</v>
      </c>
      <c r="L8196" s="60">
        <v>5918987.0099999998</v>
      </c>
      <c r="M8196" s="74">
        <v>6714552.0300000003</v>
      </c>
      <c r="N8196" s="60">
        <v>6448204.1100000003</v>
      </c>
      <c r="O8196" s="74">
        <v>6918323.2000000002</v>
      </c>
    </row>
    <row r="8197" spans="1:15" hidden="1" outlineLevel="3" x14ac:dyDescent="0.25">
      <c r="A8197" s="72" t="s">
        <v>11042</v>
      </c>
      <c r="B8197" s="72" t="s">
        <v>7510</v>
      </c>
      <c r="C8197" s="73" t="s">
        <v>10992</v>
      </c>
      <c r="D8197" s="73" t="s">
        <v>7541</v>
      </c>
      <c r="E8197" s="60" t="s">
        <v>11250</v>
      </c>
      <c r="F8197" s="60" t="s">
        <v>11250</v>
      </c>
      <c r="G8197" s="60" t="s">
        <v>11250</v>
      </c>
      <c r="H8197" s="60" t="s">
        <v>11250</v>
      </c>
      <c r="I8197" s="60" t="s">
        <v>11250</v>
      </c>
      <c r="J8197" s="60" t="s">
        <v>11250</v>
      </c>
      <c r="K8197" s="60" t="s">
        <v>11250</v>
      </c>
      <c r="L8197" s="60" t="s">
        <v>11250</v>
      </c>
      <c r="O8197" s="74"/>
    </row>
    <row r="8198" spans="1:15" hidden="1" outlineLevel="3" x14ac:dyDescent="0.25">
      <c r="A8198" s="72" t="s">
        <v>11042</v>
      </c>
      <c r="B8198" s="72" t="s">
        <v>7510</v>
      </c>
      <c r="C8198" s="73" t="s">
        <v>10992</v>
      </c>
      <c r="D8198" s="73" t="s">
        <v>7542</v>
      </c>
      <c r="E8198" s="60">
        <v>9739356.3099999987</v>
      </c>
      <c r="F8198" s="60">
        <v>9832281.5700000003</v>
      </c>
      <c r="G8198" s="60">
        <v>9828005.6899999995</v>
      </c>
      <c r="H8198" s="60">
        <v>9140654.6899999995</v>
      </c>
      <c r="I8198" s="60">
        <v>8973598.0999999996</v>
      </c>
      <c r="J8198" s="60">
        <v>9606854.5800000001</v>
      </c>
      <c r="K8198" s="60">
        <v>10200103.890000001</v>
      </c>
      <c r="L8198" s="60">
        <v>10560394.800000001</v>
      </c>
      <c r="M8198" s="74">
        <v>9759847.3200000003</v>
      </c>
      <c r="N8198" s="60">
        <v>9996025.9800000004</v>
      </c>
      <c r="O8198" s="74">
        <v>10865976.710000001</v>
      </c>
    </row>
    <row r="8199" spans="1:15" hidden="1" outlineLevel="3" x14ac:dyDescent="0.25">
      <c r="A8199" s="72" t="s">
        <v>11042</v>
      </c>
      <c r="B8199" s="72" t="s">
        <v>7510</v>
      </c>
      <c r="C8199" s="73" t="s">
        <v>10992</v>
      </c>
      <c r="D8199" s="73" t="s">
        <v>7543</v>
      </c>
      <c r="E8199" s="60">
        <v>14576549.620000007</v>
      </c>
      <c r="F8199" s="60">
        <v>14418244.720000001</v>
      </c>
      <c r="G8199" s="60">
        <v>14941799.41</v>
      </c>
      <c r="H8199" s="60">
        <v>15653210.67</v>
      </c>
      <c r="I8199" s="60">
        <v>15664753.24</v>
      </c>
      <c r="J8199" s="60">
        <v>15340172.58</v>
      </c>
      <c r="K8199" s="60">
        <v>15447728.24</v>
      </c>
      <c r="L8199" s="60">
        <v>14996706.210000001</v>
      </c>
      <c r="M8199" s="74">
        <v>14858363.57</v>
      </c>
      <c r="N8199" s="60">
        <v>14624543.93</v>
      </c>
      <c r="O8199" s="74">
        <v>14334056.58</v>
      </c>
    </row>
    <row r="8200" spans="1:15" hidden="1" outlineLevel="3" x14ac:dyDescent="0.25">
      <c r="A8200" s="72" t="s">
        <v>11042</v>
      </c>
      <c r="B8200" s="72" t="s">
        <v>7510</v>
      </c>
      <c r="C8200" s="73" t="s">
        <v>10992</v>
      </c>
      <c r="D8200" s="73" t="s">
        <v>7544</v>
      </c>
      <c r="E8200" s="60">
        <v>22515544.150000002</v>
      </c>
      <c r="F8200" s="60">
        <v>21651138.370000001</v>
      </c>
      <c r="G8200" s="60">
        <v>21296609.140000001</v>
      </c>
      <c r="H8200" s="60">
        <v>20765654.48</v>
      </c>
      <c r="I8200" s="60">
        <v>21039073.84</v>
      </c>
      <c r="J8200" s="60">
        <v>20721404.940000001</v>
      </c>
      <c r="K8200" s="60">
        <v>20435235.170000002</v>
      </c>
      <c r="L8200" s="60">
        <v>20290412.579999998</v>
      </c>
      <c r="M8200" s="74">
        <v>20449571.280000001</v>
      </c>
      <c r="N8200" s="60">
        <v>20982171.789999999</v>
      </c>
      <c r="O8200" s="74">
        <v>20798447.690000001</v>
      </c>
    </row>
    <row r="8201" spans="1:15" hidden="1" outlineLevel="3" x14ac:dyDescent="0.25">
      <c r="A8201" s="72" t="s">
        <v>11042</v>
      </c>
      <c r="B8201" s="72" t="s">
        <v>7510</v>
      </c>
      <c r="C8201" s="73" t="s">
        <v>10992</v>
      </c>
      <c r="D8201" s="73" t="s">
        <v>7545</v>
      </c>
      <c r="E8201" s="60">
        <v>13917975.57</v>
      </c>
      <c r="F8201" s="60">
        <v>14060971.560000001</v>
      </c>
      <c r="G8201" s="60">
        <v>13481989</v>
      </c>
      <c r="H8201" s="60">
        <v>13068386.039999999</v>
      </c>
      <c r="I8201" s="60">
        <v>12928131.26</v>
      </c>
      <c r="J8201" s="60">
        <v>12750535.970000001</v>
      </c>
      <c r="K8201" s="60">
        <v>12401284.689999999</v>
      </c>
      <c r="L8201" s="60">
        <v>12696013.119999999</v>
      </c>
      <c r="M8201" s="74">
        <v>12523779.35</v>
      </c>
      <c r="N8201" s="60">
        <v>13081699.689999999</v>
      </c>
      <c r="O8201" s="74">
        <v>13325797.23</v>
      </c>
    </row>
    <row r="8202" spans="1:15" hidden="1" outlineLevel="3" x14ac:dyDescent="0.25">
      <c r="A8202" s="72" t="s">
        <v>11042</v>
      </c>
      <c r="B8202" s="72" t="s">
        <v>7510</v>
      </c>
      <c r="C8202" s="73" t="s">
        <v>10992</v>
      </c>
      <c r="D8202" s="73" t="s">
        <v>7546</v>
      </c>
      <c r="E8202" s="60">
        <v>25614739.609999996</v>
      </c>
      <c r="F8202" s="60">
        <v>25222781.309999999</v>
      </c>
      <c r="G8202" s="60">
        <v>24248719.48</v>
      </c>
      <c r="H8202" s="60">
        <v>24186663.43</v>
      </c>
      <c r="I8202" s="60">
        <v>23985306.170000002</v>
      </c>
      <c r="J8202" s="60">
        <v>24990126.449999999</v>
      </c>
      <c r="K8202" s="60">
        <v>24438630.48</v>
      </c>
      <c r="L8202" s="60">
        <v>24252124.350000001</v>
      </c>
      <c r="M8202" s="74">
        <v>25876499.420000002</v>
      </c>
      <c r="N8202" s="60">
        <v>25807105.59</v>
      </c>
      <c r="O8202" s="74">
        <v>26001082.949999999</v>
      </c>
    </row>
    <row r="8203" spans="1:15" hidden="1" outlineLevel="3" x14ac:dyDescent="0.25">
      <c r="A8203" s="72" t="s">
        <v>11042</v>
      </c>
      <c r="B8203" s="72" t="s">
        <v>7510</v>
      </c>
      <c r="C8203" s="73" t="s">
        <v>10992</v>
      </c>
      <c r="D8203" s="73" t="s">
        <v>7547</v>
      </c>
      <c r="E8203" s="60" t="s">
        <v>11250</v>
      </c>
      <c r="F8203" s="60" t="s">
        <v>11250</v>
      </c>
      <c r="G8203" s="60" t="s">
        <v>11250</v>
      </c>
      <c r="H8203" s="60" t="s">
        <v>11250</v>
      </c>
      <c r="I8203" s="60" t="s">
        <v>11250</v>
      </c>
      <c r="J8203" s="60" t="s">
        <v>11250</v>
      </c>
      <c r="K8203" s="60" t="s">
        <v>11250</v>
      </c>
      <c r="L8203" s="60" t="s">
        <v>11250</v>
      </c>
      <c r="O8203" s="74"/>
    </row>
    <row r="8204" spans="1:15" hidden="1" outlineLevel="3" x14ac:dyDescent="0.25">
      <c r="A8204" s="72" t="s">
        <v>11042</v>
      </c>
      <c r="B8204" s="72" t="s">
        <v>7510</v>
      </c>
      <c r="C8204" s="73" t="s">
        <v>10992</v>
      </c>
      <c r="D8204" s="73" t="s">
        <v>7548</v>
      </c>
      <c r="E8204" s="60">
        <v>12485289.450000001</v>
      </c>
      <c r="F8204" s="60">
        <v>12060134.4</v>
      </c>
      <c r="G8204" s="60">
        <v>11682999.359999999</v>
      </c>
      <c r="H8204" s="60">
        <v>12233833.449999999</v>
      </c>
      <c r="I8204" s="60">
        <v>12606003.15</v>
      </c>
      <c r="J8204" s="60">
        <v>12481252.08</v>
      </c>
      <c r="K8204" s="60">
        <v>12333042.939999999</v>
      </c>
      <c r="L8204" s="60">
        <v>12883713.01</v>
      </c>
      <c r="M8204" s="74">
        <v>13515211.98</v>
      </c>
      <c r="N8204" s="60">
        <v>14237474.27</v>
      </c>
      <c r="O8204" s="74">
        <v>13472414.630000001</v>
      </c>
    </row>
    <row r="8205" spans="1:15" hidden="1" outlineLevel="3" x14ac:dyDescent="0.25">
      <c r="A8205" s="72" t="s">
        <v>11042</v>
      </c>
      <c r="B8205" s="72" t="s">
        <v>7510</v>
      </c>
      <c r="C8205" s="73" t="s">
        <v>10992</v>
      </c>
      <c r="D8205" s="73" t="s">
        <v>7549</v>
      </c>
      <c r="E8205" s="60">
        <v>15343330.199999996</v>
      </c>
      <c r="F8205" s="60">
        <v>15948834.93</v>
      </c>
      <c r="G8205" s="60">
        <v>15976365.720000001</v>
      </c>
      <c r="H8205" s="60">
        <v>15590179.640000001</v>
      </c>
      <c r="I8205" s="60">
        <v>15469314.289999999</v>
      </c>
      <c r="J8205" s="60">
        <v>15662230.460000001</v>
      </c>
      <c r="K8205" s="60">
        <v>15322416.039999999</v>
      </c>
      <c r="L8205" s="60">
        <v>15568851.699999999</v>
      </c>
      <c r="M8205" s="74">
        <v>14877052.560000001</v>
      </c>
      <c r="N8205" s="60">
        <v>14675900.189999999</v>
      </c>
      <c r="O8205" s="74">
        <v>15313051.73</v>
      </c>
    </row>
    <row r="8206" spans="1:15" hidden="1" outlineLevel="3" x14ac:dyDescent="0.25">
      <c r="A8206" s="72" t="s">
        <v>11042</v>
      </c>
      <c r="B8206" s="72" t="s">
        <v>7510</v>
      </c>
      <c r="C8206" s="73" t="s">
        <v>10992</v>
      </c>
      <c r="D8206" s="73" t="s">
        <v>7550</v>
      </c>
      <c r="E8206" s="60">
        <v>23383505.43</v>
      </c>
      <c r="F8206" s="60">
        <v>23383671.629999999</v>
      </c>
      <c r="G8206" s="60">
        <v>23136713.739999998</v>
      </c>
      <c r="H8206" s="60">
        <v>22637027.440000001</v>
      </c>
      <c r="I8206" s="60">
        <v>23471468.539999999</v>
      </c>
      <c r="J8206" s="60">
        <v>23376076.530000001</v>
      </c>
      <c r="K8206" s="60">
        <v>23798293.109999999</v>
      </c>
      <c r="L8206" s="60">
        <v>24443600.82</v>
      </c>
      <c r="M8206" s="74">
        <v>23408157.84</v>
      </c>
      <c r="N8206" s="60">
        <v>23831143.969999999</v>
      </c>
      <c r="O8206" s="74">
        <v>23842808.579999998</v>
      </c>
    </row>
    <row r="8207" spans="1:15" hidden="1" outlineLevel="3" x14ac:dyDescent="0.25">
      <c r="A8207" s="72" t="s">
        <v>11042</v>
      </c>
      <c r="B8207" s="72" t="s">
        <v>7510</v>
      </c>
      <c r="C8207" s="73" t="s">
        <v>10992</v>
      </c>
      <c r="D8207" s="73" t="s">
        <v>7551</v>
      </c>
      <c r="E8207" s="60" t="s">
        <v>11250</v>
      </c>
      <c r="F8207" s="60" t="s">
        <v>11250</v>
      </c>
      <c r="G8207" s="60" t="s">
        <v>11250</v>
      </c>
      <c r="H8207" s="60" t="s">
        <v>11250</v>
      </c>
      <c r="I8207" s="60" t="s">
        <v>11250</v>
      </c>
      <c r="J8207" s="60" t="s">
        <v>11250</v>
      </c>
      <c r="K8207" s="60" t="s">
        <v>11250</v>
      </c>
      <c r="L8207" s="60" t="s">
        <v>11250</v>
      </c>
      <c r="O8207" s="74"/>
    </row>
    <row r="8208" spans="1:15" hidden="1" outlineLevel="3" x14ac:dyDescent="0.25">
      <c r="A8208" s="72" t="s">
        <v>11042</v>
      </c>
      <c r="B8208" s="72" t="s">
        <v>7510</v>
      </c>
      <c r="C8208" s="73" t="s">
        <v>10992</v>
      </c>
      <c r="D8208" s="73" t="s">
        <v>7552</v>
      </c>
      <c r="E8208" s="60">
        <v>21479026.690000005</v>
      </c>
      <c r="F8208" s="60">
        <v>20135624.640000001</v>
      </c>
      <c r="G8208" s="60">
        <v>21123700.440000001</v>
      </c>
      <c r="H8208" s="60">
        <v>21000124.48</v>
      </c>
      <c r="I8208" s="60">
        <v>21304773.530000001</v>
      </c>
      <c r="J8208" s="60">
        <v>22033694.559999999</v>
      </c>
      <c r="K8208" s="60">
        <v>21844143.66</v>
      </c>
      <c r="L8208" s="60">
        <v>22013886.199999999</v>
      </c>
      <c r="M8208" s="74">
        <v>23751966.73</v>
      </c>
      <c r="N8208" s="60">
        <v>24158686.059999999</v>
      </c>
      <c r="O8208" s="74">
        <v>23446355.649999999</v>
      </c>
    </row>
    <row r="8209" spans="1:15" hidden="1" outlineLevel="3" x14ac:dyDescent="0.25">
      <c r="A8209" s="72" t="s">
        <v>11042</v>
      </c>
      <c r="B8209" s="72" t="s">
        <v>7510</v>
      </c>
      <c r="C8209" s="73" t="s">
        <v>10992</v>
      </c>
      <c r="D8209" s="73" t="s">
        <v>7553</v>
      </c>
      <c r="E8209" s="60">
        <v>6464762.9499999993</v>
      </c>
      <c r="F8209" s="60">
        <v>6350279.75</v>
      </c>
      <c r="G8209" s="60">
        <v>6181616.1600000001</v>
      </c>
      <c r="H8209" s="60">
        <v>6161979.7000000002</v>
      </c>
      <c r="I8209" s="60">
        <v>6192096.0599999996</v>
      </c>
      <c r="J8209" s="60">
        <v>6482102.3499999996</v>
      </c>
      <c r="K8209" s="60">
        <v>6495585.2999999998</v>
      </c>
      <c r="L8209" s="60">
        <v>6469653.71</v>
      </c>
      <c r="M8209" s="74">
        <v>6232652.5199999996</v>
      </c>
      <c r="N8209" s="60">
        <v>6282930.4100000001</v>
      </c>
      <c r="O8209" s="74">
        <v>5935209.25</v>
      </c>
    </row>
    <row r="8210" spans="1:15" hidden="1" outlineLevel="3" x14ac:dyDescent="0.25">
      <c r="A8210" s="72" t="s">
        <v>11042</v>
      </c>
      <c r="B8210" s="72" t="s">
        <v>7510</v>
      </c>
      <c r="C8210" s="73" t="s">
        <v>10992</v>
      </c>
      <c r="D8210" s="73" t="s">
        <v>7554</v>
      </c>
      <c r="E8210" s="60">
        <v>7635653.3600000013</v>
      </c>
      <c r="F8210" s="60">
        <v>7197123.9800000004</v>
      </c>
      <c r="G8210" s="60">
        <v>6006964.71</v>
      </c>
      <c r="H8210" s="60">
        <v>6162523.9699999997</v>
      </c>
      <c r="I8210" s="60">
        <v>6196389.1299999999</v>
      </c>
      <c r="J8210" s="60">
        <v>5700810.9699999997</v>
      </c>
      <c r="K8210" s="60">
        <v>5635306.2000000002</v>
      </c>
      <c r="L8210" s="60">
        <v>5567829.2999999998</v>
      </c>
      <c r="M8210" s="74">
        <v>5981166.1200000001</v>
      </c>
      <c r="N8210" s="60">
        <v>6372297.6699999999</v>
      </c>
      <c r="O8210" s="74">
        <v>6593948.7800000003</v>
      </c>
    </row>
    <row r="8211" spans="1:15" hidden="1" outlineLevel="3" x14ac:dyDescent="0.25">
      <c r="A8211" s="72" t="s">
        <v>11042</v>
      </c>
      <c r="B8211" s="72" t="s">
        <v>7510</v>
      </c>
      <c r="C8211" s="73" t="s">
        <v>10992</v>
      </c>
      <c r="D8211" s="73" t="s">
        <v>7555</v>
      </c>
      <c r="E8211" s="60">
        <v>20677195.429999992</v>
      </c>
      <c r="F8211" s="60">
        <v>20010824.489999998</v>
      </c>
      <c r="G8211" s="60">
        <v>19547131.859999999</v>
      </c>
      <c r="H8211" s="60">
        <v>19215594.449999999</v>
      </c>
      <c r="I8211" s="60">
        <v>19397760.02</v>
      </c>
      <c r="J8211" s="60">
        <v>19786740.460000001</v>
      </c>
      <c r="K8211" s="60">
        <v>20292754.449999999</v>
      </c>
      <c r="L8211" s="60">
        <v>19705926.239999998</v>
      </c>
      <c r="M8211" s="74">
        <v>19036919.850000001</v>
      </c>
      <c r="N8211" s="60">
        <v>20051819.73</v>
      </c>
      <c r="O8211" s="74">
        <v>20081297.16</v>
      </c>
    </row>
    <row r="8212" spans="1:15" hidden="1" outlineLevel="3" x14ac:dyDescent="0.25">
      <c r="A8212" s="72" t="s">
        <v>11042</v>
      </c>
      <c r="B8212" s="72" t="s">
        <v>7510</v>
      </c>
      <c r="C8212" s="73" t="s">
        <v>10992</v>
      </c>
      <c r="D8212" s="73" t="s">
        <v>7556</v>
      </c>
      <c r="E8212" s="60">
        <v>29733791.869999982</v>
      </c>
      <c r="F8212" s="60">
        <v>29043650.559999999</v>
      </c>
      <c r="G8212" s="60">
        <v>29082257.75</v>
      </c>
      <c r="H8212" s="60">
        <v>28823788.34</v>
      </c>
      <c r="I8212" s="60">
        <v>27975217.579999998</v>
      </c>
      <c r="J8212" s="60">
        <v>27901451.899999999</v>
      </c>
      <c r="K8212" s="60">
        <v>27714716.699999999</v>
      </c>
      <c r="L8212" s="60">
        <v>27566841.800000001</v>
      </c>
      <c r="M8212" s="74">
        <v>28837142.699999999</v>
      </c>
      <c r="N8212" s="60">
        <v>29402429.440000001</v>
      </c>
      <c r="O8212" s="74">
        <v>27270802.68</v>
      </c>
    </row>
    <row r="8213" spans="1:15" hidden="1" outlineLevel="3" x14ac:dyDescent="0.25">
      <c r="A8213" s="72" t="s">
        <v>11042</v>
      </c>
      <c r="B8213" s="72" t="s">
        <v>7510</v>
      </c>
      <c r="C8213" s="73" t="s">
        <v>10992</v>
      </c>
      <c r="D8213" s="73" t="s">
        <v>7557</v>
      </c>
      <c r="E8213" s="60">
        <v>18180592.789999999</v>
      </c>
      <c r="F8213" s="60">
        <v>18440004.559999999</v>
      </c>
      <c r="G8213" s="60">
        <v>19011494.109999999</v>
      </c>
      <c r="H8213" s="60">
        <v>18338256.649999999</v>
      </c>
      <c r="I8213" s="60">
        <v>18622898.620000001</v>
      </c>
      <c r="J8213" s="60">
        <v>18900377.02</v>
      </c>
      <c r="K8213" s="60">
        <v>19491400.66</v>
      </c>
      <c r="L8213" s="60">
        <v>19539416.219999999</v>
      </c>
      <c r="M8213" s="74">
        <v>18496484.43</v>
      </c>
      <c r="N8213" s="60">
        <v>19030612.760000002</v>
      </c>
      <c r="O8213" s="74">
        <v>20984289.690000001</v>
      </c>
    </row>
    <row r="8214" spans="1:15" hidden="1" outlineLevel="3" x14ac:dyDescent="0.25">
      <c r="A8214" s="72" t="s">
        <v>11042</v>
      </c>
      <c r="B8214" s="72" t="s">
        <v>7510</v>
      </c>
      <c r="C8214" s="73" t="s">
        <v>10992</v>
      </c>
      <c r="D8214" s="73" t="s">
        <v>7558</v>
      </c>
      <c r="E8214" s="60">
        <v>14255302.740000006</v>
      </c>
      <c r="F8214" s="60">
        <v>13942881.4</v>
      </c>
      <c r="G8214" s="60">
        <v>13901574.890000001</v>
      </c>
      <c r="H8214" s="60">
        <v>13023500.939999999</v>
      </c>
      <c r="I8214" s="60">
        <v>12760043.779999999</v>
      </c>
      <c r="J8214" s="60">
        <v>12593571.220000001</v>
      </c>
      <c r="K8214" s="60">
        <v>11761367.74</v>
      </c>
      <c r="L8214" s="60">
        <v>11828959.109999999</v>
      </c>
      <c r="M8214" s="74">
        <v>11723309.220000001</v>
      </c>
      <c r="N8214" s="60">
        <v>12014555.76</v>
      </c>
      <c r="O8214" s="74">
        <v>11810594.689999999</v>
      </c>
    </row>
    <row r="8215" spans="1:15" hidden="1" outlineLevel="3" x14ac:dyDescent="0.25">
      <c r="A8215" s="72" t="s">
        <v>11042</v>
      </c>
      <c r="B8215" s="72" t="s">
        <v>7510</v>
      </c>
      <c r="C8215" s="73" t="s">
        <v>10992</v>
      </c>
      <c r="D8215" s="73" t="s">
        <v>7559</v>
      </c>
      <c r="E8215" s="60" t="s">
        <v>11250</v>
      </c>
      <c r="F8215" s="60" t="s">
        <v>11250</v>
      </c>
      <c r="G8215" s="60" t="s">
        <v>11250</v>
      </c>
      <c r="H8215" s="60" t="s">
        <v>11250</v>
      </c>
      <c r="I8215" s="60" t="s">
        <v>11250</v>
      </c>
      <c r="J8215" s="60" t="s">
        <v>11250</v>
      </c>
      <c r="K8215" s="60" t="s">
        <v>11250</v>
      </c>
      <c r="L8215" s="60" t="s">
        <v>11250</v>
      </c>
      <c r="O8215" s="74"/>
    </row>
    <row r="8216" spans="1:15" hidden="1" outlineLevel="3" x14ac:dyDescent="0.25">
      <c r="A8216" s="72" t="s">
        <v>11042</v>
      </c>
      <c r="B8216" s="72" t="s">
        <v>7510</v>
      </c>
      <c r="C8216" s="73" t="s">
        <v>10992</v>
      </c>
      <c r="D8216" s="73" t="s">
        <v>7560</v>
      </c>
      <c r="E8216" s="60">
        <v>11252457.589999996</v>
      </c>
      <c r="F8216" s="60">
        <v>11208604.720000001</v>
      </c>
      <c r="G8216" s="60">
        <v>11053582.52</v>
      </c>
      <c r="H8216" s="60">
        <v>11368544.310000001</v>
      </c>
      <c r="I8216" s="60">
        <v>11294206.76</v>
      </c>
      <c r="J8216" s="60">
        <v>11308201.25</v>
      </c>
      <c r="K8216" s="60">
        <v>10578050.619999999</v>
      </c>
      <c r="L8216" s="60">
        <v>9980138.3599999994</v>
      </c>
      <c r="M8216" s="74">
        <v>10038225.710000001</v>
      </c>
      <c r="N8216" s="60">
        <v>10482795.34</v>
      </c>
      <c r="O8216" s="74">
        <v>10689310.779999999</v>
      </c>
    </row>
    <row r="8217" spans="1:15" hidden="1" outlineLevel="3" x14ac:dyDescent="0.25">
      <c r="A8217" s="72" t="s">
        <v>11042</v>
      </c>
      <c r="B8217" s="72" t="s">
        <v>7510</v>
      </c>
      <c r="C8217" s="73" t="s">
        <v>10992</v>
      </c>
      <c r="D8217" s="73" t="s">
        <v>7561</v>
      </c>
      <c r="E8217" s="60">
        <v>23996403.679999996</v>
      </c>
      <c r="F8217" s="60">
        <v>23888661.629999999</v>
      </c>
      <c r="G8217" s="60">
        <v>23503945.530000001</v>
      </c>
      <c r="H8217" s="60">
        <v>22956419.219999999</v>
      </c>
      <c r="I8217" s="60">
        <v>22915688.300000001</v>
      </c>
      <c r="J8217" s="60">
        <v>22800352.100000001</v>
      </c>
      <c r="K8217" s="60">
        <v>22526419.27</v>
      </c>
      <c r="L8217" s="60">
        <v>22524770.48</v>
      </c>
      <c r="M8217" s="74">
        <v>22707013.370000001</v>
      </c>
      <c r="N8217" s="60">
        <v>23101080.309999999</v>
      </c>
      <c r="O8217" s="74">
        <v>22694017.91</v>
      </c>
    </row>
    <row r="8218" spans="1:15" hidden="1" outlineLevel="3" x14ac:dyDescent="0.25">
      <c r="A8218" s="72" t="s">
        <v>11042</v>
      </c>
      <c r="B8218" s="72" t="s">
        <v>7510</v>
      </c>
      <c r="C8218" s="73" t="s">
        <v>10992</v>
      </c>
      <c r="D8218" s="73" t="s">
        <v>7562</v>
      </c>
      <c r="E8218" s="60">
        <v>25414073.220000006</v>
      </c>
      <c r="F8218" s="60">
        <v>25469537.449999999</v>
      </c>
      <c r="G8218" s="60">
        <v>24829378.510000002</v>
      </c>
      <c r="H8218" s="60">
        <v>24777493</v>
      </c>
      <c r="I8218" s="60">
        <v>25266461.760000002</v>
      </c>
      <c r="J8218" s="60">
        <v>25033610.940000001</v>
      </c>
      <c r="K8218" s="60">
        <v>24953955.109999999</v>
      </c>
      <c r="L8218" s="60">
        <v>24349213.329999998</v>
      </c>
      <c r="M8218" s="74">
        <v>23775699.199999999</v>
      </c>
      <c r="N8218" s="60">
        <v>23552511.469999999</v>
      </c>
      <c r="O8218" s="74">
        <v>23731915.289999999</v>
      </c>
    </row>
    <row r="8219" spans="1:15" hidden="1" outlineLevel="3" x14ac:dyDescent="0.25">
      <c r="A8219" s="72" t="s">
        <v>11042</v>
      </c>
      <c r="B8219" s="72" t="s">
        <v>7510</v>
      </c>
      <c r="C8219" s="73" t="s">
        <v>10992</v>
      </c>
      <c r="D8219" s="73" t="s">
        <v>7563</v>
      </c>
      <c r="E8219" s="60">
        <v>16219443.409999998</v>
      </c>
      <c r="F8219" s="60">
        <v>15556077.050000001</v>
      </c>
      <c r="G8219" s="60">
        <v>15096584.119999999</v>
      </c>
      <c r="H8219" s="60">
        <v>14527921.84</v>
      </c>
      <c r="I8219" s="60">
        <v>14374656.23</v>
      </c>
      <c r="J8219" s="60">
        <v>15085000.560000001</v>
      </c>
      <c r="K8219" s="60">
        <v>15446117.859999999</v>
      </c>
      <c r="L8219" s="60">
        <v>15356734.15</v>
      </c>
      <c r="M8219" s="74">
        <v>15555345.810000001</v>
      </c>
      <c r="N8219" s="60">
        <v>15284059.869999999</v>
      </c>
      <c r="O8219" s="74">
        <v>14718562.039999999</v>
      </c>
    </row>
    <row r="8220" spans="1:15" hidden="1" outlineLevel="3" x14ac:dyDescent="0.25">
      <c r="A8220" s="72" t="s">
        <v>11042</v>
      </c>
      <c r="B8220" s="72" t="s">
        <v>7510</v>
      </c>
      <c r="C8220" s="73" t="s">
        <v>10992</v>
      </c>
      <c r="D8220" s="73" t="s">
        <v>7564</v>
      </c>
      <c r="E8220" s="60">
        <v>15278522.939999998</v>
      </c>
      <c r="F8220" s="60">
        <v>14757805.050000001</v>
      </c>
      <c r="G8220" s="60">
        <v>14494609.41</v>
      </c>
      <c r="H8220" s="60">
        <v>14750944.77</v>
      </c>
      <c r="I8220" s="60">
        <v>14625958.359999999</v>
      </c>
      <c r="J8220" s="60">
        <v>15116133.810000001</v>
      </c>
      <c r="K8220" s="60">
        <v>15098303.609999999</v>
      </c>
      <c r="L8220" s="60">
        <v>15846704.439999999</v>
      </c>
      <c r="M8220" s="74">
        <v>15737331.57</v>
      </c>
      <c r="N8220" s="60">
        <v>15725781.050000001</v>
      </c>
      <c r="O8220" s="74">
        <v>15611227.07</v>
      </c>
    </row>
    <row r="8221" spans="1:15" hidden="1" outlineLevel="3" x14ac:dyDescent="0.25">
      <c r="A8221" s="72" t="s">
        <v>11042</v>
      </c>
      <c r="B8221" s="72" t="s">
        <v>7510</v>
      </c>
      <c r="C8221" s="73" t="s">
        <v>10992</v>
      </c>
      <c r="D8221" s="73" t="s">
        <v>7565</v>
      </c>
      <c r="E8221" s="60" t="s">
        <v>11250</v>
      </c>
      <c r="F8221" s="60" t="s">
        <v>11250</v>
      </c>
      <c r="G8221" s="60" t="s">
        <v>11250</v>
      </c>
      <c r="H8221" s="60" t="s">
        <v>11250</v>
      </c>
      <c r="I8221" s="60" t="s">
        <v>11250</v>
      </c>
      <c r="J8221" s="60" t="s">
        <v>11250</v>
      </c>
      <c r="K8221" s="60" t="s">
        <v>11250</v>
      </c>
      <c r="L8221" s="60" t="s">
        <v>11250</v>
      </c>
      <c r="O8221" s="74"/>
    </row>
    <row r="8222" spans="1:15" hidden="1" outlineLevel="3" x14ac:dyDescent="0.25">
      <c r="A8222" s="72" t="s">
        <v>11042</v>
      </c>
      <c r="B8222" s="72" t="s">
        <v>7510</v>
      </c>
      <c r="C8222" s="73" t="s">
        <v>10992</v>
      </c>
      <c r="D8222" s="73" t="s">
        <v>7566</v>
      </c>
      <c r="E8222" s="60">
        <v>11984868.870000001</v>
      </c>
      <c r="F8222" s="60">
        <v>12831792.060000001</v>
      </c>
      <c r="G8222" s="60">
        <v>12737207.130000001</v>
      </c>
      <c r="H8222" s="60">
        <v>12407583.449999999</v>
      </c>
      <c r="I8222" s="60">
        <v>12317464.01</v>
      </c>
      <c r="J8222" s="60">
        <v>12545632.630000001</v>
      </c>
      <c r="K8222" s="60">
        <v>12480811.49</v>
      </c>
      <c r="L8222" s="60">
        <v>12916001.949999999</v>
      </c>
      <c r="M8222" s="74">
        <v>12919242.5</v>
      </c>
      <c r="N8222" s="60">
        <v>12048047.67</v>
      </c>
      <c r="O8222" s="74">
        <v>11511341.98</v>
      </c>
    </row>
    <row r="8223" spans="1:15" hidden="1" outlineLevel="3" x14ac:dyDescent="0.25">
      <c r="A8223" s="72" t="s">
        <v>11042</v>
      </c>
      <c r="B8223" s="72" t="s">
        <v>7510</v>
      </c>
      <c r="C8223" s="73" t="s">
        <v>10992</v>
      </c>
      <c r="D8223" s="73" t="s">
        <v>7567</v>
      </c>
      <c r="E8223" s="60">
        <v>1696384.4699999997</v>
      </c>
      <c r="F8223" s="60">
        <v>1691542.92</v>
      </c>
      <c r="G8223" s="60">
        <v>1883059.34</v>
      </c>
      <c r="H8223" s="60">
        <v>2188883.7000000002</v>
      </c>
      <c r="I8223" s="60">
        <v>2801046.14</v>
      </c>
      <c r="J8223" s="60">
        <v>2784688.84</v>
      </c>
      <c r="K8223" s="60">
        <v>2977365.49</v>
      </c>
      <c r="L8223" s="60">
        <v>2954425.88</v>
      </c>
      <c r="M8223" s="74">
        <v>3306993.53</v>
      </c>
      <c r="N8223" s="60">
        <v>3275581.85</v>
      </c>
      <c r="O8223" s="74">
        <v>2689201.97</v>
      </c>
    </row>
    <row r="8224" spans="1:15" hidden="1" outlineLevel="3" x14ac:dyDescent="0.25">
      <c r="A8224" s="72" t="s">
        <v>11042</v>
      </c>
      <c r="B8224" s="72" t="s">
        <v>7510</v>
      </c>
      <c r="C8224" s="73" t="s">
        <v>10992</v>
      </c>
      <c r="D8224" s="73" t="s">
        <v>7568</v>
      </c>
      <c r="E8224" s="60">
        <v>26944543.250000011</v>
      </c>
      <c r="F8224" s="60">
        <v>26570881.800000001</v>
      </c>
      <c r="G8224" s="60">
        <v>26479060.98</v>
      </c>
      <c r="H8224" s="60">
        <v>26302771.829999998</v>
      </c>
      <c r="I8224" s="60">
        <v>27119108.84</v>
      </c>
      <c r="J8224" s="60">
        <v>26865804.57</v>
      </c>
      <c r="K8224" s="60">
        <v>27472608.43</v>
      </c>
      <c r="L8224" s="60">
        <v>27514636.82</v>
      </c>
      <c r="M8224" s="74">
        <v>26962634.559999999</v>
      </c>
      <c r="N8224" s="60">
        <v>26434558.16</v>
      </c>
      <c r="O8224" s="74">
        <v>26097509.010000002</v>
      </c>
    </row>
    <row r="8225" spans="1:15" hidden="1" outlineLevel="3" x14ac:dyDescent="0.25">
      <c r="A8225" s="72" t="s">
        <v>11042</v>
      </c>
      <c r="B8225" s="72" t="s">
        <v>7510</v>
      </c>
      <c r="C8225" s="73" t="s">
        <v>10992</v>
      </c>
      <c r="D8225" s="73" t="s">
        <v>7569</v>
      </c>
      <c r="E8225" s="60">
        <v>27020066.019999996</v>
      </c>
      <c r="F8225" s="60">
        <v>26610289.780000001</v>
      </c>
      <c r="G8225" s="60">
        <v>26353421.52</v>
      </c>
      <c r="H8225" s="60">
        <v>26366239.34</v>
      </c>
      <c r="I8225" s="60">
        <v>26829479.239999998</v>
      </c>
      <c r="J8225" s="60">
        <v>26695177.760000002</v>
      </c>
      <c r="K8225" s="60">
        <v>26393315.800000001</v>
      </c>
      <c r="L8225" s="60">
        <v>26712022.399999999</v>
      </c>
      <c r="M8225" s="74">
        <v>27629540.59</v>
      </c>
      <c r="N8225" s="60">
        <v>27597126.600000001</v>
      </c>
      <c r="O8225" s="74">
        <v>28153253.77</v>
      </c>
    </row>
    <row r="8226" spans="1:15" hidden="1" outlineLevel="3" x14ac:dyDescent="0.25">
      <c r="A8226" s="72" t="s">
        <v>11042</v>
      </c>
      <c r="B8226" s="72" t="s">
        <v>7510</v>
      </c>
      <c r="C8226" s="73" t="s">
        <v>10992</v>
      </c>
      <c r="D8226" s="73" t="s">
        <v>7570</v>
      </c>
      <c r="E8226" s="60">
        <v>23942874.020000011</v>
      </c>
      <c r="F8226" s="60">
        <v>23638421.870000001</v>
      </c>
      <c r="G8226" s="60">
        <v>22764191.98</v>
      </c>
      <c r="H8226" s="60">
        <v>22970455.57</v>
      </c>
      <c r="I8226" s="60">
        <v>23385529.43</v>
      </c>
      <c r="J8226" s="60">
        <v>24477744.41</v>
      </c>
      <c r="K8226" s="60">
        <v>24575384.859999999</v>
      </c>
      <c r="L8226" s="60">
        <v>24658538.289999999</v>
      </c>
      <c r="M8226" s="74">
        <v>24546613.41</v>
      </c>
      <c r="N8226" s="60">
        <v>25091915.440000001</v>
      </c>
      <c r="O8226" s="74">
        <v>25672798.120000001</v>
      </c>
    </row>
    <row r="8227" spans="1:15" hidden="1" outlineLevel="3" x14ac:dyDescent="0.25">
      <c r="A8227" s="72" t="s">
        <v>11042</v>
      </c>
      <c r="B8227" s="72" t="s">
        <v>7510</v>
      </c>
      <c r="C8227" s="73" t="s">
        <v>10992</v>
      </c>
      <c r="D8227" s="73" t="s">
        <v>7571</v>
      </c>
      <c r="E8227" s="60">
        <v>9747165.3400000017</v>
      </c>
      <c r="F8227" s="60">
        <v>9354348.0399999991</v>
      </c>
      <c r="G8227" s="60">
        <v>9087607.4800000004</v>
      </c>
      <c r="H8227" s="60">
        <v>9440516.6600000001</v>
      </c>
      <c r="I8227" s="60">
        <v>9406623.9000000004</v>
      </c>
      <c r="J8227" s="60">
        <v>9177768.2100000009</v>
      </c>
      <c r="K8227" s="60">
        <v>9895143.0800000001</v>
      </c>
      <c r="L8227" s="60">
        <v>9880031.5700000003</v>
      </c>
      <c r="M8227" s="74">
        <v>10108803.390000001</v>
      </c>
      <c r="N8227" s="60">
        <v>10452412.859999999</v>
      </c>
      <c r="O8227" s="74">
        <v>10498112.039999999</v>
      </c>
    </row>
    <row r="8228" spans="1:15" hidden="1" outlineLevel="3" x14ac:dyDescent="0.25">
      <c r="A8228" s="72" t="s">
        <v>11042</v>
      </c>
      <c r="B8228" s="72" t="s">
        <v>7510</v>
      </c>
      <c r="C8228" s="73" t="s">
        <v>10992</v>
      </c>
      <c r="D8228" s="73" t="s">
        <v>7572</v>
      </c>
      <c r="E8228" s="60">
        <v>5310822.120000001</v>
      </c>
      <c r="F8228" s="60">
        <v>5249972.43</v>
      </c>
      <c r="G8228" s="60">
        <v>5369184.4199999999</v>
      </c>
      <c r="H8228" s="60">
        <v>5592551.6100000003</v>
      </c>
      <c r="I8228" s="60">
        <v>5274563.4000000004</v>
      </c>
      <c r="J8228" s="60">
        <v>5344021.32</v>
      </c>
      <c r="K8228" s="60">
        <v>5653368.3300000001</v>
      </c>
      <c r="L8228" s="60">
        <v>5503418.9299999997</v>
      </c>
      <c r="M8228" s="74">
        <v>4700423.28</v>
      </c>
      <c r="N8228" s="60">
        <v>4666263.87</v>
      </c>
      <c r="O8228" s="74">
        <v>5419204.0300000003</v>
      </c>
    </row>
    <row r="8229" spans="1:15" hidden="1" outlineLevel="3" x14ac:dyDescent="0.25">
      <c r="A8229" s="72" t="s">
        <v>11042</v>
      </c>
      <c r="B8229" s="72" t="s">
        <v>7510</v>
      </c>
      <c r="C8229" s="73" t="s">
        <v>10992</v>
      </c>
      <c r="D8229" s="73" t="s">
        <v>7573</v>
      </c>
      <c r="E8229" s="60">
        <v>8608927.8000000026</v>
      </c>
      <c r="F8229" s="60">
        <v>8689870.6899999995</v>
      </c>
      <c r="G8229" s="60">
        <v>8331336.5499999998</v>
      </c>
      <c r="H8229" s="60">
        <v>8316914.0800000001</v>
      </c>
      <c r="I8229" s="60">
        <v>8757140.3300000001</v>
      </c>
      <c r="J8229" s="60">
        <v>8498042.2200000007</v>
      </c>
      <c r="K8229" s="60">
        <v>8789659.7599999998</v>
      </c>
      <c r="L8229" s="60">
        <v>8325030.7199999997</v>
      </c>
      <c r="M8229" s="74">
        <v>8250276.21</v>
      </c>
      <c r="N8229" s="60">
        <v>8262096.4199999999</v>
      </c>
      <c r="O8229" s="74">
        <v>8047516.6500000004</v>
      </c>
    </row>
    <row r="8230" spans="1:15" hidden="1" outlineLevel="3" x14ac:dyDescent="0.25">
      <c r="A8230" s="72" t="s">
        <v>11042</v>
      </c>
      <c r="B8230" s="72" t="s">
        <v>7510</v>
      </c>
      <c r="C8230" s="73" t="s">
        <v>10992</v>
      </c>
      <c r="D8230" s="73" t="s">
        <v>7574</v>
      </c>
      <c r="E8230" s="60">
        <v>15671081.839999998</v>
      </c>
      <c r="F8230" s="60">
        <v>15056447.460000001</v>
      </c>
      <c r="G8230" s="60">
        <v>14533433.93</v>
      </c>
      <c r="H8230" s="60">
        <v>14740603.27</v>
      </c>
      <c r="I8230" s="60">
        <v>14831451.550000001</v>
      </c>
      <c r="J8230" s="60">
        <v>14466983.48</v>
      </c>
      <c r="K8230" s="60">
        <v>13895681.93</v>
      </c>
      <c r="L8230" s="60">
        <v>14127752.699999999</v>
      </c>
      <c r="M8230" s="74">
        <v>15029888.17</v>
      </c>
      <c r="N8230" s="60">
        <v>15819203.74</v>
      </c>
      <c r="O8230" s="74">
        <v>14627483.09</v>
      </c>
    </row>
    <row r="8231" spans="1:15" hidden="1" outlineLevel="3" x14ac:dyDescent="0.25">
      <c r="A8231" s="72" t="s">
        <v>11042</v>
      </c>
      <c r="B8231" s="72" t="s">
        <v>7510</v>
      </c>
      <c r="C8231" s="73" t="s">
        <v>10992</v>
      </c>
      <c r="D8231" s="73" t="s">
        <v>7575</v>
      </c>
      <c r="E8231" s="60">
        <v>10729875.849999998</v>
      </c>
      <c r="F8231" s="60">
        <v>10745615.07</v>
      </c>
      <c r="G8231" s="60">
        <v>10930441.43</v>
      </c>
      <c r="H8231" s="60">
        <v>10666426.99</v>
      </c>
      <c r="I8231" s="60">
        <v>11054891.77</v>
      </c>
      <c r="J8231" s="60">
        <v>10811691.960000001</v>
      </c>
      <c r="K8231" s="60">
        <v>10822974.699999999</v>
      </c>
      <c r="L8231" s="60">
        <v>10715430.039999999</v>
      </c>
      <c r="M8231" s="74">
        <v>9854463.5099999998</v>
      </c>
      <c r="N8231" s="60">
        <v>9257316.6699999999</v>
      </c>
      <c r="O8231" s="74">
        <v>10370362.390000001</v>
      </c>
    </row>
    <row r="8232" spans="1:15" hidden="1" outlineLevel="3" x14ac:dyDescent="0.25">
      <c r="A8232" s="72" t="s">
        <v>11042</v>
      </c>
      <c r="B8232" s="72" t="s">
        <v>7510</v>
      </c>
      <c r="C8232" s="73" t="s">
        <v>10992</v>
      </c>
      <c r="D8232" s="73" t="s">
        <v>7576</v>
      </c>
      <c r="E8232" s="60" t="s">
        <v>11250</v>
      </c>
      <c r="F8232" s="60" t="s">
        <v>11250</v>
      </c>
      <c r="G8232" s="60" t="s">
        <v>11250</v>
      </c>
      <c r="H8232" s="60" t="s">
        <v>11250</v>
      </c>
      <c r="I8232" s="60" t="s">
        <v>11250</v>
      </c>
      <c r="J8232" s="60" t="s">
        <v>11250</v>
      </c>
      <c r="K8232" s="60" t="s">
        <v>11250</v>
      </c>
      <c r="L8232" s="60" t="s">
        <v>11250</v>
      </c>
      <c r="O8232" s="74"/>
    </row>
    <row r="8233" spans="1:15" hidden="1" outlineLevel="3" x14ac:dyDescent="0.25">
      <c r="A8233" s="72" t="s">
        <v>11042</v>
      </c>
      <c r="B8233" s="72" t="s">
        <v>7510</v>
      </c>
      <c r="C8233" s="73" t="s">
        <v>10992</v>
      </c>
      <c r="D8233" s="73" t="s">
        <v>7577</v>
      </c>
      <c r="E8233" s="60">
        <v>8598569.1500000004</v>
      </c>
      <c r="F8233" s="60">
        <v>8596116.1699999999</v>
      </c>
      <c r="G8233" s="60">
        <v>8262620.9000000004</v>
      </c>
      <c r="H8233" s="60">
        <v>8221841.79</v>
      </c>
      <c r="I8233" s="60">
        <v>8185952.0599999996</v>
      </c>
      <c r="J8233" s="60">
        <v>7990605.2999999998</v>
      </c>
      <c r="K8233" s="60">
        <v>8022290.7400000002</v>
      </c>
      <c r="L8233" s="60">
        <v>7818648.25</v>
      </c>
      <c r="M8233" s="74">
        <v>7544902.1399999997</v>
      </c>
      <c r="N8233" s="60">
        <v>7511857.9000000004</v>
      </c>
      <c r="O8233" s="74">
        <v>8145871.8799999999</v>
      </c>
    </row>
    <row r="8234" spans="1:15" hidden="1" outlineLevel="3" x14ac:dyDescent="0.25">
      <c r="A8234" s="72" t="s">
        <v>11042</v>
      </c>
      <c r="B8234" s="72" t="s">
        <v>7510</v>
      </c>
      <c r="C8234" s="73" t="s">
        <v>10992</v>
      </c>
      <c r="D8234" s="73" t="s">
        <v>7578</v>
      </c>
      <c r="E8234" s="60">
        <v>2604053.3499999996</v>
      </c>
      <c r="F8234" s="60">
        <v>2685682.4</v>
      </c>
      <c r="G8234" s="60">
        <v>2614409.14</v>
      </c>
      <c r="H8234" s="60">
        <v>2704868.41</v>
      </c>
      <c r="I8234" s="60">
        <v>2652868.89</v>
      </c>
      <c r="J8234" s="60">
        <v>2804671.97</v>
      </c>
      <c r="K8234" s="60">
        <v>2638854.16</v>
      </c>
      <c r="L8234" s="60">
        <v>2658802.37</v>
      </c>
      <c r="M8234" s="74">
        <v>2798729.9</v>
      </c>
      <c r="N8234" s="60">
        <v>3021583.21</v>
      </c>
      <c r="O8234" s="74">
        <v>2884952.39</v>
      </c>
    </row>
    <row r="8235" spans="1:15" hidden="1" outlineLevel="3" x14ac:dyDescent="0.25">
      <c r="A8235" s="72" t="s">
        <v>11042</v>
      </c>
      <c r="B8235" s="72" t="s">
        <v>7510</v>
      </c>
      <c r="C8235" s="73" t="s">
        <v>10992</v>
      </c>
      <c r="D8235" s="73" t="s">
        <v>7579</v>
      </c>
      <c r="E8235" s="60">
        <v>2520555.7999999998</v>
      </c>
      <c r="F8235" s="60">
        <v>2321742.67</v>
      </c>
      <c r="G8235" s="60">
        <v>2180663.63</v>
      </c>
      <c r="H8235" s="60">
        <v>2085765.25</v>
      </c>
      <c r="I8235" s="60">
        <v>2093139.27</v>
      </c>
      <c r="J8235" s="60">
        <v>2490276.06</v>
      </c>
      <c r="K8235" s="60">
        <v>2495465.19</v>
      </c>
      <c r="L8235" s="60">
        <v>2474464.35</v>
      </c>
      <c r="M8235" s="74">
        <v>2963490.93</v>
      </c>
      <c r="N8235" s="60">
        <v>2991802.25</v>
      </c>
      <c r="O8235" s="74">
        <v>2894707.92</v>
      </c>
    </row>
    <row r="8236" spans="1:15" hidden="1" outlineLevel="3" x14ac:dyDescent="0.25">
      <c r="A8236" s="72" t="s">
        <v>11042</v>
      </c>
      <c r="B8236" s="72" t="s">
        <v>7510</v>
      </c>
      <c r="C8236" s="73" t="s">
        <v>10992</v>
      </c>
      <c r="D8236" s="73" t="s">
        <v>7580</v>
      </c>
      <c r="E8236" s="60">
        <v>1665822.78</v>
      </c>
      <c r="F8236" s="60">
        <v>1485561.35</v>
      </c>
      <c r="G8236" s="60">
        <v>1478263.07</v>
      </c>
      <c r="H8236" s="60">
        <v>1491268.77</v>
      </c>
      <c r="I8236" s="60">
        <v>1523442.28</v>
      </c>
      <c r="J8236" s="60">
        <v>1157671.22</v>
      </c>
      <c r="K8236" s="60">
        <v>1453579.09</v>
      </c>
      <c r="L8236" s="60">
        <v>1443916</v>
      </c>
      <c r="M8236" s="74">
        <v>1347309.13</v>
      </c>
      <c r="N8236" s="60">
        <v>1307417.05</v>
      </c>
      <c r="O8236" s="74">
        <v>1283134.9099999999</v>
      </c>
    </row>
    <row r="8237" spans="1:15" hidden="1" outlineLevel="3" x14ac:dyDescent="0.25">
      <c r="A8237" s="72" t="s">
        <v>11042</v>
      </c>
      <c r="B8237" s="72" t="s">
        <v>7510</v>
      </c>
      <c r="C8237" s="73" t="s">
        <v>10992</v>
      </c>
      <c r="D8237" s="73" t="s">
        <v>7581</v>
      </c>
      <c r="E8237" s="60">
        <v>6110963.5299999975</v>
      </c>
      <c r="F8237" s="60">
        <v>5986917.6299999999</v>
      </c>
      <c r="G8237" s="60">
        <v>5892328.96</v>
      </c>
      <c r="H8237" s="60">
        <v>5626339.1299999999</v>
      </c>
      <c r="I8237" s="60">
        <v>5768515.7999999998</v>
      </c>
      <c r="J8237" s="60">
        <v>5626078.8399999999</v>
      </c>
      <c r="K8237" s="60">
        <v>5785235.9400000004</v>
      </c>
      <c r="L8237" s="60">
        <v>5967435</v>
      </c>
      <c r="M8237" s="74">
        <v>6499835.4000000004</v>
      </c>
      <c r="N8237" s="60">
        <v>6347649.8799999999</v>
      </c>
      <c r="O8237" s="74">
        <v>5767133.2999999998</v>
      </c>
    </row>
    <row r="8238" spans="1:15" hidden="1" outlineLevel="3" x14ac:dyDescent="0.25">
      <c r="A8238" s="72" t="s">
        <v>11042</v>
      </c>
      <c r="B8238" s="72" t="s">
        <v>7510</v>
      </c>
      <c r="C8238" s="73" t="s">
        <v>10992</v>
      </c>
      <c r="D8238" s="73" t="s">
        <v>7582</v>
      </c>
      <c r="E8238" s="60">
        <v>5493794.2599999998</v>
      </c>
      <c r="F8238" s="60">
        <v>5728906.1500000004</v>
      </c>
      <c r="G8238" s="60">
        <v>5432485.75</v>
      </c>
      <c r="H8238" s="60">
        <v>5284273.67</v>
      </c>
      <c r="I8238" s="60">
        <v>5175574.4400000004</v>
      </c>
      <c r="J8238" s="60">
        <v>5107205.97</v>
      </c>
      <c r="K8238" s="60">
        <v>5176648.43</v>
      </c>
      <c r="L8238" s="60">
        <v>5188922.33</v>
      </c>
      <c r="M8238" s="74">
        <v>4977118.8099999996</v>
      </c>
      <c r="N8238" s="60">
        <v>5098287.84</v>
      </c>
      <c r="O8238" s="74">
        <v>4967583.75</v>
      </c>
    </row>
    <row r="8239" spans="1:15" hidden="1" outlineLevel="3" x14ac:dyDescent="0.25">
      <c r="A8239" s="72" t="s">
        <v>11042</v>
      </c>
      <c r="B8239" s="72" t="s">
        <v>7510</v>
      </c>
      <c r="C8239" s="73" t="s">
        <v>10992</v>
      </c>
      <c r="D8239" s="73" t="s">
        <v>7583</v>
      </c>
      <c r="E8239" s="60">
        <v>12453384.759999998</v>
      </c>
      <c r="F8239" s="60">
        <v>12430270.130000001</v>
      </c>
      <c r="G8239" s="60">
        <v>12440024.01</v>
      </c>
      <c r="H8239" s="60">
        <v>12789975.140000001</v>
      </c>
      <c r="I8239" s="60">
        <v>12862130.93</v>
      </c>
      <c r="J8239" s="60">
        <v>13718057.310000001</v>
      </c>
      <c r="K8239" s="60">
        <v>13770267.16</v>
      </c>
      <c r="L8239" s="60">
        <v>13609781.73</v>
      </c>
      <c r="M8239" s="74">
        <v>13803356.279999999</v>
      </c>
      <c r="N8239" s="60">
        <v>13401830.23</v>
      </c>
      <c r="O8239" s="74">
        <v>13365054.449999999</v>
      </c>
    </row>
    <row r="8240" spans="1:15" hidden="1" outlineLevel="3" x14ac:dyDescent="0.25">
      <c r="A8240" s="72" t="s">
        <v>11042</v>
      </c>
      <c r="B8240" s="72" t="s">
        <v>7510</v>
      </c>
      <c r="C8240" s="73" t="s">
        <v>10992</v>
      </c>
      <c r="D8240" s="73" t="s">
        <v>7584</v>
      </c>
      <c r="E8240" s="60">
        <v>11277342.899999999</v>
      </c>
      <c r="F8240" s="60">
        <v>11140272.609999999</v>
      </c>
      <c r="G8240" s="60">
        <v>10801393.460000001</v>
      </c>
      <c r="H8240" s="60">
        <v>10848222.5</v>
      </c>
      <c r="I8240" s="60">
        <v>10934936.189999999</v>
      </c>
      <c r="J8240" s="60">
        <v>10014613.460000001</v>
      </c>
      <c r="K8240" s="60">
        <v>10116892.83</v>
      </c>
      <c r="L8240" s="60">
        <v>10448895.34</v>
      </c>
      <c r="M8240" s="74">
        <v>11036421.51</v>
      </c>
      <c r="N8240" s="60">
        <v>10986442.57</v>
      </c>
      <c r="O8240" s="74">
        <v>10877952.460000001</v>
      </c>
    </row>
    <row r="8241" spans="1:15" hidden="1" outlineLevel="3" x14ac:dyDescent="0.25">
      <c r="A8241" s="72" t="s">
        <v>11042</v>
      </c>
      <c r="B8241" s="72" t="s">
        <v>7510</v>
      </c>
      <c r="C8241" s="73" t="s">
        <v>10992</v>
      </c>
      <c r="D8241" s="73" t="s">
        <v>7585</v>
      </c>
      <c r="E8241" s="60">
        <v>10884955.809999999</v>
      </c>
      <c r="F8241" s="60">
        <v>11045067.689999999</v>
      </c>
      <c r="G8241" s="60">
        <v>10755371.25</v>
      </c>
      <c r="H8241" s="60">
        <v>10556427.800000001</v>
      </c>
      <c r="I8241" s="60">
        <v>10592249.43</v>
      </c>
      <c r="J8241" s="60">
        <v>11210837.470000001</v>
      </c>
      <c r="K8241" s="60">
        <v>11421648</v>
      </c>
      <c r="L8241" s="60">
        <v>11034445.57</v>
      </c>
      <c r="M8241" s="74">
        <v>10356075.07</v>
      </c>
      <c r="N8241" s="60">
        <v>10604202.98</v>
      </c>
      <c r="O8241" s="74">
        <v>11711582.18</v>
      </c>
    </row>
    <row r="8242" spans="1:15" hidden="1" outlineLevel="3" x14ac:dyDescent="0.25">
      <c r="A8242" s="72" t="s">
        <v>11042</v>
      </c>
      <c r="B8242" s="72" t="s">
        <v>7510</v>
      </c>
      <c r="C8242" s="73" t="s">
        <v>10992</v>
      </c>
      <c r="D8242" s="73" t="s">
        <v>7586</v>
      </c>
      <c r="E8242" s="60">
        <v>17975653.399999999</v>
      </c>
      <c r="F8242" s="60">
        <v>17303619.359999999</v>
      </c>
      <c r="G8242" s="60">
        <v>16919466.440000001</v>
      </c>
      <c r="H8242" s="60">
        <v>16924390.07</v>
      </c>
      <c r="I8242" s="60">
        <v>17221929.699999999</v>
      </c>
      <c r="J8242" s="60">
        <v>16967518</v>
      </c>
      <c r="K8242" s="60">
        <v>17461120.550000001</v>
      </c>
      <c r="L8242" s="60">
        <v>17310470.43</v>
      </c>
      <c r="M8242" s="74">
        <v>17063373.829999998</v>
      </c>
      <c r="N8242" s="60">
        <v>16445752.449999999</v>
      </c>
      <c r="O8242" s="74">
        <v>16407409.67</v>
      </c>
    </row>
    <row r="8243" spans="1:15" hidden="1" outlineLevel="3" x14ac:dyDescent="0.25">
      <c r="A8243" s="72" t="s">
        <v>11042</v>
      </c>
      <c r="B8243" s="72" t="s">
        <v>7510</v>
      </c>
      <c r="C8243" s="73" t="s">
        <v>10992</v>
      </c>
      <c r="D8243" s="73" t="s">
        <v>7587</v>
      </c>
      <c r="E8243" s="60">
        <v>13574288.989999998</v>
      </c>
      <c r="F8243" s="60">
        <v>13269679.189999999</v>
      </c>
      <c r="G8243" s="60">
        <v>13299596.85</v>
      </c>
      <c r="H8243" s="60">
        <v>13101691.880000001</v>
      </c>
      <c r="I8243" s="60">
        <v>12796339.460000001</v>
      </c>
      <c r="J8243" s="60">
        <v>13159889.91</v>
      </c>
      <c r="K8243" s="60">
        <v>13359695.48</v>
      </c>
      <c r="L8243" s="60">
        <v>13358598.83</v>
      </c>
      <c r="M8243" s="74">
        <v>13881087.58</v>
      </c>
      <c r="N8243" s="60">
        <v>13775191.289999999</v>
      </c>
      <c r="O8243" s="74">
        <v>13402252.33</v>
      </c>
    </row>
    <row r="8244" spans="1:15" hidden="1" outlineLevel="3" x14ac:dyDescent="0.25">
      <c r="A8244" s="72" t="s">
        <v>11042</v>
      </c>
      <c r="B8244" s="72" t="s">
        <v>7510</v>
      </c>
      <c r="C8244" s="73" t="s">
        <v>10992</v>
      </c>
      <c r="D8244" s="73" t="s">
        <v>7588</v>
      </c>
      <c r="E8244" s="60">
        <v>17415755.04000001</v>
      </c>
      <c r="F8244" s="60">
        <v>17547508.93</v>
      </c>
      <c r="G8244" s="60">
        <v>17317335.120000001</v>
      </c>
      <c r="H8244" s="60">
        <v>17268869.32</v>
      </c>
      <c r="I8244" s="60">
        <v>17441083.25</v>
      </c>
      <c r="J8244" s="60">
        <v>17212052.300000001</v>
      </c>
      <c r="K8244" s="60">
        <v>17513572.280000001</v>
      </c>
      <c r="L8244" s="60">
        <v>17373707.789999999</v>
      </c>
      <c r="M8244" s="74">
        <v>17510220.890000001</v>
      </c>
      <c r="N8244" s="60">
        <v>17275653.920000002</v>
      </c>
      <c r="O8244" s="74">
        <v>16832220.57</v>
      </c>
    </row>
    <row r="8245" spans="1:15" hidden="1" outlineLevel="3" x14ac:dyDescent="0.25">
      <c r="A8245" s="72" t="s">
        <v>11042</v>
      </c>
      <c r="B8245" s="72" t="s">
        <v>7510</v>
      </c>
      <c r="C8245" s="73" t="s">
        <v>10992</v>
      </c>
      <c r="D8245" s="73" t="s">
        <v>7589</v>
      </c>
      <c r="E8245" s="60">
        <v>15747294.689999994</v>
      </c>
      <c r="F8245" s="60">
        <v>14995489.27</v>
      </c>
      <c r="G8245" s="60">
        <v>14381554.25</v>
      </c>
      <c r="H8245" s="60">
        <v>14163092.75</v>
      </c>
      <c r="I8245" s="60">
        <v>14233299.35</v>
      </c>
      <c r="J8245" s="60">
        <v>14415767.32</v>
      </c>
      <c r="K8245" s="60">
        <v>14452958.560000001</v>
      </c>
      <c r="L8245" s="60">
        <v>14534707.93</v>
      </c>
      <c r="M8245" s="74">
        <v>14775581.08</v>
      </c>
      <c r="N8245" s="60">
        <v>15035790.75</v>
      </c>
      <c r="O8245" s="74">
        <v>14438871.310000001</v>
      </c>
    </row>
    <row r="8246" spans="1:15" hidden="1" outlineLevel="3" x14ac:dyDescent="0.25">
      <c r="A8246" s="72" t="s">
        <v>11042</v>
      </c>
      <c r="B8246" s="72" t="s">
        <v>7510</v>
      </c>
      <c r="C8246" s="73" t="s">
        <v>10992</v>
      </c>
      <c r="D8246" s="73" t="s">
        <v>7590</v>
      </c>
      <c r="E8246" s="60" t="s">
        <v>11250</v>
      </c>
      <c r="F8246" s="60" t="s">
        <v>11250</v>
      </c>
      <c r="G8246" s="60" t="s">
        <v>11250</v>
      </c>
      <c r="H8246" s="60" t="s">
        <v>11250</v>
      </c>
      <c r="I8246" s="60" t="s">
        <v>11250</v>
      </c>
      <c r="J8246" s="60" t="s">
        <v>11250</v>
      </c>
      <c r="K8246" s="60" t="s">
        <v>11250</v>
      </c>
      <c r="L8246" s="60" t="s">
        <v>11250</v>
      </c>
      <c r="O8246" s="74"/>
    </row>
    <row r="8247" spans="1:15" hidden="1" outlineLevel="3" x14ac:dyDescent="0.25">
      <c r="A8247" s="72" t="s">
        <v>11042</v>
      </c>
      <c r="B8247" s="72" t="s">
        <v>7510</v>
      </c>
      <c r="C8247" s="73" t="s">
        <v>10992</v>
      </c>
      <c r="D8247" s="73" t="s">
        <v>7591</v>
      </c>
      <c r="E8247" s="60">
        <v>28789366.560000017</v>
      </c>
      <c r="F8247" s="60">
        <v>26579957.75</v>
      </c>
      <c r="G8247" s="60">
        <v>25517551.640000001</v>
      </c>
      <c r="H8247" s="60">
        <v>25599293.219999999</v>
      </c>
      <c r="I8247" s="60">
        <v>26387490.260000002</v>
      </c>
      <c r="J8247" s="60">
        <v>27235338.800000001</v>
      </c>
      <c r="K8247" s="60">
        <v>28127689.829999998</v>
      </c>
      <c r="L8247" s="60">
        <v>27477350.100000001</v>
      </c>
      <c r="M8247" s="74">
        <v>27152584.789999999</v>
      </c>
      <c r="N8247" s="60">
        <v>27100500.039999999</v>
      </c>
      <c r="O8247" s="74">
        <v>27617588.859999999</v>
      </c>
    </row>
    <row r="8248" spans="1:15" hidden="1" outlineLevel="3" x14ac:dyDescent="0.25">
      <c r="A8248" s="72" t="s">
        <v>11042</v>
      </c>
      <c r="B8248" s="72" t="s">
        <v>7510</v>
      </c>
      <c r="C8248" s="73" t="s">
        <v>10992</v>
      </c>
      <c r="D8248" s="73" t="s">
        <v>7592</v>
      </c>
      <c r="E8248" s="60">
        <v>14561041.330000002</v>
      </c>
      <c r="F8248" s="60">
        <v>13909878.23</v>
      </c>
      <c r="G8248" s="60">
        <v>13340651.810000001</v>
      </c>
      <c r="H8248" s="60">
        <v>13585396.689999999</v>
      </c>
      <c r="I8248" s="60">
        <v>14599035.140000001</v>
      </c>
      <c r="J8248" s="60">
        <v>13890593.609999999</v>
      </c>
      <c r="K8248" s="60">
        <v>13846836.939999999</v>
      </c>
      <c r="L8248" s="60">
        <v>14072911.109999999</v>
      </c>
      <c r="M8248" s="74">
        <v>14289224.369999999</v>
      </c>
      <c r="N8248" s="60">
        <v>14496721.34</v>
      </c>
      <c r="O8248" s="74">
        <v>13870076.02</v>
      </c>
    </row>
    <row r="8249" spans="1:15" hidden="1" outlineLevel="3" x14ac:dyDescent="0.25">
      <c r="A8249" s="72" t="s">
        <v>11042</v>
      </c>
      <c r="B8249" s="72" t="s">
        <v>7510</v>
      </c>
      <c r="C8249" s="73" t="s">
        <v>10992</v>
      </c>
      <c r="D8249" s="73" t="s">
        <v>7593</v>
      </c>
      <c r="E8249" s="60">
        <v>23345700.629999995</v>
      </c>
      <c r="F8249" s="60">
        <v>22873320.32</v>
      </c>
      <c r="G8249" s="60">
        <v>22208046.350000001</v>
      </c>
      <c r="H8249" s="60">
        <v>21929046.219999999</v>
      </c>
      <c r="I8249" s="60">
        <v>21657637.649999999</v>
      </c>
      <c r="J8249" s="60">
        <v>21295227.899999999</v>
      </c>
      <c r="K8249" s="60">
        <v>20787152.870000001</v>
      </c>
      <c r="L8249" s="60">
        <v>20347896.719999999</v>
      </c>
      <c r="M8249" s="74">
        <v>20436512.989999998</v>
      </c>
      <c r="N8249" s="60">
        <v>21803641.149999999</v>
      </c>
      <c r="O8249" s="74">
        <v>21085654.309999999</v>
      </c>
    </row>
    <row r="8250" spans="1:15" hidden="1" outlineLevel="3" x14ac:dyDescent="0.25">
      <c r="A8250" s="72" t="s">
        <v>11042</v>
      </c>
      <c r="B8250" s="72" t="s">
        <v>7510</v>
      </c>
      <c r="C8250" s="73" t="s">
        <v>10992</v>
      </c>
      <c r="D8250" s="73" t="s">
        <v>7594</v>
      </c>
      <c r="E8250" s="60">
        <v>14429986.350000003</v>
      </c>
      <c r="F8250" s="60">
        <v>14157933.59</v>
      </c>
      <c r="G8250" s="60">
        <v>14375329.01</v>
      </c>
      <c r="H8250" s="60">
        <v>14647401.67</v>
      </c>
      <c r="I8250" s="60">
        <v>14855860.300000001</v>
      </c>
      <c r="J8250" s="60">
        <v>14879961.91</v>
      </c>
      <c r="K8250" s="60">
        <v>14793298.51</v>
      </c>
      <c r="L8250" s="60">
        <v>15021452.9</v>
      </c>
      <c r="M8250" s="74">
        <v>14711652.609999999</v>
      </c>
      <c r="N8250" s="60">
        <v>15095139.380000001</v>
      </c>
      <c r="O8250" s="74">
        <v>15906976.51</v>
      </c>
    </row>
    <row r="8251" spans="1:15" hidden="1" outlineLevel="3" x14ac:dyDescent="0.25">
      <c r="A8251" s="72" t="s">
        <v>11042</v>
      </c>
      <c r="B8251" s="72" t="s">
        <v>7510</v>
      </c>
      <c r="C8251" s="73" t="s">
        <v>10992</v>
      </c>
      <c r="D8251" s="73" t="s">
        <v>7595</v>
      </c>
      <c r="E8251" s="60">
        <v>24267809.050000004</v>
      </c>
      <c r="F8251" s="60">
        <v>23142632.039999999</v>
      </c>
      <c r="G8251" s="60">
        <v>23371052.41</v>
      </c>
      <c r="H8251" s="60">
        <v>22986451.359999999</v>
      </c>
      <c r="I8251" s="60">
        <v>22663654.510000002</v>
      </c>
      <c r="J8251" s="60">
        <v>23568980.82</v>
      </c>
      <c r="K8251" s="60">
        <v>23837844.190000001</v>
      </c>
      <c r="L8251" s="60">
        <v>24428612.329999998</v>
      </c>
      <c r="M8251" s="74">
        <v>25277729.75</v>
      </c>
      <c r="N8251" s="60">
        <v>24880335.280000001</v>
      </c>
      <c r="O8251" s="74">
        <v>24392849.920000002</v>
      </c>
    </row>
    <row r="8252" spans="1:15" hidden="1" outlineLevel="3" x14ac:dyDescent="0.25">
      <c r="A8252" s="72" t="s">
        <v>11042</v>
      </c>
      <c r="B8252" s="72" t="s">
        <v>7510</v>
      </c>
      <c r="C8252" s="73" t="s">
        <v>10992</v>
      </c>
      <c r="D8252" s="73" t="s">
        <v>7596</v>
      </c>
      <c r="E8252" s="60">
        <v>30945592.469999999</v>
      </c>
      <c r="F8252" s="60">
        <v>30446518.039999999</v>
      </c>
      <c r="G8252" s="60">
        <v>29955492.18</v>
      </c>
      <c r="H8252" s="60">
        <v>29452364.34</v>
      </c>
      <c r="I8252" s="60">
        <v>29951336.890000001</v>
      </c>
      <c r="J8252" s="60">
        <v>30652706.239999998</v>
      </c>
      <c r="K8252" s="60">
        <v>30463966.469999999</v>
      </c>
      <c r="L8252" s="60">
        <v>29649713.120000001</v>
      </c>
      <c r="M8252" s="74">
        <v>29154296.629999999</v>
      </c>
      <c r="N8252" s="60">
        <v>28985859.120000001</v>
      </c>
      <c r="O8252" s="74">
        <v>30461228.100000001</v>
      </c>
    </row>
    <row r="8253" spans="1:15" hidden="1" outlineLevel="3" x14ac:dyDescent="0.25">
      <c r="A8253" s="72" t="s">
        <v>11042</v>
      </c>
      <c r="B8253" s="72" t="s">
        <v>7510</v>
      </c>
      <c r="C8253" s="73" t="s">
        <v>10992</v>
      </c>
      <c r="D8253" s="73" t="s">
        <v>7597</v>
      </c>
      <c r="E8253" s="60">
        <v>25585920.03000002</v>
      </c>
      <c r="F8253" s="60">
        <v>24966314.870000001</v>
      </c>
      <c r="G8253" s="60">
        <v>24423915.609999999</v>
      </c>
      <c r="H8253" s="60">
        <v>24223074.239999998</v>
      </c>
      <c r="I8253" s="60">
        <v>24705901.52</v>
      </c>
      <c r="J8253" s="60">
        <v>25532569.59</v>
      </c>
      <c r="K8253" s="60">
        <v>25906764.239999998</v>
      </c>
      <c r="L8253" s="60">
        <v>25607924.170000002</v>
      </c>
      <c r="M8253" s="74">
        <v>26598238.030000001</v>
      </c>
      <c r="N8253" s="60">
        <v>26767081.879999999</v>
      </c>
      <c r="O8253" s="74">
        <v>25387158.550000001</v>
      </c>
    </row>
    <row r="8254" spans="1:15" hidden="1" outlineLevel="3" x14ac:dyDescent="0.25">
      <c r="A8254" s="72" t="s">
        <v>11042</v>
      </c>
      <c r="B8254" s="72" t="s">
        <v>7510</v>
      </c>
      <c r="C8254" s="73" t="s">
        <v>10992</v>
      </c>
      <c r="D8254" s="73" t="s">
        <v>7598</v>
      </c>
      <c r="E8254" s="60">
        <v>9157862.0100000035</v>
      </c>
      <c r="F8254" s="60">
        <v>9047360.8599999994</v>
      </c>
      <c r="G8254" s="60">
        <v>8066340.3499999996</v>
      </c>
      <c r="H8254" s="60">
        <v>8002257.3899999997</v>
      </c>
      <c r="I8254" s="60">
        <v>7687869.0199999996</v>
      </c>
      <c r="J8254" s="60">
        <v>8283805.8399999999</v>
      </c>
      <c r="K8254" s="60">
        <v>8548890.9199999999</v>
      </c>
      <c r="L8254" s="60">
        <v>8315370.4299999997</v>
      </c>
      <c r="M8254" s="74">
        <v>10093096.49</v>
      </c>
      <c r="N8254" s="60">
        <v>10040989.5</v>
      </c>
      <c r="O8254" s="74">
        <v>8886530.1799999997</v>
      </c>
    </row>
    <row r="8255" spans="1:15" hidden="1" outlineLevel="3" x14ac:dyDescent="0.25">
      <c r="A8255" s="72" t="s">
        <v>11042</v>
      </c>
      <c r="B8255" s="72" t="s">
        <v>7510</v>
      </c>
      <c r="C8255" s="73" t="s">
        <v>10992</v>
      </c>
      <c r="D8255" s="73" t="s">
        <v>7599</v>
      </c>
      <c r="E8255" s="60" t="s">
        <v>11250</v>
      </c>
      <c r="F8255" s="60" t="s">
        <v>11250</v>
      </c>
      <c r="G8255" s="60" t="s">
        <v>11250</v>
      </c>
      <c r="H8255" s="60" t="s">
        <v>11250</v>
      </c>
      <c r="I8255" s="60" t="s">
        <v>11250</v>
      </c>
      <c r="J8255" s="60" t="s">
        <v>11250</v>
      </c>
      <c r="K8255" s="60" t="s">
        <v>11250</v>
      </c>
      <c r="L8255" s="60" t="s">
        <v>11250</v>
      </c>
      <c r="O8255" s="74"/>
    </row>
    <row r="8256" spans="1:15" hidden="1" outlineLevel="3" x14ac:dyDescent="0.25">
      <c r="A8256" s="72" t="s">
        <v>11042</v>
      </c>
      <c r="B8256" s="72" t="s">
        <v>7510</v>
      </c>
      <c r="C8256" s="73" t="s">
        <v>10992</v>
      </c>
      <c r="D8256" s="73" t="s">
        <v>7600</v>
      </c>
      <c r="E8256" s="60">
        <v>4580859.419999999</v>
      </c>
      <c r="F8256" s="60">
        <v>4107186.89</v>
      </c>
      <c r="G8256" s="60">
        <v>4085455.22</v>
      </c>
      <c r="H8256" s="60">
        <v>4185022.69</v>
      </c>
      <c r="I8256" s="60">
        <v>4634724.16</v>
      </c>
      <c r="J8256" s="60">
        <v>4429735.24</v>
      </c>
      <c r="K8256" s="60">
        <v>4710535.37</v>
      </c>
      <c r="L8256" s="60">
        <v>4226560.99</v>
      </c>
      <c r="M8256" s="74">
        <v>4211712.17</v>
      </c>
      <c r="N8256" s="60">
        <v>5462947.7699999996</v>
      </c>
      <c r="O8256" s="74">
        <v>6049367.2800000003</v>
      </c>
    </row>
    <row r="8257" spans="1:15" hidden="1" outlineLevel="3" x14ac:dyDescent="0.25">
      <c r="A8257" s="72" t="s">
        <v>11042</v>
      </c>
      <c r="B8257" s="72" t="s">
        <v>7510</v>
      </c>
      <c r="C8257" s="73" t="s">
        <v>10992</v>
      </c>
      <c r="D8257" s="73" t="s">
        <v>7601</v>
      </c>
      <c r="E8257" s="60">
        <v>7677001.2500000009</v>
      </c>
      <c r="F8257" s="60">
        <v>7428639.0999999996</v>
      </c>
      <c r="G8257" s="60">
        <v>8229066.9299999997</v>
      </c>
      <c r="H8257" s="60">
        <v>8634571.5199999996</v>
      </c>
      <c r="I8257" s="60">
        <v>9304887.6500000004</v>
      </c>
      <c r="J8257" s="60">
        <v>8813601.0099999998</v>
      </c>
      <c r="K8257" s="60">
        <v>8659022.1400000006</v>
      </c>
      <c r="L8257" s="60">
        <v>8018356.4900000002</v>
      </c>
      <c r="M8257" s="74">
        <v>8140492.0199999996</v>
      </c>
      <c r="N8257" s="60">
        <v>9086737.3800000008</v>
      </c>
      <c r="O8257" s="74">
        <v>9073198.8300000001</v>
      </c>
    </row>
    <row r="8258" spans="1:15" hidden="1" outlineLevel="3" x14ac:dyDescent="0.25">
      <c r="A8258" s="72" t="s">
        <v>11042</v>
      </c>
      <c r="B8258" s="72" t="s">
        <v>7510</v>
      </c>
      <c r="C8258" s="73" t="s">
        <v>10992</v>
      </c>
      <c r="D8258" s="73" t="s">
        <v>7602</v>
      </c>
      <c r="E8258" s="60">
        <v>7059156.4499999993</v>
      </c>
      <c r="F8258" s="60">
        <v>6811999.1600000001</v>
      </c>
      <c r="G8258" s="60">
        <v>7292670.5099999998</v>
      </c>
      <c r="H8258" s="60">
        <v>6780166.0700000003</v>
      </c>
      <c r="I8258" s="60">
        <v>7060002.4100000001</v>
      </c>
      <c r="J8258" s="60">
        <v>6602524.0499999998</v>
      </c>
      <c r="K8258" s="60">
        <v>6716681.21</v>
      </c>
      <c r="L8258" s="60">
        <v>6864694.3300000001</v>
      </c>
      <c r="M8258" s="74">
        <v>7411185.9500000002</v>
      </c>
      <c r="N8258" s="60">
        <v>7121342.0800000001</v>
      </c>
      <c r="O8258" s="74">
        <v>7351832.96</v>
      </c>
    </row>
    <row r="8259" spans="1:15" hidden="1" outlineLevel="3" x14ac:dyDescent="0.25">
      <c r="A8259" s="72" t="s">
        <v>11042</v>
      </c>
      <c r="B8259" s="72" t="s">
        <v>7510</v>
      </c>
      <c r="C8259" s="73" t="s">
        <v>10992</v>
      </c>
      <c r="D8259" s="73" t="s">
        <v>7603</v>
      </c>
      <c r="E8259" s="60">
        <v>15303466.639999989</v>
      </c>
      <c r="F8259" s="60">
        <v>15404350.67</v>
      </c>
      <c r="G8259" s="60">
        <v>15134640.539999999</v>
      </c>
      <c r="H8259" s="60">
        <v>15244749.359999999</v>
      </c>
      <c r="I8259" s="60">
        <v>15719616.76</v>
      </c>
      <c r="J8259" s="60">
        <v>15836228.75</v>
      </c>
      <c r="K8259" s="60">
        <v>15333105.16</v>
      </c>
      <c r="L8259" s="60">
        <v>17858948.870000001</v>
      </c>
      <c r="M8259" s="74">
        <v>16386571.130000001</v>
      </c>
      <c r="N8259" s="60">
        <v>16490444</v>
      </c>
      <c r="O8259" s="74">
        <v>18357172.879999999</v>
      </c>
    </row>
    <row r="8260" spans="1:15" hidden="1" outlineLevel="3" x14ac:dyDescent="0.25">
      <c r="A8260" s="72" t="s">
        <v>11042</v>
      </c>
      <c r="B8260" s="72" t="s">
        <v>7510</v>
      </c>
      <c r="C8260" s="73" t="s">
        <v>10992</v>
      </c>
      <c r="D8260" s="73" t="s">
        <v>7604</v>
      </c>
      <c r="E8260" s="60">
        <v>22454550.45999999</v>
      </c>
      <c r="F8260" s="60">
        <v>22081964.989999998</v>
      </c>
      <c r="G8260" s="60">
        <v>22140194.16</v>
      </c>
      <c r="H8260" s="60">
        <v>22094922.16</v>
      </c>
      <c r="I8260" s="60">
        <v>22026342.879999999</v>
      </c>
      <c r="J8260" s="60">
        <v>22030836.699999999</v>
      </c>
      <c r="K8260" s="60">
        <v>21858902.649999999</v>
      </c>
      <c r="L8260" s="60">
        <v>22121675.129999999</v>
      </c>
      <c r="M8260" s="74">
        <v>22856369.579999998</v>
      </c>
      <c r="N8260" s="60">
        <v>22929095.199999999</v>
      </c>
      <c r="O8260" s="74">
        <v>21969826.780000001</v>
      </c>
    </row>
    <row r="8261" spans="1:15" hidden="1" outlineLevel="3" x14ac:dyDescent="0.25">
      <c r="A8261" s="72" t="s">
        <v>11042</v>
      </c>
      <c r="B8261" s="72" t="s">
        <v>7510</v>
      </c>
      <c r="C8261" s="73" t="s">
        <v>10992</v>
      </c>
      <c r="D8261" s="73" t="s">
        <v>7605</v>
      </c>
      <c r="E8261" s="60">
        <v>32392715.270000029</v>
      </c>
      <c r="F8261" s="60">
        <v>31767831.010000002</v>
      </c>
      <c r="G8261" s="60">
        <v>31976376.219999999</v>
      </c>
      <c r="H8261" s="60">
        <v>32643429.629999999</v>
      </c>
      <c r="I8261" s="60">
        <v>33540356.809999999</v>
      </c>
      <c r="J8261" s="60">
        <v>33656958.369999997</v>
      </c>
      <c r="K8261" s="60">
        <v>33329773.039999999</v>
      </c>
      <c r="L8261" s="60">
        <v>33893818.990000002</v>
      </c>
      <c r="M8261" s="74">
        <v>34166013.840000004</v>
      </c>
      <c r="N8261" s="60">
        <v>34456824.310000002</v>
      </c>
      <c r="O8261" s="74">
        <v>34854778.600000001</v>
      </c>
    </row>
    <row r="8262" spans="1:15" hidden="1" outlineLevel="3" x14ac:dyDescent="0.25">
      <c r="A8262" s="72" t="s">
        <v>11042</v>
      </c>
      <c r="B8262" s="72" t="s">
        <v>7510</v>
      </c>
      <c r="C8262" s="73" t="s">
        <v>10992</v>
      </c>
      <c r="D8262" s="73" t="s">
        <v>7606</v>
      </c>
      <c r="E8262" s="60" t="s">
        <v>11250</v>
      </c>
      <c r="F8262" s="60" t="s">
        <v>11250</v>
      </c>
      <c r="G8262" s="60" t="s">
        <v>11250</v>
      </c>
      <c r="H8262" s="60" t="s">
        <v>11250</v>
      </c>
      <c r="I8262" s="60" t="s">
        <v>11250</v>
      </c>
      <c r="J8262" s="60" t="s">
        <v>11250</v>
      </c>
      <c r="K8262" s="60" t="s">
        <v>11250</v>
      </c>
      <c r="L8262" s="60" t="s">
        <v>11250</v>
      </c>
      <c r="O8262" s="74"/>
    </row>
    <row r="8263" spans="1:15" hidden="1" outlineLevel="2" collapsed="1" x14ac:dyDescent="0.25">
      <c r="A8263" s="72"/>
      <c r="B8263" s="72" t="s">
        <v>11183</v>
      </c>
      <c r="C8263" s="73"/>
      <c r="D8263" s="73"/>
      <c r="E8263" s="60">
        <v>1123155687.0099998</v>
      </c>
      <c r="F8263" s="60">
        <v>1102601202.1799998</v>
      </c>
      <c r="G8263" s="60">
        <v>1087327137.9699998</v>
      </c>
      <c r="H8263" s="60">
        <v>1079612796.2800002</v>
      </c>
      <c r="I8263" s="60">
        <v>1088518781.3499997</v>
      </c>
      <c r="J8263" s="60">
        <v>1095215034.0800002</v>
      </c>
      <c r="K8263" s="60">
        <v>1094278335.4500003</v>
      </c>
      <c r="L8263" s="60">
        <v>1094164632.4700003</v>
      </c>
      <c r="M8263" s="74">
        <v>1102166197.4899998</v>
      </c>
      <c r="N8263" s="60">
        <v>1112564211.29</v>
      </c>
      <c r="O8263" s="74">
        <v>1109541695.9499996</v>
      </c>
    </row>
    <row r="8264" spans="1:15" hidden="1" outlineLevel="3" x14ac:dyDescent="0.25">
      <c r="A8264" s="72" t="s">
        <v>11042</v>
      </c>
      <c r="B8264" s="72" t="s">
        <v>8879</v>
      </c>
      <c r="C8264" s="73" t="s">
        <v>11004</v>
      </c>
      <c r="D8264" s="73" t="s">
        <v>8878</v>
      </c>
      <c r="E8264" s="60">
        <v>2096679.9100000001</v>
      </c>
      <c r="F8264" s="60">
        <v>2029576.05</v>
      </c>
      <c r="G8264" s="60">
        <v>1946485.61</v>
      </c>
      <c r="H8264" s="60">
        <v>1700701.34</v>
      </c>
      <c r="I8264" s="60">
        <v>1596913.54</v>
      </c>
      <c r="J8264" s="60">
        <v>1590784.22</v>
      </c>
      <c r="K8264" s="60">
        <v>1584585.98</v>
      </c>
      <c r="L8264" s="60">
        <v>1563266.06</v>
      </c>
      <c r="M8264" s="74">
        <v>1413553.46</v>
      </c>
      <c r="N8264" s="60">
        <v>1188406.8</v>
      </c>
      <c r="O8264" s="74">
        <v>1326072.48</v>
      </c>
    </row>
    <row r="8265" spans="1:15" hidden="1" outlineLevel="3" x14ac:dyDescent="0.25">
      <c r="A8265" s="72" t="s">
        <v>11042</v>
      </c>
      <c r="B8265" s="72" t="s">
        <v>8879</v>
      </c>
      <c r="C8265" s="73" t="s">
        <v>11004</v>
      </c>
      <c r="D8265" s="73" t="s">
        <v>8880</v>
      </c>
      <c r="E8265" s="60">
        <v>21266414.890000015</v>
      </c>
      <c r="F8265" s="60">
        <v>21192341.789999999</v>
      </c>
      <c r="G8265" s="60">
        <v>21017582.300000001</v>
      </c>
      <c r="H8265" s="60">
        <v>20831664.350000001</v>
      </c>
      <c r="I8265" s="60">
        <v>20493903.449999999</v>
      </c>
      <c r="J8265" s="60">
        <v>20906624.460000001</v>
      </c>
      <c r="K8265" s="60">
        <v>20942865.91</v>
      </c>
      <c r="L8265" s="60">
        <v>20843593.579999998</v>
      </c>
      <c r="M8265" s="74">
        <v>20192037.260000002</v>
      </c>
      <c r="N8265" s="60">
        <v>19572885.77</v>
      </c>
      <c r="O8265" s="74">
        <v>19821178.530000001</v>
      </c>
    </row>
    <row r="8266" spans="1:15" hidden="1" outlineLevel="3" x14ac:dyDescent="0.25">
      <c r="A8266" s="72" t="s">
        <v>11042</v>
      </c>
      <c r="B8266" s="72" t="s">
        <v>8879</v>
      </c>
      <c r="C8266" s="73" t="s">
        <v>11004</v>
      </c>
      <c r="D8266" s="73" t="s">
        <v>8881</v>
      </c>
      <c r="E8266" s="60">
        <v>15563713.260000004</v>
      </c>
      <c r="F8266" s="60">
        <v>14757728.77</v>
      </c>
      <c r="G8266" s="60">
        <v>14274008.57</v>
      </c>
      <c r="H8266" s="60">
        <v>14656617.300000001</v>
      </c>
      <c r="I8266" s="60">
        <v>14559091.85</v>
      </c>
      <c r="J8266" s="60">
        <v>14471163.77</v>
      </c>
      <c r="K8266" s="60">
        <v>14518911.529999999</v>
      </c>
      <c r="L8266" s="60">
        <v>14802301.76</v>
      </c>
      <c r="M8266" s="74">
        <v>15107556.15</v>
      </c>
      <c r="N8266" s="60">
        <v>15349632.52</v>
      </c>
      <c r="O8266" s="74">
        <v>14788889.460000001</v>
      </c>
    </row>
    <row r="8267" spans="1:15" hidden="1" outlineLevel="3" x14ac:dyDescent="0.25">
      <c r="A8267" s="72" t="s">
        <v>11042</v>
      </c>
      <c r="B8267" s="72" t="s">
        <v>8879</v>
      </c>
      <c r="C8267" s="73" t="s">
        <v>11004</v>
      </c>
      <c r="D8267" s="73" t="s">
        <v>8882</v>
      </c>
      <c r="E8267" s="60">
        <v>29324400.929999992</v>
      </c>
      <c r="F8267" s="60">
        <v>28176457.149999999</v>
      </c>
      <c r="G8267" s="60">
        <v>28496681.989999998</v>
      </c>
      <c r="H8267" s="60">
        <v>28020857.030000001</v>
      </c>
      <c r="I8267" s="60">
        <v>28212705.57</v>
      </c>
      <c r="J8267" s="60">
        <v>27934835.789999999</v>
      </c>
      <c r="K8267" s="60">
        <v>28033026.379999999</v>
      </c>
      <c r="L8267" s="60">
        <v>27648100.73</v>
      </c>
      <c r="M8267" s="74">
        <v>26663233.469999999</v>
      </c>
      <c r="N8267" s="60">
        <v>25844280.390000001</v>
      </c>
      <c r="O8267" s="74">
        <v>27374327.32</v>
      </c>
    </row>
    <row r="8268" spans="1:15" hidden="1" outlineLevel="3" x14ac:dyDescent="0.25">
      <c r="A8268" s="72" t="s">
        <v>11042</v>
      </c>
      <c r="B8268" s="72" t="s">
        <v>8879</v>
      </c>
      <c r="C8268" s="73" t="s">
        <v>11004</v>
      </c>
      <c r="D8268" s="73" t="s">
        <v>8883</v>
      </c>
      <c r="E8268" s="60">
        <v>11819613.100000001</v>
      </c>
      <c r="F8268" s="60">
        <v>11350813.060000001</v>
      </c>
      <c r="G8268" s="60">
        <v>11080060.289999999</v>
      </c>
      <c r="H8268" s="60">
        <v>10501531.92</v>
      </c>
      <c r="I8268" s="60">
        <v>10826196.359999999</v>
      </c>
      <c r="J8268" s="60">
        <v>10736605.300000001</v>
      </c>
      <c r="K8268" s="60">
        <v>10414346.130000001</v>
      </c>
      <c r="L8268" s="60">
        <v>10400298.23</v>
      </c>
      <c r="M8268" s="74">
        <v>11025821.42</v>
      </c>
      <c r="N8268" s="60">
        <v>10823378.32</v>
      </c>
      <c r="O8268" s="74">
        <v>10481496.890000001</v>
      </c>
    </row>
    <row r="8269" spans="1:15" hidden="1" outlineLevel="3" x14ac:dyDescent="0.25">
      <c r="A8269" s="72" t="s">
        <v>11042</v>
      </c>
      <c r="B8269" s="72" t="s">
        <v>8879</v>
      </c>
      <c r="C8269" s="73" t="s">
        <v>11004</v>
      </c>
      <c r="D8269" s="73" t="s">
        <v>8884</v>
      </c>
      <c r="E8269" s="60">
        <v>4920529.3</v>
      </c>
      <c r="F8269" s="60">
        <v>5064459.3600000003</v>
      </c>
      <c r="G8269" s="60">
        <v>5378692.0199999996</v>
      </c>
      <c r="H8269" s="60">
        <v>5136842.9000000004</v>
      </c>
      <c r="I8269" s="60">
        <v>5288567.78</v>
      </c>
      <c r="J8269" s="60">
        <v>5441017.3399999999</v>
      </c>
      <c r="K8269" s="60">
        <v>5560487.54</v>
      </c>
      <c r="L8269" s="60">
        <v>5951997.6299999999</v>
      </c>
      <c r="M8269" s="74">
        <v>6999643.5</v>
      </c>
      <c r="N8269" s="60">
        <v>7240213.21</v>
      </c>
      <c r="O8269" s="74">
        <v>7627533.8899999997</v>
      </c>
    </row>
    <row r="8270" spans="1:15" hidden="1" outlineLevel="3" x14ac:dyDescent="0.25">
      <c r="A8270" s="72" t="s">
        <v>11042</v>
      </c>
      <c r="B8270" s="72" t="s">
        <v>8879</v>
      </c>
      <c r="C8270" s="73" t="s">
        <v>11004</v>
      </c>
      <c r="D8270" s="73" t="s">
        <v>8885</v>
      </c>
      <c r="E8270" s="60">
        <v>6199190.9499999983</v>
      </c>
      <c r="F8270" s="60">
        <v>6086651.0499999998</v>
      </c>
      <c r="G8270" s="60">
        <v>5971893.8899999997</v>
      </c>
      <c r="H8270" s="60">
        <v>5802441.25</v>
      </c>
      <c r="I8270" s="60">
        <v>6347888.1100000003</v>
      </c>
      <c r="J8270" s="60">
        <v>6533852.6600000001</v>
      </c>
      <c r="K8270" s="60">
        <v>6837012.2199999997</v>
      </c>
      <c r="L8270" s="60">
        <v>6610266.7699999996</v>
      </c>
      <c r="M8270" s="74">
        <v>6583416.5199999996</v>
      </c>
      <c r="N8270" s="60">
        <v>6892640.6600000001</v>
      </c>
      <c r="O8270" s="74">
        <v>6900302.6799999997</v>
      </c>
    </row>
    <row r="8271" spans="1:15" hidden="1" outlineLevel="3" x14ac:dyDescent="0.25">
      <c r="A8271" s="72" t="s">
        <v>11042</v>
      </c>
      <c r="B8271" s="72" t="s">
        <v>8879</v>
      </c>
      <c r="C8271" s="73" t="s">
        <v>11004</v>
      </c>
      <c r="D8271" s="73" t="s">
        <v>8886</v>
      </c>
      <c r="E8271" s="60">
        <v>18219406.200000007</v>
      </c>
      <c r="F8271" s="60">
        <v>17768165.239999998</v>
      </c>
      <c r="G8271" s="60">
        <v>17601804.760000002</v>
      </c>
      <c r="H8271" s="60">
        <v>17550027.489999998</v>
      </c>
      <c r="I8271" s="60">
        <v>17357252.280000001</v>
      </c>
      <c r="J8271" s="60">
        <v>17577807.27</v>
      </c>
      <c r="K8271" s="60">
        <v>16866275.579999998</v>
      </c>
      <c r="L8271" s="60">
        <v>16631405.119999999</v>
      </c>
      <c r="M8271" s="74">
        <v>17186120.640000001</v>
      </c>
      <c r="N8271" s="60">
        <v>16445838.4</v>
      </c>
      <c r="O8271" s="74">
        <v>15507411.189999999</v>
      </c>
    </row>
    <row r="8272" spans="1:15" hidden="1" outlineLevel="3" x14ac:dyDescent="0.25">
      <c r="A8272" s="72" t="s">
        <v>11042</v>
      </c>
      <c r="B8272" s="72" t="s">
        <v>8879</v>
      </c>
      <c r="C8272" s="73" t="s">
        <v>11004</v>
      </c>
      <c r="D8272" s="73" t="s">
        <v>8887</v>
      </c>
      <c r="E8272" s="60">
        <v>17382188.32</v>
      </c>
      <c r="F8272" s="60">
        <v>16157555.460000001</v>
      </c>
      <c r="G8272" s="60">
        <v>15463086.449999999</v>
      </c>
      <c r="H8272" s="60">
        <v>15068257.76</v>
      </c>
      <c r="I8272" s="60">
        <v>15056844.630000001</v>
      </c>
      <c r="J8272" s="60">
        <v>15697279.029999999</v>
      </c>
      <c r="K8272" s="60">
        <v>16826849.25</v>
      </c>
      <c r="L8272" s="60">
        <v>16955362.620000001</v>
      </c>
      <c r="M8272" s="74">
        <v>15465984.359999999</v>
      </c>
      <c r="N8272" s="60">
        <v>14916396.109999999</v>
      </c>
      <c r="O8272" s="74">
        <v>16352610.539999999</v>
      </c>
    </row>
    <row r="8273" spans="1:15" hidden="1" outlineLevel="3" x14ac:dyDescent="0.25">
      <c r="A8273" s="72" t="s">
        <v>11042</v>
      </c>
      <c r="B8273" s="72" t="s">
        <v>8879</v>
      </c>
      <c r="C8273" s="73" t="s">
        <v>11004</v>
      </c>
      <c r="D8273" s="73" t="s">
        <v>8888</v>
      </c>
      <c r="E8273" s="60">
        <v>14141260.219999999</v>
      </c>
      <c r="F8273" s="60">
        <v>13765377.15</v>
      </c>
      <c r="G8273" s="60">
        <v>14269186.51</v>
      </c>
      <c r="H8273" s="60">
        <v>15279417.869999999</v>
      </c>
      <c r="I8273" s="60">
        <v>15448604.560000001</v>
      </c>
      <c r="J8273" s="60">
        <v>16023859.390000001</v>
      </c>
      <c r="K8273" s="60">
        <v>17032774.370000001</v>
      </c>
      <c r="L8273" s="60">
        <v>16727635.189999999</v>
      </c>
      <c r="M8273" s="74">
        <v>16971263.25</v>
      </c>
      <c r="N8273" s="60">
        <v>16929649.579999998</v>
      </c>
      <c r="O8273" s="74">
        <v>17571048.120000001</v>
      </c>
    </row>
    <row r="8274" spans="1:15" hidden="1" outlineLevel="3" x14ac:dyDescent="0.25">
      <c r="A8274" s="72" t="s">
        <v>11042</v>
      </c>
      <c r="B8274" s="72" t="s">
        <v>8879</v>
      </c>
      <c r="C8274" s="73" t="s">
        <v>11004</v>
      </c>
      <c r="D8274" s="73" t="s">
        <v>8889</v>
      </c>
      <c r="E8274" s="60">
        <v>14615687.999999998</v>
      </c>
      <c r="F8274" s="60">
        <v>13989272.24</v>
      </c>
      <c r="G8274" s="60">
        <v>14320731</v>
      </c>
      <c r="H8274" s="60">
        <v>15105794.49</v>
      </c>
      <c r="I8274" s="60">
        <v>14832207.449999999</v>
      </c>
      <c r="J8274" s="60">
        <v>15595198</v>
      </c>
      <c r="K8274" s="60">
        <v>15616524.33</v>
      </c>
      <c r="L8274" s="60">
        <v>15446732.98</v>
      </c>
      <c r="M8274" s="74">
        <v>16575310.23</v>
      </c>
      <c r="N8274" s="60">
        <v>16009664.720000001</v>
      </c>
      <c r="O8274" s="74">
        <v>16132986.869999999</v>
      </c>
    </row>
    <row r="8275" spans="1:15" hidden="1" outlineLevel="3" x14ac:dyDescent="0.25">
      <c r="A8275" s="72" t="s">
        <v>11042</v>
      </c>
      <c r="B8275" s="72" t="s">
        <v>8879</v>
      </c>
      <c r="C8275" s="73" t="s">
        <v>11004</v>
      </c>
      <c r="D8275" s="73" t="s">
        <v>8890</v>
      </c>
      <c r="E8275" s="60" t="s">
        <v>11250</v>
      </c>
      <c r="F8275" s="60" t="s">
        <v>11250</v>
      </c>
      <c r="G8275" s="60" t="s">
        <v>11250</v>
      </c>
      <c r="H8275" s="60" t="s">
        <v>11250</v>
      </c>
      <c r="I8275" s="60" t="s">
        <v>11250</v>
      </c>
      <c r="J8275" s="60" t="s">
        <v>11250</v>
      </c>
      <c r="K8275" s="60" t="s">
        <v>11250</v>
      </c>
      <c r="L8275" s="60" t="s">
        <v>11250</v>
      </c>
      <c r="O8275" s="74"/>
    </row>
    <row r="8276" spans="1:15" hidden="1" outlineLevel="3" x14ac:dyDescent="0.25">
      <c r="A8276" s="72" t="s">
        <v>11042</v>
      </c>
      <c r="B8276" s="72" t="s">
        <v>8879</v>
      </c>
      <c r="C8276" s="73" t="s">
        <v>11004</v>
      </c>
      <c r="D8276" s="73" t="s">
        <v>8891</v>
      </c>
      <c r="E8276" s="60">
        <v>13396461.939999999</v>
      </c>
      <c r="F8276" s="60">
        <v>13337868.880000001</v>
      </c>
      <c r="G8276" s="60">
        <v>12858458.699999999</v>
      </c>
      <c r="H8276" s="60">
        <v>12672052.810000001</v>
      </c>
      <c r="I8276" s="60">
        <v>12496316.58</v>
      </c>
      <c r="J8276" s="60">
        <v>13628954.869999999</v>
      </c>
      <c r="K8276" s="60">
        <v>14301703.189999999</v>
      </c>
      <c r="L8276" s="60">
        <v>14597207.539999999</v>
      </c>
      <c r="M8276" s="74">
        <v>14279472.220000001</v>
      </c>
      <c r="N8276" s="60">
        <v>14125244.359999999</v>
      </c>
      <c r="O8276" s="74">
        <v>15252898.869999999</v>
      </c>
    </row>
    <row r="8277" spans="1:15" hidden="1" outlineLevel="3" x14ac:dyDescent="0.25">
      <c r="A8277" s="72" t="s">
        <v>11042</v>
      </c>
      <c r="B8277" s="72" t="s">
        <v>8879</v>
      </c>
      <c r="C8277" s="73" t="s">
        <v>11004</v>
      </c>
      <c r="D8277" s="73" t="s">
        <v>8892</v>
      </c>
      <c r="E8277" s="60" t="s">
        <v>11250</v>
      </c>
      <c r="F8277" s="60" t="s">
        <v>11250</v>
      </c>
      <c r="G8277" s="60" t="s">
        <v>11250</v>
      </c>
      <c r="H8277" s="60" t="s">
        <v>11250</v>
      </c>
      <c r="I8277" s="60" t="s">
        <v>11250</v>
      </c>
      <c r="J8277" s="60" t="s">
        <v>11250</v>
      </c>
      <c r="K8277" s="60" t="s">
        <v>11250</v>
      </c>
      <c r="L8277" s="60" t="s">
        <v>11250</v>
      </c>
      <c r="O8277" s="74"/>
    </row>
    <row r="8278" spans="1:15" hidden="1" outlineLevel="3" x14ac:dyDescent="0.25">
      <c r="A8278" s="72" t="s">
        <v>11042</v>
      </c>
      <c r="B8278" s="72" t="s">
        <v>8879</v>
      </c>
      <c r="C8278" s="73" t="s">
        <v>11004</v>
      </c>
      <c r="D8278" s="73" t="s">
        <v>8893</v>
      </c>
      <c r="E8278" s="60">
        <v>18434054.609999999</v>
      </c>
      <c r="F8278" s="60">
        <v>17752478.52</v>
      </c>
      <c r="G8278" s="60">
        <v>17357319.25</v>
      </c>
      <c r="H8278" s="60">
        <v>16672916.99</v>
      </c>
      <c r="I8278" s="60">
        <v>17221984.190000001</v>
      </c>
      <c r="J8278" s="60">
        <v>17475838.809999999</v>
      </c>
      <c r="K8278" s="60">
        <v>17223453.800000001</v>
      </c>
      <c r="L8278" s="60">
        <v>16660142.859999999</v>
      </c>
      <c r="M8278" s="74">
        <v>17481761.16</v>
      </c>
      <c r="N8278" s="60">
        <v>18043630.530000001</v>
      </c>
      <c r="O8278" s="74">
        <v>16333010.09</v>
      </c>
    </row>
    <row r="8279" spans="1:15" hidden="1" outlineLevel="3" x14ac:dyDescent="0.25">
      <c r="A8279" s="72" t="s">
        <v>11042</v>
      </c>
      <c r="B8279" s="72" t="s">
        <v>8879</v>
      </c>
      <c r="C8279" s="73" t="s">
        <v>11004</v>
      </c>
      <c r="D8279" s="73" t="s">
        <v>8894</v>
      </c>
      <c r="E8279" s="60">
        <v>20357260.009999994</v>
      </c>
      <c r="F8279" s="60">
        <v>19654301.390000001</v>
      </c>
      <c r="G8279" s="60">
        <v>19063651.030000001</v>
      </c>
      <c r="H8279" s="60">
        <v>18823863.210000001</v>
      </c>
      <c r="I8279" s="60">
        <v>18175907.059999999</v>
      </c>
      <c r="J8279" s="60">
        <v>18743149.800000001</v>
      </c>
      <c r="K8279" s="60">
        <v>18074832.300000001</v>
      </c>
      <c r="L8279" s="60">
        <v>17034394.329999998</v>
      </c>
      <c r="M8279" s="74">
        <v>16600325.939999999</v>
      </c>
      <c r="N8279" s="60">
        <v>15947534.27</v>
      </c>
      <c r="O8279" s="74">
        <v>16518714.58</v>
      </c>
    </row>
    <row r="8280" spans="1:15" hidden="1" outlineLevel="3" x14ac:dyDescent="0.25">
      <c r="A8280" s="72" t="s">
        <v>11042</v>
      </c>
      <c r="B8280" s="72" t="s">
        <v>8879</v>
      </c>
      <c r="C8280" s="73" t="s">
        <v>11004</v>
      </c>
      <c r="D8280" s="73" t="s">
        <v>8895</v>
      </c>
      <c r="E8280" s="60">
        <v>25418093.34999999</v>
      </c>
      <c r="F8280" s="60">
        <v>24152641.09</v>
      </c>
      <c r="G8280" s="60">
        <v>22860243.5</v>
      </c>
      <c r="H8280" s="60">
        <v>22592486.280000001</v>
      </c>
      <c r="I8280" s="60">
        <v>22639480.800000001</v>
      </c>
      <c r="J8280" s="60">
        <v>22493734.699999999</v>
      </c>
      <c r="K8280" s="60">
        <v>22854988.829999998</v>
      </c>
      <c r="L8280" s="60">
        <v>22761528.129999999</v>
      </c>
      <c r="M8280" s="74">
        <v>22080489.34</v>
      </c>
      <c r="N8280" s="60">
        <v>21557413.940000001</v>
      </c>
      <c r="O8280" s="74">
        <v>21872643.239999998</v>
      </c>
    </row>
    <row r="8281" spans="1:15" hidden="1" outlineLevel="3" x14ac:dyDescent="0.25">
      <c r="A8281" s="72" t="s">
        <v>11042</v>
      </c>
      <c r="B8281" s="72" t="s">
        <v>8879</v>
      </c>
      <c r="C8281" s="73" t="s">
        <v>11004</v>
      </c>
      <c r="D8281" s="73" t="s">
        <v>8896</v>
      </c>
      <c r="E8281" s="60">
        <v>21249440.430000003</v>
      </c>
      <c r="F8281" s="60">
        <v>21689859.579999998</v>
      </c>
      <c r="G8281" s="60">
        <v>22330880.629999999</v>
      </c>
      <c r="H8281" s="60">
        <v>23068968.899999999</v>
      </c>
      <c r="I8281" s="60">
        <v>23984676.390000001</v>
      </c>
      <c r="J8281" s="60">
        <v>24032941.350000001</v>
      </c>
      <c r="K8281" s="60">
        <v>24222483.829999998</v>
      </c>
      <c r="L8281" s="60">
        <v>24012430.379999999</v>
      </c>
      <c r="M8281" s="74">
        <v>24213721.390000001</v>
      </c>
      <c r="N8281" s="60">
        <v>24708323.010000002</v>
      </c>
      <c r="O8281" s="74">
        <v>24356721.09</v>
      </c>
    </row>
    <row r="8282" spans="1:15" hidden="1" outlineLevel="3" x14ac:dyDescent="0.25">
      <c r="A8282" s="72" t="s">
        <v>11042</v>
      </c>
      <c r="B8282" s="72" t="s">
        <v>8879</v>
      </c>
      <c r="C8282" s="73" t="s">
        <v>11004</v>
      </c>
      <c r="D8282" s="73" t="s">
        <v>8897</v>
      </c>
      <c r="E8282" s="60">
        <v>12537015.570000002</v>
      </c>
      <c r="F8282" s="60">
        <v>12094772.43</v>
      </c>
      <c r="G8282" s="60">
        <v>12203614.189999999</v>
      </c>
      <c r="H8282" s="60">
        <v>11750492.119999999</v>
      </c>
      <c r="I8282" s="60">
        <v>11665921.25</v>
      </c>
      <c r="J8282" s="60">
        <v>11787109.710000001</v>
      </c>
      <c r="K8282" s="60">
        <v>11884631.6</v>
      </c>
      <c r="L8282" s="60">
        <v>12256054.58</v>
      </c>
      <c r="M8282" s="74">
        <v>12187539.369999999</v>
      </c>
      <c r="N8282" s="60">
        <v>13216671.42</v>
      </c>
      <c r="O8282" s="74">
        <v>13492111.25</v>
      </c>
    </row>
    <row r="8283" spans="1:15" hidden="1" outlineLevel="3" x14ac:dyDescent="0.25">
      <c r="A8283" s="72" t="s">
        <v>11042</v>
      </c>
      <c r="B8283" s="72" t="s">
        <v>8879</v>
      </c>
      <c r="C8283" s="73" t="s">
        <v>11004</v>
      </c>
      <c r="D8283" s="73" t="s">
        <v>8898</v>
      </c>
      <c r="E8283" s="60" t="s">
        <v>11250</v>
      </c>
      <c r="F8283" s="60" t="s">
        <v>11250</v>
      </c>
      <c r="G8283" s="60" t="s">
        <v>11250</v>
      </c>
      <c r="H8283" s="60" t="s">
        <v>11250</v>
      </c>
      <c r="I8283" s="60" t="s">
        <v>11250</v>
      </c>
      <c r="J8283" s="60" t="s">
        <v>11250</v>
      </c>
      <c r="K8283" s="60" t="s">
        <v>11250</v>
      </c>
      <c r="L8283" s="60" t="s">
        <v>11250</v>
      </c>
      <c r="O8283" s="74"/>
    </row>
    <row r="8284" spans="1:15" hidden="1" outlineLevel="3" x14ac:dyDescent="0.25">
      <c r="A8284" s="72" t="s">
        <v>11042</v>
      </c>
      <c r="B8284" s="72" t="s">
        <v>8879</v>
      </c>
      <c r="C8284" s="73" t="s">
        <v>11004</v>
      </c>
      <c r="D8284" s="73" t="s">
        <v>8899</v>
      </c>
      <c r="E8284" s="60">
        <v>6275455.7799999975</v>
      </c>
      <c r="F8284" s="60">
        <v>6329531.3899999997</v>
      </c>
      <c r="G8284" s="60">
        <v>6441240.8700000001</v>
      </c>
      <c r="H8284" s="60">
        <v>7399864.7699999996</v>
      </c>
      <c r="I8284" s="60">
        <v>7349482</v>
      </c>
      <c r="J8284" s="60">
        <v>7357908.6699999999</v>
      </c>
      <c r="K8284" s="60">
        <v>7595570.8399999999</v>
      </c>
      <c r="L8284" s="60">
        <v>7208803.6500000004</v>
      </c>
      <c r="M8284" s="74">
        <v>7245960.96</v>
      </c>
      <c r="N8284" s="60">
        <v>7772317.1500000004</v>
      </c>
      <c r="O8284" s="74">
        <v>7736781.6100000003</v>
      </c>
    </row>
    <row r="8285" spans="1:15" hidden="1" outlineLevel="3" x14ac:dyDescent="0.25">
      <c r="A8285" s="72" t="s">
        <v>11042</v>
      </c>
      <c r="B8285" s="72" t="s">
        <v>8879</v>
      </c>
      <c r="C8285" s="73" t="s">
        <v>11004</v>
      </c>
      <c r="D8285" s="73" t="s">
        <v>8900</v>
      </c>
      <c r="E8285" s="60">
        <v>7584919.0600000024</v>
      </c>
      <c r="F8285" s="60">
        <v>7586510.2999999998</v>
      </c>
      <c r="G8285" s="60">
        <v>8766164.3499999996</v>
      </c>
      <c r="H8285" s="60">
        <v>9097935.2599999998</v>
      </c>
      <c r="I8285" s="60">
        <v>9298272.9199999999</v>
      </c>
      <c r="J8285" s="60">
        <v>10184708.24</v>
      </c>
      <c r="K8285" s="60">
        <v>9965402.2400000002</v>
      </c>
      <c r="L8285" s="60">
        <v>9756348.4700000007</v>
      </c>
      <c r="M8285" s="74">
        <v>9098624.0399999991</v>
      </c>
      <c r="N8285" s="60">
        <v>9725925.8800000008</v>
      </c>
      <c r="O8285" s="74">
        <v>9447306.6699999999</v>
      </c>
    </row>
    <row r="8286" spans="1:15" hidden="1" outlineLevel="3" x14ac:dyDescent="0.25">
      <c r="A8286" s="72" t="s">
        <v>11042</v>
      </c>
      <c r="B8286" s="72" t="s">
        <v>8879</v>
      </c>
      <c r="C8286" s="73" t="s">
        <v>11004</v>
      </c>
      <c r="D8286" s="73" t="s">
        <v>8901</v>
      </c>
      <c r="E8286" s="60">
        <v>31634997.329999991</v>
      </c>
      <c r="F8286" s="60">
        <v>30980328.84</v>
      </c>
      <c r="G8286" s="60">
        <v>30882881.309999999</v>
      </c>
      <c r="H8286" s="60">
        <v>31006868.640000001</v>
      </c>
      <c r="I8286" s="60">
        <v>31266679.559999999</v>
      </c>
      <c r="J8286" s="60">
        <v>32062440.420000002</v>
      </c>
      <c r="K8286" s="60">
        <v>32290428.420000002</v>
      </c>
      <c r="L8286" s="60">
        <v>32751878.969999999</v>
      </c>
      <c r="M8286" s="74">
        <v>32108538.809999999</v>
      </c>
      <c r="N8286" s="60">
        <v>32342808.75</v>
      </c>
      <c r="O8286" s="74">
        <v>32828115.010000002</v>
      </c>
    </row>
    <row r="8287" spans="1:15" hidden="1" outlineLevel="3" x14ac:dyDescent="0.25">
      <c r="A8287" s="72" t="s">
        <v>11042</v>
      </c>
      <c r="B8287" s="72" t="s">
        <v>8879</v>
      </c>
      <c r="C8287" s="73" t="s">
        <v>11004</v>
      </c>
      <c r="D8287" s="73" t="s">
        <v>8902</v>
      </c>
      <c r="E8287" s="60">
        <v>27315313.090000022</v>
      </c>
      <c r="F8287" s="60">
        <v>26932988.829999998</v>
      </c>
      <c r="G8287" s="60">
        <v>25909506.109999999</v>
      </c>
      <c r="H8287" s="60">
        <v>26733638.239999998</v>
      </c>
      <c r="I8287" s="60">
        <v>26382745.960000001</v>
      </c>
      <c r="J8287" s="60">
        <v>25504622.629999999</v>
      </c>
      <c r="K8287" s="60">
        <v>24567459.609999999</v>
      </c>
      <c r="L8287" s="60">
        <v>24445946.789999999</v>
      </c>
      <c r="M8287" s="74">
        <v>26771219.109999999</v>
      </c>
      <c r="N8287" s="60">
        <v>26249746.280000001</v>
      </c>
      <c r="O8287" s="74">
        <v>24515914.829999998</v>
      </c>
    </row>
    <row r="8288" spans="1:15" hidden="1" outlineLevel="3" x14ac:dyDescent="0.25">
      <c r="A8288" s="72" t="s">
        <v>11042</v>
      </c>
      <c r="B8288" s="72" t="s">
        <v>8879</v>
      </c>
      <c r="C8288" s="73" t="s">
        <v>11004</v>
      </c>
      <c r="D8288" s="73" t="s">
        <v>8903</v>
      </c>
      <c r="E8288" s="60">
        <v>19753584.259999994</v>
      </c>
      <c r="F8288" s="60">
        <v>18624101.670000002</v>
      </c>
      <c r="G8288" s="60">
        <v>19009075.219999999</v>
      </c>
      <c r="H8288" s="60">
        <v>19076982.27</v>
      </c>
      <c r="I8288" s="60">
        <v>18876766.27</v>
      </c>
      <c r="J8288" s="60">
        <v>18606058.620000001</v>
      </c>
      <c r="K8288" s="60">
        <v>18211668.649999999</v>
      </c>
      <c r="L8288" s="60">
        <v>17640740.399999999</v>
      </c>
      <c r="M8288" s="74">
        <v>15375421.789999999</v>
      </c>
      <c r="N8288" s="60">
        <v>16281203.52</v>
      </c>
      <c r="O8288" s="74">
        <v>18882903.039999999</v>
      </c>
    </row>
    <row r="8289" spans="1:15" hidden="1" outlineLevel="3" x14ac:dyDescent="0.25">
      <c r="A8289" s="72" t="s">
        <v>11042</v>
      </c>
      <c r="B8289" s="72" t="s">
        <v>8879</v>
      </c>
      <c r="C8289" s="73" t="s">
        <v>11004</v>
      </c>
      <c r="D8289" s="73" t="s">
        <v>8904</v>
      </c>
      <c r="E8289" s="60">
        <v>8639468.6800000016</v>
      </c>
      <c r="F8289" s="60">
        <v>8978846.2899999991</v>
      </c>
      <c r="G8289" s="60">
        <v>8835154.2400000002</v>
      </c>
      <c r="H8289" s="60">
        <v>8914068.7300000004</v>
      </c>
      <c r="I8289" s="60">
        <v>8826659.9700000007</v>
      </c>
      <c r="J8289" s="60">
        <v>9844074.1699999999</v>
      </c>
      <c r="K8289" s="60">
        <v>10079457.390000001</v>
      </c>
      <c r="L8289" s="60">
        <v>11262458.9</v>
      </c>
      <c r="M8289" s="74">
        <v>11164076.73</v>
      </c>
      <c r="N8289" s="60">
        <v>11403356.050000001</v>
      </c>
      <c r="O8289" s="74">
        <v>12644351.689999999</v>
      </c>
    </row>
    <row r="8290" spans="1:15" hidden="1" outlineLevel="3" x14ac:dyDescent="0.25">
      <c r="A8290" s="72" t="s">
        <v>11042</v>
      </c>
      <c r="B8290" s="72" t="s">
        <v>8879</v>
      </c>
      <c r="C8290" s="73" t="s">
        <v>11004</v>
      </c>
      <c r="D8290" s="73" t="s">
        <v>8905</v>
      </c>
      <c r="E8290" s="60">
        <v>14022083.869999995</v>
      </c>
      <c r="F8290" s="60">
        <v>13720598.130000001</v>
      </c>
      <c r="G8290" s="60">
        <v>13718118.16</v>
      </c>
      <c r="H8290" s="60">
        <v>12555019.859999999</v>
      </c>
      <c r="I8290" s="60">
        <v>11756834.619999999</v>
      </c>
      <c r="J8290" s="60">
        <v>11721717.66</v>
      </c>
      <c r="K8290" s="60">
        <v>13869059.859999999</v>
      </c>
      <c r="L8290" s="60">
        <v>14022067.41</v>
      </c>
      <c r="M8290" s="74">
        <v>12020065.24</v>
      </c>
      <c r="N8290" s="60">
        <v>12491186.09</v>
      </c>
      <c r="O8290" s="74">
        <v>12465589.07</v>
      </c>
    </row>
    <row r="8291" spans="1:15" hidden="1" outlineLevel="3" x14ac:dyDescent="0.25">
      <c r="A8291" s="72" t="s">
        <v>11042</v>
      </c>
      <c r="B8291" s="72" t="s">
        <v>8879</v>
      </c>
      <c r="C8291" s="73" t="s">
        <v>11004</v>
      </c>
      <c r="D8291" s="73" t="s">
        <v>8906</v>
      </c>
      <c r="E8291" s="60">
        <v>17472128.819999997</v>
      </c>
      <c r="F8291" s="60">
        <v>17615002.690000001</v>
      </c>
      <c r="G8291" s="60">
        <v>17748645.82</v>
      </c>
      <c r="H8291" s="60">
        <v>18036227.43</v>
      </c>
      <c r="I8291" s="60">
        <v>18010475.350000001</v>
      </c>
      <c r="J8291" s="60">
        <v>17234911.120000001</v>
      </c>
      <c r="K8291" s="60">
        <v>16578157.189999999</v>
      </c>
      <c r="L8291" s="60">
        <v>16965442.550000001</v>
      </c>
      <c r="M8291" s="74">
        <v>16617424.529999999</v>
      </c>
      <c r="N8291" s="60">
        <v>17033510.879999999</v>
      </c>
      <c r="O8291" s="74">
        <v>16081075.15</v>
      </c>
    </row>
    <row r="8292" spans="1:15" hidden="1" outlineLevel="3" x14ac:dyDescent="0.25">
      <c r="A8292" s="72" t="s">
        <v>11042</v>
      </c>
      <c r="B8292" s="72" t="s">
        <v>8879</v>
      </c>
      <c r="C8292" s="73" t="s">
        <v>11004</v>
      </c>
      <c r="D8292" s="73" t="s">
        <v>8907</v>
      </c>
      <c r="E8292" s="60">
        <v>12766005.949999999</v>
      </c>
      <c r="F8292" s="60">
        <v>12219606.560000001</v>
      </c>
      <c r="G8292" s="60">
        <v>11825381.939999999</v>
      </c>
      <c r="H8292" s="60">
        <v>11905995.050000001</v>
      </c>
      <c r="I8292" s="60">
        <v>11461013.630000001</v>
      </c>
      <c r="J8292" s="60">
        <v>11443828.84</v>
      </c>
      <c r="K8292" s="60">
        <v>11033144.449999999</v>
      </c>
      <c r="L8292" s="60">
        <v>11665459.130000001</v>
      </c>
      <c r="M8292" s="74">
        <v>12022996.08</v>
      </c>
      <c r="N8292" s="60">
        <v>12592319.789999999</v>
      </c>
      <c r="O8292" s="74">
        <v>12638168.92</v>
      </c>
    </row>
    <row r="8293" spans="1:15" hidden="1" outlineLevel="3" x14ac:dyDescent="0.25">
      <c r="A8293" s="72" t="s">
        <v>11042</v>
      </c>
      <c r="B8293" s="72" t="s">
        <v>8879</v>
      </c>
      <c r="C8293" s="73" t="s">
        <v>11004</v>
      </c>
      <c r="D8293" s="73" t="s">
        <v>8908</v>
      </c>
      <c r="E8293" s="60">
        <v>33916331.669999994</v>
      </c>
      <c r="F8293" s="60">
        <v>33524585.449999999</v>
      </c>
      <c r="G8293" s="60">
        <v>32148450.48</v>
      </c>
      <c r="H8293" s="60">
        <v>31301855.800000001</v>
      </c>
      <c r="I8293" s="60">
        <v>30548489.289999999</v>
      </c>
      <c r="J8293" s="60">
        <v>29222149.399999999</v>
      </c>
      <c r="K8293" s="60">
        <v>29164103.199999999</v>
      </c>
      <c r="L8293" s="60">
        <v>28554647.59</v>
      </c>
      <c r="M8293" s="74">
        <v>30034926.289999999</v>
      </c>
      <c r="N8293" s="60">
        <v>29831979.370000001</v>
      </c>
      <c r="O8293" s="74">
        <v>28519639.809999999</v>
      </c>
    </row>
    <row r="8294" spans="1:15" hidden="1" outlineLevel="3" x14ac:dyDescent="0.25">
      <c r="A8294" s="72" t="s">
        <v>11042</v>
      </c>
      <c r="B8294" s="72" t="s">
        <v>8879</v>
      </c>
      <c r="C8294" s="73" t="s">
        <v>11004</v>
      </c>
      <c r="D8294" s="73" t="s">
        <v>8909</v>
      </c>
      <c r="E8294" s="60">
        <v>20362302.369999994</v>
      </c>
      <c r="F8294" s="60">
        <v>22059981.699999999</v>
      </c>
      <c r="G8294" s="60">
        <v>19786430.809999999</v>
      </c>
      <c r="H8294" s="60">
        <v>20572938.16</v>
      </c>
      <c r="I8294" s="60">
        <v>21412830.190000001</v>
      </c>
      <c r="J8294" s="60">
        <v>21787588.960000001</v>
      </c>
      <c r="K8294" s="60">
        <v>21877229.609999999</v>
      </c>
      <c r="L8294" s="60">
        <v>22049782.760000002</v>
      </c>
      <c r="M8294" s="74">
        <v>21376913.710000001</v>
      </c>
      <c r="N8294" s="60">
        <v>22323300.98</v>
      </c>
      <c r="O8294" s="74">
        <v>23175041.510000002</v>
      </c>
    </row>
    <row r="8295" spans="1:15" hidden="1" outlineLevel="3" x14ac:dyDescent="0.25">
      <c r="A8295" s="72" t="s">
        <v>11042</v>
      </c>
      <c r="B8295" s="72" t="s">
        <v>8879</v>
      </c>
      <c r="C8295" s="73" t="s">
        <v>11004</v>
      </c>
      <c r="D8295" s="73" t="s">
        <v>8910</v>
      </c>
      <c r="E8295" s="60">
        <v>10066020.770000003</v>
      </c>
      <c r="F8295" s="60">
        <v>9655862.5199999996</v>
      </c>
      <c r="G8295" s="60">
        <v>9296685.3300000001</v>
      </c>
      <c r="H8295" s="60">
        <v>8800725.6099999994</v>
      </c>
      <c r="I8295" s="60">
        <v>8927327.8399999999</v>
      </c>
      <c r="J8295" s="60">
        <v>8901021.9499999993</v>
      </c>
      <c r="K8295" s="60">
        <v>8997318.3599999994</v>
      </c>
      <c r="L8295" s="60">
        <v>9220602.5999999996</v>
      </c>
      <c r="M8295" s="74">
        <v>9693896.0800000001</v>
      </c>
      <c r="N8295" s="60">
        <v>9755693.5700000003</v>
      </c>
      <c r="O8295" s="74">
        <v>11156360.82</v>
      </c>
    </row>
    <row r="8296" spans="1:15" hidden="1" outlineLevel="3" x14ac:dyDescent="0.25">
      <c r="A8296" s="72" t="s">
        <v>11042</v>
      </c>
      <c r="B8296" s="72" t="s">
        <v>8879</v>
      </c>
      <c r="C8296" s="73" t="s">
        <v>11004</v>
      </c>
      <c r="D8296" s="73" t="s">
        <v>8911</v>
      </c>
      <c r="E8296" s="60" t="s">
        <v>11250</v>
      </c>
      <c r="F8296" s="60" t="s">
        <v>11250</v>
      </c>
      <c r="G8296" s="60" t="s">
        <v>11250</v>
      </c>
      <c r="H8296" s="60" t="s">
        <v>11250</v>
      </c>
      <c r="I8296" s="60" t="s">
        <v>11250</v>
      </c>
      <c r="J8296" s="60" t="s">
        <v>11250</v>
      </c>
      <c r="K8296" s="60" t="s">
        <v>11250</v>
      </c>
      <c r="L8296" s="60" t="s">
        <v>11250</v>
      </c>
      <c r="O8296" s="74"/>
    </row>
    <row r="8297" spans="1:15" hidden="1" outlineLevel="3" x14ac:dyDescent="0.25">
      <c r="A8297" s="72" t="s">
        <v>11042</v>
      </c>
      <c r="B8297" s="72" t="s">
        <v>8879</v>
      </c>
      <c r="C8297" s="73" t="s">
        <v>11004</v>
      </c>
      <c r="D8297" s="73" t="s">
        <v>8912</v>
      </c>
      <c r="E8297" s="60">
        <v>13320716.940000005</v>
      </c>
      <c r="F8297" s="60">
        <v>13361435.109999999</v>
      </c>
      <c r="G8297" s="60">
        <v>13675561.23</v>
      </c>
      <c r="H8297" s="60">
        <v>14121543.960000001</v>
      </c>
      <c r="I8297" s="60">
        <v>13764665.300000001</v>
      </c>
      <c r="J8297" s="60">
        <v>14320434.689999999</v>
      </c>
      <c r="K8297" s="60">
        <v>14147975.220000001</v>
      </c>
      <c r="L8297" s="60">
        <v>14407799.07</v>
      </c>
      <c r="M8297" s="74">
        <v>16156180.75</v>
      </c>
      <c r="N8297" s="60">
        <v>16225917.859999999</v>
      </c>
      <c r="O8297" s="74">
        <v>14429407.800000001</v>
      </c>
    </row>
    <row r="8298" spans="1:15" hidden="1" outlineLevel="3" x14ac:dyDescent="0.25">
      <c r="A8298" s="72" t="s">
        <v>11042</v>
      </c>
      <c r="B8298" s="72" t="s">
        <v>8879</v>
      </c>
      <c r="C8298" s="73" t="s">
        <v>11004</v>
      </c>
      <c r="D8298" s="73" t="s">
        <v>8913</v>
      </c>
      <c r="E8298" s="60" t="s">
        <v>11250</v>
      </c>
      <c r="F8298" s="60" t="s">
        <v>11250</v>
      </c>
      <c r="G8298" s="60" t="s">
        <v>11250</v>
      </c>
      <c r="H8298" s="60" t="s">
        <v>11250</v>
      </c>
      <c r="I8298" s="60" t="s">
        <v>11250</v>
      </c>
      <c r="J8298" s="60" t="s">
        <v>11250</v>
      </c>
      <c r="K8298" s="60" t="s">
        <v>11250</v>
      </c>
      <c r="L8298" s="60" t="s">
        <v>11250</v>
      </c>
      <c r="O8298" s="74"/>
    </row>
    <row r="8299" spans="1:15" hidden="1" outlineLevel="3" x14ac:dyDescent="0.25">
      <c r="A8299" s="72" t="s">
        <v>11042</v>
      </c>
      <c r="B8299" s="72" t="s">
        <v>8879</v>
      </c>
      <c r="C8299" s="73" t="s">
        <v>11004</v>
      </c>
      <c r="D8299" s="73" t="s">
        <v>8914</v>
      </c>
      <c r="E8299" s="60">
        <v>29620315.189999998</v>
      </c>
      <c r="F8299" s="60">
        <v>29123152.530000001</v>
      </c>
      <c r="G8299" s="60">
        <v>28977078.739999998</v>
      </c>
      <c r="H8299" s="60">
        <v>28810823.82</v>
      </c>
      <c r="I8299" s="60">
        <v>28320253.309999999</v>
      </c>
      <c r="J8299" s="60">
        <v>28567796.370000001</v>
      </c>
      <c r="K8299" s="60">
        <v>29470673.940000001</v>
      </c>
      <c r="L8299" s="60">
        <v>29174759.129999999</v>
      </c>
      <c r="M8299" s="74">
        <v>26884402.98</v>
      </c>
      <c r="N8299" s="60">
        <v>27249158.399999999</v>
      </c>
      <c r="O8299" s="74">
        <v>29278924.109999999</v>
      </c>
    </row>
    <row r="8300" spans="1:15" hidden="1" outlineLevel="3" x14ac:dyDescent="0.25">
      <c r="A8300" s="72" t="s">
        <v>11042</v>
      </c>
      <c r="B8300" s="72" t="s">
        <v>8879</v>
      </c>
      <c r="C8300" s="73" t="s">
        <v>11004</v>
      </c>
      <c r="D8300" s="73" t="s">
        <v>8915</v>
      </c>
      <c r="E8300" s="60">
        <v>26923768.289999984</v>
      </c>
      <c r="F8300" s="60">
        <v>25715288.420000002</v>
      </c>
      <c r="G8300" s="60">
        <v>25149232.960000001</v>
      </c>
      <c r="H8300" s="60">
        <v>25267683.370000001</v>
      </c>
      <c r="I8300" s="60">
        <v>24932687.350000001</v>
      </c>
      <c r="J8300" s="60">
        <v>24241804.699999999</v>
      </c>
      <c r="K8300" s="60">
        <v>23812090.850000001</v>
      </c>
      <c r="L8300" s="60">
        <v>23937972.140000001</v>
      </c>
      <c r="M8300" s="74">
        <v>22032750.390000001</v>
      </c>
      <c r="N8300" s="60">
        <v>21779766.59</v>
      </c>
      <c r="O8300" s="74">
        <v>22758480.170000002</v>
      </c>
    </row>
    <row r="8301" spans="1:15" hidden="1" outlineLevel="3" x14ac:dyDescent="0.25">
      <c r="A8301" s="72" t="s">
        <v>11042</v>
      </c>
      <c r="B8301" s="72" t="s">
        <v>8879</v>
      </c>
      <c r="C8301" s="73" t="s">
        <v>11004</v>
      </c>
      <c r="D8301" s="73" t="s">
        <v>8916</v>
      </c>
      <c r="E8301" s="60">
        <v>38021274.189999998</v>
      </c>
      <c r="F8301" s="60">
        <v>36949084.479999997</v>
      </c>
      <c r="G8301" s="60">
        <v>37034770.859999999</v>
      </c>
      <c r="H8301" s="60">
        <v>36678483.420000002</v>
      </c>
      <c r="I8301" s="60">
        <v>37575952.359999999</v>
      </c>
      <c r="J8301" s="60">
        <v>38164394.710000001</v>
      </c>
      <c r="K8301" s="60">
        <v>37930843.789999999</v>
      </c>
      <c r="L8301" s="60">
        <v>37683347.329999998</v>
      </c>
      <c r="M8301" s="74">
        <v>35959292.299999997</v>
      </c>
      <c r="N8301" s="60">
        <v>35904936.310000002</v>
      </c>
      <c r="O8301" s="74">
        <v>36484148.969999999</v>
      </c>
    </row>
    <row r="8302" spans="1:15" hidden="1" outlineLevel="3" x14ac:dyDescent="0.25">
      <c r="A8302" s="72" t="s">
        <v>11042</v>
      </c>
      <c r="B8302" s="72" t="s">
        <v>8879</v>
      </c>
      <c r="C8302" s="73" t="s">
        <v>11004</v>
      </c>
      <c r="D8302" s="73" t="s">
        <v>8917</v>
      </c>
      <c r="E8302" s="60">
        <v>4565753.45</v>
      </c>
      <c r="F8302" s="60">
        <v>4404438.96</v>
      </c>
      <c r="G8302" s="60">
        <v>4613256.62</v>
      </c>
      <c r="H8302" s="60">
        <v>4804457.22</v>
      </c>
      <c r="I8302" s="60">
        <v>4753687.4400000004</v>
      </c>
      <c r="J8302" s="60">
        <v>4819783.07</v>
      </c>
      <c r="K8302" s="60">
        <v>4631810.12</v>
      </c>
      <c r="L8302" s="60">
        <v>4517417.25</v>
      </c>
      <c r="M8302" s="74">
        <v>4396834.0199999996</v>
      </c>
      <c r="N8302" s="60">
        <v>4409491.1500000004</v>
      </c>
      <c r="O8302" s="74">
        <v>4408949.91</v>
      </c>
    </row>
    <row r="8303" spans="1:15" hidden="1" outlineLevel="3" x14ac:dyDescent="0.25">
      <c r="A8303" s="72" t="s">
        <v>11042</v>
      </c>
      <c r="B8303" s="72" t="s">
        <v>8879</v>
      </c>
      <c r="C8303" s="73" t="s">
        <v>11004</v>
      </c>
      <c r="D8303" s="73" t="s">
        <v>8918</v>
      </c>
      <c r="E8303" s="60">
        <v>17738279.179999996</v>
      </c>
      <c r="F8303" s="60">
        <v>17840700.649999999</v>
      </c>
      <c r="G8303" s="60">
        <v>17517438.59</v>
      </c>
      <c r="H8303" s="60">
        <v>18248288.949999999</v>
      </c>
      <c r="I8303" s="60">
        <v>18636987.800000001</v>
      </c>
      <c r="J8303" s="60">
        <v>18730779.719999999</v>
      </c>
      <c r="K8303" s="60">
        <v>18450477.850000001</v>
      </c>
      <c r="L8303" s="60">
        <v>17846191.309999999</v>
      </c>
      <c r="M8303" s="74">
        <v>17920683.32</v>
      </c>
      <c r="N8303" s="60">
        <v>18221750.010000002</v>
      </c>
      <c r="O8303" s="74">
        <v>18200643.559999999</v>
      </c>
    </row>
    <row r="8304" spans="1:15" hidden="1" outlineLevel="3" x14ac:dyDescent="0.25">
      <c r="A8304" s="72" t="s">
        <v>11042</v>
      </c>
      <c r="B8304" s="72" t="s">
        <v>8879</v>
      </c>
      <c r="C8304" s="73" t="s">
        <v>11004</v>
      </c>
      <c r="D8304" s="73" t="s">
        <v>8919</v>
      </c>
      <c r="E8304" s="60">
        <v>3910976.7700000009</v>
      </c>
      <c r="F8304" s="60">
        <v>3821345.35</v>
      </c>
      <c r="G8304" s="60">
        <v>3567057.73</v>
      </c>
      <c r="H8304" s="60">
        <v>3297945.21</v>
      </c>
      <c r="I8304" s="60">
        <v>3230465.95</v>
      </c>
      <c r="J8304" s="60">
        <v>3311993.37</v>
      </c>
      <c r="K8304" s="60">
        <v>3288577.28</v>
      </c>
      <c r="L8304" s="60">
        <v>3355969.51</v>
      </c>
      <c r="M8304" s="74">
        <v>4502484.29</v>
      </c>
      <c r="N8304" s="60">
        <v>4710755.13</v>
      </c>
      <c r="O8304" s="74">
        <v>3559905.02</v>
      </c>
    </row>
    <row r="8305" spans="1:15" hidden="1" outlineLevel="3" x14ac:dyDescent="0.25">
      <c r="A8305" s="72" t="s">
        <v>11042</v>
      </c>
      <c r="B8305" s="72" t="s">
        <v>8879</v>
      </c>
      <c r="C8305" s="73" t="s">
        <v>11004</v>
      </c>
      <c r="D8305" s="73" t="s">
        <v>8920</v>
      </c>
      <c r="E8305" s="60" t="s">
        <v>11250</v>
      </c>
      <c r="F8305" s="60" t="s">
        <v>11250</v>
      </c>
      <c r="G8305" s="60" t="s">
        <v>11250</v>
      </c>
      <c r="H8305" s="60" t="s">
        <v>11250</v>
      </c>
      <c r="I8305" s="60" t="s">
        <v>11250</v>
      </c>
      <c r="J8305" s="60" t="s">
        <v>11250</v>
      </c>
      <c r="K8305" s="60" t="s">
        <v>11250</v>
      </c>
      <c r="L8305" s="60" t="s">
        <v>11250</v>
      </c>
      <c r="O8305" s="74"/>
    </row>
    <row r="8306" spans="1:15" hidden="1" outlineLevel="3" x14ac:dyDescent="0.25">
      <c r="A8306" s="72" t="s">
        <v>11042</v>
      </c>
      <c r="B8306" s="72" t="s">
        <v>8879</v>
      </c>
      <c r="C8306" s="73" t="s">
        <v>11004</v>
      </c>
      <c r="D8306" s="73" t="s">
        <v>8921</v>
      </c>
      <c r="E8306" s="60">
        <v>44472783.190000013</v>
      </c>
      <c r="F8306" s="60">
        <v>43481496.229999997</v>
      </c>
      <c r="G8306" s="60">
        <v>40843598.509999998</v>
      </c>
      <c r="H8306" s="60">
        <v>40286741.299999997</v>
      </c>
      <c r="I8306" s="60">
        <v>39676415.359999999</v>
      </c>
      <c r="J8306" s="60">
        <v>38492788.119999997</v>
      </c>
      <c r="K8306" s="60">
        <v>37663811.899999999</v>
      </c>
      <c r="L8306" s="60">
        <v>36545375.18</v>
      </c>
      <c r="M8306" s="74">
        <v>35606014.700000003</v>
      </c>
      <c r="N8306" s="60">
        <v>35208046.020000003</v>
      </c>
      <c r="O8306" s="74">
        <v>35599549.090000004</v>
      </c>
    </row>
    <row r="8307" spans="1:15" hidden="1" outlineLevel="3" x14ac:dyDescent="0.25">
      <c r="A8307" s="72" t="s">
        <v>11042</v>
      </c>
      <c r="B8307" s="72" t="s">
        <v>8879</v>
      </c>
      <c r="C8307" s="73" t="s">
        <v>11004</v>
      </c>
      <c r="D8307" s="73" t="s">
        <v>8922</v>
      </c>
      <c r="E8307" s="60">
        <v>52581373.970000014</v>
      </c>
      <c r="F8307" s="60">
        <v>51529339.670000002</v>
      </c>
      <c r="G8307" s="60">
        <v>51091657.539999999</v>
      </c>
      <c r="H8307" s="60">
        <v>50090584.32</v>
      </c>
      <c r="I8307" s="60">
        <v>49958181.460000001</v>
      </c>
      <c r="J8307" s="60">
        <v>49964162.68</v>
      </c>
      <c r="K8307" s="60">
        <v>49882964.420000002</v>
      </c>
      <c r="L8307" s="60">
        <v>49521497.460000001</v>
      </c>
      <c r="M8307" s="74">
        <v>49339346.299999997</v>
      </c>
      <c r="N8307" s="60">
        <v>49562084.049999997</v>
      </c>
      <c r="O8307" s="74">
        <v>48671525.670000002</v>
      </c>
    </row>
    <row r="8308" spans="1:15" hidden="1" outlineLevel="3" x14ac:dyDescent="0.25">
      <c r="A8308" s="72" t="s">
        <v>11042</v>
      </c>
      <c r="B8308" s="72" t="s">
        <v>8879</v>
      </c>
      <c r="C8308" s="73" t="s">
        <v>11004</v>
      </c>
      <c r="D8308" s="73" t="s">
        <v>8923</v>
      </c>
      <c r="E8308" s="60">
        <v>14321183.159999996</v>
      </c>
      <c r="F8308" s="60">
        <v>14626635.529999999</v>
      </c>
      <c r="G8308" s="60">
        <v>13908503.4</v>
      </c>
      <c r="H8308" s="60">
        <v>13657870.949999999</v>
      </c>
      <c r="I8308" s="60">
        <v>13965054.76</v>
      </c>
      <c r="J8308" s="60">
        <v>14056245.449999999</v>
      </c>
      <c r="K8308" s="60">
        <v>13946217.050000001</v>
      </c>
      <c r="L8308" s="60">
        <v>13938233</v>
      </c>
      <c r="M8308" s="74">
        <v>13819910.970000001</v>
      </c>
      <c r="N8308" s="60">
        <v>13855822.07</v>
      </c>
      <c r="O8308" s="74">
        <v>13950166.99</v>
      </c>
    </row>
    <row r="8309" spans="1:15" hidden="1" outlineLevel="3" x14ac:dyDescent="0.25">
      <c r="A8309" s="72" t="s">
        <v>11042</v>
      </c>
      <c r="B8309" s="72" t="s">
        <v>8879</v>
      </c>
      <c r="C8309" s="73" t="s">
        <v>11004</v>
      </c>
      <c r="D8309" s="73" t="s">
        <v>8924</v>
      </c>
      <c r="E8309" s="60">
        <v>33780310.11999999</v>
      </c>
      <c r="F8309" s="60">
        <v>33158601.82</v>
      </c>
      <c r="G8309" s="60">
        <v>31568617.510000002</v>
      </c>
      <c r="H8309" s="60">
        <v>30964478.859999999</v>
      </c>
      <c r="I8309" s="60">
        <v>31241666.809999999</v>
      </c>
      <c r="J8309" s="60">
        <v>30833968.52</v>
      </c>
      <c r="K8309" s="60">
        <v>30347290.199999999</v>
      </c>
      <c r="L8309" s="60">
        <v>29777675.829999998</v>
      </c>
      <c r="M8309" s="74">
        <v>30184269.629999999</v>
      </c>
      <c r="N8309" s="60">
        <v>30380933.239999998</v>
      </c>
      <c r="O8309" s="74">
        <v>32110059.75</v>
      </c>
    </row>
    <row r="8310" spans="1:15" hidden="1" outlineLevel="3" x14ac:dyDescent="0.25">
      <c r="A8310" s="72" t="s">
        <v>11042</v>
      </c>
      <c r="B8310" s="72" t="s">
        <v>8879</v>
      </c>
      <c r="C8310" s="73" t="s">
        <v>11004</v>
      </c>
      <c r="D8310" s="73" t="s">
        <v>8925</v>
      </c>
      <c r="E8310" s="60" t="s">
        <v>11250</v>
      </c>
      <c r="F8310" s="60" t="s">
        <v>11250</v>
      </c>
      <c r="G8310" s="60" t="s">
        <v>11250</v>
      </c>
      <c r="H8310" s="60" t="s">
        <v>11250</v>
      </c>
      <c r="I8310" s="60" t="s">
        <v>11250</v>
      </c>
      <c r="J8310" s="60" t="s">
        <v>11250</v>
      </c>
      <c r="K8310" s="60" t="s">
        <v>11250</v>
      </c>
      <c r="L8310" s="60" t="s">
        <v>11250</v>
      </c>
      <c r="O8310" s="74"/>
    </row>
    <row r="8311" spans="1:15" hidden="1" outlineLevel="3" x14ac:dyDescent="0.25">
      <c r="A8311" s="72" t="s">
        <v>11042</v>
      </c>
      <c r="B8311" s="72" t="s">
        <v>8879</v>
      </c>
      <c r="C8311" s="73" t="s">
        <v>11004</v>
      </c>
      <c r="D8311" s="73" t="s">
        <v>8926</v>
      </c>
      <c r="E8311" s="60" t="s">
        <v>11250</v>
      </c>
      <c r="F8311" s="60" t="s">
        <v>11250</v>
      </c>
      <c r="G8311" s="60" t="s">
        <v>11250</v>
      </c>
      <c r="H8311" s="60" t="s">
        <v>11250</v>
      </c>
      <c r="I8311" s="60" t="s">
        <v>11250</v>
      </c>
      <c r="J8311" s="60" t="s">
        <v>11250</v>
      </c>
      <c r="K8311" s="60" t="s">
        <v>11250</v>
      </c>
      <c r="L8311" s="60" t="s">
        <v>11250</v>
      </c>
      <c r="O8311" s="74"/>
    </row>
    <row r="8312" spans="1:15" hidden="1" outlineLevel="3" x14ac:dyDescent="0.25">
      <c r="A8312" s="72" t="s">
        <v>11042</v>
      </c>
      <c r="B8312" s="72" t="s">
        <v>8879</v>
      </c>
      <c r="C8312" s="73" t="s">
        <v>11004</v>
      </c>
      <c r="D8312" s="73" t="s">
        <v>8927</v>
      </c>
      <c r="E8312" s="60">
        <v>5653194.8200000012</v>
      </c>
      <c r="F8312" s="60">
        <v>5644003.3700000001</v>
      </c>
      <c r="G8312" s="60">
        <v>5454941.0899999999</v>
      </c>
      <c r="H8312" s="60">
        <v>5332076.6500000004</v>
      </c>
      <c r="I8312" s="60">
        <v>5484095.8799999999</v>
      </c>
      <c r="J8312" s="60">
        <v>5271950.4800000004</v>
      </c>
      <c r="K8312" s="60">
        <v>5219306.71</v>
      </c>
      <c r="L8312" s="60">
        <v>5032645.49</v>
      </c>
      <c r="M8312" s="74">
        <v>4974958.7699999996</v>
      </c>
      <c r="N8312" s="60">
        <v>5379934.96</v>
      </c>
      <c r="O8312" s="74">
        <v>5104698.8</v>
      </c>
    </row>
    <row r="8313" spans="1:15" hidden="1" outlineLevel="3" x14ac:dyDescent="0.25">
      <c r="A8313" s="72" t="s">
        <v>11042</v>
      </c>
      <c r="B8313" s="72" t="s">
        <v>8879</v>
      </c>
      <c r="C8313" s="73" t="s">
        <v>11004</v>
      </c>
      <c r="D8313" s="73" t="s">
        <v>8928</v>
      </c>
      <c r="E8313" s="60" t="s">
        <v>11250</v>
      </c>
      <c r="F8313" s="60" t="s">
        <v>11250</v>
      </c>
      <c r="G8313" s="60" t="s">
        <v>11250</v>
      </c>
      <c r="H8313" s="60" t="s">
        <v>11250</v>
      </c>
      <c r="I8313" s="60" t="s">
        <v>11250</v>
      </c>
      <c r="J8313" s="60" t="s">
        <v>11250</v>
      </c>
      <c r="K8313" s="60" t="s">
        <v>11250</v>
      </c>
      <c r="L8313" s="60" t="s">
        <v>11250</v>
      </c>
      <c r="O8313" s="74"/>
    </row>
    <row r="8314" spans="1:15" hidden="1" outlineLevel="3" x14ac:dyDescent="0.25">
      <c r="A8314" s="72" t="s">
        <v>11042</v>
      </c>
      <c r="B8314" s="72" t="s">
        <v>8879</v>
      </c>
      <c r="C8314" s="73" t="s">
        <v>11004</v>
      </c>
      <c r="D8314" s="73" t="s">
        <v>8929</v>
      </c>
      <c r="E8314" s="60">
        <v>25717560.820000008</v>
      </c>
      <c r="F8314" s="60">
        <v>25783867.010000002</v>
      </c>
      <c r="G8314" s="60">
        <v>25307802.82</v>
      </c>
      <c r="H8314" s="60">
        <v>25217938.100000001</v>
      </c>
      <c r="I8314" s="60">
        <v>24350085.879999999</v>
      </c>
      <c r="J8314" s="60">
        <v>24649455.32</v>
      </c>
      <c r="K8314" s="60">
        <v>24602160.239999998</v>
      </c>
      <c r="L8314" s="60">
        <v>24200891.300000001</v>
      </c>
      <c r="M8314" s="74">
        <v>21933785.170000002</v>
      </c>
      <c r="N8314" s="60">
        <v>22414168.07</v>
      </c>
      <c r="O8314" s="74">
        <v>23345385.66</v>
      </c>
    </row>
    <row r="8315" spans="1:15" hidden="1" outlineLevel="3" x14ac:dyDescent="0.25">
      <c r="A8315" s="72" t="s">
        <v>11042</v>
      </c>
      <c r="B8315" s="72" t="s">
        <v>8879</v>
      </c>
      <c r="C8315" s="73" t="s">
        <v>11004</v>
      </c>
      <c r="D8315" s="73" t="s">
        <v>8930</v>
      </c>
      <c r="E8315" s="60">
        <v>13357757.990000002</v>
      </c>
      <c r="F8315" s="60">
        <v>12947825.960000001</v>
      </c>
      <c r="G8315" s="60">
        <v>13031927.82</v>
      </c>
      <c r="H8315" s="60">
        <v>12839338.140000001</v>
      </c>
      <c r="I8315" s="60">
        <v>12438857.82</v>
      </c>
      <c r="J8315" s="60">
        <v>12432257.109999999</v>
      </c>
      <c r="K8315" s="60">
        <v>12514928.119999999</v>
      </c>
      <c r="L8315" s="60">
        <v>12522248.75</v>
      </c>
      <c r="M8315" s="74">
        <v>13713529.779999999</v>
      </c>
      <c r="N8315" s="60">
        <v>13595520.32</v>
      </c>
      <c r="O8315" s="74">
        <v>12264180.33</v>
      </c>
    </row>
    <row r="8316" spans="1:15" hidden="1" outlineLevel="3" x14ac:dyDescent="0.25">
      <c r="A8316" s="72" t="s">
        <v>11042</v>
      </c>
      <c r="B8316" s="72" t="s">
        <v>8879</v>
      </c>
      <c r="C8316" s="73" t="s">
        <v>11004</v>
      </c>
      <c r="D8316" s="73" t="s">
        <v>8931</v>
      </c>
      <c r="E8316" s="60">
        <v>10915715.080000008</v>
      </c>
      <c r="F8316" s="60">
        <v>11021299.619999999</v>
      </c>
      <c r="G8316" s="60">
        <v>11421718.73</v>
      </c>
      <c r="H8316" s="60">
        <v>11141409.92</v>
      </c>
      <c r="I8316" s="60">
        <v>10762129.130000001</v>
      </c>
      <c r="J8316" s="60">
        <v>10496994.65</v>
      </c>
      <c r="K8316" s="60">
        <v>10458683.68</v>
      </c>
      <c r="L8316" s="60">
        <v>10332413.32</v>
      </c>
      <c r="M8316" s="74">
        <v>13062720.1</v>
      </c>
      <c r="N8316" s="60">
        <v>13170991.859999999</v>
      </c>
      <c r="O8316" s="74">
        <v>10560037.1</v>
      </c>
    </row>
    <row r="8317" spans="1:15" hidden="1" outlineLevel="3" x14ac:dyDescent="0.25">
      <c r="A8317" s="72" t="s">
        <v>11042</v>
      </c>
      <c r="B8317" s="72" t="s">
        <v>8879</v>
      </c>
      <c r="C8317" s="73" t="s">
        <v>11004</v>
      </c>
      <c r="D8317" s="73" t="s">
        <v>8932</v>
      </c>
      <c r="E8317" s="60">
        <v>33117538.219999976</v>
      </c>
      <c r="F8317" s="60">
        <v>33339209.760000002</v>
      </c>
      <c r="G8317" s="60">
        <v>32266816.140000001</v>
      </c>
      <c r="H8317" s="60">
        <v>31767808.870000001</v>
      </c>
      <c r="I8317" s="60">
        <v>32777370.34</v>
      </c>
      <c r="J8317" s="60">
        <v>32670434.210000001</v>
      </c>
      <c r="K8317" s="60">
        <v>33168546.949999999</v>
      </c>
      <c r="L8317" s="60">
        <v>33242740.809999999</v>
      </c>
      <c r="M8317" s="74">
        <v>31569596.940000001</v>
      </c>
      <c r="N8317" s="60">
        <v>31925319.100000001</v>
      </c>
      <c r="O8317" s="74">
        <v>31731467.809999999</v>
      </c>
    </row>
    <row r="8318" spans="1:15" hidden="1" outlineLevel="3" x14ac:dyDescent="0.25">
      <c r="A8318" s="72" t="s">
        <v>11042</v>
      </c>
      <c r="B8318" s="72" t="s">
        <v>8879</v>
      </c>
      <c r="C8318" s="73" t="s">
        <v>11004</v>
      </c>
      <c r="D8318" s="73" t="s">
        <v>8933</v>
      </c>
      <c r="E8318" s="60">
        <v>9702161.1299999971</v>
      </c>
      <c r="F8318" s="60">
        <v>9403297.2300000004</v>
      </c>
      <c r="G8318" s="60">
        <v>8926175.1699999999</v>
      </c>
      <c r="H8318" s="60">
        <v>9291433.9299999997</v>
      </c>
      <c r="I8318" s="60">
        <v>9414569.0800000001</v>
      </c>
      <c r="J8318" s="60">
        <v>9761515.6300000008</v>
      </c>
      <c r="K8318" s="60">
        <v>9921229.7100000009</v>
      </c>
      <c r="L8318" s="60">
        <v>10029862.6</v>
      </c>
      <c r="M8318" s="74">
        <v>9152060.3200000003</v>
      </c>
      <c r="N8318" s="60">
        <v>9397370.4399999995</v>
      </c>
      <c r="O8318" s="74">
        <v>10429074.119999999</v>
      </c>
    </row>
    <row r="8319" spans="1:15" hidden="1" outlineLevel="3" x14ac:dyDescent="0.25">
      <c r="A8319" s="72" t="s">
        <v>11042</v>
      </c>
      <c r="B8319" s="72" t="s">
        <v>8879</v>
      </c>
      <c r="C8319" s="73" t="s">
        <v>11004</v>
      </c>
      <c r="D8319" s="73" t="s">
        <v>8934</v>
      </c>
      <c r="E8319" s="60">
        <v>14305056.459999992</v>
      </c>
      <c r="F8319" s="60">
        <v>14550270.48</v>
      </c>
      <c r="G8319" s="60">
        <v>14155969.050000001</v>
      </c>
      <c r="H8319" s="60">
        <v>13502061.52</v>
      </c>
      <c r="I8319" s="60">
        <v>13533153.539999999</v>
      </c>
      <c r="J8319" s="60">
        <v>13256398.83</v>
      </c>
      <c r="K8319" s="60">
        <v>13280550.869999999</v>
      </c>
      <c r="L8319" s="60">
        <v>13482728.529999999</v>
      </c>
      <c r="M8319" s="74">
        <v>14636361.199999999</v>
      </c>
      <c r="N8319" s="60">
        <v>14503141.91</v>
      </c>
      <c r="O8319" s="74">
        <v>15499422.810000001</v>
      </c>
    </row>
    <row r="8320" spans="1:15" hidden="1" outlineLevel="3" x14ac:dyDescent="0.25">
      <c r="A8320" s="72" t="s">
        <v>11042</v>
      </c>
      <c r="B8320" s="72" t="s">
        <v>8879</v>
      </c>
      <c r="C8320" s="73" t="s">
        <v>11004</v>
      </c>
      <c r="D8320" s="73" t="s">
        <v>8935</v>
      </c>
      <c r="E8320" s="60" t="s">
        <v>11250</v>
      </c>
      <c r="F8320" s="60" t="s">
        <v>11250</v>
      </c>
      <c r="G8320" s="60" t="s">
        <v>11250</v>
      </c>
      <c r="H8320" s="60" t="s">
        <v>11250</v>
      </c>
      <c r="I8320" s="60" t="s">
        <v>11250</v>
      </c>
      <c r="J8320" s="60" t="s">
        <v>11250</v>
      </c>
      <c r="K8320" s="60" t="s">
        <v>11250</v>
      </c>
      <c r="L8320" s="60" t="s">
        <v>11250</v>
      </c>
      <c r="O8320" s="74"/>
    </row>
    <row r="8321" spans="1:15" hidden="1" outlineLevel="3" x14ac:dyDescent="0.25">
      <c r="A8321" s="72" t="s">
        <v>11042</v>
      </c>
      <c r="B8321" s="72" t="s">
        <v>8879</v>
      </c>
      <c r="C8321" s="73" t="s">
        <v>11004</v>
      </c>
      <c r="D8321" s="73" t="s">
        <v>8936</v>
      </c>
      <c r="E8321" s="60" t="s">
        <v>11250</v>
      </c>
      <c r="F8321" s="60" t="s">
        <v>11250</v>
      </c>
      <c r="G8321" s="60" t="s">
        <v>11250</v>
      </c>
      <c r="H8321" s="60" t="s">
        <v>11250</v>
      </c>
      <c r="I8321" s="60" t="s">
        <v>11250</v>
      </c>
      <c r="J8321" s="60" t="s">
        <v>11250</v>
      </c>
      <c r="K8321" s="60" t="s">
        <v>11250</v>
      </c>
      <c r="L8321" s="60" t="s">
        <v>11250</v>
      </c>
      <c r="O8321" s="74"/>
    </row>
    <row r="8322" spans="1:15" hidden="1" outlineLevel="3" x14ac:dyDescent="0.25">
      <c r="A8322" s="72" t="s">
        <v>11042</v>
      </c>
      <c r="B8322" s="72" t="s">
        <v>8879</v>
      </c>
      <c r="C8322" s="73" t="s">
        <v>11004</v>
      </c>
      <c r="D8322" s="73" t="s">
        <v>8937</v>
      </c>
      <c r="E8322" s="60" t="s">
        <v>11250</v>
      </c>
      <c r="F8322" s="60" t="s">
        <v>11250</v>
      </c>
      <c r="G8322" s="60" t="s">
        <v>11250</v>
      </c>
      <c r="H8322" s="60" t="s">
        <v>11250</v>
      </c>
      <c r="I8322" s="60" t="s">
        <v>11250</v>
      </c>
      <c r="J8322" s="60" t="s">
        <v>11250</v>
      </c>
      <c r="K8322" s="60" t="s">
        <v>11250</v>
      </c>
      <c r="L8322" s="60" t="s">
        <v>11250</v>
      </c>
      <c r="O8322" s="74"/>
    </row>
    <row r="8323" spans="1:15" hidden="1" outlineLevel="3" x14ac:dyDescent="0.25">
      <c r="A8323" s="72" t="s">
        <v>11042</v>
      </c>
      <c r="B8323" s="72" t="s">
        <v>8879</v>
      </c>
      <c r="C8323" s="73" t="s">
        <v>11004</v>
      </c>
      <c r="D8323" s="73" t="s">
        <v>8938</v>
      </c>
      <c r="E8323" s="60" t="s">
        <v>11250</v>
      </c>
      <c r="F8323" s="60" t="s">
        <v>11250</v>
      </c>
      <c r="G8323" s="60" t="s">
        <v>11250</v>
      </c>
      <c r="H8323" s="60" t="s">
        <v>11250</v>
      </c>
      <c r="I8323" s="60" t="s">
        <v>11250</v>
      </c>
      <c r="J8323" s="60" t="s">
        <v>11250</v>
      </c>
      <c r="K8323" s="60" t="s">
        <v>11250</v>
      </c>
      <c r="L8323" s="60" t="s">
        <v>11250</v>
      </c>
      <c r="O8323" s="74"/>
    </row>
    <row r="8324" spans="1:15" hidden="1" outlineLevel="3" x14ac:dyDescent="0.25">
      <c r="A8324" s="72" t="s">
        <v>11042</v>
      </c>
      <c r="B8324" s="72" t="s">
        <v>8879</v>
      </c>
      <c r="C8324" s="73" t="s">
        <v>11004</v>
      </c>
      <c r="D8324" s="73" t="s">
        <v>8939</v>
      </c>
      <c r="E8324" s="60" t="s">
        <v>11250</v>
      </c>
      <c r="F8324" s="60" t="s">
        <v>11250</v>
      </c>
      <c r="G8324" s="60" t="s">
        <v>11250</v>
      </c>
      <c r="H8324" s="60" t="s">
        <v>11250</v>
      </c>
      <c r="I8324" s="60" t="s">
        <v>11250</v>
      </c>
      <c r="J8324" s="60" t="s">
        <v>11250</v>
      </c>
      <c r="K8324" s="60" t="s">
        <v>11250</v>
      </c>
      <c r="L8324" s="60" t="s">
        <v>11250</v>
      </c>
      <c r="O8324" s="74"/>
    </row>
    <row r="8325" spans="1:15" hidden="1" outlineLevel="3" x14ac:dyDescent="0.25">
      <c r="A8325" s="72" t="s">
        <v>11042</v>
      </c>
      <c r="B8325" s="72" t="s">
        <v>8879</v>
      </c>
      <c r="C8325" s="73" t="s">
        <v>11004</v>
      </c>
      <c r="D8325" s="73" t="s">
        <v>8940</v>
      </c>
      <c r="E8325" s="60" t="s">
        <v>11250</v>
      </c>
      <c r="F8325" s="60" t="s">
        <v>11250</v>
      </c>
      <c r="G8325" s="60" t="s">
        <v>11250</v>
      </c>
      <c r="H8325" s="60" t="s">
        <v>11250</v>
      </c>
      <c r="I8325" s="60" t="s">
        <v>11250</v>
      </c>
      <c r="J8325" s="60" t="s">
        <v>11250</v>
      </c>
      <c r="K8325" s="60" t="s">
        <v>11250</v>
      </c>
      <c r="L8325" s="60" t="s">
        <v>11250</v>
      </c>
      <c r="O8325" s="74"/>
    </row>
    <row r="8326" spans="1:15" hidden="1" outlineLevel="3" x14ac:dyDescent="0.25">
      <c r="A8326" s="72" t="s">
        <v>11042</v>
      </c>
      <c r="B8326" s="72" t="s">
        <v>8879</v>
      </c>
      <c r="C8326" s="73" t="s">
        <v>11004</v>
      </c>
      <c r="D8326" s="73" t="s">
        <v>8941</v>
      </c>
      <c r="E8326" s="60" t="s">
        <v>11250</v>
      </c>
      <c r="F8326" s="60" t="s">
        <v>11250</v>
      </c>
      <c r="G8326" s="60" t="s">
        <v>11250</v>
      </c>
      <c r="H8326" s="60" t="s">
        <v>11250</v>
      </c>
      <c r="I8326" s="60" t="s">
        <v>11250</v>
      </c>
      <c r="J8326" s="60" t="s">
        <v>11250</v>
      </c>
      <c r="K8326" s="60" t="s">
        <v>11250</v>
      </c>
      <c r="L8326" s="60" t="s">
        <v>11250</v>
      </c>
      <c r="O8326" s="74"/>
    </row>
    <row r="8327" spans="1:15" hidden="1" outlineLevel="3" x14ac:dyDescent="0.25">
      <c r="A8327" s="72" t="s">
        <v>11042</v>
      </c>
      <c r="B8327" s="72" t="s">
        <v>8879</v>
      </c>
      <c r="C8327" s="73" t="s">
        <v>11004</v>
      </c>
      <c r="D8327" s="73" t="s">
        <v>8942</v>
      </c>
      <c r="E8327" s="60" t="s">
        <v>11250</v>
      </c>
      <c r="F8327" s="60" t="s">
        <v>11250</v>
      </c>
      <c r="G8327" s="60" t="s">
        <v>11250</v>
      </c>
      <c r="H8327" s="60" t="s">
        <v>11250</v>
      </c>
      <c r="I8327" s="60" t="s">
        <v>11250</v>
      </c>
      <c r="J8327" s="60" t="s">
        <v>11250</v>
      </c>
      <c r="K8327" s="60" t="s">
        <v>11250</v>
      </c>
      <c r="L8327" s="60" t="s">
        <v>11250</v>
      </c>
      <c r="O8327" s="74"/>
    </row>
    <row r="8328" spans="1:15" hidden="1" outlineLevel="3" x14ac:dyDescent="0.25">
      <c r="A8328" s="72" t="s">
        <v>11042</v>
      </c>
      <c r="B8328" s="72" t="s">
        <v>8879</v>
      </c>
      <c r="C8328" s="73" t="s">
        <v>11004</v>
      </c>
      <c r="D8328" s="73" t="s">
        <v>8943</v>
      </c>
      <c r="E8328" s="60" t="s">
        <v>11250</v>
      </c>
      <c r="F8328" s="60" t="s">
        <v>11250</v>
      </c>
      <c r="G8328" s="60" t="s">
        <v>11250</v>
      </c>
      <c r="H8328" s="60" t="s">
        <v>11250</v>
      </c>
      <c r="I8328" s="60" t="s">
        <v>11250</v>
      </c>
      <c r="J8328" s="60" t="s">
        <v>11250</v>
      </c>
      <c r="K8328" s="60" t="s">
        <v>11250</v>
      </c>
      <c r="L8328" s="60" t="s">
        <v>11250</v>
      </c>
      <c r="O8328" s="74"/>
    </row>
    <row r="8329" spans="1:15" hidden="1" outlineLevel="3" x14ac:dyDescent="0.25">
      <c r="A8329" s="72" t="s">
        <v>11042</v>
      </c>
      <c r="B8329" s="72" t="s">
        <v>8879</v>
      </c>
      <c r="C8329" s="73" t="s">
        <v>11004</v>
      </c>
      <c r="D8329" s="73" t="s">
        <v>8944</v>
      </c>
      <c r="E8329" s="60" t="s">
        <v>11250</v>
      </c>
      <c r="F8329" s="60" t="s">
        <v>11250</v>
      </c>
      <c r="G8329" s="60" t="s">
        <v>11250</v>
      </c>
      <c r="H8329" s="60" t="s">
        <v>11250</v>
      </c>
      <c r="I8329" s="60" t="s">
        <v>11250</v>
      </c>
      <c r="J8329" s="60" t="s">
        <v>11250</v>
      </c>
      <c r="K8329" s="60" t="s">
        <v>11250</v>
      </c>
      <c r="L8329" s="60" t="s">
        <v>11250</v>
      </c>
      <c r="O8329" s="74"/>
    </row>
    <row r="8330" spans="1:15" hidden="1" outlineLevel="3" x14ac:dyDescent="0.25">
      <c r="A8330" s="72" t="s">
        <v>11042</v>
      </c>
      <c r="B8330" s="72" t="s">
        <v>8879</v>
      </c>
      <c r="C8330" s="73" t="s">
        <v>11004</v>
      </c>
      <c r="D8330" s="73" t="s">
        <v>8945</v>
      </c>
      <c r="E8330" s="60" t="s">
        <v>11250</v>
      </c>
      <c r="F8330" s="60" t="s">
        <v>11250</v>
      </c>
      <c r="G8330" s="60" t="s">
        <v>11250</v>
      </c>
      <c r="H8330" s="60" t="s">
        <v>11250</v>
      </c>
      <c r="I8330" s="60" t="s">
        <v>11250</v>
      </c>
      <c r="J8330" s="60" t="s">
        <v>11250</v>
      </c>
      <c r="K8330" s="60" t="s">
        <v>11250</v>
      </c>
      <c r="L8330" s="60" t="s">
        <v>11250</v>
      </c>
      <c r="O8330" s="74"/>
    </row>
    <row r="8331" spans="1:15" hidden="1" outlineLevel="3" x14ac:dyDescent="0.25">
      <c r="A8331" s="72" t="s">
        <v>11042</v>
      </c>
      <c r="B8331" s="72" t="s">
        <v>8879</v>
      </c>
      <c r="C8331" s="73" t="s">
        <v>11004</v>
      </c>
      <c r="D8331" s="73" t="s">
        <v>8946</v>
      </c>
      <c r="E8331" s="60">
        <v>26136052.560000006</v>
      </c>
      <c r="F8331" s="60">
        <v>26520934.5</v>
      </c>
      <c r="G8331" s="60">
        <v>25654531.719999999</v>
      </c>
      <c r="H8331" s="60">
        <v>26161180.640000001</v>
      </c>
      <c r="I8331" s="60">
        <v>25874339.859999999</v>
      </c>
      <c r="J8331" s="60">
        <v>24752298.25</v>
      </c>
      <c r="K8331" s="60">
        <v>24982444.870000001</v>
      </c>
      <c r="L8331" s="60">
        <v>24268121.550000001</v>
      </c>
      <c r="M8331" s="74">
        <v>24243254.449999999</v>
      </c>
      <c r="N8331" s="60">
        <v>24811206.809999999</v>
      </c>
      <c r="O8331" s="74">
        <v>25461948.190000001</v>
      </c>
    </row>
    <row r="8332" spans="1:15" hidden="1" outlineLevel="3" x14ac:dyDescent="0.25">
      <c r="A8332" s="72" t="s">
        <v>11042</v>
      </c>
      <c r="B8332" s="72" t="s">
        <v>8879</v>
      </c>
      <c r="C8332" s="73" t="s">
        <v>11004</v>
      </c>
      <c r="D8332" s="73" t="s">
        <v>8947</v>
      </c>
      <c r="E8332" s="60" t="s">
        <v>11250</v>
      </c>
      <c r="F8332" s="60" t="s">
        <v>11250</v>
      </c>
      <c r="G8332" s="60" t="s">
        <v>11250</v>
      </c>
      <c r="H8332" s="60" t="s">
        <v>11250</v>
      </c>
      <c r="I8332" s="60" t="s">
        <v>11250</v>
      </c>
      <c r="J8332" s="60" t="s">
        <v>11250</v>
      </c>
      <c r="K8332" s="60" t="s">
        <v>11250</v>
      </c>
      <c r="L8332" s="60" t="s">
        <v>11250</v>
      </c>
      <c r="O8332" s="74"/>
    </row>
    <row r="8333" spans="1:15" hidden="1" outlineLevel="3" x14ac:dyDescent="0.25">
      <c r="A8333" s="72" t="s">
        <v>11042</v>
      </c>
      <c r="B8333" s="72" t="s">
        <v>8879</v>
      </c>
      <c r="C8333" s="73" t="s">
        <v>11004</v>
      </c>
      <c r="D8333" s="73" t="s">
        <v>8948</v>
      </c>
      <c r="E8333" s="60">
        <v>18106891</v>
      </c>
      <c r="F8333" s="60">
        <v>17600361.34</v>
      </c>
      <c r="G8333" s="60">
        <v>17382108.100000001</v>
      </c>
      <c r="H8333" s="60">
        <v>16368038.73</v>
      </c>
      <c r="I8333" s="60">
        <v>17282047.640000001</v>
      </c>
      <c r="J8333" s="60">
        <v>17013890.48</v>
      </c>
      <c r="K8333" s="60">
        <v>17481463.699999999</v>
      </c>
      <c r="L8333" s="60">
        <v>18486676.600000001</v>
      </c>
      <c r="M8333" s="74">
        <v>18304835.629999999</v>
      </c>
      <c r="N8333" s="60">
        <v>17413224.309999999</v>
      </c>
      <c r="O8333" s="74">
        <v>17803644.510000002</v>
      </c>
    </row>
    <row r="8334" spans="1:15" hidden="1" outlineLevel="3" x14ac:dyDescent="0.25">
      <c r="A8334" s="72" t="s">
        <v>11042</v>
      </c>
      <c r="B8334" s="72" t="s">
        <v>8879</v>
      </c>
      <c r="C8334" s="73" t="s">
        <v>11004</v>
      </c>
      <c r="D8334" s="73" t="s">
        <v>8949</v>
      </c>
      <c r="E8334" s="60">
        <v>14847846.810000002</v>
      </c>
      <c r="F8334" s="60">
        <v>14456756.07</v>
      </c>
      <c r="G8334" s="60">
        <v>14458838.98</v>
      </c>
      <c r="H8334" s="60">
        <v>14657706.85</v>
      </c>
      <c r="I8334" s="60">
        <v>15743242.33</v>
      </c>
      <c r="J8334" s="60">
        <v>16490900.039999999</v>
      </c>
      <c r="K8334" s="60">
        <v>16569443.960000001</v>
      </c>
      <c r="L8334" s="60">
        <v>17250630.489999998</v>
      </c>
      <c r="M8334" s="74">
        <v>17694244.989999998</v>
      </c>
      <c r="N8334" s="60">
        <v>18249920.98</v>
      </c>
      <c r="O8334" s="74">
        <v>17907929.57</v>
      </c>
    </row>
    <row r="8335" spans="1:15" hidden="1" outlineLevel="3" x14ac:dyDescent="0.25">
      <c r="A8335" s="72" t="s">
        <v>11042</v>
      </c>
      <c r="B8335" s="72" t="s">
        <v>8879</v>
      </c>
      <c r="C8335" s="73" t="s">
        <v>11004</v>
      </c>
      <c r="D8335" s="73" t="s">
        <v>8950</v>
      </c>
      <c r="E8335" s="60">
        <v>17511361.230000004</v>
      </c>
      <c r="F8335" s="60">
        <v>17489976.859999999</v>
      </c>
      <c r="G8335" s="60">
        <v>16848788.32</v>
      </c>
      <c r="H8335" s="60">
        <v>17291202.199999999</v>
      </c>
      <c r="I8335" s="60">
        <v>17416332.739999998</v>
      </c>
      <c r="J8335" s="60">
        <v>17028274.129999999</v>
      </c>
      <c r="K8335" s="60">
        <v>16855907.27</v>
      </c>
      <c r="L8335" s="60">
        <v>17164946.379999999</v>
      </c>
      <c r="M8335" s="74">
        <v>16879312.140000001</v>
      </c>
      <c r="N8335" s="60">
        <v>17557150.329999998</v>
      </c>
      <c r="O8335" s="74">
        <v>17149871.949999999</v>
      </c>
    </row>
    <row r="8336" spans="1:15" hidden="1" outlineLevel="3" x14ac:dyDescent="0.25">
      <c r="A8336" s="72" t="s">
        <v>11042</v>
      </c>
      <c r="B8336" s="72" t="s">
        <v>8879</v>
      </c>
      <c r="C8336" s="73" t="s">
        <v>11004</v>
      </c>
      <c r="D8336" s="73" t="s">
        <v>8951</v>
      </c>
      <c r="E8336" s="60" t="s">
        <v>11250</v>
      </c>
      <c r="F8336" s="60" t="s">
        <v>11250</v>
      </c>
      <c r="G8336" s="60" t="s">
        <v>11250</v>
      </c>
      <c r="H8336" s="60" t="s">
        <v>11250</v>
      </c>
      <c r="I8336" s="60" t="s">
        <v>11250</v>
      </c>
      <c r="J8336" s="60" t="s">
        <v>11250</v>
      </c>
      <c r="K8336" s="60" t="s">
        <v>11250</v>
      </c>
      <c r="L8336" s="60" t="s">
        <v>11250</v>
      </c>
      <c r="O8336" s="74"/>
    </row>
    <row r="8337" spans="1:15" hidden="1" outlineLevel="3" x14ac:dyDescent="0.25">
      <c r="A8337" s="72" t="s">
        <v>11042</v>
      </c>
      <c r="B8337" s="72" t="s">
        <v>8879</v>
      </c>
      <c r="C8337" s="73" t="s">
        <v>11004</v>
      </c>
      <c r="D8337" s="73" t="s">
        <v>8952</v>
      </c>
      <c r="E8337" s="60" t="s">
        <v>11250</v>
      </c>
      <c r="F8337" s="60" t="s">
        <v>11250</v>
      </c>
      <c r="G8337" s="60" t="s">
        <v>11250</v>
      </c>
      <c r="H8337" s="60" t="s">
        <v>11250</v>
      </c>
      <c r="I8337" s="60" t="s">
        <v>11250</v>
      </c>
      <c r="J8337" s="60" t="s">
        <v>11250</v>
      </c>
      <c r="K8337" s="60" t="s">
        <v>11250</v>
      </c>
      <c r="L8337" s="60" t="s">
        <v>11250</v>
      </c>
      <c r="O8337" s="74"/>
    </row>
    <row r="8338" spans="1:15" hidden="1" outlineLevel="3" x14ac:dyDescent="0.25">
      <c r="A8338" s="72" t="s">
        <v>11042</v>
      </c>
      <c r="B8338" s="72" t="s">
        <v>8879</v>
      </c>
      <c r="C8338" s="73" t="s">
        <v>11004</v>
      </c>
      <c r="D8338" s="73" t="s">
        <v>8953</v>
      </c>
      <c r="E8338" s="60">
        <v>3569852.3599999989</v>
      </c>
      <c r="F8338" s="60">
        <v>3503486.37</v>
      </c>
      <c r="G8338" s="60">
        <v>3649920.73</v>
      </c>
      <c r="H8338" s="60">
        <v>3926533.52</v>
      </c>
      <c r="I8338" s="60">
        <v>3864379.86</v>
      </c>
      <c r="J8338" s="60">
        <v>3845423.78</v>
      </c>
      <c r="K8338" s="60">
        <v>4161088.65</v>
      </c>
      <c r="L8338" s="60">
        <v>3844002.69</v>
      </c>
      <c r="M8338" s="74">
        <v>3756811.87</v>
      </c>
      <c r="N8338" s="60">
        <v>3738857.06</v>
      </c>
      <c r="O8338" s="74">
        <v>4257400.09</v>
      </c>
    </row>
    <row r="8339" spans="1:15" hidden="1" outlineLevel="3" x14ac:dyDescent="0.25">
      <c r="A8339" s="72" t="s">
        <v>11042</v>
      </c>
      <c r="B8339" s="72" t="s">
        <v>8879</v>
      </c>
      <c r="C8339" s="73" t="s">
        <v>11004</v>
      </c>
      <c r="D8339" s="73" t="s">
        <v>8954</v>
      </c>
      <c r="E8339" s="60">
        <v>12497252.319999998</v>
      </c>
      <c r="F8339" s="60">
        <v>11713638.210000001</v>
      </c>
      <c r="G8339" s="60">
        <v>12442968.279999999</v>
      </c>
      <c r="H8339" s="60">
        <v>13489804.33</v>
      </c>
      <c r="I8339" s="60">
        <v>13933407.91</v>
      </c>
      <c r="J8339" s="60">
        <v>13747513.82</v>
      </c>
      <c r="K8339" s="60">
        <v>12581959.859999999</v>
      </c>
      <c r="L8339" s="60">
        <v>12892319.640000001</v>
      </c>
      <c r="M8339" s="74">
        <v>13848380.689999999</v>
      </c>
      <c r="N8339" s="60">
        <v>14389772.48</v>
      </c>
      <c r="O8339" s="74">
        <v>14889481.15</v>
      </c>
    </row>
    <row r="8340" spans="1:15" hidden="1" outlineLevel="3" x14ac:dyDescent="0.25">
      <c r="A8340" s="72" t="s">
        <v>11042</v>
      </c>
      <c r="B8340" s="72" t="s">
        <v>8879</v>
      </c>
      <c r="C8340" s="73" t="s">
        <v>11004</v>
      </c>
      <c r="D8340" s="73" t="s">
        <v>8955</v>
      </c>
      <c r="E8340" s="60">
        <v>31984778.219999999</v>
      </c>
      <c r="F8340" s="60">
        <v>31406677.43</v>
      </c>
      <c r="G8340" s="60">
        <v>30391114.609999999</v>
      </c>
      <c r="H8340" s="60">
        <v>29564464.059999999</v>
      </c>
      <c r="I8340" s="60">
        <v>30112625.789999999</v>
      </c>
      <c r="J8340" s="60">
        <v>30603788.43</v>
      </c>
      <c r="K8340" s="60">
        <v>29494302.23</v>
      </c>
      <c r="L8340" s="60">
        <v>29739212.170000002</v>
      </c>
      <c r="M8340" s="74">
        <v>29723182.550000001</v>
      </c>
      <c r="N8340" s="60">
        <v>30120828.370000001</v>
      </c>
      <c r="O8340" s="74">
        <v>30492089.079999998</v>
      </c>
    </row>
    <row r="8341" spans="1:15" hidden="1" outlineLevel="3" x14ac:dyDescent="0.25">
      <c r="A8341" s="72" t="s">
        <v>11042</v>
      </c>
      <c r="B8341" s="72" t="s">
        <v>8879</v>
      </c>
      <c r="C8341" s="73" t="s">
        <v>11004</v>
      </c>
      <c r="D8341" s="73" t="s">
        <v>8956</v>
      </c>
      <c r="E8341" s="60">
        <v>14412392.280000005</v>
      </c>
      <c r="F8341" s="60">
        <v>14078536.49</v>
      </c>
      <c r="G8341" s="60">
        <v>13637124.390000001</v>
      </c>
      <c r="H8341" s="60">
        <v>13033908.130000001</v>
      </c>
      <c r="I8341" s="60">
        <v>12801504.27</v>
      </c>
      <c r="J8341" s="60">
        <v>12790813.77</v>
      </c>
      <c r="K8341" s="60">
        <v>13012911.140000001</v>
      </c>
      <c r="L8341" s="60">
        <v>12920463.1</v>
      </c>
      <c r="M8341" s="74">
        <v>13449304.949999999</v>
      </c>
      <c r="N8341" s="60">
        <v>13367425.779999999</v>
      </c>
      <c r="O8341" s="74">
        <v>13094440.43</v>
      </c>
    </row>
    <row r="8342" spans="1:15" hidden="1" outlineLevel="3" x14ac:dyDescent="0.25">
      <c r="A8342" s="72" t="s">
        <v>11042</v>
      </c>
      <c r="B8342" s="72" t="s">
        <v>8879</v>
      </c>
      <c r="C8342" s="73" t="s">
        <v>11004</v>
      </c>
      <c r="D8342" s="73" t="s">
        <v>8957</v>
      </c>
      <c r="E8342" s="60">
        <v>7321155.9800000032</v>
      </c>
      <c r="F8342" s="60">
        <v>7227776.1699999999</v>
      </c>
      <c r="G8342" s="60">
        <v>6905649.5999999996</v>
      </c>
      <c r="H8342" s="60">
        <v>7174250.2000000002</v>
      </c>
      <c r="I8342" s="60">
        <v>7727637.8700000001</v>
      </c>
      <c r="J8342" s="60">
        <v>7656447.6500000004</v>
      </c>
      <c r="K8342" s="60">
        <v>7509525.3700000001</v>
      </c>
      <c r="L8342" s="60">
        <v>6932516.6500000004</v>
      </c>
      <c r="M8342" s="74">
        <v>7204561.2000000002</v>
      </c>
      <c r="N8342" s="60">
        <v>7050325.1299999999</v>
      </c>
      <c r="O8342" s="74">
        <v>7018575.6299999999</v>
      </c>
    </row>
    <row r="8343" spans="1:15" hidden="1" outlineLevel="3" x14ac:dyDescent="0.25">
      <c r="A8343" s="72" t="s">
        <v>11042</v>
      </c>
      <c r="B8343" s="72" t="s">
        <v>8879</v>
      </c>
      <c r="C8343" s="73" t="s">
        <v>11004</v>
      </c>
      <c r="D8343" s="73" t="s">
        <v>8958</v>
      </c>
      <c r="E8343" s="60">
        <v>18597063.309999987</v>
      </c>
      <c r="F8343" s="60">
        <v>18401552.469999999</v>
      </c>
      <c r="G8343" s="60">
        <v>17748199.510000002</v>
      </c>
      <c r="H8343" s="60">
        <v>18243018.68</v>
      </c>
      <c r="I8343" s="60">
        <v>18524432.399999999</v>
      </c>
      <c r="J8343" s="60">
        <v>18667400.57</v>
      </c>
      <c r="K8343" s="60">
        <v>18438600.149999999</v>
      </c>
      <c r="L8343" s="60">
        <v>18324387.539999999</v>
      </c>
      <c r="M8343" s="74">
        <v>18620410.510000002</v>
      </c>
      <c r="N8343" s="60">
        <v>18395407.300000001</v>
      </c>
      <c r="O8343" s="74">
        <v>17545437.18</v>
      </c>
    </row>
    <row r="8344" spans="1:15" hidden="1" outlineLevel="3" x14ac:dyDescent="0.25">
      <c r="A8344" s="72" t="s">
        <v>11042</v>
      </c>
      <c r="B8344" s="72" t="s">
        <v>8879</v>
      </c>
      <c r="C8344" s="73" t="s">
        <v>11004</v>
      </c>
      <c r="D8344" s="73" t="s">
        <v>8959</v>
      </c>
      <c r="E8344" s="60">
        <v>19500950.719999991</v>
      </c>
      <c r="F8344" s="60">
        <v>19079368.23</v>
      </c>
      <c r="G8344" s="60">
        <v>18626188.77</v>
      </c>
      <c r="H8344" s="60">
        <v>18098397.440000001</v>
      </c>
      <c r="I8344" s="60">
        <v>17713824.239999998</v>
      </c>
      <c r="J8344" s="60">
        <v>17628692.850000001</v>
      </c>
      <c r="K8344" s="60">
        <v>17336068.859999999</v>
      </c>
      <c r="L8344" s="60">
        <v>17384990.579999998</v>
      </c>
      <c r="M8344" s="74">
        <v>17430440.629999999</v>
      </c>
      <c r="N8344" s="60">
        <v>17452620.91</v>
      </c>
      <c r="O8344" s="74">
        <v>17464883.370000001</v>
      </c>
    </row>
    <row r="8345" spans="1:15" hidden="1" outlineLevel="3" x14ac:dyDescent="0.25">
      <c r="A8345" s="72" t="s">
        <v>11042</v>
      </c>
      <c r="B8345" s="72" t="s">
        <v>8879</v>
      </c>
      <c r="C8345" s="73" t="s">
        <v>11004</v>
      </c>
      <c r="D8345" s="73" t="s">
        <v>8960</v>
      </c>
      <c r="E8345" s="60">
        <v>18289695.809999995</v>
      </c>
      <c r="F8345" s="60">
        <v>18418685.440000001</v>
      </c>
      <c r="G8345" s="60">
        <v>19835565.399999999</v>
      </c>
      <c r="H8345" s="60">
        <v>20141721.149999999</v>
      </c>
      <c r="I8345" s="60">
        <v>22083559.41</v>
      </c>
      <c r="J8345" s="60">
        <v>23045676.780000001</v>
      </c>
      <c r="K8345" s="60">
        <v>22354339.850000001</v>
      </c>
      <c r="L8345" s="60">
        <v>22518653.780000001</v>
      </c>
      <c r="M8345" s="74">
        <v>22747178.73</v>
      </c>
      <c r="N8345" s="60">
        <v>22771940.09</v>
      </c>
      <c r="O8345" s="74">
        <v>22247169.170000002</v>
      </c>
    </row>
    <row r="8346" spans="1:15" hidden="1" outlineLevel="3" x14ac:dyDescent="0.25">
      <c r="A8346" s="72" t="s">
        <v>11042</v>
      </c>
      <c r="B8346" s="72" t="s">
        <v>8879</v>
      </c>
      <c r="C8346" s="73" t="s">
        <v>11004</v>
      </c>
      <c r="D8346" s="73" t="s">
        <v>8961</v>
      </c>
      <c r="E8346" s="60">
        <v>15008461.550000008</v>
      </c>
      <c r="F8346" s="60">
        <v>14046807.869999999</v>
      </c>
      <c r="G8346" s="60">
        <v>14004076.26</v>
      </c>
      <c r="H8346" s="60">
        <v>14257994.810000001</v>
      </c>
      <c r="I8346" s="60">
        <v>13920010.98</v>
      </c>
      <c r="J8346" s="60">
        <v>14287978.5</v>
      </c>
      <c r="K8346" s="60">
        <v>14711120.449999999</v>
      </c>
      <c r="L8346" s="60">
        <v>14888506.689999999</v>
      </c>
      <c r="M8346" s="74">
        <v>15433091.1</v>
      </c>
      <c r="N8346" s="60">
        <v>15006586.609999999</v>
      </c>
      <c r="O8346" s="74">
        <v>15410149.24</v>
      </c>
    </row>
    <row r="8347" spans="1:15" hidden="1" outlineLevel="3" x14ac:dyDescent="0.25">
      <c r="A8347" s="72" t="s">
        <v>11042</v>
      </c>
      <c r="B8347" s="72" t="s">
        <v>8879</v>
      </c>
      <c r="C8347" s="73" t="s">
        <v>11004</v>
      </c>
      <c r="D8347" s="73" t="s">
        <v>8962</v>
      </c>
      <c r="E8347" s="60">
        <v>27779108.049999997</v>
      </c>
      <c r="F8347" s="60">
        <v>27462364.059999999</v>
      </c>
      <c r="G8347" s="60">
        <v>28193611.239999998</v>
      </c>
      <c r="H8347" s="60">
        <v>29306695.52</v>
      </c>
      <c r="I8347" s="60">
        <v>29384830.57</v>
      </c>
      <c r="J8347" s="60">
        <v>29473469.670000002</v>
      </c>
      <c r="K8347" s="60">
        <v>31340941.379999999</v>
      </c>
      <c r="L8347" s="60">
        <v>32922489.800000001</v>
      </c>
      <c r="M8347" s="74">
        <v>34189762.780000001</v>
      </c>
      <c r="N8347" s="60">
        <v>33248998.370000001</v>
      </c>
      <c r="O8347" s="74">
        <v>32058795.469999999</v>
      </c>
    </row>
    <row r="8348" spans="1:15" hidden="1" outlineLevel="3" x14ac:dyDescent="0.25">
      <c r="A8348" s="72" t="s">
        <v>11042</v>
      </c>
      <c r="B8348" s="72" t="s">
        <v>8879</v>
      </c>
      <c r="C8348" s="73" t="s">
        <v>11004</v>
      </c>
      <c r="D8348" s="73" t="s">
        <v>8963</v>
      </c>
      <c r="E8348" s="60">
        <v>14949095.340000002</v>
      </c>
      <c r="F8348" s="60">
        <v>15549266.630000001</v>
      </c>
      <c r="G8348" s="60">
        <v>15837507.939999999</v>
      </c>
      <c r="H8348" s="60">
        <v>15355798.02</v>
      </c>
      <c r="I8348" s="60">
        <v>15578453.52</v>
      </c>
      <c r="J8348" s="60">
        <v>15602739.800000001</v>
      </c>
      <c r="K8348" s="60">
        <v>15889952.49</v>
      </c>
      <c r="L8348" s="60">
        <v>15958482.369999999</v>
      </c>
      <c r="M8348" s="74">
        <v>15940238.050000001</v>
      </c>
      <c r="N8348" s="60">
        <v>16086231.98</v>
      </c>
      <c r="O8348" s="74">
        <v>16756801.609999999</v>
      </c>
    </row>
    <row r="8349" spans="1:15" hidden="1" outlineLevel="3" x14ac:dyDescent="0.25">
      <c r="A8349" s="72" t="s">
        <v>11042</v>
      </c>
      <c r="B8349" s="72" t="s">
        <v>8879</v>
      </c>
      <c r="C8349" s="73" t="s">
        <v>11004</v>
      </c>
      <c r="D8349" s="73" t="s">
        <v>8964</v>
      </c>
      <c r="E8349" s="60" t="s">
        <v>11250</v>
      </c>
      <c r="F8349" s="60" t="s">
        <v>11250</v>
      </c>
      <c r="G8349" s="60" t="s">
        <v>11250</v>
      </c>
      <c r="H8349" s="60" t="s">
        <v>11250</v>
      </c>
      <c r="I8349" s="60" t="s">
        <v>11250</v>
      </c>
      <c r="J8349" s="60" t="s">
        <v>11250</v>
      </c>
      <c r="K8349" s="60" t="s">
        <v>11250</v>
      </c>
      <c r="L8349" s="60" t="s">
        <v>11250</v>
      </c>
      <c r="O8349" s="74"/>
    </row>
    <row r="8350" spans="1:15" hidden="1" outlineLevel="3" x14ac:dyDescent="0.25">
      <c r="A8350" s="72" t="s">
        <v>11042</v>
      </c>
      <c r="B8350" s="72" t="s">
        <v>8879</v>
      </c>
      <c r="C8350" s="73" t="s">
        <v>11004</v>
      </c>
      <c r="D8350" s="73" t="s">
        <v>8965</v>
      </c>
      <c r="E8350" s="60">
        <v>10996937.519999996</v>
      </c>
      <c r="F8350" s="60">
        <v>10668970.810000001</v>
      </c>
      <c r="G8350" s="60">
        <v>11008969.92</v>
      </c>
      <c r="H8350" s="60">
        <v>11299665.460000001</v>
      </c>
      <c r="I8350" s="60">
        <v>10931411.59</v>
      </c>
      <c r="J8350" s="60">
        <v>11619633.99</v>
      </c>
      <c r="K8350" s="60">
        <v>11600918.210000001</v>
      </c>
      <c r="L8350" s="60">
        <v>11359326.82</v>
      </c>
      <c r="M8350" s="74">
        <v>10461062.640000001</v>
      </c>
      <c r="N8350" s="60">
        <v>10651753.529999999</v>
      </c>
      <c r="O8350" s="74">
        <v>10675911.75</v>
      </c>
    </row>
    <row r="8351" spans="1:15" hidden="1" outlineLevel="3" x14ac:dyDescent="0.25">
      <c r="A8351" s="72" t="s">
        <v>11042</v>
      </c>
      <c r="B8351" s="72" t="s">
        <v>8879</v>
      </c>
      <c r="C8351" s="73" t="s">
        <v>11004</v>
      </c>
      <c r="D8351" s="73" t="s">
        <v>8966</v>
      </c>
      <c r="E8351" s="60">
        <v>17926111.75999999</v>
      </c>
      <c r="F8351" s="60">
        <v>16509904.01</v>
      </c>
      <c r="G8351" s="60">
        <v>15982766.869999999</v>
      </c>
      <c r="H8351" s="60">
        <v>16632555.09</v>
      </c>
      <c r="I8351" s="60">
        <v>17165197.52</v>
      </c>
      <c r="J8351" s="60">
        <v>18339405.489999998</v>
      </c>
      <c r="K8351" s="60">
        <v>18331099.280000001</v>
      </c>
      <c r="L8351" s="60">
        <v>17998035.34</v>
      </c>
      <c r="M8351" s="74">
        <v>18651987.800000001</v>
      </c>
      <c r="N8351" s="60">
        <v>19612513.289999999</v>
      </c>
      <c r="O8351" s="74">
        <v>19610567.780000001</v>
      </c>
    </row>
    <row r="8352" spans="1:15" hidden="1" outlineLevel="3" x14ac:dyDescent="0.25">
      <c r="A8352" s="72" t="s">
        <v>11042</v>
      </c>
      <c r="B8352" s="72" t="s">
        <v>8879</v>
      </c>
      <c r="C8352" s="73" t="s">
        <v>11004</v>
      </c>
      <c r="D8352" s="73" t="s">
        <v>8967</v>
      </c>
      <c r="E8352" s="60">
        <v>22318062.890000004</v>
      </c>
      <c r="F8352" s="60">
        <v>22615414.859999999</v>
      </c>
      <c r="G8352" s="60">
        <v>22782391.579999998</v>
      </c>
      <c r="H8352" s="60">
        <v>22808417.039999999</v>
      </c>
      <c r="I8352" s="60">
        <v>24236612.390000001</v>
      </c>
      <c r="J8352" s="60">
        <v>25124570.309999999</v>
      </c>
      <c r="K8352" s="60">
        <v>25788687.690000001</v>
      </c>
      <c r="L8352" s="60">
        <v>26044299.030000001</v>
      </c>
      <c r="M8352" s="74">
        <v>25969833.940000001</v>
      </c>
      <c r="N8352" s="60">
        <v>26792431.16</v>
      </c>
      <c r="O8352" s="74">
        <v>26701930.809999999</v>
      </c>
    </row>
    <row r="8353" spans="1:15" hidden="1" outlineLevel="3" x14ac:dyDescent="0.25">
      <c r="A8353" s="72" t="s">
        <v>11042</v>
      </c>
      <c r="B8353" s="72" t="s">
        <v>8879</v>
      </c>
      <c r="C8353" s="73" t="s">
        <v>11004</v>
      </c>
      <c r="D8353" s="73" t="s">
        <v>8968</v>
      </c>
      <c r="E8353" s="60">
        <v>7138751.3699999982</v>
      </c>
      <c r="F8353" s="60">
        <v>8016448.5700000003</v>
      </c>
      <c r="G8353" s="60">
        <v>7748943.2300000004</v>
      </c>
      <c r="H8353" s="60">
        <v>7942838.1799999997</v>
      </c>
      <c r="I8353" s="60">
        <v>8498674.3100000005</v>
      </c>
      <c r="J8353" s="60">
        <v>7682987.0700000003</v>
      </c>
      <c r="K8353" s="60">
        <v>7224405.54</v>
      </c>
      <c r="L8353" s="60">
        <v>7775139.9699999997</v>
      </c>
      <c r="M8353" s="74">
        <v>8224589.5300000003</v>
      </c>
      <c r="N8353" s="60">
        <v>7497099.75</v>
      </c>
      <c r="O8353" s="74">
        <v>7532656.6799999997</v>
      </c>
    </row>
    <row r="8354" spans="1:15" hidden="1" outlineLevel="3" x14ac:dyDescent="0.25">
      <c r="A8354" s="72" t="s">
        <v>11042</v>
      </c>
      <c r="B8354" s="72" t="s">
        <v>8879</v>
      </c>
      <c r="C8354" s="73" t="s">
        <v>11004</v>
      </c>
      <c r="D8354" s="73" t="s">
        <v>8969</v>
      </c>
      <c r="E8354" s="60" t="s">
        <v>11250</v>
      </c>
      <c r="F8354" s="60" t="s">
        <v>11250</v>
      </c>
      <c r="G8354" s="60" t="s">
        <v>11250</v>
      </c>
      <c r="H8354" s="60" t="s">
        <v>11250</v>
      </c>
      <c r="I8354" s="60" t="s">
        <v>11250</v>
      </c>
      <c r="J8354" s="60" t="s">
        <v>11250</v>
      </c>
      <c r="K8354" s="60" t="s">
        <v>11250</v>
      </c>
      <c r="L8354" s="60" t="s">
        <v>11250</v>
      </c>
      <c r="O8354" s="74"/>
    </row>
    <row r="8355" spans="1:15" hidden="1" outlineLevel="3" x14ac:dyDescent="0.25">
      <c r="A8355" s="72" t="s">
        <v>11042</v>
      </c>
      <c r="B8355" s="72" t="s">
        <v>8879</v>
      </c>
      <c r="C8355" s="73" t="s">
        <v>11004</v>
      </c>
      <c r="D8355" s="73" t="s">
        <v>8970</v>
      </c>
      <c r="E8355" s="60">
        <v>11908505.660000004</v>
      </c>
      <c r="F8355" s="60">
        <v>11684470.49</v>
      </c>
      <c r="G8355" s="60">
        <v>11526220.33</v>
      </c>
      <c r="H8355" s="60">
        <v>11855738.470000001</v>
      </c>
      <c r="I8355" s="60">
        <v>11883972.789999999</v>
      </c>
      <c r="J8355" s="60">
        <v>12546591.109999999</v>
      </c>
      <c r="K8355" s="60">
        <v>12589051.52</v>
      </c>
      <c r="L8355" s="60">
        <v>13102100.92</v>
      </c>
      <c r="M8355" s="74">
        <v>12999151.720000001</v>
      </c>
      <c r="N8355" s="60">
        <v>12777930.82</v>
      </c>
      <c r="O8355" s="74">
        <v>12812858.470000001</v>
      </c>
    </row>
    <row r="8356" spans="1:15" hidden="1" outlineLevel="3" x14ac:dyDescent="0.25">
      <c r="A8356" s="72" t="s">
        <v>11042</v>
      </c>
      <c r="B8356" s="72" t="s">
        <v>8879</v>
      </c>
      <c r="C8356" s="73" t="s">
        <v>11004</v>
      </c>
      <c r="D8356" s="73" t="s">
        <v>8971</v>
      </c>
      <c r="E8356" s="60">
        <v>9434744.3200000022</v>
      </c>
      <c r="F8356" s="60">
        <v>9404517.8499999996</v>
      </c>
      <c r="G8356" s="60">
        <v>9535526.9700000007</v>
      </c>
      <c r="H8356" s="60">
        <v>9432808.2899999991</v>
      </c>
      <c r="I8356" s="60">
        <v>9774441.5899999999</v>
      </c>
      <c r="J8356" s="60">
        <v>9600180.0500000007</v>
      </c>
      <c r="K8356" s="60">
        <v>9891004.9900000002</v>
      </c>
      <c r="L8356" s="60">
        <v>9155424.2300000004</v>
      </c>
      <c r="M8356" s="74">
        <v>9421632.3599999994</v>
      </c>
      <c r="N8356" s="60">
        <v>9005210.8399999999</v>
      </c>
      <c r="O8356" s="74">
        <v>8461861.7300000004</v>
      </c>
    </row>
    <row r="8357" spans="1:15" hidden="1" outlineLevel="3" x14ac:dyDescent="0.25">
      <c r="A8357" s="72" t="s">
        <v>11042</v>
      </c>
      <c r="B8357" s="72" t="s">
        <v>8879</v>
      </c>
      <c r="C8357" s="73" t="s">
        <v>11004</v>
      </c>
      <c r="D8357" s="73" t="s">
        <v>8972</v>
      </c>
      <c r="E8357" s="60" t="s">
        <v>11250</v>
      </c>
      <c r="F8357" s="60" t="s">
        <v>11250</v>
      </c>
      <c r="G8357" s="60" t="s">
        <v>11250</v>
      </c>
      <c r="H8357" s="60" t="s">
        <v>11250</v>
      </c>
      <c r="I8357" s="60" t="s">
        <v>11250</v>
      </c>
      <c r="J8357" s="60" t="s">
        <v>11250</v>
      </c>
      <c r="K8357" s="60" t="s">
        <v>11250</v>
      </c>
      <c r="L8357" s="60" t="s">
        <v>11250</v>
      </c>
      <c r="O8357" s="74"/>
    </row>
    <row r="8358" spans="1:15" hidden="1" outlineLevel="3" x14ac:dyDescent="0.25">
      <c r="A8358" s="72" t="s">
        <v>11042</v>
      </c>
      <c r="B8358" s="72" t="s">
        <v>8879</v>
      </c>
      <c r="C8358" s="73" t="s">
        <v>11004</v>
      </c>
      <c r="D8358" s="73" t="s">
        <v>8973</v>
      </c>
      <c r="E8358" s="60" t="s">
        <v>11250</v>
      </c>
      <c r="F8358" s="60" t="s">
        <v>11250</v>
      </c>
      <c r="G8358" s="60" t="s">
        <v>11250</v>
      </c>
      <c r="H8358" s="60" t="s">
        <v>11250</v>
      </c>
      <c r="I8358" s="60" t="s">
        <v>11250</v>
      </c>
      <c r="J8358" s="60" t="s">
        <v>11250</v>
      </c>
      <c r="K8358" s="60" t="s">
        <v>11250</v>
      </c>
      <c r="L8358" s="60" t="s">
        <v>11250</v>
      </c>
      <c r="O8358" s="74"/>
    </row>
    <row r="8359" spans="1:15" hidden="1" outlineLevel="2" collapsed="1" x14ac:dyDescent="0.25">
      <c r="A8359" s="72"/>
      <c r="B8359" s="72" t="s">
        <v>11184</v>
      </c>
      <c r="C8359" s="73"/>
      <c r="D8359" s="73"/>
      <c r="E8359" s="60">
        <v>1209010812.6700001</v>
      </c>
      <c r="F8359" s="60">
        <v>1189805470.49</v>
      </c>
      <c r="G8359" s="60">
        <v>1173575252.5899999</v>
      </c>
      <c r="H8359" s="60">
        <v>1173000759.1500001</v>
      </c>
      <c r="I8359" s="60">
        <v>1179589258.5999999</v>
      </c>
      <c r="J8359" s="60">
        <v>1186133621.3199999</v>
      </c>
      <c r="K8359" s="60">
        <v>1187908128.9500003</v>
      </c>
      <c r="L8359" s="60">
        <v>1186927392.0599997</v>
      </c>
      <c r="M8359" s="74">
        <v>1185595763.2400002</v>
      </c>
      <c r="N8359" s="60">
        <v>1190507695.7099998</v>
      </c>
      <c r="O8359" s="74">
        <v>1195541636.7499998</v>
      </c>
    </row>
    <row r="8360" spans="1:15" hidden="1" outlineLevel="3" x14ac:dyDescent="0.25">
      <c r="A8360" s="72" t="s">
        <v>11042</v>
      </c>
      <c r="B8360" s="72" t="s">
        <v>9095</v>
      </c>
      <c r="C8360" s="73" t="s">
        <v>11033</v>
      </c>
      <c r="D8360" s="73" t="s">
        <v>9094</v>
      </c>
      <c r="E8360" s="60">
        <v>10490222.459999999</v>
      </c>
      <c r="F8360" s="60">
        <v>10549417.92</v>
      </c>
      <c r="G8360" s="60">
        <v>10378918.609999999</v>
      </c>
      <c r="H8360" s="60">
        <v>10468751.710000001</v>
      </c>
      <c r="I8360" s="60">
        <v>10172537.5</v>
      </c>
      <c r="J8360" s="60">
        <v>10253273.82</v>
      </c>
      <c r="K8360" s="60">
        <v>10237328.25</v>
      </c>
      <c r="L8360" s="60">
        <v>9946773.9000000004</v>
      </c>
      <c r="M8360" s="74">
        <v>10029670.73</v>
      </c>
      <c r="N8360" s="60">
        <v>9880636.5399999991</v>
      </c>
      <c r="O8360" s="74">
        <v>10192308.4</v>
      </c>
    </row>
    <row r="8361" spans="1:15" hidden="1" outlineLevel="3" x14ac:dyDescent="0.25">
      <c r="A8361" s="72" t="s">
        <v>11042</v>
      </c>
      <c r="B8361" s="72" t="s">
        <v>9095</v>
      </c>
      <c r="C8361" s="73" t="s">
        <v>11033</v>
      </c>
      <c r="D8361" s="73" t="s">
        <v>9096</v>
      </c>
      <c r="E8361" s="60">
        <v>8451303.3200000003</v>
      </c>
      <c r="F8361" s="60">
        <v>8011253.79</v>
      </c>
      <c r="G8361" s="60">
        <v>8231604.6399999997</v>
      </c>
      <c r="H8361" s="60">
        <v>7946256.2000000002</v>
      </c>
      <c r="I8361" s="60">
        <v>7849959.4800000004</v>
      </c>
      <c r="J8361" s="60">
        <v>7806883.1799999997</v>
      </c>
      <c r="K8361" s="60">
        <v>7373257.8200000003</v>
      </c>
      <c r="L8361" s="60">
        <v>6808260.7000000002</v>
      </c>
      <c r="M8361" s="74">
        <v>7511264.1200000001</v>
      </c>
      <c r="N8361" s="60">
        <v>7549098.2000000002</v>
      </c>
      <c r="O8361" s="74">
        <v>7052973.8300000001</v>
      </c>
    </row>
    <row r="8362" spans="1:15" hidden="1" outlineLevel="3" x14ac:dyDescent="0.25">
      <c r="A8362" s="72" t="s">
        <v>11042</v>
      </c>
      <c r="B8362" s="72" t="s">
        <v>9095</v>
      </c>
      <c r="C8362" s="73" t="s">
        <v>11033</v>
      </c>
      <c r="D8362" s="73" t="s">
        <v>9097</v>
      </c>
      <c r="E8362" s="60">
        <v>32189041.590000007</v>
      </c>
      <c r="F8362" s="60">
        <v>31607465.82</v>
      </c>
      <c r="G8362" s="60">
        <v>31480471.43</v>
      </c>
      <c r="H8362" s="60">
        <v>31449381.399999999</v>
      </c>
      <c r="I8362" s="60">
        <v>33270378.699999999</v>
      </c>
      <c r="J8362" s="60">
        <v>34494993.140000001</v>
      </c>
      <c r="K8362" s="60">
        <v>34272241.369999997</v>
      </c>
      <c r="L8362" s="60">
        <v>35186139.240000002</v>
      </c>
      <c r="M8362" s="74">
        <v>35722070.789999999</v>
      </c>
      <c r="N8362" s="60">
        <v>36279187.880000003</v>
      </c>
      <c r="O8362" s="74">
        <v>36216068.909999996</v>
      </c>
    </row>
    <row r="8363" spans="1:15" hidden="1" outlineLevel="3" x14ac:dyDescent="0.25">
      <c r="A8363" s="72" t="s">
        <v>11042</v>
      </c>
      <c r="B8363" s="72" t="s">
        <v>9095</v>
      </c>
      <c r="C8363" s="73" t="s">
        <v>11033</v>
      </c>
      <c r="D8363" s="73" t="s">
        <v>9098</v>
      </c>
      <c r="E8363" s="60">
        <v>6580882.1600000001</v>
      </c>
      <c r="F8363" s="60">
        <v>6266283.3099999996</v>
      </c>
      <c r="G8363" s="60">
        <v>6508915.29</v>
      </c>
      <c r="H8363" s="60">
        <v>6556029.1500000004</v>
      </c>
      <c r="I8363" s="60">
        <v>6747610.7999999998</v>
      </c>
      <c r="J8363" s="60">
        <v>8182850.3099999996</v>
      </c>
      <c r="K8363" s="60">
        <v>8515206.6500000004</v>
      </c>
      <c r="L8363" s="60">
        <v>8437901.8599999994</v>
      </c>
      <c r="M8363" s="74">
        <v>8892799.7599999998</v>
      </c>
      <c r="N8363" s="60">
        <v>9085906.7200000007</v>
      </c>
      <c r="O8363" s="74">
        <v>8344375.1500000004</v>
      </c>
    </row>
    <row r="8364" spans="1:15" hidden="1" outlineLevel="3" x14ac:dyDescent="0.25">
      <c r="A8364" s="72" t="s">
        <v>11042</v>
      </c>
      <c r="B8364" s="72" t="s">
        <v>9095</v>
      </c>
      <c r="C8364" s="73" t="s">
        <v>11033</v>
      </c>
      <c r="D8364" s="73" t="s">
        <v>9099</v>
      </c>
      <c r="E8364" s="60">
        <v>28032205.140000008</v>
      </c>
      <c r="F8364" s="60">
        <v>26472995.670000002</v>
      </c>
      <c r="G8364" s="60">
        <v>26343467.18</v>
      </c>
      <c r="H8364" s="60">
        <v>26402292.440000001</v>
      </c>
      <c r="I8364" s="60">
        <v>27556075.949999999</v>
      </c>
      <c r="J8364" s="60">
        <v>27874460.32</v>
      </c>
      <c r="K8364" s="60">
        <v>26967926.41</v>
      </c>
      <c r="L8364" s="60">
        <v>26181274.120000001</v>
      </c>
      <c r="M8364" s="74">
        <v>26557998.739999998</v>
      </c>
      <c r="N8364" s="60">
        <v>26696926.41</v>
      </c>
      <c r="O8364" s="74">
        <v>26115198.280000001</v>
      </c>
    </row>
    <row r="8365" spans="1:15" hidden="1" outlineLevel="3" x14ac:dyDescent="0.25">
      <c r="A8365" s="72" t="s">
        <v>11042</v>
      </c>
      <c r="B8365" s="72" t="s">
        <v>9095</v>
      </c>
      <c r="C8365" s="73" t="s">
        <v>11033</v>
      </c>
      <c r="D8365" s="73" t="s">
        <v>9100</v>
      </c>
      <c r="E8365" s="60">
        <v>37673355.979999997</v>
      </c>
      <c r="F8365" s="60">
        <v>36419523.469999999</v>
      </c>
      <c r="G8365" s="60">
        <v>34994272.670000002</v>
      </c>
      <c r="H8365" s="60">
        <v>34585060.960000001</v>
      </c>
      <c r="I8365" s="60">
        <v>33636683.350000001</v>
      </c>
      <c r="J8365" s="60">
        <v>34845928.32</v>
      </c>
      <c r="K8365" s="60">
        <v>34990081.07</v>
      </c>
      <c r="L8365" s="60">
        <v>35226674.380000003</v>
      </c>
      <c r="M8365" s="74">
        <v>34502035.700000003</v>
      </c>
      <c r="N8365" s="60">
        <v>34614997.689999998</v>
      </c>
      <c r="O8365" s="74">
        <v>34913381.759999998</v>
      </c>
    </row>
    <row r="8366" spans="1:15" hidden="1" outlineLevel="3" x14ac:dyDescent="0.25">
      <c r="A8366" s="72" t="s">
        <v>11042</v>
      </c>
      <c r="B8366" s="72" t="s">
        <v>9095</v>
      </c>
      <c r="C8366" s="73" t="s">
        <v>11033</v>
      </c>
      <c r="D8366" s="73" t="s">
        <v>9101</v>
      </c>
      <c r="E8366" s="60">
        <v>16995285.170000006</v>
      </c>
      <c r="F8366" s="60">
        <v>16968185.440000001</v>
      </c>
      <c r="G8366" s="60">
        <v>17544068.449999999</v>
      </c>
      <c r="H8366" s="60">
        <v>17367944.530000001</v>
      </c>
      <c r="I8366" s="60">
        <v>17496405.420000002</v>
      </c>
      <c r="J8366" s="60">
        <v>17308012.550000001</v>
      </c>
      <c r="K8366" s="60">
        <v>17098403.170000002</v>
      </c>
      <c r="L8366" s="60">
        <v>17085395.32</v>
      </c>
      <c r="M8366" s="74">
        <v>17560257.280000001</v>
      </c>
      <c r="N8366" s="60">
        <v>17289956.98</v>
      </c>
      <c r="O8366" s="74">
        <v>16632377.060000001</v>
      </c>
    </row>
    <row r="8367" spans="1:15" hidden="1" outlineLevel="3" x14ac:dyDescent="0.25">
      <c r="A8367" s="72" t="s">
        <v>11042</v>
      </c>
      <c r="B8367" s="72" t="s">
        <v>9095</v>
      </c>
      <c r="C8367" s="73" t="s">
        <v>11033</v>
      </c>
      <c r="D8367" s="73" t="s">
        <v>9102</v>
      </c>
      <c r="E8367" s="60">
        <v>11242029.760000004</v>
      </c>
      <c r="F8367" s="60">
        <v>10589114.09</v>
      </c>
      <c r="G8367" s="60">
        <v>10072384.039999999</v>
      </c>
      <c r="H8367" s="60">
        <v>10150584.720000001</v>
      </c>
      <c r="I8367" s="60">
        <v>10026283.800000001</v>
      </c>
      <c r="J8367" s="60">
        <v>10308287.119999999</v>
      </c>
      <c r="K8367" s="60">
        <v>10231658.07</v>
      </c>
      <c r="L8367" s="60">
        <v>10358617.460000001</v>
      </c>
      <c r="M8367" s="74">
        <v>10096317.199999999</v>
      </c>
      <c r="N8367" s="60">
        <v>9998006.5899999999</v>
      </c>
      <c r="O8367" s="74">
        <v>10638369.01</v>
      </c>
    </row>
    <row r="8368" spans="1:15" hidden="1" outlineLevel="3" x14ac:dyDescent="0.25">
      <c r="A8368" s="72" t="s">
        <v>11042</v>
      </c>
      <c r="B8368" s="72" t="s">
        <v>9095</v>
      </c>
      <c r="C8368" s="73" t="s">
        <v>11033</v>
      </c>
      <c r="D8368" s="73" t="s">
        <v>9103</v>
      </c>
      <c r="E8368" s="60" t="s">
        <v>11250</v>
      </c>
      <c r="F8368" s="60" t="s">
        <v>11250</v>
      </c>
      <c r="G8368" s="60" t="s">
        <v>11250</v>
      </c>
      <c r="H8368" s="60" t="s">
        <v>11250</v>
      </c>
      <c r="I8368" s="60" t="s">
        <v>11250</v>
      </c>
      <c r="J8368" s="60" t="s">
        <v>11250</v>
      </c>
      <c r="K8368" s="60" t="s">
        <v>11250</v>
      </c>
      <c r="L8368" s="60" t="s">
        <v>11250</v>
      </c>
      <c r="O8368" s="74"/>
    </row>
    <row r="8369" spans="1:15" hidden="1" outlineLevel="3" x14ac:dyDescent="0.25">
      <c r="A8369" s="72" t="s">
        <v>11042</v>
      </c>
      <c r="B8369" s="72" t="s">
        <v>9095</v>
      </c>
      <c r="C8369" s="73" t="s">
        <v>11033</v>
      </c>
      <c r="D8369" s="73" t="s">
        <v>9104</v>
      </c>
      <c r="E8369" s="60">
        <v>13581875.850000003</v>
      </c>
      <c r="F8369" s="60">
        <v>12870876.34</v>
      </c>
      <c r="G8369" s="60">
        <v>11201288.35</v>
      </c>
      <c r="H8369" s="60">
        <v>10822789.449999999</v>
      </c>
      <c r="I8369" s="60">
        <v>10966513.060000001</v>
      </c>
      <c r="J8369" s="60">
        <v>11168052.27</v>
      </c>
      <c r="K8369" s="60">
        <v>10588163.710000001</v>
      </c>
      <c r="L8369" s="60">
        <v>11315315.060000001</v>
      </c>
      <c r="M8369" s="74">
        <v>11964908.189999999</v>
      </c>
      <c r="N8369" s="60">
        <v>12617744.23</v>
      </c>
      <c r="O8369" s="74">
        <v>13543992.27</v>
      </c>
    </row>
    <row r="8370" spans="1:15" hidden="1" outlineLevel="3" x14ac:dyDescent="0.25">
      <c r="A8370" s="72" t="s">
        <v>11042</v>
      </c>
      <c r="B8370" s="72" t="s">
        <v>9095</v>
      </c>
      <c r="C8370" s="73" t="s">
        <v>11033</v>
      </c>
      <c r="D8370" s="73" t="s">
        <v>9105</v>
      </c>
      <c r="E8370" s="60">
        <v>20479336.370000008</v>
      </c>
      <c r="F8370" s="60">
        <v>19630378.82</v>
      </c>
      <c r="G8370" s="60">
        <v>19063241.190000001</v>
      </c>
      <c r="H8370" s="60">
        <v>18920853.079999998</v>
      </c>
      <c r="I8370" s="60">
        <v>20201704.039999999</v>
      </c>
      <c r="J8370" s="60">
        <v>20726443.199999999</v>
      </c>
      <c r="K8370" s="60">
        <v>22274293.559999999</v>
      </c>
      <c r="L8370" s="60">
        <v>26386677.170000002</v>
      </c>
      <c r="M8370" s="74">
        <v>27987629.059999999</v>
      </c>
      <c r="N8370" s="60">
        <v>30765307.43</v>
      </c>
      <c r="O8370" s="74">
        <v>35963403.920000002</v>
      </c>
    </row>
    <row r="8371" spans="1:15" hidden="1" outlineLevel="3" x14ac:dyDescent="0.25">
      <c r="A8371" s="72" t="s">
        <v>11042</v>
      </c>
      <c r="B8371" s="72" t="s">
        <v>9095</v>
      </c>
      <c r="C8371" s="73" t="s">
        <v>11033</v>
      </c>
      <c r="D8371" s="73" t="s">
        <v>9106</v>
      </c>
      <c r="E8371" s="60">
        <v>13933105.449999997</v>
      </c>
      <c r="F8371" s="60">
        <v>14893043.65</v>
      </c>
      <c r="G8371" s="60">
        <v>15176010.5</v>
      </c>
      <c r="H8371" s="60">
        <v>14850957.6</v>
      </c>
      <c r="I8371" s="60">
        <v>14936413.300000001</v>
      </c>
      <c r="J8371" s="60">
        <v>14908417.630000001</v>
      </c>
      <c r="K8371" s="60">
        <v>16601546.51</v>
      </c>
      <c r="L8371" s="60">
        <v>16765310.199999999</v>
      </c>
      <c r="M8371" s="74">
        <v>19545962.030000001</v>
      </c>
      <c r="N8371" s="60">
        <v>20370240.859999999</v>
      </c>
      <c r="O8371" s="74">
        <v>19058333.309999999</v>
      </c>
    </row>
    <row r="8372" spans="1:15" hidden="1" outlineLevel="3" x14ac:dyDescent="0.25">
      <c r="A8372" s="72" t="s">
        <v>11042</v>
      </c>
      <c r="B8372" s="72" t="s">
        <v>9095</v>
      </c>
      <c r="C8372" s="73" t="s">
        <v>11033</v>
      </c>
      <c r="D8372" s="73" t="s">
        <v>9107</v>
      </c>
      <c r="E8372" s="60">
        <v>14310144.959999997</v>
      </c>
      <c r="F8372" s="60">
        <v>14166986.75</v>
      </c>
      <c r="G8372" s="60">
        <v>14280413.93</v>
      </c>
      <c r="H8372" s="60">
        <v>13192788.869999999</v>
      </c>
      <c r="I8372" s="60">
        <v>14314051.960000001</v>
      </c>
      <c r="J8372" s="60">
        <v>14491982.09</v>
      </c>
      <c r="K8372" s="60">
        <v>14656158.619999999</v>
      </c>
      <c r="L8372" s="60">
        <v>14783774.689999999</v>
      </c>
      <c r="M8372" s="74">
        <v>14375176.48</v>
      </c>
      <c r="N8372" s="60">
        <v>15128834.76</v>
      </c>
      <c r="O8372" s="74">
        <v>15182416.68</v>
      </c>
    </row>
    <row r="8373" spans="1:15" hidden="1" outlineLevel="3" x14ac:dyDescent="0.25">
      <c r="A8373" s="72" t="s">
        <v>11042</v>
      </c>
      <c r="B8373" s="72" t="s">
        <v>9095</v>
      </c>
      <c r="C8373" s="73" t="s">
        <v>11033</v>
      </c>
      <c r="D8373" s="73" t="s">
        <v>9108</v>
      </c>
      <c r="E8373" s="60">
        <v>17523059.989999998</v>
      </c>
      <c r="F8373" s="60">
        <v>16736153.49</v>
      </c>
      <c r="G8373" s="60">
        <v>16295281.720000001</v>
      </c>
      <c r="H8373" s="60">
        <v>16718657.24</v>
      </c>
      <c r="I8373" s="60">
        <v>15644030.26</v>
      </c>
      <c r="J8373" s="60">
        <v>15308393.42</v>
      </c>
      <c r="K8373" s="60">
        <v>14701619.789999999</v>
      </c>
      <c r="L8373" s="60">
        <v>14329950.300000001</v>
      </c>
      <c r="M8373" s="74">
        <v>14387772.59</v>
      </c>
      <c r="N8373" s="60">
        <v>14332289.77</v>
      </c>
      <c r="O8373" s="74">
        <v>14459967.43</v>
      </c>
    </row>
    <row r="8374" spans="1:15" hidden="1" outlineLevel="3" x14ac:dyDescent="0.25">
      <c r="A8374" s="72" t="s">
        <v>11042</v>
      </c>
      <c r="B8374" s="72" t="s">
        <v>9095</v>
      </c>
      <c r="C8374" s="73" t="s">
        <v>11033</v>
      </c>
      <c r="D8374" s="73" t="s">
        <v>9109</v>
      </c>
      <c r="E8374" s="60">
        <v>5730648.7999999998</v>
      </c>
      <c r="F8374" s="60">
        <v>5609318.5899999999</v>
      </c>
      <c r="G8374" s="60">
        <v>5224964.5</v>
      </c>
      <c r="H8374" s="60">
        <v>4949264.55</v>
      </c>
      <c r="I8374" s="60">
        <v>4849357.0599999996</v>
      </c>
      <c r="J8374" s="60">
        <v>5678369.6299999999</v>
      </c>
      <c r="K8374" s="60">
        <v>6146061.2800000003</v>
      </c>
      <c r="L8374" s="60">
        <v>6515581.9800000004</v>
      </c>
      <c r="M8374" s="74">
        <v>6811503.7400000002</v>
      </c>
      <c r="N8374" s="60">
        <v>7384682.3099999996</v>
      </c>
      <c r="O8374" s="74">
        <v>7566224.0800000001</v>
      </c>
    </row>
    <row r="8375" spans="1:15" hidden="1" outlineLevel="3" x14ac:dyDescent="0.25">
      <c r="A8375" s="72" t="s">
        <v>11042</v>
      </c>
      <c r="B8375" s="72" t="s">
        <v>9095</v>
      </c>
      <c r="C8375" s="73" t="s">
        <v>11033</v>
      </c>
      <c r="D8375" s="73" t="s">
        <v>9110</v>
      </c>
      <c r="E8375" s="60" t="s">
        <v>11250</v>
      </c>
      <c r="F8375" s="60" t="s">
        <v>11250</v>
      </c>
      <c r="G8375" s="60" t="s">
        <v>11250</v>
      </c>
      <c r="H8375" s="60" t="s">
        <v>11250</v>
      </c>
      <c r="I8375" s="60" t="s">
        <v>11250</v>
      </c>
      <c r="J8375" s="60" t="s">
        <v>11250</v>
      </c>
      <c r="K8375" s="60" t="s">
        <v>11250</v>
      </c>
      <c r="L8375" s="60" t="s">
        <v>11250</v>
      </c>
      <c r="O8375" s="74"/>
    </row>
    <row r="8376" spans="1:15" hidden="1" outlineLevel="3" x14ac:dyDescent="0.25">
      <c r="A8376" s="72" t="s">
        <v>11042</v>
      </c>
      <c r="B8376" s="72" t="s">
        <v>9095</v>
      </c>
      <c r="C8376" s="73" t="s">
        <v>11033</v>
      </c>
      <c r="D8376" s="73" t="s">
        <v>9111</v>
      </c>
      <c r="E8376" s="60">
        <v>16015379.99</v>
      </c>
      <c r="F8376" s="60">
        <v>15771959.859999999</v>
      </c>
      <c r="G8376" s="60">
        <v>15270323.92</v>
      </c>
      <c r="H8376" s="60">
        <v>14895924.539999999</v>
      </c>
      <c r="I8376" s="60">
        <v>15182049.49</v>
      </c>
      <c r="J8376" s="60">
        <v>15386742.710000001</v>
      </c>
      <c r="K8376" s="60">
        <v>15742118.02</v>
      </c>
      <c r="L8376" s="60">
        <v>15920043.82</v>
      </c>
      <c r="M8376" s="74">
        <v>16529551.02</v>
      </c>
      <c r="N8376" s="60">
        <v>17557059.370000001</v>
      </c>
      <c r="O8376" s="74">
        <v>17817491.059999999</v>
      </c>
    </row>
    <row r="8377" spans="1:15" hidden="1" outlineLevel="3" x14ac:dyDescent="0.25">
      <c r="A8377" s="72" t="s">
        <v>11042</v>
      </c>
      <c r="B8377" s="72" t="s">
        <v>9095</v>
      </c>
      <c r="C8377" s="73" t="s">
        <v>11033</v>
      </c>
      <c r="D8377" s="73" t="s">
        <v>9112</v>
      </c>
      <c r="E8377" s="60">
        <v>17352414.700000003</v>
      </c>
      <c r="F8377" s="60">
        <v>17133483.68</v>
      </c>
      <c r="G8377" s="60">
        <v>16860790.440000001</v>
      </c>
      <c r="H8377" s="60">
        <v>16711940.4</v>
      </c>
      <c r="I8377" s="60">
        <v>16703401.439999999</v>
      </c>
      <c r="J8377" s="60">
        <v>16369388.73</v>
      </c>
      <c r="K8377" s="60">
        <v>16810146.120000001</v>
      </c>
      <c r="L8377" s="60">
        <v>17139273.32</v>
      </c>
      <c r="M8377" s="74">
        <v>17261688.550000001</v>
      </c>
      <c r="N8377" s="60">
        <v>18003961.440000001</v>
      </c>
      <c r="O8377" s="74">
        <v>18031101.789999999</v>
      </c>
    </row>
    <row r="8378" spans="1:15" hidden="1" outlineLevel="3" x14ac:dyDescent="0.25">
      <c r="A8378" s="72" t="s">
        <v>11042</v>
      </c>
      <c r="B8378" s="72" t="s">
        <v>9095</v>
      </c>
      <c r="C8378" s="73" t="s">
        <v>11033</v>
      </c>
      <c r="D8378" s="73" t="s">
        <v>9113</v>
      </c>
      <c r="E8378" s="60">
        <v>15341449.209999995</v>
      </c>
      <c r="F8378" s="60">
        <v>14873118.369999999</v>
      </c>
      <c r="G8378" s="60">
        <v>14775738.640000001</v>
      </c>
      <c r="H8378" s="60">
        <v>14339833.310000001</v>
      </c>
      <c r="I8378" s="60">
        <v>14626847.800000001</v>
      </c>
      <c r="J8378" s="60">
        <v>15074295.33</v>
      </c>
      <c r="K8378" s="60">
        <v>14836000.890000001</v>
      </c>
      <c r="L8378" s="60">
        <v>16069938.1</v>
      </c>
      <c r="M8378" s="74">
        <v>15796289.560000001</v>
      </c>
      <c r="N8378" s="60">
        <v>16436038.41</v>
      </c>
      <c r="O8378" s="74">
        <v>16429448.34</v>
      </c>
    </row>
    <row r="8379" spans="1:15" hidden="1" outlineLevel="3" x14ac:dyDescent="0.25">
      <c r="A8379" s="72" t="s">
        <v>11042</v>
      </c>
      <c r="B8379" s="72" t="s">
        <v>9095</v>
      </c>
      <c r="C8379" s="73" t="s">
        <v>11033</v>
      </c>
      <c r="D8379" s="73" t="s">
        <v>9114</v>
      </c>
      <c r="E8379" s="60">
        <v>10168652.570000002</v>
      </c>
      <c r="F8379" s="60">
        <v>10399830.390000001</v>
      </c>
      <c r="G8379" s="60">
        <v>10038661.33</v>
      </c>
      <c r="H8379" s="60">
        <v>10258909.689999999</v>
      </c>
      <c r="I8379" s="60">
        <v>10183391.82</v>
      </c>
      <c r="J8379" s="60">
        <v>11247032.84</v>
      </c>
      <c r="K8379" s="60">
        <v>11283714.98</v>
      </c>
      <c r="L8379" s="60">
        <v>11444873.24</v>
      </c>
      <c r="M8379" s="74">
        <v>11185799.289999999</v>
      </c>
      <c r="N8379" s="60">
        <v>10837679.050000001</v>
      </c>
      <c r="O8379" s="74">
        <v>10765912.09</v>
      </c>
    </row>
    <row r="8380" spans="1:15" hidden="1" outlineLevel="3" x14ac:dyDescent="0.25">
      <c r="A8380" s="72" t="s">
        <v>11042</v>
      </c>
      <c r="B8380" s="72" t="s">
        <v>9095</v>
      </c>
      <c r="C8380" s="73" t="s">
        <v>11033</v>
      </c>
      <c r="D8380" s="73" t="s">
        <v>9115</v>
      </c>
      <c r="E8380" s="60">
        <v>7644242.1300000018</v>
      </c>
      <c r="F8380" s="60">
        <v>7514398.3200000003</v>
      </c>
      <c r="G8380" s="60">
        <v>7439033.0899999999</v>
      </c>
      <c r="H8380" s="60">
        <v>7563067.7800000003</v>
      </c>
      <c r="I8380" s="60">
        <v>7606104.5700000003</v>
      </c>
      <c r="J8380" s="60">
        <v>7797078.0599999996</v>
      </c>
      <c r="K8380" s="60">
        <v>6977286.5499999998</v>
      </c>
      <c r="L8380" s="60">
        <v>6897029.6500000004</v>
      </c>
      <c r="M8380" s="74">
        <v>8581679.0899999999</v>
      </c>
      <c r="N8380" s="60">
        <v>9539803.4800000004</v>
      </c>
      <c r="O8380" s="74">
        <v>9962118.9299999997</v>
      </c>
    </row>
    <row r="8381" spans="1:15" hidden="1" outlineLevel="3" x14ac:dyDescent="0.25">
      <c r="A8381" s="72" t="s">
        <v>11042</v>
      </c>
      <c r="B8381" s="72" t="s">
        <v>9095</v>
      </c>
      <c r="C8381" s="73" t="s">
        <v>11033</v>
      </c>
      <c r="D8381" s="73" t="s">
        <v>9116</v>
      </c>
      <c r="E8381" s="60">
        <v>5265675.5600000015</v>
      </c>
      <c r="F8381" s="60">
        <v>5345633.3899999997</v>
      </c>
      <c r="G8381" s="60">
        <v>5140196.8</v>
      </c>
      <c r="H8381" s="60">
        <v>4770157.66</v>
      </c>
      <c r="I8381" s="60">
        <v>4816151.6900000004</v>
      </c>
      <c r="J8381" s="60">
        <v>5342628.6500000004</v>
      </c>
      <c r="K8381" s="60">
        <v>5616183.1699999999</v>
      </c>
      <c r="L8381" s="60">
        <v>5304569.42</v>
      </c>
      <c r="M8381" s="74">
        <v>5536230.4400000004</v>
      </c>
      <c r="N8381" s="60">
        <v>5699762.4199999999</v>
      </c>
      <c r="O8381" s="74">
        <v>5747038.9400000004</v>
      </c>
    </row>
    <row r="8382" spans="1:15" hidden="1" outlineLevel="3" x14ac:dyDescent="0.25">
      <c r="A8382" s="72" t="s">
        <v>11042</v>
      </c>
      <c r="B8382" s="72" t="s">
        <v>9095</v>
      </c>
      <c r="C8382" s="73" t="s">
        <v>11033</v>
      </c>
      <c r="D8382" s="73" t="s">
        <v>9117</v>
      </c>
      <c r="E8382" s="60">
        <v>7392673.160000002</v>
      </c>
      <c r="F8382" s="60">
        <v>7545015.0300000003</v>
      </c>
      <c r="G8382" s="60">
        <v>7828601.8799999999</v>
      </c>
      <c r="H8382" s="60">
        <v>7745995.2699999996</v>
      </c>
      <c r="I8382" s="60">
        <v>7405533.2400000002</v>
      </c>
      <c r="J8382" s="60">
        <v>7582961.8700000001</v>
      </c>
      <c r="K8382" s="60">
        <v>8108870.0999999996</v>
      </c>
      <c r="L8382" s="60">
        <v>8275228.25</v>
      </c>
      <c r="M8382" s="74">
        <v>8779705.8599999994</v>
      </c>
      <c r="N8382" s="60">
        <v>8427166.4000000004</v>
      </c>
      <c r="O8382" s="74">
        <v>8625141.3100000005</v>
      </c>
    </row>
    <row r="8383" spans="1:15" hidden="1" outlineLevel="3" x14ac:dyDescent="0.25">
      <c r="A8383" s="72" t="s">
        <v>11042</v>
      </c>
      <c r="B8383" s="72" t="s">
        <v>9095</v>
      </c>
      <c r="C8383" s="73" t="s">
        <v>11033</v>
      </c>
      <c r="D8383" s="73" t="s">
        <v>9118</v>
      </c>
      <c r="E8383" s="60" t="s">
        <v>11250</v>
      </c>
      <c r="F8383" s="60" t="s">
        <v>11250</v>
      </c>
      <c r="G8383" s="60" t="s">
        <v>11250</v>
      </c>
      <c r="H8383" s="60" t="s">
        <v>11250</v>
      </c>
      <c r="I8383" s="60" t="s">
        <v>11250</v>
      </c>
      <c r="J8383" s="60" t="s">
        <v>11250</v>
      </c>
      <c r="K8383" s="60" t="s">
        <v>11250</v>
      </c>
      <c r="L8383" s="60" t="s">
        <v>11250</v>
      </c>
      <c r="O8383" s="74"/>
    </row>
    <row r="8384" spans="1:15" hidden="1" outlineLevel="3" x14ac:dyDescent="0.25">
      <c r="A8384" s="72" t="s">
        <v>11042</v>
      </c>
      <c r="B8384" s="72" t="s">
        <v>9095</v>
      </c>
      <c r="C8384" s="73" t="s">
        <v>11033</v>
      </c>
      <c r="D8384" s="73" t="s">
        <v>9119</v>
      </c>
      <c r="E8384" s="60">
        <v>13237789.849999996</v>
      </c>
      <c r="F8384" s="60">
        <v>12533211.24</v>
      </c>
      <c r="G8384" s="60">
        <v>13297711.75</v>
      </c>
      <c r="H8384" s="60">
        <v>12922629.48</v>
      </c>
      <c r="I8384" s="60">
        <v>13949859.77</v>
      </c>
      <c r="J8384" s="60">
        <v>13289389.699999999</v>
      </c>
      <c r="K8384" s="60">
        <v>14376640.09</v>
      </c>
      <c r="L8384" s="60">
        <v>14464658.08</v>
      </c>
      <c r="M8384" s="74">
        <v>14965213.51</v>
      </c>
      <c r="N8384" s="60">
        <v>15239036.27</v>
      </c>
      <c r="O8384" s="74">
        <v>15303700.24</v>
      </c>
    </row>
    <row r="8385" spans="1:15" hidden="1" outlineLevel="3" x14ac:dyDescent="0.25">
      <c r="A8385" s="72" t="s">
        <v>11042</v>
      </c>
      <c r="B8385" s="72" t="s">
        <v>9095</v>
      </c>
      <c r="C8385" s="73" t="s">
        <v>11033</v>
      </c>
      <c r="D8385" s="73" t="s">
        <v>9120</v>
      </c>
      <c r="E8385" s="60">
        <v>26373997.729999997</v>
      </c>
      <c r="F8385" s="60">
        <v>26066260.57</v>
      </c>
      <c r="G8385" s="60">
        <v>26103933.550000001</v>
      </c>
      <c r="H8385" s="60">
        <v>25487943.02</v>
      </c>
      <c r="I8385" s="60">
        <v>26065448.57</v>
      </c>
      <c r="J8385" s="60">
        <v>26002166.120000001</v>
      </c>
      <c r="K8385" s="60">
        <v>25689542.670000002</v>
      </c>
      <c r="L8385" s="60">
        <v>25440673.66</v>
      </c>
      <c r="M8385" s="74">
        <v>25378963.079999998</v>
      </c>
      <c r="N8385" s="60">
        <v>24876739.449999999</v>
      </c>
      <c r="O8385" s="74">
        <v>26105465.710000001</v>
      </c>
    </row>
    <row r="8386" spans="1:15" hidden="1" outlineLevel="3" x14ac:dyDescent="0.25">
      <c r="A8386" s="72" t="s">
        <v>11042</v>
      </c>
      <c r="B8386" s="72" t="s">
        <v>9095</v>
      </c>
      <c r="C8386" s="73" t="s">
        <v>11033</v>
      </c>
      <c r="D8386" s="73" t="s">
        <v>9121</v>
      </c>
      <c r="E8386" s="60">
        <v>12841237.100000001</v>
      </c>
      <c r="F8386" s="60">
        <v>12208293.310000001</v>
      </c>
      <c r="G8386" s="60">
        <v>12542811.42</v>
      </c>
      <c r="H8386" s="60">
        <v>12225111.779999999</v>
      </c>
      <c r="I8386" s="60">
        <v>12108289.74</v>
      </c>
      <c r="J8386" s="60">
        <v>11401330.24</v>
      </c>
      <c r="K8386" s="60">
        <v>11972322.5</v>
      </c>
      <c r="L8386" s="60">
        <v>12253134.869999999</v>
      </c>
      <c r="M8386" s="74">
        <v>11664957.1</v>
      </c>
      <c r="N8386" s="60">
        <v>12102395.779999999</v>
      </c>
      <c r="O8386" s="74">
        <v>12168333.779999999</v>
      </c>
    </row>
    <row r="8387" spans="1:15" hidden="1" outlineLevel="3" x14ac:dyDescent="0.25">
      <c r="A8387" s="72" t="s">
        <v>11042</v>
      </c>
      <c r="B8387" s="72" t="s">
        <v>9095</v>
      </c>
      <c r="C8387" s="73" t="s">
        <v>11033</v>
      </c>
      <c r="D8387" s="73" t="s">
        <v>9122</v>
      </c>
      <c r="E8387" s="60">
        <v>5705092.2799999984</v>
      </c>
      <c r="F8387" s="60">
        <v>5962126.3099999996</v>
      </c>
      <c r="G8387" s="60">
        <v>5897474.3799999999</v>
      </c>
      <c r="H8387" s="60">
        <v>5564193.4800000004</v>
      </c>
      <c r="I8387" s="60">
        <v>5032578.5199999996</v>
      </c>
      <c r="J8387" s="60">
        <v>4872365.4800000004</v>
      </c>
      <c r="K8387" s="60">
        <v>4923901.6900000004</v>
      </c>
      <c r="L8387" s="60">
        <v>5138097.97</v>
      </c>
      <c r="M8387" s="74">
        <v>5475667.8799999999</v>
      </c>
      <c r="N8387" s="60">
        <v>5499980.6299999999</v>
      </c>
      <c r="O8387" s="74">
        <v>5002097.7</v>
      </c>
    </row>
    <row r="8388" spans="1:15" hidden="1" outlineLevel="3" x14ac:dyDescent="0.25">
      <c r="A8388" s="72" t="s">
        <v>11042</v>
      </c>
      <c r="B8388" s="72" t="s">
        <v>9095</v>
      </c>
      <c r="C8388" s="73" t="s">
        <v>11033</v>
      </c>
      <c r="D8388" s="73" t="s">
        <v>9123</v>
      </c>
      <c r="E8388" s="60">
        <v>14295781.170000002</v>
      </c>
      <c r="F8388" s="60">
        <v>12340000.57</v>
      </c>
      <c r="G8388" s="60">
        <v>13783790.08</v>
      </c>
      <c r="H8388" s="60">
        <v>14055948.460000001</v>
      </c>
      <c r="I8388" s="60">
        <v>15422177.369999999</v>
      </c>
      <c r="J8388" s="60">
        <v>15326746.939999999</v>
      </c>
      <c r="K8388" s="60">
        <v>15456727.84</v>
      </c>
      <c r="L8388" s="60">
        <v>16716539.07</v>
      </c>
      <c r="M8388" s="74">
        <v>16978462.809999999</v>
      </c>
      <c r="N8388" s="60">
        <v>16250185.02</v>
      </c>
      <c r="O8388" s="74">
        <v>16814779.140000001</v>
      </c>
    </row>
    <row r="8389" spans="1:15" hidden="1" outlineLevel="3" x14ac:dyDescent="0.25">
      <c r="A8389" s="72" t="s">
        <v>11042</v>
      </c>
      <c r="B8389" s="72" t="s">
        <v>9095</v>
      </c>
      <c r="C8389" s="73" t="s">
        <v>11033</v>
      </c>
      <c r="D8389" s="73" t="s">
        <v>9124</v>
      </c>
      <c r="E8389" s="60">
        <v>15557509.860000001</v>
      </c>
      <c r="F8389" s="60">
        <v>15049269.810000001</v>
      </c>
      <c r="G8389" s="60">
        <v>14334904.779999999</v>
      </c>
      <c r="H8389" s="60">
        <v>14593338.16</v>
      </c>
      <c r="I8389" s="60">
        <v>15654960.789999999</v>
      </c>
      <c r="J8389" s="60">
        <v>16107706.199999999</v>
      </c>
      <c r="K8389" s="60">
        <v>15761617.779999999</v>
      </c>
      <c r="L8389" s="60">
        <v>15410405.109999999</v>
      </c>
      <c r="M8389" s="74">
        <v>14839667.029999999</v>
      </c>
      <c r="N8389" s="60">
        <v>15014211.6</v>
      </c>
      <c r="O8389" s="74">
        <v>15359072.85</v>
      </c>
    </row>
    <row r="8390" spans="1:15" hidden="1" outlineLevel="3" x14ac:dyDescent="0.25">
      <c r="A8390" s="72" t="s">
        <v>11042</v>
      </c>
      <c r="B8390" s="72" t="s">
        <v>9095</v>
      </c>
      <c r="C8390" s="73" t="s">
        <v>11033</v>
      </c>
      <c r="D8390" s="73" t="s">
        <v>9125</v>
      </c>
      <c r="E8390" s="60">
        <v>15970447.359999996</v>
      </c>
      <c r="F8390" s="60">
        <v>15815842.73</v>
      </c>
      <c r="G8390" s="60">
        <v>15852181.529999999</v>
      </c>
      <c r="H8390" s="60">
        <v>17187244.18</v>
      </c>
      <c r="I8390" s="60">
        <v>17103556.329999998</v>
      </c>
      <c r="J8390" s="60">
        <v>17560744.460000001</v>
      </c>
      <c r="K8390" s="60">
        <v>16824041.039999999</v>
      </c>
      <c r="L8390" s="60">
        <v>17409602.940000001</v>
      </c>
      <c r="M8390" s="74">
        <v>16930257.600000001</v>
      </c>
      <c r="N8390" s="60">
        <v>16945287.539999999</v>
      </c>
      <c r="O8390" s="74">
        <v>17044589.899999999</v>
      </c>
    </row>
    <row r="8391" spans="1:15" hidden="1" outlineLevel="3" x14ac:dyDescent="0.25">
      <c r="A8391" s="72" t="s">
        <v>11042</v>
      </c>
      <c r="B8391" s="72" t="s">
        <v>9095</v>
      </c>
      <c r="C8391" s="73" t="s">
        <v>11033</v>
      </c>
      <c r="D8391" s="73" t="s">
        <v>9126</v>
      </c>
      <c r="E8391" s="60">
        <v>6978864.8799999999</v>
      </c>
      <c r="F8391" s="60">
        <v>6821360.4699999997</v>
      </c>
      <c r="G8391" s="60">
        <v>6668938.4699999997</v>
      </c>
      <c r="H8391" s="60">
        <v>6640517.2800000003</v>
      </c>
      <c r="I8391" s="60">
        <v>6626513.4900000002</v>
      </c>
      <c r="J8391" s="60">
        <v>6562280.0800000001</v>
      </c>
      <c r="K8391" s="60">
        <v>7015947.7800000003</v>
      </c>
      <c r="L8391" s="60">
        <v>7691519.4299999997</v>
      </c>
      <c r="M8391" s="74">
        <v>6894073.7800000003</v>
      </c>
      <c r="N8391" s="60">
        <v>4875426.12</v>
      </c>
      <c r="O8391" s="74">
        <v>5336512.51</v>
      </c>
    </row>
    <row r="8392" spans="1:15" hidden="1" outlineLevel="3" x14ac:dyDescent="0.25">
      <c r="A8392" s="72" t="s">
        <v>11042</v>
      </c>
      <c r="B8392" s="72" t="s">
        <v>9095</v>
      </c>
      <c r="C8392" s="73" t="s">
        <v>11033</v>
      </c>
      <c r="D8392" s="73" t="s">
        <v>9127</v>
      </c>
      <c r="E8392" s="60">
        <v>7161960.6300000008</v>
      </c>
      <c r="F8392" s="60">
        <v>7071451.4000000004</v>
      </c>
      <c r="G8392" s="60">
        <v>6953062.04</v>
      </c>
      <c r="H8392" s="60">
        <v>6611881.25</v>
      </c>
      <c r="I8392" s="60">
        <v>6458748.8099999996</v>
      </c>
      <c r="J8392" s="60">
        <v>6959843.3499999996</v>
      </c>
      <c r="K8392" s="60">
        <v>7042872.5700000003</v>
      </c>
      <c r="L8392" s="60">
        <v>7117786.96</v>
      </c>
      <c r="M8392" s="74">
        <v>7951342.1799999997</v>
      </c>
      <c r="N8392" s="60">
        <v>8401653.0700000003</v>
      </c>
      <c r="O8392" s="74">
        <v>7623583.4000000004</v>
      </c>
    </row>
    <row r="8393" spans="1:15" hidden="1" outlineLevel="3" x14ac:dyDescent="0.25">
      <c r="A8393" s="72" t="s">
        <v>11042</v>
      </c>
      <c r="B8393" s="72" t="s">
        <v>9095</v>
      </c>
      <c r="C8393" s="73" t="s">
        <v>11033</v>
      </c>
      <c r="D8393" s="73" t="s">
        <v>9128</v>
      </c>
      <c r="E8393" s="60">
        <v>16246774.349999998</v>
      </c>
      <c r="F8393" s="60">
        <v>16516638.310000001</v>
      </c>
      <c r="G8393" s="60">
        <v>16341699.68</v>
      </c>
      <c r="H8393" s="60">
        <v>15850375.560000001</v>
      </c>
      <c r="I8393" s="60">
        <v>15562563.460000001</v>
      </c>
      <c r="J8393" s="60">
        <v>14665925.380000001</v>
      </c>
      <c r="K8393" s="60">
        <v>14884342.5</v>
      </c>
      <c r="L8393" s="60">
        <v>15587593.189999999</v>
      </c>
      <c r="M8393" s="74">
        <v>15505288.35</v>
      </c>
      <c r="N8393" s="60">
        <v>14856751.6</v>
      </c>
      <c r="O8393" s="74">
        <v>14868819.08</v>
      </c>
    </row>
    <row r="8394" spans="1:15" hidden="1" outlineLevel="3" x14ac:dyDescent="0.25">
      <c r="A8394" s="72" t="s">
        <v>11042</v>
      </c>
      <c r="B8394" s="72" t="s">
        <v>9095</v>
      </c>
      <c r="C8394" s="73" t="s">
        <v>11033</v>
      </c>
      <c r="D8394" s="73" t="s">
        <v>9129</v>
      </c>
      <c r="E8394" s="60">
        <v>8730337.0999999996</v>
      </c>
      <c r="F8394" s="60">
        <v>9657911.9100000001</v>
      </c>
      <c r="G8394" s="60">
        <v>10504898.67</v>
      </c>
      <c r="H8394" s="60">
        <v>10402231.58</v>
      </c>
      <c r="I8394" s="60">
        <v>9941707.6999999993</v>
      </c>
      <c r="J8394" s="60">
        <v>9667976.6099999994</v>
      </c>
      <c r="K8394" s="60">
        <v>9429205.8800000008</v>
      </c>
      <c r="L8394" s="60">
        <v>9666418.9199999999</v>
      </c>
      <c r="M8394" s="74">
        <v>10025641.789999999</v>
      </c>
      <c r="N8394" s="60">
        <v>9391833.4700000007</v>
      </c>
      <c r="O8394" s="74">
        <v>8835143.8499999996</v>
      </c>
    </row>
    <row r="8395" spans="1:15" hidden="1" outlineLevel="3" x14ac:dyDescent="0.25">
      <c r="A8395" s="72" t="s">
        <v>11042</v>
      </c>
      <c r="B8395" s="72" t="s">
        <v>9095</v>
      </c>
      <c r="C8395" s="73" t="s">
        <v>11033</v>
      </c>
      <c r="D8395" s="73" t="s">
        <v>9130</v>
      </c>
      <c r="E8395" s="60">
        <v>17453058.949999999</v>
      </c>
      <c r="F8395" s="60">
        <v>17104319.32</v>
      </c>
      <c r="G8395" s="60">
        <v>17197533.73</v>
      </c>
      <c r="H8395" s="60">
        <v>17903367.890000001</v>
      </c>
      <c r="I8395" s="60">
        <v>17599171.219999999</v>
      </c>
      <c r="J8395" s="60">
        <v>17917076.449999999</v>
      </c>
      <c r="K8395" s="60">
        <v>17978359.370000001</v>
      </c>
      <c r="L8395" s="60">
        <v>17344494.120000001</v>
      </c>
      <c r="M8395" s="74">
        <v>16759094.32</v>
      </c>
      <c r="N8395" s="60">
        <v>16984584.82</v>
      </c>
      <c r="O8395" s="74">
        <v>16481318.4</v>
      </c>
    </row>
    <row r="8396" spans="1:15" hidden="1" outlineLevel="3" x14ac:dyDescent="0.25">
      <c r="A8396" s="72" t="s">
        <v>11042</v>
      </c>
      <c r="B8396" s="72" t="s">
        <v>9095</v>
      </c>
      <c r="C8396" s="73" t="s">
        <v>11033</v>
      </c>
      <c r="D8396" s="73" t="s">
        <v>9131</v>
      </c>
      <c r="E8396" s="60" t="s">
        <v>11250</v>
      </c>
      <c r="F8396" s="60" t="s">
        <v>11250</v>
      </c>
      <c r="G8396" s="60" t="s">
        <v>11250</v>
      </c>
      <c r="H8396" s="60" t="s">
        <v>11250</v>
      </c>
      <c r="I8396" s="60" t="s">
        <v>11250</v>
      </c>
      <c r="J8396" s="60" t="s">
        <v>11250</v>
      </c>
      <c r="K8396" s="60" t="s">
        <v>11250</v>
      </c>
      <c r="L8396" s="60" t="s">
        <v>11250</v>
      </c>
      <c r="O8396" s="74"/>
    </row>
    <row r="8397" spans="1:15" hidden="1" outlineLevel="3" x14ac:dyDescent="0.25">
      <c r="A8397" s="72" t="s">
        <v>11042</v>
      </c>
      <c r="B8397" s="72" t="s">
        <v>9095</v>
      </c>
      <c r="C8397" s="73" t="s">
        <v>11033</v>
      </c>
      <c r="D8397" s="73" t="s">
        <v>9132</v>
      </c>
      <c r="E8397" s="60">
        <v>8976445.040000001</v>
      </c>
      <c r="F8397" s="60">
        <v>8684978.9499999993</v>
      </c>
      <c r="G8397" s="60">
        <v>8484960.2300000004</v>
      </c>
      <c r="H8397" s="60">
        <v>7912690.2699999996</v>
      </c>
      <c r="I8397" s="60">
        <v>7431409.8700000001</v>
      </c>
      <c r="J8397" s="60">
        <v>7161135.9299999997</v>
      </c>
      <c r="K8397" s="60">
        <v>6819126.0800000001</v>
      </c>
      <c r="L8397" s="60">
        <v>6897135.0899999999</v>
      </c>
      <c r="M8397" s="74">
        <v>7006951.3899999997</v>
      </c>
      <c r="N8397" s="60">
        <v>7153257.7699999996</v>
      </c>
      <c r="O8397" s="74">
        <v>7112638.6900000004</v>
      </c>
    </row>
    <row r="8398" spans="1:15" hidden="1" outlineLevel="3" x14ac:dyDescent="0.25">
      <c r="A8398" s="72" t="s">
        <v>11042</v>
      </c>
      <c r="B8398" s="72" t="s">
        <v>9095</v>
      </c>
      <c r="C8398" s="73" t="s">
        <v>11033</v>
      </c>
      <c r="D8398" s="73" t="s">
        <v>9133</v>
      </c>
      <c r="E8398" s="60" t="s">
        <v>11250</v>
      </c>
      <c r="F8398" s="60" t="s">
        <v>11250</v>
      </c>
      <c r="G8398" s="60" t="s">
        <v>11250</v>
      </c>
      <c r="H8398" s="60" t="s">
        <v>11250</v>
      </c>
      <c r="I8398" s="60" t="s">
        <v>11250</v>
      </c>
      <c r="J8398" s="60" t="s">
        <v>11250</v>
      </c>
      <c r="K8398" s="60" t="s">
        <v>11250</v>
      </c>
      <c r="L8398" s="60" t="s">
        <v>11250</v>
      </c>
      <c r="O8398" s="74"/>
    </row>
    <row r="8399" spans="1:15" hidden="1" outlineLevel="3" x14ac:dyDescent="0.25">
      <c r="A8399" s="72" t="s">
        <v>11042</v>
      </c>
      <c r="B8399" s="72" t="s">
        <v>9095</v>
      </c>
      <c r="C8399" s="73" t="s">
        <v>11033</v>
      </c>
      <c r="D8399" s="73" t="s">
        <v>9134</v>
      </c>
      <c r="E8399" s="60">
        <v>18734203.749999996</v>
      </c>
      <c r="F8399" s="60">
        <v>18556759.739999998</v>
      </c>
      <c r="G8399" s="60">
        <v>18951173.16</v>
      </c>
      <c r="H8399" s="60">
        <v>19152329.800000001</v>
      </c>
      <c r="I8399" s="60">
        <v>19656314.949999999</v>
      </c>
      <c r="J8399" s="60">
        <v>19650224.109999999</v>
      </c>
      <c r="K8399" s="60">
        <v>19521675.030000001</v>
      </c>
      <c r="L8399" s="60">
        <v>20142053.059999999</v>
      </c>
      <c r="M8399" s="74">
        <v>20215253.5</v>
      </c>
      <c r="N8399" s="60">
        <v>20058370.690000001</v>
      </c>
      <c r="O8399" s="74">
        <v>19542057.170000002</v>
      </c>
    </row>
    <row r="8400" spans="1:15" hidden="1" outlineLevel="3" x14ac:dyDescent="0.25">
      <c r="A8400" s="72" t="s">
        <v>11042</v>
      </c>
      <c r="B8400" s="72" t="s">
        <v>9095</v>
      </c>
      <c r="C8400" s="73" t="s">
        <v>11033</v>
      </c>
      <c r="D8400" s="73" t="s">
        <v>9135</v>
      </c>
      <c r="E8400" s="60">
        <v>9431866.1000000034</v>
      </c>
      <c r="F8400" s="60">
        <v>10343738.51</v>
      </c>
      <c r="G8400" s="60">
        <v>10035983.939999999</v>
      </c>
      <c r="H8400" s="60">
        <v>10376047.91</v>
      </c>
      <c r="I8400" s="60">
        <v>10843848.130000001</v>
      </c>
      <c r="J8400" s="60">
        <v>10265899.92</v>
      </c>
      <c r="K8400" s="60">
        <v>10452017.58</v>
      </c>
      <c r="L8400" s="60">
        <v>9836714.7100000009</v>
      </c>
      <c r="M8400" s="74">
        <v>10206995.300000001</v>
      </c>
      <c r="N8400" s="60">
        <v>9251081.6300000008</v>
      </c>
      <c r="O8400" s="74">
        <v>9074273.2899999991</v>
      </c>
    </row>
    <row r="8401" spans="1:15" hidden="1" outlineLevel="3" x14ac:dyDescent="0.25">
      <c r="A8401" s="72" t="s">
        <v>11042</v>
      </c>
      <c r="B8401" s="72" t="s">
        <v>9095</v>
      </c>
      <c r="C8401" s="73" t="s">
        <v>11033</v>
      </c>
      <c r="D8401" s="73" t="s">
        <v>9136</v>
      </c>
      <c r="E8401" s="60">
        <v>25605104.839999985</v>
      </c>
      <c r="F8401" s="60">
        <v>24489462.030000001</v>
      </c>
      <c r="G8401" s="60">
        <v>23729842.469999999</v>
      </c>
      <c r="H8401" s="60">
        <v>23921783.440000001</v>
      </c>
      <c r="I8401" s="60">
        <v>24416070.239999998</v>
      </c>
      <c r="J8401" s="60">
        <v>25072499.5</v>
      </c>
      <c r="K8401" s="60">
        <v>24885847.120000001</v>
      </c>
      <c r="L8401" s="60">
        <v>24594968.91</v>
      </c>
      <c r="M8401" s="74">
        <v>24285167.16</v>
      </c>
      <c r="N8401" s="60">
        <v>24060762.449999999</v>
      </c>
      <c r="O8401" s="74">
        <v>23864694.469999999</v>
      </c>
    </row>
    <row r="8402" spans="1:15" hidden="1" outlineLevel="3" x14ac:dyDescent="0.25">
      <c r="A8402" s="72" t="s">
        <v>11042</v>
      </c>
      <c r="B8402" s="72" t="s">
        <v>9095</v>
      </c>
      <c r="C8402" s="73" t="s">
        <v>11033</v>
      </c>
      <c r="D8402" s="73" t="s">
        <v>9137</v>
      </c>
      <c r="E8402" s="60">
        <v>7449103.830000001</v>
      </c>
      <c r="F8402" s="60">
        <v>7735575.4699999997</v>
      </c>
      <c r="G8402" s="60">
        <v>7487922.8099999996</v>
      </c>
      <c r="H8402" s="60">
        <v>7446935.5899999999</v>
      </c>
      <c r="I8402" s="60">
        <v>7635469.2199999997</v>
      </c>
      <c r="J8402" s="60">
        <v>8969992.7899999991</v>
      </c>
      <c r="K8402" s="60">
        <v>8752094.0500000007</v>
      </c>
      <c r="L8402" s="60">
        <v>8920021.5299999993</v>
      </c>
      <c r="M8402" s="74">
        <v>8276418.9100000001</v>
      </c>
      <c r="N8402" s="60">
        <v>8049237.7999999998</v>
      </c>
      <c r="O8402" s="74">
        <v>7993956.8799999999</v>
      </c>
    </row>
    <row r="8403" spans="1:15" hidden="1" outlineLevel="3" x14ac:dyDescent="0.25">
      <c r="A8403" s="72" t="s">
        <v>11042</v>
      </c>
      <c r="B8403" s="72" t="s">
        <v>9095</v>
      </c>
      <c r="C8403" s="73" t="s">
        <v>11033</v>
      </c>
      <c r="D8403" s="73" t="s">
        <v>9138</v>
      </c>
      <c r="E8403" s="60" t="s">
        <v>11250</v>
      </c>
      <c r="F8403" s="60" t="s">
        <v>11250</v>
      </c>
      <c r="G8403" s="60" t="s">
        <v>11250</v>
      </c>
      <c r="H8403" s="60" t="s">
        <v>11250</v>
      </c>
      <c r="I8403" s="60" t="s">
        <v>11250</v>
      </c>
      <c r="J8403" s="60" t="s">
        <v>11250</v>
      </c>
      <c r="K8403" s="60" t="s">
        <v>11250</v>
      </c>
      <c r="L8403" s="60" t="s">
        <v>11250</v>
      </c>
      <c r="O8403" s="74"/>
    </row>
    <row r="8404" spans="1:15" hidden="1" outlineLevel="3" x14ac:dyDescent="0.25">
      <c r="A8404" s="72" t="s">
        <v>11042</v>
      </c>
      <c r="B8404" s="72" t="s">
        <v>9095</v>
      </c>
      <c r="C8404" s="73" t="s">
        <v>11033</v>
      </c>
      <c r="D8404" s="73" t="s">
        <v>9139</v>
      </c>
      <c r="E8404" s="60">
        <v>10941447.489999996</v>
      </c>
      <c r="F8404" s="60">
        <v>10817043.039999999</v>
      </c>
      <c r="G8404" s="60">
        <v>10570217.289999999</v>
      </c>
      <c r="H8404" s="60">
        <v>10647610.65</v>
      </c>
      <c r="I8404" s="60">
        <v>11129678.08</v>
      </c>
      <c r="J8404" s="60">
        <v>10748939.800000001</v>
      </c>
      <c r="K8404" s="60">
        <v>10494945.119999999</v>
      </c>
      <c r="L8404" s="60">
        <v>11355992.33</v>
      </c>
      <c r="M8404" s="74">
        <v>10552424.550000001</v>
      </c>
      <c r="N8404" s="60">
        <v>10599361.369999999</v>
      </c>
      <c r="O8404" s="74">
        <v>11294355.18</v>
      </c>
    </row>
    <row r="8405" spans="1:15" hidden="1" outlineLevel="3" x14ac:dyDescent="0.25">
      <c r="A8405" s="72" t="s">
        <v>11042</v>
      </c>
      <c r="B8405" s="72" t="s">
        <v>9095</v>
      </c>
      <c r="C8405" s="73" t="s">
        <v>11033</v>
      </c>
      <c r="D8405" s="73" t="s">
        <v>9140</v>
      </c>
      <c r="E8405" s="60" t="s">
        <v>11250</v>
      </c>
      <c r="F8405" s="60" t="s">
        <v>11250</v>
      </c>
      <c r="G8405" s="60" t="s">
        <v>11250</v>
      </c>
      <c r="H8405" s="60" t="s">
        <v>11250</v>
      </c>
      <c r="I8405" s="60" t="s">
        <v>11250</v>
      </c>
      <c r="J8405" s="60" t="s">
        <v>11250</v>
      </c>
      <c r="K8405" s="60" t="s">
        <v>11250</v>
      </c>
      <c r="L8405" s="60" t="s">
        <v>11250</v>
      </c>
      <c r="O8405" s="74"/>
    </row>
    <row r="8406" spans="1:15" hidden="1" outlineLevel="2" collapsed="1" x14ac:dyDescent="0.25">
      <c r="A8406" s="72"/>
      <c r="B8406" s="72" t="s">
        <v>11185</v>
      </c>
      <c r="C8406" s="73"/>
      <c r="D8406" s="73"/>
      <c r="E8406" s="60">
        <v>558084006.63000023</v>
      </c>
      <c r="F8406" s="60">
        <v>547148679.88</v>
      </c>
      <c r="G8406" s="60">
        <v>542887688.58000004</v>
      </c>
      <c r="H8406" s="60">
        <v>539569620.32999992</v>
      </c>
      <c r="I8406" s="60">
        <v>546829850.99000001</v>
      </c>
      <c r="J8406" s="60">
        <v>554358718.24999988</v>
      </c>
      <c r="K8406" s="60">
        <v>556309492.79999983</v>
      </c>
      <c r="L8406" s="60">
        <v>566366412.13000011</v>
      </c>
      <c r="M8406" s="74">
        <v>573528150.45999992</v>
      </c>
      <c r="N8406" s="60">
        <v>578105444.01999998</v>
      </c>
      <c r="O8406" s="74">
        <v>583083034.78999984</v>
      </c>
    </row>
    <row r="8407" spans="1:15" hidden="1" outlineLevel="3" x14ac:dyDescent="0.25">
      <c r="A8407" s="72" t="s">
        <v>11042</v>
      </c>
      <c r="B8407" s="72" t="s">
        <v>9573</v>
      </c>
      <c r="C8407" s="73" t="s">
        <v>11011</v>
      </c>
      <c r="D8407" s="73" t="s">
        <v>9572</v>
      </c>
      <c r="E8407" s="60">
        <v>12874128.760000007</v>
      </c>
      <c r="F8407" s="60">
        <v>12876435.529999999</v>
      </c>
      <c r="G8407" s="60">
        <v>12557151.119999999</v>
      </c>
      <c r="H8407" s="60">
        <v>12393131.529999999</v>
      </c>
      <c r="I8407" s="60">
        <v>13520187.48</v>
      </c>
      <c r="J8407" s="60">
        <v>12690331.210000001</v>
      </c>
      <c r="K8407" s="60">
        <v>12279125.609999999</v>
      </c>
      <c r="L8407" s="60">
        <v>12408756.5</v>
      </c>
      <c r="M8407" s="74">
        <v>12932456.33</v>
      </c>
      <c r="N8407" s="60">
        <v>13124033.800000001</v>
      </c>
      <c r="O8407" s="74">
        <v>12912064.5</v>
      </c>
    </row>
    <row r="8408" spans="1:15" hidden="1" outlineLevel="3" x14ac:dyDescent="0.25">
      <c r="A8408" s="72" t="s">
        <v>11042</v>
      </c>
      <c r="B8408" s="72" t="s">
        <v>9573</v>
      </c>
      <c r="C8408" s="73" t="s">
        <v>11011</v>
      </c>
      <c r="D8408" s="73" t="s">
        <v>9574</v>
      </c>
      <c r="E8408" s="60">
        <v>28476523.030000001</v>
      </c>
      <c r="F8408" s="60">
        <v>28752421.899999999</v>
      </c>
      <c r="G8408" s="60">
        <v>28690681.190000001</v>
      </c>
      <c r="H8408" s="60">
        <v>28032289.100000001</v>
      </c>
      <c r="I8408" s="60">
        <v>28027875.68</v>
      </c>
      <c r="J8408" s="60">
        <v>27743261.579999998</v>
      </c>
      <c r="K8408" s="60">
        <v>26630250.059999999</v>
      </c>
      <c r="L8408" s="60">
        <v>26619376.210000001</v>
      </c>
      <c r="M8408" s="74">
        <v>27951274.600000001</v>
      </c>
      <c r="N8408" s="60">
        <v>26850578.699999999</v>
      </c>
      <c r="O8408" s="74">
        <v>25171465.879999999</v>
      </c>
    </row>
    <row r="8409" spans="1:15" hidden="1" outlineLevel="3" x14ac:dyDescent="0.25">
      <c r="A8409" s="72" t="s">
        <v>11042</v>
      </c>
      <c r="B8409" s="72" t="s">
        <v>9573</v>
      </c>
      <c r="C8409" s="73" t="s">
        <v>11011</v>
      </c>
      <c r="D8409" s="73" t="s">
        <v>9575</v>
      </c>
      <c r="E8409" s="60">
        <v>22039043.169999994</v>
      </c>
      <c r="F8409" s="60">
        <v>22107780.199999999</v>
      </c>
      <c r="G8409" s="60">
        <v>22316976.469999999</v>
      </c>
      <c r="H8409" s="60">
        <v>22697170.629999999</v>
      </c>
      <c r="I8409" s="60">
        <v>22808182.43</v>
      </c>
      <c r="J8409" s="60">
        <v>22221118.57</v>
      </c>
      <c r="K8409" s="60">
        <v>22225882.25</v>
      </c>
      <c r="L8409" s="60">
        <v>22145233.420000002</v>
      </c>
      <c r="M8409" s="74">
        <v>18378898.98</v>
      </c>
      <c r="N8409" s="60">
        <v>17962130.719999999</v>
      </c>
      <c r="O8409" s="74">
        <v>21605732.09</v>
      </c>
    </row>
    <row r="8410" spans="1:15" hidden="1" outlineLevel="3" x14ac:dyDescent="0.25">
      <c r="A8410" s="72" t="s">
        <v>11042</v>
      </c>
      <c r="B8410" s="72" t="s">
        <v>9573</v>
      </c>
      <c r="C8410" s="73" t="s">
        <v>11011</v>
      </c>
      <c r="D8410" s="73" t="s">
        <v>9576</v>
      </c>
      <c r="E8410" s="60">
        <v>11195308.26</v>
      </c>
      <c r="F8410" s="60">
        <v>10639165.449999999</v>
      </c>
      <c r="G8410" s="60">
        <v>10321139.560000001</v>
      </c>
      <c r="H8410" s="60">
        <v>9829908.0899999999</v>
      </c>
      <c r="I8410" s="60">
        <v>9645047.1400000006</v>
      </c>
      <c r="J8410" s="60">
        <v>9532581.6799999997</v>
      </c>
      <c r="K8410" s="60">
        <v>9264352.1500000004</v>
      </c>
      <c r="L8410" s="60">
        <v>9676630.0500000007</v>
      </c>
      <c r="M8410" s="74">
        <v>12195114.9</v>
      </c>
      <c r="N8410" s="60">
        <v>12017447.050000001</v>
      </c>
      <c r="O8410" s="74">
        <v>9709968.7899999991</v>
      </c>
    </row>
    <row r="8411" spans="1:15" hidden="1" outlineLevel="3" x14ac:dyDescent="0.25">
      <c r="A8411" s="72" t="s">
        <v>11042</v>
      </c>
      <c r="B8411" s="72" t="s">
        <v>9573</v>
      </c>
      <c r="C8411" s="73" t="s">
        <v>11011</v>
      </c>
      <c r="D8411" s="73" t="s">
        <v>9577</v>
      </c>
      <c r="E8411" s="60">
        <v>12629416.340000004</v>
      </c>
      <c r="F8411" s="60">
        <v>11997329.01</v>
      </c>
      <c r="G8411" s="60">
        <v>12211641.57</v>
      </c>
      <c r="H8411" s="60">
        <v>12388379.380000001</v>
      </c>
      <c r="I8411" s="60">
        <v>12638304.34</v>
      </c>
      <c r="J8411" s="60">
        <v>12422816.76</v>
      </c>
      <c r="K8411" s="60">
        <v>12216814.310000001</v>
      </c>
      <c r="L8411" s="60">
        <v>12204316.67</v>
      </c>
      <c r="M8411" s="74">
        <v>12179567.84</v>
      </c>
      <c r="N8411" s="60">
        <v>12452419.76</v>
      </c>
      <c r="O8411" s="74">
        <v>12946788.470000001</v>
      </c>
    </row>
    <row r="8412" spans="1:15" hidden="1" outlineLevel="3" x14ac:dyDescent="0.25">
      <c r="A8412" s="72" t="s">
        <v>11042</v>
      </c>
      <c r="B8412" s="72" t="s">
        <v>9573</v>
      </c>
      <c r="C8412" s="73" t="s">
        <v>11011</v>
      </c>
      <c r="D8412" s="73" t="s">
        <v>9578</v>
      </c>
      <c r="E8412" s="60" t="s">
        <v>11250</v>
      </c>
      <c r="F8412" s="60" t="s">
        <v>11250</v>
      </c>
      <c r="G8412" s="60" t="s">
        <v>11250</v>
      </c>
      <c r="H8412" s="60" t="s">
        <v>11250</v>
      </c>
      <c r="I8412" s="60" t="s">
        <v>11250</v>
      </c>
      <c r="J8412" s="60" t="s">
        <v>11250</v>
      </c>
      <c r="K8412" s="60" t="s">
        <v>11250</v>
      </c>
      <c r="L8412" s="60" t="s">
        <v>11250</v>
      </c>
      <c r="O8412" s="74"/>
    </row>
    <row r="8413" spans="1:15" hidden="1" outlineLevel="3" x14ac:dyDescent="0.25">
      <c r="A8413" s="72" t="s">
        <v>11042</v>
      </c>
      <c r="B8413" s="72" t="s">
        <v>9573</v>
      </c>
      <c r="C8413" s="73" t="s">
        <v>11011</v>
      </c>
      <c r="D8413" s="73" t="s">
        <v>9579</v>
      </c>
      <c r="E8413" s="60">
        <v>7308197.8399999999</v>
      </c>
      <c r="F8413" s="60">
        <v>6942962.8600000003</v>
      </c>
      <c r="G8413" s="60">
        <v>6650082.8399999999</v>
      </c>
      <c r="H8413" s="60">
        <v>6556150.6100000003</v>
      </c>
      <c r="I8413" s="60">
        <v>7013735</v>
      </c>
      <c r="J8413" s="60">
        <v>6882729.6399999997</v>
      </c>
      <c r="K8413" s="60">
        <v>7249326.8399999999</v>
      </c>
      <c r="L8413" s="60">
        <v>7408036.1600000001</v>
      </c>
      <c r="M8413" s="74">
        <v>6336127.0999999996</v>
      </c>
      <c r="N8413" s="60">
        <v>6116263.7199999997</v>
      </c>
      <c r="O8413" s="74">
        <v>6799136.8499999996</v>
      </c>
    </row>
    <row r="8414" spans="1:15" hidden="1" outlineLevel="3" x14ac:dyDescent="0.25">
      <c r="A8414" s="72" t="s">
        <v>11042</v>
      </c>
      <c r="B8414" s="72" t="s">
        <v>9573</v>
      </c>
      <c r="C8414" s="73" t="s">
        <v>11011</v>
      </c>
      <c r="D8414" s="73" t="s">
        <v>9580</v>
      </c>
      <c r="E8414" s="60" t="s">
        <v>11250</v>
      </c>
      <c r="F8414" s="60" t="s">
        <v>11250</v>
      </c>
      <c r="G8414" s="60" t="s">
        <v>11250</v>
      </c>
      <c r="H8414" s="60" t="s">
        <v>11250</v>
      </c>
      <c r="I8414" s="60" t="s">
        <v>11250</v>
      </c>
      <c r="J8414" s="60" t="s">
        <v>11250</v>
      </c>
      <c r="K8414" s="60" t="s">
        <v>11250</v>
      </c>
      <c r="L8414" s="60" t="s">
        <v>11250</v>
      </c>
      <c r="O8414" s="74"/>
    </row>
    <row r="8415" spans="1:15" hidden="1" outlineLevel="3" x14ac:dyDescent="0.25">
      <c r="A8415" s="72" t="s">
        <v>11042</v>
      </c>
      <c r="B8415" s="72" t="s">
        <v>9573</v>
      </c>
      <c r="C8415" s="73" t="s">
        <v>11011</v>
      </c>
      <c r="D8415" s="73" t="s">
        <v>9581</v>
      </c>
      <c r="E8415" s="60">
        <v>11781858.669999998</v>
      </c>
      <c r="F8415" s="60">
        <v>11106361.41</v>
      </c>
      <c r="G8415" s="60">
        <v>10944187.34</v>
      </c>
      <c r="H8415" s="60">
        <v>11051995.470000001</v>
      </c>
      <c r="I8415" s="60">
        <v>11349379.869999999</v>
      </c>
      <c r="J8415" s="60">
        <v>11323382.449999999</v>
      </c>
      <c r="K8415" s="60">
        <v>11539954.59</v>
      </c>
      <c r="L8415" s="60">
        <v>11737906.720000001</v>
      </c>
      <c r="M8415" s="74">
        <v>12164935.15</v>
      </c>
      <c r="N8415" s="60">
        <v>11913488.41</v>
      </c>
      <c r="O8415" s="74">
        <v>11128592.93</v>
      </c>
    </row>
    <row r="8416" spans="1:15" hidden="1" outlineLevel="3" x14ac:dyDescent="0.25">
      <c r="A8416" s="72" t="s">
        <v>11042</v>
      </c>
      <c r="B8416" s="72" t="s">
        <v>9573</v>
      </c>
      <c r="C8416" s="73" t="s">
        <v>11011</v>
      </c>
      <c r="D8416" s="73" t="s">
        <v>9582</v>
      </c>
      <c r="E8416" s="60">
        <v>14760396.6</v>
      </c>
      <c r="F8416" s="60">
        <v>13797093.99</v>
      </c>
      <c r="G8416" s="60">
        <v>13006726.609999999</v>
      </c>
      <c r="H8416" s="60">
        <v>12866966.99</v>
      </c>
      <c r="I8416" s="60">
        <v>12730181.15</v>
      </c>
      <c r="J8416" s="60">
        <v>12648743.68</v>
      </c>
      <c r="K8416" s="60">
        <v>12749072.99</v>
      </c>
      <c r="L8416" s="60">
        <v>12522651.49</v>
      </c>
      <c r="M8416" s="74">
        <v>12301496.800000001</v>
      </c>
      <c r="N8416" s="60">
        <v>12508655.890000001</v>
      </c>
      <c r="O8416" s="74">
        <v>12946029.779999999</v>
      </c>
    </row>
    <row r="8417" spans="1:15" hidden="1" outlineLevel="3" x14ac:dyDescent="0.25">
      <c r="A8417" s="72" t="s">
        <v>11042</v>
      </c>
      <c r="B8417" s="72" t="s">
        <v>9573</v>
      </c>
      <c r="C8417" s="73" t="s">
        <v>11011</v>
      </c>
      <c r="D8417" s="73" t="s">
        <v>9583</v>
      </c>
      <c r="E8417" s="60">
        <v>6379829.9500000002</v>
      </c>
      <c r="F8417" s="60">
        <v>6292148.5899999999</v>
      </c>
      <c r="G8417" s="60">
        <v>6917178.5700000003</v>
      </c>
      <c r="H8417" s="60">
        <v>6782269.5700000003</v>
      </c>
      <c r="I8417" s="60">
        <v>6668395.79</v>
      </c>
      <c r="J8417" s="60">
        <v>6357550.4000000004</v>
      </c>
      <c r="K8417" s="60">
        <v>6154653.21</v>
      </c>
      <c r="L8417" s="60">
        <v>6103052.2699999996</v>
      </c>
      <c r="M8417" s="74">
        <v>5468237.96</v>
      </c>
      <c r="N8417" s="60">
        <v>5512820.6799999997</v>
      </c>
      <c r="O8417" s="74">
        <v>5517695.1299999999</v>
      </c>
    </row>
    <row r="8418" spans="1:15" hidden="1" outlineLevel="3" x14ac:dyDescent="0.25">
      <c r="A8418" s="72" t="s">
        <v>11042</v>
      </c>
      <c r="B8418" s="72" t="s">
        <v>9573</v>
      </c>
      <c r="C8418" s="73" t="s">
        <v>11011</v>
      </c>
      <c r="D8418" s="73" t="s">
        <v>9584</v>
      </c>
      <c r="E8418" s="60" t="s">
        <v>11250</v>
      </c>
      <c r="F8418" s="60" t="s">
        <v>11250</v>
      </c>
      <c r="G8418" s="60" t="s">
        <v>11250</v>
      </c>
      <c r="H8418" s="60" t="s">
        <v>11250</v>
      </c>
      <c r="I8418" s="60" t="s">
        <v>11250</v>
      </c>
      <c r="J8418" s="60" t="s">
        <v>11250</v>
      </c>
      <c r="K8418" s="60" t="s">
        <v>11250</v>
      </c>
      <c r="L8418" s="60" t="s">
        <v>11250</v>
      </c>
      <c r="O8418" s="74"/>
    </row>
    <row r="8419" spans="1:15" hidden="1" outlineLevel="3" x14ac:dyDescent="0.25">
      <c r="A8419" s="72" t="s">
        <v>11042</v>
      </c>
      <c r="B8419" s="72" t="s">
        <v>9573</v>
      </c>
      <c r="C8419" s="73" t="s">
        <v>11011</v>
      </c>
      <c r="D8419" s="73" t="s">
        <v>9585</v>
      </c>
      <c r="E8419" s="60">
        <v>12743771.879999999</v>
      </c>
      <c r="F8419" s="60">
        <v>12634844.52</v>
      </c>
      <c r="G8419" s="60">
        <v>12603322.01</v>
      </c>
      <c r="H8419" s="60">
        <v>12657788.609999999</v>
      </c>
      <c r="I8419" s="60">
        <v>13020652.1</v>
      </c>
      <c r="J8419" s="60">
        <v>12313929.42</v>
      </c>
      <c r="K8419" s="60">
        <v>12181598.58</v>
      </c>
      <c r="L8419" s="60">
        <v>12310068.560000001</v>
      </c>
      <c r="M8419" s="74">
        <v>11400796.689999999</v>
      </c>
      <c r="N8419" s="60">
        <v>11432136.02</v>
      </c>
      <c r="O8419" s="74">
        <v>12895704.51</v>
      </c>
    </row>
    <row r="8420" spans="1:15" hidden="1" outlineLevel="3" x14ac:dyDescent="0.25">
      <c r="A8420" s="72" t="s">
        <v>11042</v>
      </c>
      <c r="B8420" s="72" t="s">
        <v>9573</v>
      </c>
      <c r="C8420" s="73" t="s">
        <v>11011</v>
      </c>
      <c r="D8420" s="73" t="s">
        <v>9586</v>
      </c>
      <c r="E8420" s="60">
        <v>7182856.3799999971</v>
      </c>
      <c r="F8420" s="60">
        <v>7101579.7199999997</v>
      </c>
      <c r="G8420" s="60">
        <v>6846281.71</v>
      </c>
      <c r="H8420" s="60">
        <v>6652806.3799999999</v>
      </c>
      <c r="I8420" s="60">
        <v>7109952.4800000004</v>
      </c>
      <c r="J8420" s="60">
        <v>7668366.4500000002</v>
      </c>
      <c r="K8420" s="60">
        <v>7115510.8499999996</v>
      </c>
      <c r="L8420" s="60">
        <v>7310697.3799999999</v>
      </c>
      <c r="M8420" s="74">
        <v>6841921.9299999997</v>
      </c>
      <c r="N8420" s="60">
        <v>6969753.2000000002</v>
      </c>
      <c r="O8420" s="74">
        <v>6729307.4100000001</v>
      </c>
    </row>
    <row r="8421" spans="1:15" hidden="1" outlineLevel="3" x14ac:dyDescent="0.25">
      <c r="A8421" s="72" t="s">
        <v>11042</v>
      </c>
      <c r="B8421" s="72" t="s">
        <v>9573</v>
      </c>
      <c r="C8421" s="73" t="s">
        <v>11011</v>
      </c>
      <c r="D8421" s="73" t="s">
        <v>9587</v>
      </c>
      <c r="E8421" s="60">
        <v>7286064.0499999998</v>
      </c>
      <c r="F8421" s="60">
        <v>6830148.3499999996</v>
      </c>
      <c r="G8421" s="60">
        <v>6132284.8499999996</v>
      </c>
      <c r="H8421" s="60">
        <v>5830963.9199999999</v>
      </c>
      <c r="I8421" s="60">
        <v>5799267.8099999996</v>
      </c>
      <c r="J8421" s="60">
        <v>5342425.51</v>
      </c>
      <c r="K8421" s="60">
        <v>5341154.47</v>
      </c>
      <c r="L8421" s="60">
        <v>4954054.92</v>
      </c>
      <c r="M8421" s="74">
        <v>4907879.05</v>
      </c>
      <c r="N8421" s="60">
        <v>5851230.25</v>
      </c>
      <c r="O8421" s="74">
        <v>6038424.71</v>
      </c>
    </row>
    <row r="8422" spans="1:15" hidden="1" outlineLevel="3" x14ac:dyDescent="0.25">
      <c r="A8422" s="72" t="s">
        <v>11042</v>
      </c>
      <c r="B8422" s="72" t="s">
        <v>9573</v>
      </c>
      <c r="C8422" s="73" t="s">
        <v>11011</v>
      </c>
      <c r="D8422" s="73" t="s">
        <v>9588</v>
      </c>
      <c r="E8422" s="60">
        <v>1492333.0899999999</v>
      </c>
      <c r="F8422" s="60">
        <v>1222304.1100000001</v>
      </c>
      <c r="G8422" s="60">
        <v>1206326.8999999999</v>
      </c>
      <c r="H8422" s="60">
        <v>1056829.56</v>
      </c>
      <c r="I8422" s="60">
        <v>1057424.68</v>
      </c>
      <c r="J8422" s="60">
        <v>1278781.42</v>
      </c>
      <c r="K8422" s="60">
        <v>1273478.46</v>
      </c>
      <c r="L8422" s="60">
        <v>1193562.54</v>
      </c>
      <c r="M8422" s="74">
        <v>1203771.6499999999</v>
      </c>
      <c r="N8422" s="60">
        <v>1218351.8500000001</v>
      </c>
      <c r="O8422" s="74">
        <v>1193623.54</v>
      </c>
    </row>
    <row r="8423" spans="1:15" hidden="1" outlineLevel="3" x14ac:dyDescent="0.25">
      <c r="A8423" s="72" t="s">
        <v>11042</v>
      </c>
      <c r="B8423" s="72" t="s">
        <v>9573</v>
      </c>
      <c r="C8423" s="73" t="s">
        <v>11011</v>
      </c>
      <c r="D8423" s="73" t="s">
        <v>9589</v>
      </c>
      <c r="E8423" s="60">
        <v>4267927.8499999987</v>
      </c>
      <c r="F8423" s="60">
        <v>4041197.44</v>
      </c>
      <c r="G8423" s="60">
        <v>3877012.02</v>
      </c>
      <c r="H8423" s="60">
        <v>3783157.06</v>
      </c>
      <c r="I8423" s="60">
        <v>3304296.8</v>
      </c>
      <c r="J8423" s="60">
        <v>3271780.48</v>
      </c>
      <c r="K8423" s="60">
        <v>3135485.02</v>
      </c>
      <c r="L8423" s="60">
        <v>3176572.49</v>
      </c>
      <c r="M8423" s="74">
        <v>2838347.18</v>
      </c>
      <c r="N8423" s="60">
        <v>2953085.57</v>
      </c>
      <c r="O8423" s="74">
        <v>3342062.62</v>
      </c>
    </row>
    <row r="8424" spans="1:15" hidden="1" outlineLevel="3" x14ac:dyDescent="0.25">
      <c r="A8424" s="72" t="s">
        <v>11042</v>
      </c>
      <c r="B8424" s="72" t="s">
        <v>9573</v>
      </c>
      <c r="C8424" s="73" t="s">
        <v>11011</v>
      </c>
      <c r="D8424" s="73" t="s">
        <v>9590</v>
      </c>
      <c r="E8424" s="60">
        <v>1476598.96</v>
      </c>
      <c r="F8424" s="60">
        <v>1394825.46</v>
      </c>
      <c r="G8424" s="60">
        <v>1382489.32</v>
      </c>
      <c r="H8424" s="60">
        <v>1450113.67</v>
      </c>
      <c r="I8424" s="60">
        <v>1411828.54</v>
      </c>
      <c r="J8424" s="60">
        <v>1398126.47</v>
      </c>
      <c r="K8424" s="60">
        <v>1388246.55</v>
      </c>
      <c r="L8424" s="60">
        <v>1303094.0900000001</v>
      </c>
      <c r="M8424" s="74">
        <v>2287647.12</v>
      </c>
      <c r="N8424" s="60">
        <v>2811684.05</v>
      </c>
      <c r="O8424" s="74">
        <v>2367045.67</v>
      </c>
    </row>
    <row r="8425" spans="1:15" hidden="1" outlineLevel="3" x14ac:dyDescent="0.25">
      <c r="A8425" s="72" t="s">
        <v>11042</v>
      </c>
      <c r="B8425" s="72" t="s">
        <v>9573</v>
      </c>
      <c r="C8425" s="73" t="s">
        <v>11011</v>
      </c>
      <c r="D8425" s="73" t="s">
        <v>9591</v>
      </c>
      <c r="E8425" s="60">
        <v>5558456.2000000011</v>
      </c>
      <c r="F8425" s="60">
        <v>5436182.2999999998</v>
      </c>
      <c r="G8425" s="60">
        <v>5299490.4000000004</v>
      </c>
      <c r="H8425" s="60">
        <v>4986113.42</v>
      </c>
      <c r="I8425" s="60">
        <v>4980518.2</v>
      </c>
      <c r="J8425" s="60">
        <v>5073532.8499999996</v>
      </c>
      <c r="K8425" s="60">
        <v>5280233.29</v>
      </c>
      <c r="L8425" s="60">
        <v>5270997.7699999996</v>
      </c>
      <c r="M8425" s="74">
        <v>5321208.4000000004</v>
      </c>
      <c r="N8425" s="60">
        <v>5406666.5599999996</v>
      </c>
      <c r="O8425" s="74">
        <v>5180561.38</v>
      </c>
    </row>
    <row r="8426" spans="1:15" hidden="1" outlineLevel="3" x14ac:dyDescent="0.25">
      <c r="A8426" s="72" t="s">
        <v>11042</v>
      </c>
      <c r="B8426" s="72" t="s">
        <v>9573</v>
      </c>
      <c r="C8426" s="73" t="s">
        <v>11011</v>
      </c>
      <c r="D8426" s="73" t="s">
        <v>9592</v>
      </c>
      <c r="E8426" s="60">
        <v>10793776.149999999</v>
      </c>
      <c r="F8426" s="60">
        <v>10311586.710000001</v>
      </c>
      <c r="G8426" s="60">
        <v>10238695.789999999</v>
      </c>
      <c r="H8426" s="60">
        <v>9720029.3300000001</v>
      </c>
      <c r="I8426" s="60">
        <v>9757494.4900000002</v>
      </c>
      <c r="J8426" s="60">
        <v>10079099.199999999</v>
      </c>
      <c r="K8426" s="60">
        <v>10508688.5</v>
      </c>
      <c r="L8426" s="60">
        <v>9887356.9399999995</v>
      </c>
      <c r="M8426" s="74">
        <v>10203757.619999999</v>
      </c>
      <c r="N8426" s="60">
        <v>10587760.99</v>
      </c>
      <c r="O8426" s="74">
        <v>10614773.08</v>
      </c>
    </row>
    <row r="8427" spans="1:15" hidden="1" outlineLevel="3" x14ac:dyDescent="0.25">
      <c r="A8427" s="72" t="s">
        <v>11042</v>
      </c>
      <c r="B8427" s="72" t="s">
        <v>9573</v>
      </c>
      <c r="C8427" s="73" t="s">
        <v>11011</v>
      </c>
      <c r="D8427" s="73" t="s">
        <v>9593</v>
      </c>
      <c r="E8427" s="60" t="s">
        <v>11250</v>
      </c>
      <c r="F8427" s="60" t="s">
        <v>11250</v>
      </c>
      <c r="G8427" s="60" t="s">
        <v>11250</v>
      </c>
      <c r="H8427" s="60" t="s">
        <v>11250</v>
      </c>
      <c r="I8427" s="60" t="s">
        <v>11250</v>
      </c>
      <c r="J8427" s="60" t="s">
        <v>11250</v>
      </c>
      <c r="K8427" s="60" t="s">
        <v>11250</v>
      </c>
      <c r="L8427" s="60" t="s">
        <v>11250</v>
      </c>
      <c r="O8427" s="74"/>
    </row>
    <row r="8428" spans="1:15" hidden="1" outlineLevel="3" x14ac:dyDescent="0.25">
      <c r="A8428" s="72" t="s">
        <v>11042</v>
      </c>
      <c r="B8428" s="72" t="s">
        <v>9573</v>
      </c>
      <c r="C8428" s="73" t="s">
        <v>11011</v>
      </c>
      <c r="D8428" s="73" t="s">
        <v>9594</v>
      </c>
      <c r="E8428" s="60">
        <v>11989504.32</v>
      </c>
      <c r="F8428" s="60">
        <v>11757103.16</v>
      </c>
      <c r="G8428" s="60">
        <v>11829849.25</v>
      </c>
      <c r="H8428" s="60">
        <v>12074040.09</v>
      </c>
      <c r="I8428" s="60">
        <v>12377454.800000001</v>
      </c>
      <c r="J8428" s="60">
        <v>12728029.380000001</v>
      </c>
      <c r="K8428" s="60">
        <v>12113603.300000001</v>
      </c>
      <c r="L8428" s="60">
        <v>11915738.5</v>
      </c>
      <c r="M8428" s="74">
        <v>12377545.48</v>
      </c>
      <c r="N8428" s="60">
        <v>12170949.470000001</v>
      </c>
      <c r="O8428" s="74">
        <v>12344068.07</v>
      </c>
    </row>
    <row r="8429" spans="1:15" hidden="1" outlineLevel="3" x14ac:dyDescent="0.25">
      <c r="A8429" s="72" t="s">
        <v>11042</v>
      </c>
      <c r="B8429" s="72" t="s">
        <v>9573</v>
      </c>
      <c r="C8429" s="73" t="s">
        <v>11011</v>
      </c>
      <c r="D8429" s="73" t="s">
        <v>9595</v>
      </c>
      <c r="E8429" s="60">
        <v>12722668.179999996</v>
      </c>
      <c r="F8429" s="60">
        <v>12142405.58</v>
      </c>
      <c r="G8429" s="60">
        <v>11846123.300000001</v>
      </c>
      <c r="H8429" s="60">
        <v>11840419.41</v>
      </c>
      <c r="I8429" s="60">
        <v>11802408.99</v>
      </c>
      <c r="J8429" s="60">
        <v>11762765.23</v>
      </c>
      <c r="K8429" s="60">
        <v>11966142.880000001</v>
      </c>
      <c r="L8429" s="60">
        <v>11841282.93</v>
      </c>
      <c r="M8429" s="74">
        <v>11886633.449999999</v>
      </c>
      <c r="N8429" s="60">
        <v>11977286.949999999</v>
      </c>
      <c r="O8429" s="74">
        <v>11514127.210000001</v>
      </c>
    </row>
    <row r="8430" spans="1:15" hidden="1" outlineLevel="3" x14ac:dyDescent="0.25">
      <c r="A8430" s="72" t="s">
        <v>11042</v>
      </c>
      <c r="B8430" s="72" t="s">
        <v>9573</v>
      </c>
      <c r="C8430" s="73" t="s">
        <v>11011</v>
      </c>
      <c r="D8430" s="73" t="s">
        <v>9596</v>
      </c>
      <c r="E8430" s="60">
        <v>21253985.109999988</v>
      </c>
      <c r="F8430" s="60">
        <v>21681907.16</v>
      </c>
      <c r="G8430" s="60">
        <v>22007062.300000001</v>
      </c>
      <c r="H8430" s="60">
        <v>21370653.780000001</v>
      </c>
      <c r="I8430" s="60">
        <v>22471388.75</v>
      </c>
      <c r="J8430" s="60">
        <v>23733414.25</v>
      </c>
      <c r="K8430" s="60">
        <v>23129676.18</v>
      </c>
      <c r="L8430" s="60">
        <v>22981220.239999998</v>
      </c>
      <c r="M8430" s="74">
        <v>22379917.949999999</v>
      </c>
      <c r="N8430" s="60">
        <v>22554509.809999999</v>
      </c>
      <c r="O8430" s="74">
        <v>21740402.5</v>
      </c>
    </row>
    <row r="8431" spans="1:15" hidden="1" outlineLevel="3" x14ac:dyDescent="0.25">
      <c r="A8431" s="72" t="s">
        <v>11042</v>
      </c>
      <c r="B8431" s="72" t="s">
        <v>9573</v>
      </c>
      <c r="C8431" s="73" t="s">
        <v>11011</v>
      </c>
      <c r="D8431" s="73" t="s">
        <v>9597</v>
      </c>
      <c r="E8431" s="60">
        <v>18397361.98</v>
      </c>
      <c r="F8431" s="60">
        <v>18032893.07</v>
      </c>
      <c r="G8431" s="60">
        <v>18028990.280000001</v>
      </c>
      <c r="H8431" s="60">
        <v>17788762.170000002</v>
      </c>
      <c r="I8431" s="60">
        <v>16859248.149999999</v>
      </c>
      <c r="J8431" s="60">
        <v>17674607.629999999</v>
      </c>
      <c r="K8431" s="60">
        <v>17459530.719999999</v>
      </c>
      <c r="L8431" s="60">
        <v>17074281.600000001</v>
      </c>
      <c r="M8431" s="74">
        <v>17265820.07</v>
      </c>
      <c r="N8431" s="60">
        <v>17313641.829999998</v>
      </c>
      <c r="O8431" s="74">
        <v>17042172.52</v>
      </c>
    </row>
    <row r="8432" spans="1:15" hidden="1" outlineLevel="3" x14ac:dyDescent="0.25">
      <c r="A8432" s="72" t="s">
        <v>11042</v>
      </c>
      <c r="B8432" s="72" t="s">
        <v>9573</v>
      </c>
      <c r="C8432" s="73" t="s">
        <v>11011</v>
      </c>
      <c r="D8432" s="73" t="s">
        <v>9598</v>
      </c>
      <c r="E8432" s="60">
        <v>23131764.989999987</v>
      </c>
      <c r="F8432" s="60">
        <v>22554310.219999999</v>
      </c>
      <c r="G8432" s="60">
        <v>22213595.899999999</v>
      </c>
      <c r="H8432" s="60">
        <v>22638954.649999999</v>
      </c>
      <c r="I8432" s="60">
        <v>24269834.390000001</v>
      </c>
      <c r="J8432" s="60">
        <v>23790466.010000002</v>
      </c>
      <c r="K8432" s="60">
        <v>24044058.199999999</v>
      </c>
      <c r="L8432" s="60">
        <v>24670388.16</v>
      </c>
      <c r="M8432" s="74">
        <v>25392535.550000001</v>
      </c>
      <c r="N8432" s="60">
        <v>27185856.27</v>
      </c>
      <c r="O8432" s="74">
        <v>28587729.829999998</v>
      </c>
    </row>
    <row r="8433" spans="1:15" hidden="1" outlineLevel="3" x14ac:dyDescent="0.25">
      <c r="A8433" s="72" t="s">
        <v>11042</v>
      </c>
      <c r="B8433" s="72" t="s">
        <v>9573</v>
      </c>
      <c r="C8433" s="73" t="s">
        <v>11011</v>
      </c>
      <c r="D8433" s="73" t="s">
        <v>9599</v>
      </c>
      <c r="E8433" s="60">
        <v>16962825.169999998</v>
      </c>
      <c r="F8433" s="60">
        <v>17035604.75</v>
      </c>
      <c r="G8433" s="60">
        <v>16837671.870000001</v>
      </c>
      <c r="H8433" s="60">
        <v>16814224.969999999</v>
      </c>
      <c r="I8433" s="60">
        <v>16839012.120000001</v>
      </c>
      <c r="J8433" s="60">
        <v>17380354.18</v>
      </c>
      <c r="K8433" s="60">
        <v>17262137.460000001</v>
      </c>
      <c r="L8433" s="60">
        <v>17609797.66</v>
      </c>
      <c r="M8433" s="74">
        <v>17506960.329999998</v>
      </c>
      <c r="N8433" s="60">
        <v>17509182.52</v>
      </c>
      <c r="O8433" s="74">
        <v>17481687</v>
      </c>
    </row>
    <row r="8434" spans="1:15" hidden="1" outlineLevel="3" x14ac:dyDescent="0.25">
      <c r="A8434" s="72" t="s">
        <v>11042</v>
      </c>
      <c r="B8434" s="72" t="s">
        <v>9573</v>
      </c>
      <c r="C8434" s="73" t="s">
        <v>11011</v>
      </c>
      <c r="D8434" s="73" t="s">
        <v>9600</v>
      </c>
      <c r="E8434" s="60">
        <v>12621417.27</v>
      </c>
      <c r="F8434" s="60">
        <v>12204456.960000001</v>
      </c>
      <c r="G8434" s="60">
        <v>12105431.029999999</v>
      </c>
      <c r="H8434" s="60">
        <v>11505930.630000001</v>
      </c>
      <c r="I8434" s="60">
        <v>11960685.02</v>
      </c>
      <c r="J8434" s="60">
        <v>12086734.449999999</v>
      </c>
      <c r="K8434" s="60">
        <v>11943635.890000001</v>
      </c>
      <c r="L8434" s="60">
        <v>11632134.439999999</v>
      </c>
      <c r="M8434" s="74">
        <v>11429433.07</v>
      </c>
      <c r="N8434" s="60">
        <v>12170794.630000001</v>
      </c>
      <c r="O8434" s="74">
        <v>11422449.539999999</v>
      </c>
    </row>
    <row r="8435" spans="1:15" hidden="1" outlineLevel="3" x14ac:dyDescent="0.25">
      <c r="A8435" s="72" t="s">
        <v>11042</v>
      </c>
      <c r="B8435" s="72" t="s">
        <v>9573</v>
      </c>
      <c r="C8435" s="73" t="s">
        <v>11011</v>
      </c>
      <c r="D8435" s="73" t="s">
        <v>9601</v>
      </c>
      <c r="E8435" s="60">
        <v>7138362.2600000007</v>
      </c>
      <c r="F8435" s="60">
        <v>7184996.29</v>
      </c>
      <c r="G8435" s="60">
        <v>7148129.7999999998</v>
      </c>
      <c r="H8435" s="60">
        <v>6676360.9800000004</v>
      </c>
      <c r="I8435" s="60">
        <v>6724886.0099999998</v>
      </c>
      <c r="J8435" s="60">
        <v>6778297.5899999999</v>
      </c>
      <c r="K8435" s="60">
        <v>6692532.7599999998</v>
      </c>
      <c r="L8435" s="60">
        <v>6611432.8499999996</v>
      </c>
      <c r="M8435" s="74">
        <v>6826196.0300000003</v>
      </c>
      <c r="N8435" s="60">
        <v>6131257.71</v>
      </c>
      <c r="O8435" s="74">
        <v>5362912.05</v>
      </c>
    </row>
    <row r="8436" spans="1:15" hidden="1" outlineLevel="3" x14ac:dyDescent="0.25">
      <c r="A8436" s="72" t="s">
        <v>11042</v>
      </c>
      <c r="B8436" s="72" t="s">
        <v>9573</v>
      </c>
      <c r="C8436" s="73" t="s">
        <v>11011</v>
      </c>
      <c r="D8436" s="73" t="s">
        <v>9602</v>
      </c>
      <c r="E8436" s="60">
        <v>5583566.9200000018</v>
      </c>
      <c r="F8436" s="60">
        <v>5308313.3899999997</v>
      </c>
      <c r="G8436" s="60">
        <v>5281246.92</v>
      </c>
      <c r="H8436" s="60">
        <v>4865885.03</v>
      </c>
      <c r="I8436" s="60">
        <v>4724675.96</v>
      </c>
      <c r="J8436" s="60">
        <v>4924641.96</v>
      </c>
      <c r="K8436" s="60">
        <v>4784136.21</v>
      </c>
      <c r="L8436" s="60">
        <v>4752581.9800000004</v>
      </c>
      <c r="M8436" s="74">
        <v>5573492.5</v>
      </c>
      <c r="N8436" s="60">
        <v>5968365.1500000004</v>
      </c>
      <c r="O8436" s="74">
        <v>5536852.0499999998</v>
      </c>
    </row>
    <row r="8437" spans="1:15" hidden="1" outlineLevel="3" x14ac:dyDescent="0.25">
      <c r="A8437" s="72" t="s">
        <v>11042</v>
      </c>
      <c r="B8437" s="72" t="s">
        <v>9573</v>
      </c>
      <c r="C8437" s="73" t="s">
        <v>11011</v>
      </c>
      <c r="D8437" s="73" t="s">
        <v>9603</v>
      </c>
      <c r="E8437" s="60" t="s">
        <v>11250</v>
      </c>
      <c r="F8437" s="60" t="s">
        <v>11250</v>
      </c>
      <c r="G8437" s="60" t="s">
        <v>11250</v>
      </c>
      <c r="H8437" s="60" t="s">
        <v>11250</v>
      </c>
      <c r="I8437" s="60" t="s">
        <v>11250</v>
      </c>
      <c r="J8437" s="60" t="s">
        <v>11250</v>
      </c>
      <c r="K8437" s="60" t="s">
        <v>11250</v>
      </c>
      <c r="L8437" s="60" t="s">
        <v>11250</v>
      </c>
      <c r="O8437" s="74"/>
    </row>
    <row r="8438" spans="1:15" hidden="1" outlineLevel="3" x14ac:dyDescent="0.25">
      <c r="A8438" s="72" t="s">
        <v>11042</v>
      </c>
      <c r="B8438" s="72" t="s">
        <v>9573</v>
      </c>
      <c r="C8438" s="73" t="s">
        <v>11011</v>
      </c>
      <c r="D8438" s="73" t="s">
        <v>9604</v>
      </c>
      <c r="E8438" s="60">
        <v>12115234.049999999</v>
      </c>
      <c r="F8438" s="60">
        <v>12149950.42</v>
      </c>
      <c r="G8438" s="60">
        <v>11224226.289999999</v>
      </c>
      <c r="H8438" s="60">
        <v>11093894.73</v>
      </c>
      <c r="I8438" s="60">
        <v>11185038.77</v>
      </c>
      <c r="J8438" s="60">
        <v>11391722.26</v>
      </c>
      <c r="K8438" s="60">
        <v>10954359.83</v>
      </c>
      <c r="L8438" s="60">
        <v>10060010.07</v>
      </c>
      <c r="M8438" s="74">
        <v>10336637.09</v>
      </c>
      <c r="N8438" s="60">
        <v>10118372.609999999</v>
      </c>
      <c r="O8438" s="74">
        <v>10098368.23</v>
      </c>
    </row>
    <row r="8439" spans="1:15" hidden="1" outlineLevel="3" x14ac:dyDescent="0.25">
      <c r="A8439" s="72" t="s">
        <v>11042</v>
      </c>
      <c r="B8439" s="72" t="s">
        <v>9573</v>
      </c>
      <c r="C8439" s="73" t="s">
        <v>11011</v>
      </c>
      <c r="D8439" s="73" t="s">
        <v>9605</v>
      </c>
      <c r="E8439" s="60" t="s">
        <v>11250</v>
      </c>
      <c r="F8439" s="60" t="s">
        <v>11250</v>
      </c>
      <c r="G8439" s="60" t="s">
        <v>11250</v>
      </c>
      <c r="H8439" s="60" t="s">
        <v>11250</v>
      </c>
      <c r="I8439" s="60" t="s">
        <v>11250</v>
      </c>
      <c r="J8439" s="60" t="s">
        <v>11250</v>
      </c>
      <c r="K8439" s="60" t="s">
        <v>11250</v>
      </c>
      <c r="L8439" s="60" t="s">
        <v>11250</v>
      </c>
      <c r="O8439" s="74"/>
    </row>
    <row r="8440" spans="1:15" hidden="1" outlineLevel="3" x14ac:dyDescent="0.25">
      <c r="A8440" s="72" t="s">
        <v>11042</v>
      </c>
      <c r="B8440" s="72" t="s">
        <v>9573</v>
      </c>
      <c r="C8440" s="73" t="s">
        <v>11011</v>
      </c>
      <c r="D8440" s="73" t="s">
        <v>9606</v>
      </c>
      <c r="E8440" s="60">
        <v>11809036.619999999</v>
      </c>
      <c r="F8440" s="60">
        <v>11447433.33</v>
      </c>
      <c r="G8440" s="60">
        <v>11490548.359999999</v>
      </c>
      <c r="H8440" s="60">
        <v>11513469.25</v>
      </c>
      <c r="I8440" s="60">
        <v>11452250.85</v>
      </c>
      <c r="J8440" s="60">
        <v>11724505.77</v>
      </c>
      <c r="K8440" s="60">
        <v>11945594.4</v>
      </c>
      <c r="L8440" s="60">
        <v>12064210.59</v>
      </c>
      <c r="M8440" s="74">
        <v>11954306.279999999</v>
      </c>
      <c r="N8440" s="60">
        <v>11942767.779999999</v>
      </c>
      <c r="O8440" s="74">
        <v>12143895.289999999</v>
      </c>
    </row>
    <row r="8441" spans="1:15" hidden="1" outlineLevel="3" x14ac:dyDescent="0.25">
      <c r="A8441" s="72" t="s">
        <v>11042</v>
      </c>
      <c r="B8441" s="72" t="s">
        <v>9573</v>
      </c>
      <c r="C8441" s="73" t="s">
        <v>11011</v>
      </c>
      <c r="D8441" s="73" t="s">
        <v>9607</v>
      </c>
      <c r="E8441" s="60">
        <v>17128578.960000008</v>
      </c>
      <c r="F8441" s="60">
        <v>16654381.380000001</v>
      </c>
      <c r="G8441" s="60">
        <v>16537271.82</v>
      </c>
      <c r="H8441" s="60">
        <v>16933540.420000002</v>
      </c>
      <c r="I8441" s="60">
        <v>16297856.960000001</v>
      </c>
      <c r="J8441" s="60">
        <v>16590555.16</v>
      </c>
      <c r="K8441" s="60">
        <v>15667894.1</v>
      </c>
      <c r="L8441" s="60">
        <v>15433704.289999999</v>
      </c>
      <c r="M8441" s="74">
        <v>15717110.109999999</v>
      </c>
      <c r="N8441" s="60">
        <v>15378493.66</v>
      </c>
      <c r="O8441" s="74">
        <v>14965601.51</v>
      </c>
    </row>
    <row r="8442" spans="1:15" hidden="1" outlineLevel="3" x14ac:dyDescent="0.25">
      <c r="A8442" s="72" t="s">
        <v>11042</v>
      </c>
      <c r="B8442" s="72" t="s">
        <v>9573</v>
      </c>
      <c r="C8442" s="73" t="s">
        <v>11011</v>
      </c>
      <c r="D8442" s="73" t="s">
        <v>9608</v>
      </c>
      <c r="E8442" s="60">
        <v>2940762.45</v>
      </c>
      <c r="F8442" s="60">
        <v>3035243.6</v>
      </c>
      <c r="G8442" s="60">
        <v>3013086.21</v>
      </c>
      <c r="H8442" s="60">
        <v>3087533.94</v>
      </c>
      <c r="I8442" s="60">
        <v>3271850.76</v>
      </c>
      <c r="J8442" s="60">
        <v>2746849.22</v>
      </c>
      <c r="K8442" s="60">
        <v>2670184.6800000002</v>
      </c>
      <c r="L8442" s="60">
        <v>2653037.75</v>
      </c>
      <c r="M8442" s="74">
        <v>2957569.96</v>
      </c>
      <c r="N8442" s="60">
        <v>2935009.53</v>
      </c>
      <c r="O8442" s="74">
        <v>3307556.35</v>
      </c>
    </row>
    <row r="8443" spans="1:15" hidden="1" outlineLevel="3" x14ac:dyDescent="0.25">
      <c r="A8443" s="72" t="s">
        <v>11042</v>
      </c>
      <c r="B8443" s="72" t="s">
        <v>9573</v>
      </c>
      <c r="C8443" s="73" t="s">
        <v>11011</v>
      </c>
      <c r="D8443" s="73" t="s">
        <v>9609</v>
      </c>
      <c r="E8443" s="60">
        <v>8366179.3999999985</v>
      </c>
      <c r="F8443" s="60">
        <v>8826143.3399999999</v>
      </c>
      <c r="G8443" s="60">
        <v>8693005.7699999996</v>
      </c>
      <c r="H8443" s="60">
        <v>8459748.9800000004</v>
      </c>
      <c r="I8443" s="60">
        <v>8580888.5299999993</v>
      </c>
      <c r="J8443" s="60">
        <v>8704213.6300000008</v>
      </c>
      <c r="K8443" s="60">
        <v>8699393.3900000006</v>
      </c>
      <c r="L8443" s="60">
        <v>8645047.9800000004</v>
      </c>
      <c r="M8443" s="74">
        <v>8832258.9700000007</v>
      </c>
      <c r="N8443" s="60">
        <v>9058462.0099999998</v>
      </c>
      <c r="O8443" s="74">
        <v>8737935.2699999996</v>
      </c>
    </row>
    <row r="8444" spans="1:15" hidden="1" outlineLevel="3" x14ac:dyDescent="0.25">
      <c r="A8444" s="72" t="s">
        <v>11042</v>
      </c>
      <c r="B8444" s="72" t="s">
        <v>9573</v>
      </c>
      <c r="C8444" s="73" t="s">
        <v>11011</v>
      </c>
      <c r="D8444" s="73" t="s">
        <v>9610</v>
      </c>
      <c r="E8444" s="60">
        <v>9085994.4200000055</v>
      </c>
      <c r="F8444" s="60">
        <v>8693442.8000000007</v>
      </c>
      <c r="G8444" s="60">
        <v>8599309.5199999996</v>
      </c>
      <c r="H8444" s="60">
        <v>8444182.25</v>
      </c>
      <c r="I8444" s="60">
        <v>8599611.7799999993</v>
      </c>
      <c r="J8444" s="60">
        <v>8470079.9399999995</v>
      </c>
      <c r="K8444" s="60">
        <v>8161698.6399999997</v>
      </c>
      <c r="L8444" s="60">
        <v>8071115.0199999996</v>
      </c>
      <c r="M8444" s="74">
        <v>7976736.8700000001</v>
      </c>
      <c r="N8444" s="60">
        <v>7812220.0899999999</v>
      </c>
      <c r="O8444" s="74">
        <v>8082397.0199999996</v>
      </c>
    </row>
    <row r="8445" spans="1:15" hidden="1" outlineLevel="3" x14ac:dyDescent="0.25">
      <c r="A8445" s="72" t="s">
        <v>11042</v>
      </c>
      <c r="B8445" s="72" t="s">
        <v>9573</v>
      </c>
      <c r="C8445" s="73" t="s">
        <v>11011</v>
      </c>
      <c r="D8445" s="73" t="s">
        <v>9611</v>
      </c>
      <c r="E8445" s="60">
        <v>10046101.450000003</v>
      </c>
      <c r="F8445" s="60">
        <v>9913729.3300000001</v>
      </c>
      <c r="G8445" s="60">
        <v>9382772.2100000009</v>
      </c>
      <c r="H8445" s="60">
        <v>9567868.2300000004</v>
      </c>
      <c r="I8445" s="60">
        <v>9608043.3100000005</v>
      </c>
      <c r="J8445" s="60">
        <v>9768878.9000000004</v>
      </c>
      <c r="K8445" s="60">
        <v>10333892.07</v>
      </c>
      <c r="L8445" s="60">
        <v>10236297.15</v>
      </c>
      <c r="M8445" s="74">
        <v>10216087.57</v>
      </c>
      <c r="N8445" s="60">
        <v>10093729.050000001</v>
      </c>
      <c r="O8445" s="74">
        <v>10332112.18</v>
      </c>
    </row>
    <row r="8446" spans="1:15" hidden="1" outlineLevel="3" x14ac:dyDescent="0.25">
      <c r="A8446" s="72" t="s">
        <v>11042</v>
      </c>
      <c r="B8446" s="72" t="s">
        <v>9573</v>
      </c>
      <c r="C8446" s="73" t="s">
        <v>11011</v>
      </c>
      <c r="D8446" s="73" t="s">
        <v>9612</v>
      </c>
      <c r="E8446" s="60">
        <v>3375858.8</v>
      </c>
      <c r="F8446" s="60">
        <v>3253742.43</v>
      </c>
      <c r="G8446" s="60">
        <v>2810573.24</v>
      </c>
      <c r="H8446" s="60">
        <v>2734305.68</v>
      </c>
      <c r="I8446" s="60">
        <v>2721009.32</v>
      </c>
      <c r="J8446" s="60">
        <v>2708705.84</v>
      </c>
      <c r="K8446" s="60">
        <v>2676340.6800000002</v>
      </c>
      <c r="L8446" s="60">
        <v>2659848.04</v>
      </c>
      <c r="M8446" s="74">
        <v>2433686.1800000002</v>
      </c>
      <c r="N8446" s="60">
        <v>2324216.63</v>
      </c>
      <c r="O8446" s="74">
        <v>2253137.34</v>
      </c>
    </row>
    <row r="8447" spans="1:15" hidden="1" outlineLevel="3" x14ac:dyDescent="0.25">
      <c r="A8447" s="72" t="s">
        <v>11042</v>
      </c>
      <c r="B8447" s="72" t="s">
        <v>9573</v>
      </c>
      <c r="C8447" s="73" t="s">
        <v>11011</v>
      </c>
      <c r="D8447" s="73" t="s">
        <v>9613</v>
      </c>
      <c r="E8447" s="60">
        <v>7324141.5000000009</v>
      </c>
      <c r="F8447" s="60">
        <v>7040800.5800000001</v>
      </c>
      <c r="G8447" s="60">
        <v>7216936.0499999998</v>
      </c>
      <c r="H8447" s="60">
        <v>7199768.2800000003</v>
      </c>
      <c r="I8447" s="60">
        <v>6927817.0999999996</v>
      </c>
      <c r="J8447" s="60">
        <v>7014961.7300000004</v>
      </c>
      <c r="K8447" s="60">
        <v>7019454.8099999996</v>
      </c>
      <c r="L8447" s="60">
        <v>7138430.04</v>
      </c>
      <c r="M8447" s="74">
        <v>7260852.4500000002</v>
      </c>
      <c r="N8447" s="60">
        <v>6710838.0499999998</v>
      </c>
      <c r="O8447" s="74">
        <v>6471566.6799999997</v>
      </c>
    </row>
    <row r="8448" spans="1:15" hidden="1" outlineLevel="3" x14ac:dyDescent="0.25">
      <c r="A8448" s="72" t="s">
        <v>11042</v>
      </c>
      <c r="B8448" s="72" t="s">
        <v>9573</v>
      </c>
      <c r="C8448" s="73" t="s">
        <v>11011</v>
      </c>
      <c r="D8448" s="73" t="s">
        <v>9614</v>
      </c>
      <c r="E8448" s="60" t="s">
        <v>11250</v>
      </c>
      <c r="F8448" s="60" t="s">
        <v>11250</v>
      </c>
      <c r="G8448" s="60" t="s">
        <v>11250</v>
      </c>
      <c r="H8448" s="60" t="s">
        <v>11250</v>
      </c>
      <c r="I8448" s="60" t="s">
        <v>11250</v>
      </c>
      <c r="J8448" s="60" t="s">
        <v>11250</v>
      </c>
      <c r="K8448" s="60" t="s">
        <v>11250</v>
      </c>
      <c r="L8448" s="60" t="s">
        <v>11250</v>
      </c>
      <c r="O8448" s="74"/>
    </row>
    <row r="8449" spans="1:15" hidden="1" outlineLevel="3" x14ac:dyDescent="0.25">
      <c r="A8449" s="72" t="s">
        <v>11042</v>
      </c>
      <c r="B8449" s="72" t="s">
        <v>9573</v>
      </c>
      <c r="C8449" s="73" t="s">
        <v>11011</v>
      </c>
      <c r="D8449" s="73" t="s">
        <v>9615</v>
      </c>
      <c r="E8449" s="60">
        <v>14968301.160000006</v>
      </c>
      <c r="F8449" s="60">
        <v>14611158.960000001</v>
      </c>
      <c r="G8449" s="60">
        <v>14109747.92</v>
      </c>
      <c r="H8449" s="60">
        <v>13980514.51</v>
      </c>
      <c r="I8449" s="60">
        <v>13750562.93</v>
      </c>
      <c r="J8449" s="60">
        <v>14178305.26</v>
      </c>
      <c r="K8449" s="60">
        <v>14023739.140000001</v>
      </c>
      <c r="L8449" s="60">
        <v>14119202.18</v>
      </c>
      <c r="M8449" s="74">
        <v>13484261.859999999</v>
      </c>
      <c r="N8449" s="60">
        <v>12650761.67</v>
      </c>
      <c r="O8449" s="74">
        <v>14242513.279999999</v>
      </c>
    </row>
    <row r="8450" spans="1:15" hidden="1" outlineLevel="3" x14ac:dyDescent="0.25">
      <c r="A8450" s="72" t="s">
        <v>11042</v>
      </c>
      <c r="B8450" s="72" t="s">
        <v>9573</v>
      </c>
      <c r="C8450" s="73" t="s">
        <v>11011</v>
      </c>
      <c r="D8450" s="73" t="s">
        <v>9616</v>
      </c>
      <c r="E8450" s="60">
        <v>13276466.35</v>
      </c>
      <c r="F8450" s="60">
        <v>13079453.189999999</v>
      </c>
      <c r="G8450" s="60">
        <v>12763180.449999999</v>
      </c>
      <c r="H8450" s="60">
        <v>12469111.300000001</v>
      </c>
      <c r="I8450" s="60">
        <v>12481856.32</v>
      </c>
      <c r="J8450" s="60">
        <v>12901201.09</v>
      </c>
      <c r="K8450" s="60">
        <v>11980801.800000001</v>
      </c>
      <c r="L8450" s="60">
        <v>11105098.51</v>
      </c>
      <c r="M8450" s="74">
        <v>10909043.630000001</v>
      </c>
      <c r="N8450" s="60">
        <v>11396606.41</v>
      </c>
      <c r="O8450" s="74">
        <v>11189501.689999999</v>
      </c>
    </row>
    <row r="8451" spans="1:15" hidden="1" outlineLevel="3" x14ac:dyDescent="0.25">
      <c r="A8451" s="72" t="s">
        <v>11042</v>
      </c>
      <c r="B8451" s="72" t="s">
        <v>9573</v>
      </c>
      <c r="C8451" s="73" t="s">
        <v>11011</v>
      </c>
      <c r="D8451" s="73" t="s">
        <v>9617</v>
      </c>
      <c r="E8451" s="60">
        <v>10552389.49</v>
      </c>
      <c r="F8451" s="60">
        <v>9957357.1099999994</v>
      </c>
      <c r="G8451" s="60">
        <v>10098576.869999999</v>
      </c>
      <c r="H8451" s="60">
        <v>10726216.15</v>
      </c>
      <c r="I8451" s="60">
        <v>11057887.779999999</v>
      </c>
      <c r="J8451" s="60">
        <v>11070898.609999999</v>
      </c>
      <c r="K8451" s="60">
        <v>11935024.85</v>
      </c>
      <c r="L8451" s="60">
        <v>11847272.85</v>
      </c>
      <c r="M8451" s="74">
        <v>11530472.060000001</v>
      </c>
      <c r="N8451" s="60">
        <v>12075734.76</v>
      </c>
      <c r="O8451" s="74">
        <v>12019649.73</v>
      </c>
    </row>
    <row r="8452" spans="1:15" hidden="1" outlineLevel="3" x14ac:dyDescent="0.25">
      <c r="A8452" s="72" t="s">
        <v>11042</v>
      </c>
      <c r="B8452" s="72" t="s">
        <v>9573</v>
      </c>
      <c r="C8452" s="73" t="s">
        <v>11011</v>
      </c>
      <c r="D8452" s="73" t="s">
        <v>9618</v>
      </c>
      <c r="E8452" s="60">
        <v>18557898.84</v>
      </c>
      <c r="F8452" s="60">
        <v>18219025.920000002</v>
      </c>
      <c r="G8452" s="60">
        <v>16908169.039999999</v>
      </c>
      <c r="H8452" s="60">
        <v>17455449.719999999</v>
      </c>
      <c r="I8452" s="60">
        <v>16558184.91</v>
      </c>
      <c r="J8452" s="60">
        <v>15612591.23</v>
      </c>
      <c r="K8452" s="60">
        <v>15425017.949999999</v>
      </c>
      <c r="L8452" s="60">
        <v>15544946.5</v>
      </c>
      <c r="M8452" s="74">
        <v>14270149.9</v>
      </c>
      <c r="N8452" s="60">
        <v>13610696.24</v>
      </c>
      <c r="O8452" s="74">
        <v>13797548.619999999</v>
      </c>
    </row>
    <row r="8453" spans="1:15" hidden="1" outlineLevel="3" x14ac:dyDescent="0.25">
      <c r="A8453" s="72" t="s">
        <v>11042</v>
      </c>
      <c r="B8453" s="72" t="s">
        <v>9573</v>
      </c>
      <c r="C8453" s="73" t="s">
        <v>11011</v>
      </c>
      <c r="D8453" s="73" t="s">
        <v>9619</v>
      </c>
      <c r="E8453" s="60">
        <v>6634087.3100000015</v>
      </c>
      <c r="F8453" s="60">
        <v>6576167</v>
      </c>
      <c r="G8453" s="60">
        <v>6857996.96</v>
      </c>
      <c r="H8453" s="60">
        <v>7015592.6200000001</v>
      </c>
      <c r="I8453" s="60">
        <v>6972783.1200000001</v>
      </c>
      <c r="J8453" s="60">
        <v>6837455.8700000001</v>
      </c>
      <c r="K8453" s="60">
        <v>6946172.5499999998</v>
      </c>
      <c r="L8453" s="60">
        <v>6701087.5499999998</v>
      </c>
      <c r="M8453" s="74">
        <v>6107925.7300000004</v>
      </c>
      <c r="N8453" s="60">
        <v>6003260.3300000001</v>
      </c>
      <c r="O8453" s="74">
        <v>5908532.9000000004</v>
      </c>
    </row>
    <row r="8454" spans="1:15" hidden="1" outlineLevel="3" x14ac:dyDescent="0.25">
      <c r="A8454" s="72" t="s">
        <v>11042</v>
      </c>
      <c r="B8454" s="72" t="s">
        <v>9573</v>
      </c>
      <c r="C8454" s="73" t="s">
        <v>11011</v>
      </c>
      <c r="D8454" s="73" t="s">
        <v>9620</v>
      </c>
      <c r="E8454" s="60">
        <v>12363752.920000004</v>
      </c>
      <c r="F8454" s="60">
        <v>12522012.140000001</v>
      </c>
      <c r="G8454" s="60">
        <v>12594743.59</v>
      </c>
      <c r="H8454" s="60">
        <v>12548472.07</v>
      </c>
      <c r="I8454" s="60">
        <v>12607817.9</v>
      </c>
      <c r="J8454" s="60">
        <v>13049832.710000001</v>
      </c>
      <c r="K8454" s="60">
        <v>12845384.52</v>
      </c>
      <c r="L8454" s="60">
        <v>13239560.640000001</v>
      </c>
      <c r="M8454" s="74">
        <v>12406811.220000001</v>
      </c>
      <c r="N8454" s="60">
        <v>12940966.73</v>
      </c>
      <c r="O8454" s="74">
        <v>12922643.23</v>
      </c>
    </row>
    <row r="8455" spans="1:15" hidden="1" outlineLevel="3" x14ac:dyDescent="0.25">
      <c r="A8455" s="72" t="s">
        <v>11042</v>
      </c>
      <c r="B8455" s="72" t="s">
        <v>9573</v>
      </c>
      <c r="C8455" s="73" t="s">
        <v>11011</v>
      </c>
      <c r="D8455" s="73" t="s">
        <v>9621</v>
      </c>
      <c r="E8455" s="60">
        <v>6602708.4499999983</v>
      </c>
      <c r="F8455" s="60">
        <v>5802217.7800000003</v>
      </c>
      <c r="G8455" s="60">
        <v>5923992.5199999996</v>
      </c>
      <c r="H8455" s="60">
        <v>5611659.5899999999</v>
      </c>
      <c r="I8455" s="60">
        <v>5012532.07</v>
      </c>
      <c r="J8455" s="60">
        <v>5097229.8499999996</v>
      </c>
      <c r="K8455" s="60">
        <v>5565313.04</v>
      </c>
      <c r="L8455" s="60">
        <v>5717463.46</v>
      </c>
      <c r="M8455" s="74">
        <v>6104564.3499999996</v>
      </c>
      <c r="N8455" s="60">
        <v>6234308.4500000002</v>
      </c>
      <c r="O8455" s="74">
        <v>6454449.2000000002</v>
      </c>
    </row>
    <row r="8456" spans="1:15" hidden="1" outlineLevel="3" x14ac:dyDescent="0.25">
      <c r="A8456" s="72" t="s">
        <v>11042</v>
      </c>
      <c r="B8456" s="72" t="s">
        <v>9573</v>
      </c>
      <c r="C8456" s="73" t="s">
        <v>11011</v>
      </c>
      <c r="D8456" s="73" t="s">
        <v>9622</v>
      </c>
      <c r="E8456" s="60" t="s">
        <v>11250</v>
      </c>
      <c r="F8456" s="60" t="s">
        <v>11250</v>
      </c>
      <c r="G8456" s="60" t="s">
        <v>11250</v>
      </c>
      <c r="H8456" s="60" t="s">
        <v>11250</v>
      </c>
      <c r="I8456" s="60" t="s">
        <v>11250</v>
      </c>
      <c r="J8456" s="60" t="s">
        <v>11250</v>
      </c>
      <c r="K8456" s="60" t="s">
        <v>11250</v>
      </c>
      <c r="L8456" s="60" t="s">
        <v>11250</v>
      </c>
      <c r="O8456" s="74"/>
    </row>
    <row r="8457" spans="1:15" hidden="1" outlineLevel="3" x14ac:dyDescent="0.25">
      <c r="A8457" s="72" t="s">
        <v>11042</v>
      </c>
      <c r="B8457" s="72" t="s">
        <v>9573</v>
      </c>
      <c r="C8457" s="73" t="s">
        <v>11011</v>
      </c>
      <c r="D8457" s="73" t="s">
        <v>9623</v>
      </c>
      <c r="E8457" s="60">
        <v>8983643.4100000039</v>
      </c>
      <c r="F8457" s="60">
        <v>9521255.1099999994</v>
      </c>
      <c r="G8457" s="60">
        <v>9367442.2699999996</v>
      </c>
      <c r="H8457" s="60">
        <v>9136591.8599999994</v>
      </c>
      <c r="I8457" s="60">
        <v>8697193.9700000007</v>
      </c>
      <c r="J8457" s="60">
        <v>8828810.7899999991</v>
      </c>
      <c r="K8457" s="60">
        <v>8625556.75</v>
      </c>
      <c r="L8457" s="60">
        <v>8702505.7899999991</v>
      </c>
      <c r="M8457" s="74">
        <v>8337238.5199999996</v>
      </c>
      <c r="N8457" s="60">
        <v>8102037.8700000001</v>
      </c>
      <c r="O8457" s="74">
        <v>9120643.9700000007</v>
      </c>
    </row>
    <row r="8458" spans="1:15" hidden="1" outlineLevel="3" x14ac:dyDescent="0.25">
      <c r="A8458" s="72" t="s">
        <v>11042</v>
      </c>
      <c r="B8458" s="72" t="s">
        <v>9573</v>
      </c>
      <c r="C8458" s="73" t="s">
        <v>11011</v>
      </c>
      <c r="D8458" s="73" t="s">
        <v>9624</v>
      </c>
      <c r="E8458" s="60">
        <v>14206627.589999998</v>
      </c>
      <c r="F8458" s="60">
        <v>14025344.390000001</v>
      </c>
      <c r="G8458" s="60">
        <v>14287607.43</v>
      </c>
      <c r="H8458" s="60">
        <v>13853913.529999999</v>
      </c>
      <c r="I8458" s="60">
        <v>13684392.460000001</v>
      </c>
      <c r="J8458" s="60">
        <v>14156968.439999999</v>
      </c>
      <c r="K8458" s="60">
        <v>14428412.99</v>
      </c>
      <c r="L8458" s="60">
        <v>14133018.390000001</v>
      </c>
      <c r="M8458" s="74">
        <v>13174190.41</v>
      </c>
      <c r="N8458" s="60">
        <v>13518787.1</v>
      </c>
      <c r="O8458" s="74">
        <v>14982550.58</v>
      </c>
    </row>
    <row r="8459" spans="1:15" hidden="1" outlineLevel="3" x14ac:dyDescent="0.25">
      <c r="A8459" s="72" t="s">
        <v>11042</v>
      </c>
      <c r="B8459" s="72" t="s">
        <v>9573</v>
      </c>
      <c r="C8459" s="73" t="s">
        <v>11011</v>
      </c>
      <c r="D8459" s="73" t="s">
        <v>9625</v>
      </c>
      <c r="E8459" s="60">
        <v>20399993.639999997</v>
      </c>
      <c r="F8459" s="60">
        <v>20206694.760000002</v>
      </c>
      <c r="G8459" s="60">
        <v>19596549.59</v>
      </c>
      <c r="H8459" s="60">
        <v>19188639</v>
      </c>
      <c r="I8459" s="60">
        <v>18998557.16</v>
      </c>
      <c r="J8459" s="60">
        <v>18513491.66</v>
      </c>
      <c r="K8459" s="60">
        <v>18340578.050000001</v>
      </c>
      <c r="L8459" s="60">
        <v>18184964.399999999</v>
      </c>
      <c r="M8459" s="74">
        <v>18076176.09</v>
      </c>
      <c r="N8459" s="60">
        <v>17843701.710000001</v>
      </c>
      <c r="O8459" s="74">
        <v>18163832.739999998</v>
      </c>
    </row>
    <row r="8460" spans="1:15" hidden="1" outlineLevel="3" x14ac:dyDescent="0.25">
      <c r="A8460" s="72" t="s">
        <v>11042</v>
      </c>
      <c r="B8460" s="72" t="s">
        <v>9573</v>
      </c>
      <c r="C8460" s="73" t="s">
        <v>11011</v>
      </c>
      <c r="D8460" s="73" t="s">
        <v>9626</v>
      </c>
      <c r="E8460" s="60">
        <v>25682153.679999981</v>
      </c>
      <c r="F8460" s="60">
        <v>25365005.449999999</v>
      </c>
      <c r="G8460" s="60">
        <v>25197369.170000002</v>
      </c>
      <c r="H8460" s="60">
        <v>24837519.699999999</v>
      </c>
      <c r="I8460" s="60">
        <v>24845257.850000001</v>
      </c>
      <c r="J8460" s="60">
        <v>24855002.079999998</v>
      </c>
      <c r="K8460" s="60">
        <v>24434620.190000001</v>
      </c>
      <c r="L8460" s="60">
        <v>24200506.640000001</v>
      </c>
      <c r="M8460" s="74">
        <v>23940876.890000001</v>
      </c>
      <c r="N8460" s="60">
        <v>24632114.899999999</v>
      </c>
      <c r="O8460" s="74">
        <v>23933038.699999999</v>
      </c>
    </row>
    <row r="8461" spans="1:15" hidden="1" outlineLevel="3" x14ac:dyDescent="0.25">
      <c r="A8461" s="72" t="s">
        <v>11042</v>
      </c>
      <c r="B8461" s="72" t="s">
        <v>9573</v>
      </c>
      <c r="C8461" s="73" t="s">
        <v>11011</v>
      </c>
      <c r="D8461" s="73" t="s">
        <v>9627</v>
      </c>
      <c r="E8461" s="60">
        <v>11149563.299999999</v>
      </c>
      <c r="F8461" s="60">
        <v>10623032.98</v>
      </c>
      <c r="G8461" s="60">
        <v>10352072.41</v>
      </c>
      <c r="H8461" s="60">
        <v>10310721.359999999</v>
      </c>
      <c r="I8461" s="60">
        <v>10556196.68</v>
      </c>
      <c r="J8461" s="60">
        <v>10262192.77</v>
      </c>
      <c r="K8461" s="60">
        <v>9742047.1500000004</v>
      </c>
      <c r="L8461" s="60">
        <v>9697340.5099999998</v>
      </c>
      <c r="M8461" s="74">
        <v>9551486.8399999999</v>
      </c>
      <c r="N8461" s="60">
        <v>9484992.4700000007</v>
      </c>
      <c r="O8461" s="74">
        <v>9616742.9199999999</v>
      </c>
    </row>
    <row r="8462" spans="1:15" hidden="1" outlineLevel="3" x14ac:dyDescent="0.25">
      <c r="A8462" s="72" t="s">
        <v>11042</v>
      </c>
      <c r="B8462" s="72" t="s">
        <v>9573</v>
      </c>
      <c r="C8462" s="73" t="s">
        <v>11011</v>
      </c>
      <c r="D8462" s="73" t="s">
        <v>9628</v>
      </c>
      <c r="E8462" s="60">
        <v>24246152.200000025</v>
      </c>
      <c r="F8462" s="60">
        <v>23763841.289999999</v>
      </c>
      <c r="G8462" s="60">
        <v>22850177.850000001</v>
      </c>
      <c r="H8462" s="60">
        <v>22673436.690000001</v>
      </c>
      <c r="I8462" s="60">
        <v>22984770.690000001</v>
      </c>
      <c r="J8462" s="60">
        <v>23465849.609999999</v>
      </c>
      <c r="K8462" s="60">
        <v>24204814.940000001</v>
      </c>
      <c r="L8462" s="60">
        <v>24799161.170000002</v>
      </c>
      <c r="M8462" s="74">
        <v>26555385</v>
      </c>
      <c r="N8462" s="60">
        <v>26816442.760000002</v>
      </c>
      <c r="O8462" s="74">
        <v>24961742.739999998</v>
      </c>
    </row>
    <row r="8463" spans="1:15" hidden="1" outlineLevel="3" x14ac:dyDescent="0.25">
      <c r="A8463" s="72" t="s">
        <v>11042</v>
      </c>
      <c r="B8463" s="72" t="s">
        <v>9573</v>
      </c>
      <c r="C8463" s="73" t="s">
        <v>11011</v>
      </c>
      <c r="D8463" s="73" t="s">
        <v>9629</v>
      </c>
      <c r="E8463" s="60">
        <v>18488209.199999996</v>
      </c>
      <c r="F8463" s="60">
        <v>19113216.77</v>
      </c>
      <c r="G8463" s="60">
        <v>18844133</v>
      </c>
      <c r="H8463" s="60">
        <v>19190880.75</v>
      </c>
      <c r="I8463" s="60">
        <v>19471494.760000002</v>
      </c>
      <c r="J8463" s="60">
        <v>19256115.98</v>
      </c>
      <c r="K8463" s="60">
        <v>18950111.710000001</v>
      </c>
      <c r="L8463" s="60">
        <v>18754058.420000002</v>
      </c>
      <c r="M8463" s="74">
        <v>19328679.109999999</v>
      </c>
      <c r="N8463" s="60">
        <v>19855542.949999999</v>
      </c>
      <c r="O8463" s="74">
        <v>19752990.27</v>
      </c>
    </row>
    <row r="8464" spans="1:15" hidden="1" outlineLevel="3" x14ac:dyDescent="0.25">
      <c r="A8464" s="72" t="s">
        <v>11042</v>
      </c>
      <c r="B8464" s="72" t="s">
        <v>9573</v>
      </c>
      <c r="C8464" s="73" t="s">
        <v>11011</v>
      </c>
      <c r="D8464" s="73" t="s">
        <v>9630</v>
      </c>
      <c r="E8464" s="60" t="s">
        <v>11250</v>
      </c>
      <c r="F8464" s="60" t="s">
        <v>11250</v>
      </c>
      <c r="G8464" s="60" t="s">
        <v>11250</v>
      </c>
      <c r="H8464" s="60" t="s">
        <v>11250</v>
      </c>
      <c r="I8464" s="60" t="s">
        <v>11250</v>
      </c>
      <c r="J8464" s="60" t="s">
        <v>11250</v>
      </c>
      <c r="K8464" s="60" t="s">
        <v>11250</v>
      </c>
      <c r="L8464" s="60" t="s">
        <v>11250</v>
      </c>
      <c r="O8464" s="74"/>
    </row>
    <row r="8465" spans="1:15" hidden="1" outlineLevel="3" x14ac:dyDescent="0.25">
      <c r="A8465" s="72" t="s">
        <v>11042</v>
      </c>
      <c r="B8465" s="72" t="s">
        <v>9573</v>
      </c>
      <c r="C8465" s="73" t="s">
        <v>11011</v>
      </c>
      <c r="D8465" s="73" t="s">
        <v>9631</v>
      </c>
      <c r="E8465" s="60">
        <v>13733965.869999994</v>
      </c>
      <c r="F8465" s="60">
        <v>13310109.949999999</v>
      </c>
      <c r="G8465" s="60">
        <v>12673379.98</v>
      </c>
      <c r="H8465" s="60">
        <v>12712601.939999999</v>
      </c>
      <c r="I8465" s="60">
        <v>13553305.42</v>
      </c>
      <c r="J8465" s="60">
        <v>13103887.949999999</v>
      </c>
      <c r="K8465" s="60">
        <v>13179268.66</v>
      </c>
      <c r="L8465" s="60">
        <v>13048226.58</v>
      </c>
      <c r="M8465" s="74">
        <v>12807486.369999999</v>
      </c>
      <c r="N8465" s="60">
        <v>12616285.310000001</v>
      </c>
      <c r="O8465" s="74">
        <v>12220828.43</v>
      </c>
    </row>
    <row r="8466" spans="1:15" hidden="1" outlineLevel="3" x14ac:dyDescent="0.25">
      <c r="A8466" s="72" t="s">
        <v>11042</v>
      </c>
      <c r="B8466" s="72" t="s">
        <v>9573</v>
      </c>
      <c r="C8466" s="73" t="s">
        <v>11011</v>
      </c>
      <c r="D8466" s="73" t="s">
        <v>9632</v>
      </c>
      <c r="E8466" s="60">
        <v>12987478.92</v>
      </c>
      <c r="F8466" s="60">
        <v>13348878.57</v>
      </c>
      <c r="G8466" s="60">
        <v>13337396.640000001</v>
      </c>
      <c r="H8466" s="60">
        <v>12896914.720000001</v>
      </c>
      <c r="I8466" s="60">
        <v>13732891.27</v>
      </c>
      <c r="J8466" s="60">
        <v>13990786.07</v>
      </c>
      <c r="K8466" s="60">
        <v>13796482.91</v>
      </c>
      <c r="L8466" s="60">
        <v>13642846.32</v>
      </c>
      <c r="M8466" s="74">
        <v>13443757.68</v>
      </c>
      <c r="N8466" s="60">
        <v>12880521.68</v>
      </c>
      <c r="O8466" s="74">
        <v>13444814.25</v>
      </c>
    </row>
    <row r="8467" spans="1:15" hidden="1" outlineLevel="3" x14ac:dyDescent="0.25">
      <c r="A8467" s="72" t="s">
        <v>11042</v>
      </c>
      <c r="B8467" s="72" t="s">
        <v>9573</v>
      </c>
      <c r="C8467" s="73" t="s">
        <v>11011</v>
      </c>
      <c r="D8467" s="73" t="s">
        <v>9633</v>
      </c>
      <c r="E8467" s="60">
        <v>9283887.6599999964</v>
      </c>
      <c r="F8467" s="60">
        <v>9264733.7599999998</v>
      </c>
      <c r="G8467" s="60">
        <v>8852038.3900000006</v>
      </c>
      <c r="H8467" s="60">
        <v>9504505.3499999996</v>
      </c>
      <c r="I8467" s="60">
        <v>9486318.3499999996</v>
      </c>
      <c r="J8467" s="60">
        <v>10048189.550000001</v>
      </c>
      <c r="K8467" s="60">
        <v>10273322.189999999</v>
      </c>
      <c r="L8467" s="60">
        <v>10274586.699999999</v>
      </c>
      <c r="M8467" s="74">
        <v>10284781.26</v>
      </c>
      <c r="N8467" s="60">
        <v>10205641</v>
      </c>
      <c r="O8467" s="74">
        <v>10235741.32</v>
      </c>
    </row>
    <row r="8468" spans="1:15" hidden="1" outlineLevel="3" x14ac:dyDescent="0.25">
      <c r="A8468" s="72" t="s">
        <v>11042</v>
      </c>
      <c r="B8468" s="72" t="s">
        <v>9573</v>
      </c>
      <c r="C8468" s="73" t="s">
        <v>11011</v>
      </c>
      <c r="D8468" s="73" t="s">
        <v>9634</v>
      </c>
      <c r="E8468" s="60">
        <v>13605819.410000009</v>
      </c>
      <c r="F8468" s="60">
        <v>12519568.98</v>
      </c>
      <c r="G8468" s="60">
        <v>12812904.640000001</v>
      </c>
      <c r="H8468" s="60">
        <v>12817914.77</v>
      </c>
      <c r="I8468" s="60">
        <v>12272836.93</v>
      </c>
      <c r="J8468" s="60">
        <v>12463803.98</v>
      </c>
      <c r="K8468" s="60">
        <v>12263947.34</v>
      </c>
      <c r="L8468" s="60">
        <v>12462915.560000001</v>
      </c>
      <c r="M8468" s="74">
        <v>12898569.289999999</v>
      </c>
      <c r="N8468" s="60">
        <v>13007602.939999999</v>
      </c>
      <c r="O8468" s="74">
        <v>12139328.6</v>
      </c>
    </row>
    <row r="8469" spans="1:15" hidden="1" outlineLevel="3" x14ac:dyDescent="0.25">
      <c r="A8469" s="72" t="s">
        <v>11042</v>
      </c>
      <c r="B8469" s="72" t="s">
        <v>9573</v>
      </c>
      <c r="C8469" s="73" t="s">
        <v>11011</v>
      </c>
      <c r="D8469" s="73" t="s">
        <v>9635</v>
      </c>
      <c r="E8469" s="60">
        <v>15747591.250000004</v>
      </c>
      <c r="F8469" s="60">
        <v>15020544.710000001</v>
      </c>
      <c r="G8469" s="60">
        <v>15111118.48</v>
      </c>
      <c r="H8469" s="60">
        <v>15212981.42</v>
      </c>
      <c r="I8469" s="60">
        <v>15481657.529999999</v>
      </c>
      <c r="J8469" s="60">
        <v>15319219.119999999</v>
      </c>
      <c r="K8469" s="60">
        <v>15272605.02</v>
      </c>
      <c r="L8469" s="60">
        <v>15078813.119999999</v>
      </c>
      <c r="M8469" s="74">
        <v>14854953.800000001</v>
      </c>
      <c r="N8469" s="60">
        <v>14879838.84</v>
      </c>
      <c r="O8469" s="74">
        <v>14764164.43</v>
      </c>
    </row>
    <row r="8470" spans="1:15" hidden="1" outlineLevel="3" x14ac:dyDescent="0.25">
      <c r="A8470" s="72" t="s">
        <v>11042</v>
      </c>
      <c r="B8470" s="72" t="s">
        <v>9573</v>
      </c>
      <c r="C8470" s="73" t="s">
        <v>11011</v>
      </c>
      <c r="D8470" s="73" t="s">
        <v>9636</v>
      </c>
      <c r="E8470" s="60" t="s">
        <v>11250</v>
      </c>
      <c r="F8470" s="60" t="s">
        <v>11250</v>
      </c>
      <c r="G8470" s="60" t="s">
        <v>11250</v>
      </c>
      <c r="H8470" s="60" t="s">
        <v>11250</v>
      </c>
      <c r="I8470" s="60" t="s">
        <v>11250</v>
      </c>
      <c r="J8470" s="60" t="s">
        <v>11250</v>
      </c>
      <c r="K8470" s="60" t="s">
        <v>11250</v>
      </c>
      <c r="L8470" s="60" t="s">
        <v>11250</v>
      </c>
      <c r="O8470" s="74"/>
    </row>
    <row r="8471" spans="1:15" hidden="1" outlineLevel="3" x14ac:dyDescent="0.25">
      <c r="A8471" s="72" t="s">
        <v>11042</v>
      </c>
      <c r="B8471" s="72" t="s">
        <v>9573</v>
      </c>
      <c r="C8471" s="73" t="s">
        <v>11011</v>
      </c>
      <c r="D8471" s="73" t="s">
        <v>9637</v>
      </c>
      <c r="E8471" s="60">
        <v>14638783.680000003</v>
      </c>
      <c r="F8471" s="60">
        <v>14316260.109999999</v>
      </c>
      <c r="G8471" s="60">
        <v>14386966.310000001</v>
      </c>
      <c r="H8471" s="60">
        <v>13868896.449999999</v>
      </c>
      <c r="I8471" s="60">
        <v>13591442.43</v>
      </c>
      <c r="J8471" s="60">
        <v>13694375.289999999</v>
      </c>
      <c r="K8471" s="60">
        <v>13557917.91</v>
      </c>
      <c r="L8471" s="60">
        <v>13315308.35</v>
      </c>
      <c r="M8471" s="74">
        <v>12828234.09</v>
      </c>
      <c r="N8471" s="60">
        <v>12223065.52</v>
      </c>
      <c r="O8471" s="74">
        <v>12382025.029999999</v>
      </c>
    </row>
    <row r="8472" spans="1:15" hidden="1" outlineLevel="3" x14ac:dyDescent="0.25">
      <c r="A8472" s="72" t="s">
        <v>11042</v>
      </c>
      <c r="B8472" s="72" t="s">
        <v>9573</v>
      </c>
      <c r="C8472" s="73" t="s">
        <v>11011</v>
      </c>
      <c r="D8472" s="73" t="s">
        <v>9638</v>
      </c>
      <c r="E8472" s="60">
        <v>10274182.110000001</v>
      </c>
      <c r="F8472" s="60">
        <v>10182888.310000001</v>
      </c>
      <c r="G8472" s="60">
        <v>10150370.359999999</v>
      </c>
      <c r="H8472" s="60">
        <v>9925868.9900000002</v>
      </c>
      <c r="I8472" s="60">
        <v>9738020.6300000008</v>
      </c>
      <c r="J8472" s="60">
        <v>9997123.7400000002</v>
      </c>
      <c r="K8472" s="60">
        <v>10637724.85</v>
      </c>
      <c r="L8472" s="60">
        <v>10382640.369999999</v>
      </c>
      <c r="M8472" s="74">
        <v>10716684.039999999</v>
      </c>
      <c r="N8472" s="60">
        <v>10781028.130000001</v>
      </c>
      <c r="O8472" s="74">
        <v>10720184.93</v>
      </c>
    </row>
    <row r="8473" spans="1:15" hidden="1" outlineLevel="2" collapsed="1" x14ac:dyDescent="0.25">
      <c r="A8473" s="72"/>
      <c r="B8473" s="72" t="s">
        <v>11186</v>
      </c>
      <c r="C8473" s="73"/>
      <c r="D8473" s="73"/>
      <c r="E8473" s="60">
        <v>686623487.46999991</v>
      </c>
      <c r="F8473" s="60">
        <v>673749992.57999992</v>
      </c>
      <c r="G8473" s="60">
        <v>664543432.25999987</v>
      </c>
      <c r="H8473" s="60">
        <v>659284009.28000009</v>
      </c>
      <c r="I8473" s="60">
        <v>663052646.7099998</v>
      </c>
      <c r="J8473" s="60">
        <v>664931672.54999995</v>
      </c>
      <c r="K8473" s="60">
        <v>660486958.44000006</v>
      </c>
      <c r="L8473" s="60">
        <v>657234447.48000014</v>
      </c>
      <c r="M8473" s="74">
        <v>654848947.34999979</v>
      </c>
      <c r="N8473" s="60">
        <v>656804398.74000001</v>
      </c>
      <c r="O8473" s="74">
        <v>657497415.53999996</v>
      </c>
    </row>
    <row r="8474" spans="1:15" hidden="1" outlineLevel="3" x14ac:dyDescent="0.25">
      <c r="A8474" s="72" t="s">
        <v>11042</v>
      </c>
      <c r="B8474" s="72" t="s">
        <v>9839</v>
      </c>
      <c r="C8474" s="73" t="s">
        <v>11013</v>
      </c>
      <c r="D8474" s="73" t="s">
        <v>9838</v>
      </c>
      <c r="E8474" s="60">
        <v>16331926.950000003</v>
      </c>
      <c r="F8474" s="60">
        <v>15589205.75</v>
      </c>
      <c r="G8474" s="60">
        <v>15912989.85</v>
      </c>
      <c r="H8474" s="60">
        <v>15119396.6</v>
      </c>
      <c r="I8474" s="60">
        <v>14933802.25</v>
      </c>
      <c r="J8474" s="60">
        <v>14956880.220000001</v>
      </c>
      <c r="K8474" s="60">
        <v>14623792.189999999</v>
      </c>
      <c r="L8474" s="60">
        <v>14351935.33</v>
      </c>
      <c r="M8474" s="74">
        <v>14067790.09</v>
      </c>
      <c r="N8474" s="60">
        <v>14603894.050000001</v>
      </c>
      <c r="O8474" s="74">
        <v>14917851.890000001</v>
      </c>
    </row>
    <row r="8475" spans="1:15" hidden="1" outlineLevel="3" x14ac:dyDescent="0.25">
      <c r="A8475" s="72" t="s">
        <v>11042</v>
      </c>
      <c r="B8475" s="72" t="s">
        <v>9839</v>
      </c>
      <c r="C8475" s="73" t="s">
        <v>11013</v>
      </c>
      <c r="D8475" s="73" t="s">
        <v>9840</v>
      </c>
      <c r="E8475" s="60">
        <v>13717541.790000005</v>
      </c>
      <c r="F8475" s="60">
        <v>13666798.01</v>
      </c>
      <c r="G8475" s="60">
        <v>13931830.34</v>
      </c>
      <c r="H8475" s="60">
        <v>13678897.76</v>
      </c>
      <c r="I8475" s="60">
        <v>13483215.02</v>
      </c>
      <c r="J8475" s="60">
        <v>13217021.720000001</v>
      </c>
      <c r="K8475" s="60">
        <v>13210569.4</v>
      </c>
      <c r="L8475" s="60">
        <v>13072164.640000001</v>
      </c>
      <c r="M8475" s="74">
        <v>13472030.57</v>
      </c>
      <c r="N8475" s="60">
        <v>13200761.52</v>
      </c>
      <c r="O8475" s="74">
        <v>13545517.16</v>
      </c>
    </row>
    <row r="8476" spans="1:15" hidden="1" outlineLevel="3" x14ac:dyDescent="0.25">
      <c r="A8476" s="72" t="s">
        <v>11042</v>
      </c>
      <c r="B8476" s="72" t="s">
        <v>9839</v>
      </c>
      <c r="C8476" s="73" t="s">
        <v>11013</v>
      </c>
      <c r="D8476" s="73" t="s">
        <v>9841</v>
      </c>
      <c r="E8476" s="60">
        <v>15993503.449999997</v>
      </c>
      <c r="F8476" s="60">
        <v>15886831.74</v>
      </c>
      <c r="G8476" s="60">
        <v>16216241.109999999</v>
      </c>
      <c r="H8476" s="60">
        <v>16069179.85</v>
      </c>
      <c r="I8476" s="60">
        <v>15615207.82</v>
      </c>
      <c r="J8476" s="60">
        <v>16038489.029999999</v>
      </c>
      <c r="K8476" s="60">
        <v>16108497.67</v>
      </c>
      <c r="L8476" s="60">
        <v>15933387.41</v>
      </c>
      <c r="M8476" s="74">
        <v>16717744.529999999</v>
      </c>
      <c r="N8476" s="60">
        <v>16684211.34</v>
      </c>
      <c r="O8476" s="74">
        <v>15291964.33</v>
      </c>
    </row>
    <row r="8477" spans="1:15" hidden="1" outlineLevel="3" x14ac:dyDescent="0.25">
      <c r="A8477" s="72" t="s">
        <v>11042</v>
      </c>
      <c r="B8477" s="72" t="s">
        <v>9839</v>
      </c>
      <c r="C8477" s="73" t="s">
        <v>11013</v>
      </c>
      <c r="D8477" s="73" t="s">
        <v>9842</v>
      </c>
      <c r="E8477" s="60">
        <v>18993913.540000018</v>
      </c>
      <c r="F8477" s="60">
        <v>19491723.02</v>
      </c>
      <c r="G8477" s="60">
        <v>18437202.379999999</v>
      </c>
      <c r="H8477" s="60">
        <v>19108772.16</v>
      </c>
      <c r="I8477" s="60">
        <v>18972492.449999999</v>
      </c>
      <c r="J8477" s="60">
        <v>18754766.789999999</v>
      </c>
      <c r="K8477" s="60">
        <v>19114401.16</v>
      </c>
      <c r="L8477" s="60">
        <v>19111007.140000001</v>
      </c>
      <c r="M8477" s="74">
        <v>18538967.359999999</v>
      </c>
      <c r="N8477" s="60">
        <v>18979857.09</v>
      </c>
      <c r="O8477" s="74">
        <v>19416193.82</v>
      </c>
    </row>
    <row r="8478" spans="1:15" hidden="1" outlineLevel="3" x14ac:dyDescent="0.25">
      <c r="A8478" s="72" t="s">
        <v>11042</v>
      </c>
      <c r="B8478" s="72" t="s">
        <v>9839</v>
      </c>
      <c r="C8478" s="73" t="s">
        <v>11013</v>
      </c>
      <c r="D8478" s="73" t="s">
        <v>9843</v>
      </c>
      <c r="E8478" s="60" t="s">
        <v>11250</v>
      </c>
      <c r="F8478" s="60" t="s">
        <v>11250</v>
      </c>
      <c r="G8478" s="60" t="s">
        <v>11250</v>
      </c>
      <c r="H8478" s="60" t="s">
        <v>11250</v>
      </c>
      <c r="I8478" s="60" t="s">
        <v>11250</v>
      </c>
      <c r="J8478" s="60" t="s">
        <v>11250</v>
      </c>
      <c r="K8478" s="60" t="s">
        <v>11250</v>
      </c>
      <c r="L8478" s="60" t="s">
        <v>11250</v>
      </c>
      <c r="O8478" s="74"/>
    </row>
    <row r="8479" spans="1:15" hidden="1" outlineLevel="3" x14ac:dyDescent="0.25">
      <c r="A8479" s="72" t="s">
        <v>11042</v>
      </c>
      <c r="B8479" s="72" t="s">
        <v>9839</v>
      </c>
      <c r="C8479" s="73" t="s">
        <v>11013</v>
      </c>
      <c r="D8479" s="73" t="s">
        <v>9844</v>
      </c>
      <c r="E8479" s="60">
        <v>8963358.4100000001</v>
      </c>
      <c r="F8479" s="60">
        <v>9072786.7300000004</v>
      </c>
      <c r="G8479" s="60">
        <v>8600168.5999999996</v>
      </c>
      <c r="H8479" s="60">
        <v>8737009.9900000002</v>
      </c>
      <c r="I8479" s="60">
        <v>8813967.9499999993</v>
      </c>
      <c r="J8479" s="60">
        <v>8555892.6600000001</v>
      </c>
      <c r="K8479" s="60">
        <v>8644434.3100000005</v>
      </c>
      <c r="L8479" s="60">
        <v>8555920.0600000005</v>
      </c>
      <c r="M8479" s="74">
        <v>8458350.3800000008</v>
      </c>
      <c r="N8479" s="60">
        <v>8746418.0899999999</v>
      </c>
      <c r="O8479" s="74">
        <v>8449702.5199999996</v>
      </c>
    </row>
    <row r="8480" spans="1:15" hidden="1" outlineLevel="3" x14ac:dyDescent="0.25">
      <c r="A8480" s="72" t="s">
        <v>11042</v>
      </c>
      <c r="B8480" s="72" t="s">
        <v>9839</v>
      </c>
      <c r="C8480" s="73" t="s">
        <v>11013</v>
      </c>
      <c r="D8480" s="73" t="s">
        <v>9845</v>
      </c>
      <c r="E8480" s="60">
        <v>6419000.2700000014</v>
      </c>
      <c r="F8480" s="60">
        <v>6324836.1299999999</v>
      </c>
      <c r="G8480" s="60">
        <v>5760033.9900000002</v>
      </c>
      <c r="H8480" s="60">
        <v>5830960.2400000002</v>
      </c>
      <c r="I8480" s="60">
        <v>5827198.6399999997</v>
      </c>
      <c r="J8480" s="60">
        <v>6594624.3399999999</v>
      </c>
      <c r="K8480" s="60">
        <v>6893524.8600000003</v>
      </c>
      <c r="L8480" s="60">
        <v>6490187.8300000001</v>
      </c>
      <c r="M8480" s="74">
        <v>6741041.2699999996</v>
      </c>
      <c r="N8480" s="60">
        <v>6659700.5099999998</v>
      </c>
      <c r="O8480" s="74">
        <v>6383975.71</v>
      </c>
    </row>
    <row r="8481" spans="1:15" hidden="1" outlineLevel="3" x14ac:dyDescent="0.25">
      <c r="A8481" s="72" t="s">
        <v>11042</v>
      </c>
      <c r="B8481" s="72" t="s">
        <v>9839</v>
      </c>
      <c r="C8481" s="73" t="s">
        <v>11013</v>
      </c>
      <c r="D8481" s="73" t="s">
        <v>9846</v>
      </c>
      <c r="E8481" s="60">
        <v>27536611.19000002</v>
      </c>
      <c r="F8481" s="60">
        <v>27294998.960000001</v>
      </c>
      <c r="G8481" s="60">
        <v>28547142.170000002</v>
      </c>
      <c r="H8481" s="60">
        <v>29321440.609999999</v>
      </c>
      <c r="I8481" s="60">
        <v>30535797.579999998</v>
      </c>
      <c r="J8481" s="60">
        <v>30626590.149999999</v>
      </c>
      <c r="K8481" s="60">
        <v>32006656.07</v>
      </c>
      <c r="L8481" s="60">
        <v>33647521.619999997</v>
      </c>
      <c r="M8481" s="74">
        <v>34710457.039999999</v>
      </c>
      <c r="N8481" s="60">
        <v>35678438.659999996</v>
      </c>
      <c r="O8481" s="74">
        <v>36592458.780000001</v>
      </c>
    </row>
    <row r="8482" spans="1:15" hidden="1" outlineLevel="3" x14ac:dyDescent="0.25">
      <c r="A8482" s="72" t="s">
        <v>11042</v>
      </c>
      <c r="B8482" s="72" t="s">
        <v>9839</v>
      </c>
      <c r="C8482" s="73" t="s">
        <v>11013</v>
      </c>
      <c r="D8482" s="73" t="s">
        <v>9847</v>
      </c>
      <c r="E8482" s="60">
        <v>13947351.439999996</v>
      </c>
      <c r="F8482" s="60">
        <v>13920790.57</v>
      </c>
      <c r="G8482" s="60">
        <v>13646628.73</v>
      </c>
      <c r="H8482" s="60">
        <v>13849442.529999999</v>
      </c>
      <c r="I8482" s="60">
        <v>14080679.470000001</v>
      </c>
      <c r="J8482" s="60">
        <v>13546924.439999999</v>
      </c>
      <c r="K8482" s="60">
        <v>13551622.66</v>
      </c>
      <c r="L8482" s="60">
        <v>13594116.48</v>
      </c>
      <c r="M8482" s="74">
        <v>13438529.050000001</v>
      </c>
      <c r="N8482" s="60">
        <v>13512639.73</v>
      </c>
      <c r="O8482" s="74">
        <v>13225217.539999999</v>
      </c>
    </row>
    <row r="8483" spans="1:15" hidden="1" outlineLevel="3" x14ac:dyDescent="0.25">
      <c r="A8483" s="72" t="s">
        <v>11042</v>
      </c>
      <c r="B8483" s="72" t="s">
        <v>9839</v>
      </c>
      <c r="C8483" s="73" t="s">
        <v>11013</v>
      </c>
      <c r="D8483" s="73" t="s">
        <v>9848</v>
      </c>
      <c r="E8483" s="60">
        <v>29729007.630000018</v>
      </c>
      <c r="F8483" s="60">
        <v>28335866.32</v>
      </c>
      <c r="G8483" s="60">
        <v>27775292.050000001</v>
      </c>
      <c r="H8483" s="60">
        <v>27511223.620000001</v>
      </c>
      <c r="I8483" s="60">
        <v>28710474.170000002</v>
      </c>
      <c r="J8483" s="60">
        <v>28917953.41</v>
      </c>
      <c r="K8483" s="60">
        <v>29130861.670000002</v>
      </c>
      <c r="L8483" s="60">
        <v>29191108.399999999</v>
      </c>
      <c r="M8483" s="74">
        <v>28302269.210000001</v>
      </c>
      <c r="N8483" s="60">
        <v>27820807.02</v>
      </c>
      <c r="O8483" s="74">
        <v>28322205.149999999</v>
      </c>
    </row>
    <row r="8484" spans="1:15" hidden="1" outlineLevel="3" x14ac:dyDescent="0.25">
      <c r="A8484" s="72" t="s">
        <v>11042</v>
      </c>
      <c r="B8484" s="72" t="s">
        <v>9839</v>
      </c>
      <c r="C8484" s="73" t="s">
        <v>11013</v>
      </c>
      <c r="D8484" s="73" t="s">
        <v>9849</v>
      </c>
      <c r="E8484" s="60">
        <v>17069394.549999993</v>
      </c>
      <c r="F8484" s="60">
        <v>16847020.02</v>
      </c>
      <c r="G8484" s="60">
        <v>16854899.43</v>
      </c>
      <c r="H8484" s="60">
        <v>17308676.309999999</v>
      </c>
      <c r="I8484" s="60">
        <v>16946212.489999998</v>
      </c>
      <c r="J8484" s="60">
        <v>17006603.34</v>
      </c>
      <c r="K8484" s="60">
        <v>16422581.619999999</v>
      </c>
      <c r="L8484" s="60">
        <v>16632367.619999999</v>
      </c>
      <c r="M8484" s="74">
        <v>17572910.149999999</v>
      </c>
      <c r="N8484" s="60">
        <v>17833051.399999999</v>
      </c>
      <c r="O8484" s="74">
        <v>17072367.899999999</v>
      </c>
    </row>
    <row r="8485" spans="1:15" hidden="1" outlineLevel="3" x14ac:dyDescent="0.25">
      <c r="A8485" s="72" t="s">
        <v>11042</v>
      </c>
      <c r="B8485" s="72" t="s">
        <v>9839</v>
      </c>
      <c r="C8485" s="73" t="s">
        <v>11013</v>
      </c>
      <c r="D8485" s="73" t="s">
        <v>9850</v>
      </c>
      <c r="E8485" s="60">
        <v>19228543.290000003</v>
      </c>
      <c r="F8485" s="60">
        <v>18571467.739999998</v>
      </c>
      <c r="G8485" s="60">
        <v>18469394.039999999</v>
      </c>
      <c r="H8485" s="60">
        <v>18458371.5</v>
      </c>
      <c r="I8485" s="60">
        <v>19033478.77</v>
      </c>
      <c r="J8485" s="60">
        <v>19704143.199999999</v>
      </c>
      <c r="K8485" s="60">
        <v>19804076.07</v>
      </c>
      <c r="L8485" s="60">
        <v>19509527.109999999</v>
      </c>
      <c r="M8485" s="74">
        <v>20268252.899999999</v>
      </c>
      <c r="N8485" s="60">
        <v>20731199.800000001</v>
      </c>
      <c r="O8485" s="74">
        <v>19346521.559999999</v>
      </c>
    </row>
    <row r="8486" spans="1:15" hidden="1" outlineLevel="3" x14ac:dyDescent="0.25">
      <c r="A8486" s="72" t="s">
        <v>11042</v>
      </c>
      <c r="B8486" s="72" t="s">
        <v>9839</v>
      </c>
      <c r="C8486" s="73" t="s">
        <v>11013</v>
      </c>
      <c r="D8486" s="73" t="s">
        <v>9851</v>
      </c>
      <c r="E8486" s="60">
        <v>21626072.779999986</v>
      </c>
      <c r="F8486" s="60">
        <v>21268939.550000001</v>
      </c>
      <c r="G8486" s="60">
        <v>20729967.300000001</v>
      </c>
      <c r="H8486" s="60">
        <v>20707576.989999998</v>
      </c>
      <c r="I8486" s="60">
        <v>20687194.870000001</v>
      </c>
      <c r="J8486" s="60">
        <v>20492140.170000002</v>
      </c>
      <c r="K8486" s="60">
        <v>20532087.149999999</v>
      </c>
      <c r="L8486" s="60">
        <v>20688169.579999998</v>
      </c>
      <c r="M8486" s="74">
        <v>21143211.300000001</v>
      </c>
      <c r="N8486" s="60">
        <v>21224467.300000001</v>
      </c>
      <c r="O8486" s="74">
        <v>21336986.719999999</v>
      </c>
    </row>
    <row r="8487" spans="1:15" hidden="1" outlineLevel="3" x14ac:dyDescent="0.25">
      <c r="A8487" s="72" t="s">
        <v>11042</v>
      </c>
      <c r="B8487" s="72" t="s">
        <v>9839</v>
      </c>
      <c r="C8487" s="73" t="s">
        <v>11013</v>
      </c>
      <c r="D8487" s="73" t="s">
        <v>9852</v>
      </c>
      <c r="E8487" s="60" t="s">
        <v>11250</v>
      </c>
      <c r="F8487" s="60" t="s">
        <v>11250</v>
      </c>
      <c r="G8487" s="60" t="s">
        <v>11250</v>
      </c>
      <c r="H8487" s="60" t="s">
        <v>11250</v>
      </c>
      <c r="I8487" s="60" t="s">
        <v>11250</v>
      </c>
      <c r="J8487" s="60" t="s">
        <v>11250</v>
      </c>
      <c r="K8487" s="60" t="s">
        <v>11250</v>
      </c>
      <c r="L8487" s="60" t="s">
        <v>11250</v>
      </c>
      <c r="O8487" s="74"/>
    </row>
    <row r="8488" spans="1:15" hidden="1" outlineLevel="3" x14ac:dyDescent="0.25">
      <c r="A8488" s="72" t="s">
        <v>11042</v>
      </c>
      <c r="B8488" s="72" t="s">
        <v>9839</v>
      </c>
      <c r="C8488" s="73" t="s">
        <v>11013</v>
      </c>
      <c r="D8488" s="73" t="s">
        <v>9853</v>
      </c>
      <c r="E8488" s="60">
        <v>18926483.760000005</v>
      </c>
      <c r="F8488" s="60">
        <v>18509890.809999999</v>
      </c>
      <c r="G8488" s="60">
        <v>18235961.140000001</v>
      </c>
      <c r="H8488" s="60">
        <v>17812970.43</v>
      </c>
      <c r="I8488" s="60">
        <v>17634853.550000001</v>
      </c>
      <c r="J8488" s="60">
        <v>17707207.52</v>
      </c>
      <c r="K8488" s="60">
        <v>17626088.399999999</v>
      </c>
      <c r="L8488" s="60">
        <v>17929369.649999999</v>
      </c>
      <c r="M8488" s="74">
        <v>17666416.510000002</v>
      </c>
      <c r="N8488" s="60">
        <v>16862022.129999999</v>
      </c>
      <c r="O8488" s="74">
        <v>16422845.050000001</v>
      </c>
    </row>
    <row r="8489" spans="1:15" hidden="1" outlineLevel="3" x14ac:dyDescent="0.25">
      <c r="A8489" s="72" t="s">
        <v>11042</v>
      </c>
      <c r="B8489" s="72" t="s">
        <v>9839</v>
      </c>
      <c r="C8489" s="73" t="s">
        <v>11013</v>
      </c>
      <c r="D8489" s="73" t="s">
        <v>9854</v>
      </c>
      <c r="E8489" s="60">
        <v>11196588.57</v>
      </c>
      <c r="F8489" s="60">
        <v>10714188.029999999</v>
      </c>
      <c r="G8489" s="60">
        <v>10589419</v>
      </c>
      <c r="H8489" s="60">
        <v>10524846</v>
      </c>
      <c r="I8489" s="60">
        <v>9976569.4100000001</v>
      </c>
      <c r="J8489" s="60">
        <v>10002338.73</v>
      </c>
      <c r="K8489" s="60">
        <v>9552247.4900000002</v>
      </c>
      <c r="L8489" s="60">
        <v>9498429.5399999991</v>
      </c>
      <c r="M8489" s="74">
        <v>9025949.9700000007</v>
      </c>
      <c r="N8489" s="60">
        <v>8871123</v>
      </c>
      <c r="O8489" s="74">
        <v>8936257.8900000006</v>
      </c>
    </row>
    <row r="8490" spans="1:15" hidden="1" outlineLevel="3" x14ac:dyDescent="0.25">
      <c r="A8490" s="72" t="s">
        <v>11042</v>
      </c>
      <c r="B8490" s="72" t="s">
        <v>9839</v>
      </c>
      <c r="C8490" s="73" t="s">
        <v>11013</v>
      </c>
      <c r="D8490" s="73" t="s">
        <v>9855</v>
      </c>
      <c r="E8490" s="60">
        <v>7068186.7999999998</v>
      </c>
      <c r="F8490" s="60">
        <v>6643521.0999999996</v>
      </c>
      <c r="G8490" s="60">
        <v>7023161.9100000001</v>
      </c>
      <c r="H8490" s="60">
        <v>7396162.0599999996</v>
      </c>
      <c r="I8490" s="60">
        <v>7822567.1500000004</v>
      </c>
      <c r="J8490" s="60">
        <v>8407522.5700000003</v>
      </c>
      <c r="K8490" s="60">
        <v>7333928.6799999997</v>
      </c>
      <c r="L8490" s="60">
        <v>7734928.75</v>
      </c>
      <c r="M8490" s="74">
        <v>7569244.2400000002</v>
      </c>
      <c r="N8490" s="60">
        <v>8319234.2599999998</v>
      </c>
      <c r="O8490" s="74">
        <v>8387941.7400000002</v>
      </c>
    </row>
    <row r="8491" spans="1:15" hidden="1" outlineLevel="3" x14ac:dyDescent="0.25">
      <c r="A8491" s="72" t="s">
        <v>11042</v>
      </c>
      <c r="B8491" s="72" t="s">
        <v>9839</v>
      </c>
      <c r="C8491" s="73" t="s">
        <v>11013</v>
      </c>
      <c r="D8491" s="73" t="s">
        <v>9856</v>
      </c>
      <c r="E8491" s="60">
        <v>13474409.239999993</v>
      </c>
      <c r="F8491" s="60">
        <v>13095709.109999999</v>
      </c>
      <c r="G8491" s="60">
        <v>14105611.82</v>
      </c>
      <c r="H8491" s="60">
        <v>14707511.720000001</v>
      </c>
      <c r="I8491" s="60">
        <v>15207486.439999999</v>
      </c>
      <c r="J8491" s="60">
        <v>16748925.970000001</v>
      </c>
      <c r="K8491" s="60">
        <v>16455438.619999999</v>
      </c>
      <c r="L8491" s="60">
        <v>16315072.84</v>
      </c>
      <c r="M8491" s="74">
        <v>16721058.859999999</v>
      </c>
      <c r="N8491" s="60">
        <v>16724453.6</v>
      </c>
      <c r="O8491" s="74">
        <v>16980817.629999999</v>
      </c>
    </row>
    <row r="8492" spans="1:15" hidden="1" outlineLevel="3" x14ac:dyDescent="0.25">
      <c r="A8492" s="72" t="s">
        <v>11042</v>
      </c>
      <c r="B8492" s="72" t="s">
        <v>9839</v>
      </c>
      <c r="C8492" s="73" t="s">
        <v>11013</v>
      </c>
      <c r="D8492" s="73" t="s">
        <v>9857</v>
      </c>
      <c r="E8492" s="60">
        <v>4356396.9800000004</v>
      </c>
      <c r="F8492" s="60">
        <v>4149924.35</v>
      </c>
      <c r="G8492" s="60">
        <v>4096645.01</v>
      </c>
      <c r="H8492" s="60">
        <v>4033704.04</v>
      </c>
      <c r="I8492" s="60">
        <v>3603340.38</v>
      </c>
      <c r="J8492" s="60">
        <v>3603191.09</v>
      </c>
      <c r="K8492" s="60">
        <v>3566440.84</v>
      </c>
      <c r="L8492" s="60">
        <v>3915781.9</v>
      </c>
      <c r="M8492" s="74">
        <v>4369101.59</v>
      </c>
      <c r="N8492" s="60">
        <v>5555399.2000000002</v>
      </c>
      <c r="O8492" s="74">
        <v>6179694.0700000003</v>
      </c>
    </row>
    <row r="8493" spans="1:15" hidden="1" outlineLevel="3" x14ac:dyDescent="0.25">
      <c r="A8493" s="72" t="s">
        <v>11042</v>
      </c>
      <c r="B8493" s="72" t="s">
        <v>9839</v>
      </c>
      <c r="C8493" s="73" t="s">
        <v>11013</v>
      </c>
      <c r="D8493" s="73" t="s">
        <v>9858</v>
      </c>
      <c r="E8493" s="60" t="s">
        <v>11250</v>
      </c>
      <c r="F8493" s="60" t="s">
        <v>11250</v>
      </c>
      <c r="G8493" s="60" t="s">
        <v>11250</v>
      </c>
      <c r="H8493" s="60" t="s">
        <v>11250</v>
      </c>
      <c r="I8493" s="60" t="s">
        <v>11250</v>
      </c>
      <c r="J8493" s="60" t="s">
        <v>11250</v>
      </c>
      <c r="K8493" s="60" t="s">
        <v>11250</v>
      </c>
      <c r="L8493" s="60" t="s">
        <v>11250</v>
      </c>
      <c r="O8493" s="74"/>
    </row>
    <row r="8494" spans="1:15" hidden="1" outlineLevel="3" x14ac:dyDescent="0.25">
      <c r="A8494" s="72" t="s">
        <v>11042</v>
      </c>
      <c r="B8494" s="72" t="s">
        <v>9839</v>
      </c>
      <c r="C8494" s="73" t="s">
        <v>11013</v>
      </c>
      <c r="D8494" s="73" t="s">
        <v>9859</v>
      </c>
      <c r="E8494" s="60">
        <v>14140275.849999998</v>
      </c>
      <c r="F8494" s="60">
        <v>14669711.18</v>
      </c>
      <c r="G8494" s="60">
        <v>14910771.119999999</v>
      </c>
      <c r="H8494" s="60">
        <v>14922743.609999999</v>
      </c>
      <c r="I8494" s="60">
        <v>15394259.699999999</v>
      </c>
      <c r="J8494" s="60">
        <v>16394030.1</v>
      </c>
      <c r="K8494" s="60">
        <v>15655613.73</v>
      </c>
      <c r="L8494" s="60">
        <v>15642423.75</v>
      </c>
      <c r="M8494" s="74">
        <v>15305466.52</v>
      </c>
      <c r="N8494" s="60">
        <v>14905865.810000001</v>
      </c>
      <c r="O8494" s="74">
        <v>14717176.15</v>
      </c>
    </row>
    <row r="8495" spans="1:15" hidden="1" outlineLevel="3" x14ac:dyDescent="0.25">
      <c r="A8495" s="72" t="s">
        <v>11042</v>
      </c>
      <c r="B8495" s="72" t="s">
        <v>9839</v>
      </c>
      <c r="C8495" s="73" t="s">
        <v>11013</v>
      </c>
      <c r="D8495" s="73" t="s">
        <v>9860</v>
      </c>
      <c r="E8495" s="60">
        <v>24520327.140000012</v>
      </c>
      <c r="F8495" s="60">
        <v>24494243.149999999</v>
      </c>
      <c r="G8495" s="60">
        <v>24720375.25</v>
      </c>
      <c r="H8495" s="60">
        <v>24065052.420000002</v>
      </c>
      <c r="I8495" s="60">
        <v>24008614.260000002</v>
      </c>
      <c r="J8495" s="60">
        <v>24106127.309999999</v>
      </c>
      <c r="K8495" s="60">
        <v>24219653.780000001</v>
      </c>
      <c r="L8495" s="60">
        <v>23364990.440000001</v>
      </c>
      <c r="M8495" s="74">
        <v>23912699.329999998</v>
      </c>
      <c r="N8495" s="60">
        <v>24723018.140000001</v>
      </c>
      <c r="O8495" s="74">
        <v>24346525.02</v>
      </c>
    </row>
    <row r="8496" spans="1:15" hidden="1" outlineLevel="3" x14ac:dyDescent="0.25">
      <c r="A8496" s="72" t="s">
        <v>11042</v>
      </c>
      <c r="B8496" s="72" t="s">
        <v>9839</v>
      </c>
      <c r="C8496" s="73" t="s">
        <v>11013</v>
      </c>
      <c r="D8496" s="73" t="s">
        <v>9861</v>
      </c>
      <c r="E8496" s="60">
        <v>4483695.87</v>
      </c>
      <c r="F8496" s="60">
        <v>4378736.28</v>
      </c>
      <c r="G8496" s="60">
        <v>4128374.3</v>
      </c>
      <c r="H8496" s="60">
        <v>4503098.7300000004</v>
      </c>
      <c r="I8496" s="60">
        <v>4286006.29</v>
      </c>
      <c r="J8496" s="60">
        <v>4240692.8899999997</v>
      </c>
      <c r="K8496" s="60">
        <v>4010717.77</v>
      </c>
      <c r="L8496" s="60">
        <v>4019767.18</v>
      </c>
      <c r="M8496" s="74">
        <v>4475218.7</v>
      </c>
      <c r="N8496" s="60">
        <v>4497478.75</v>
      </c>
      <c r="O8496" s="74">
        <v>4142368.77</v>
      </c>
    </row>
    <row r="8497" spans="1:15" hidden="1" outlineLevel="3" x14ac:dyDescent="0.25">
      <c r="A8497" s="72" t="s">
        <v>11042</v>
      </c>
      <c r="B8497" s="72" t="s">
        <v>9839</v>
      </c>
      <c r="C8497" s="73" t="s">
        <v>11013</v>
      </c>
      <c r="D8497" s="73" t="s">
        <v>9862</v>
      </c>
      <c r="E8497" s="60">
        <v>24720218.170000009</v>
      </c>
      <c r="F8497" s="60">
        <v>24299031.640000001</v>
      </c>
      <c r="G8497" s="60">
        <v>23843327.629999999</v>
      </c>
      <c r="H8497" s="60">
        <v>23414310.34</v>
      </c>
      <c r="I8497" s="60">
        <v>24205736.449999999</v>
      </c>
      <c r="J8497" s="60">
        <v>24919413.59</v>
      </c>
      <c r="K8497" s="60">
        <v>24959517.030000001</v>
      </c>
      <c r="L8497" s="60">
        <v>23929768.66</v>
      </c>
      <c r="M8497" s="74">
        <v>23530171.59</v>
      </c>
      <c r="N8497" s="60">
        <v>24796654.98</v>
      </c>
      <c r="O8497" s="74">
        <v>24426879.079999998</v>
      </c>
    </row>
    <row r="8498" spans="1:15" hidden="1" outlineLevel="3" x14ac:dyDescent="0.25">
      <c r="A8498" s="72" t="s">
        <v>11042</v>
      </c>
      <c r="B8498" s="72" t="s">
        <v>9839</v>
      </c>
      <c r="C8498" s="73" t="s">
        <v>11013</v>
      </c>
      <c r="D8498" s="73" t="s">
        <v>9863</v>
      </c>
      <c r="E8498" s="60">
        <v>21884339.509999987</v>
      </c>
      <c r="F8498" s="60">
        <v>21124705.149999999</v>
      </c>
      <c r="G8498" s="60">
        <v>21121542.960000001</v>
      </c>
      <c r="H8498" s="60">
        <v>21600975.649999999</v>
      </c>
      <c r="I8498" s="60">
        <v>20912243.260000002</v>
      </c>
      <c r="J8498" s="60">
        <v>19645610.109999999</v>
      </c>
      <c r="K8498" s="60">
        <v>19892466.370000001</v>
      </c>
      <c r="L8498" s="60">
        <v>19128167.739999998</v>
      </c>
      <c r="M8498" s="74">
        <v>18739753.859999999</v>
      </c>
      <c r="N8498" s="60">
        <v>18412212.84</v>
      </c>
      <c r="O8498" s="74">
        <v>18279027.960000001</v>
      </c>
    </row>
    <row r="8499" spans="1:15" hidden="1" outlineLevel="3" x14ac:dyDescent="0.25">
      <c r="A8499" s="72" t="s">
        <v>11042</v>
      </c>
      <c r="B8499" s="72" t="s">
        <v>9839</v>
      </c>
      <c r="C8499" s="73" t="s">
        <v>11013</v>
      </c>
      <c r="D8499" s="73" t="s">
        <v>9864</v>
      </c>
      <c r="E8499" s="60">
        <v>9541329.4800000004</v>
      </c>
      <c r="F8499" s="60">
        <v>9513084.5600000005</v>
      </c>
      <c r="G8499" s="60">
        <v>9401934.0299999993</v>
      </c>
      <c r="H8499" s="60">
        <v>9428261.9100000001</v>
      </c>
      <c r="I8499" s="60">
        <v>9317887.6199999992</v>
      </c>
      <c r="J8499" s="60">
        <v>9278941.2400000002</v>
      </c>
      <c r="K8499" s="60">
        <v>8791781.0999999996</v>
      </c>
      <c r="L8499" s="60">
        <v>9028170.7100000009</v>
      </c>
      <c r="M8499" s="74">
        <v>10159244.74</v>
      </c>
      <c r="N8499" s="60">
        <v>10187741.970000001</v>
      </c>
      <c r="O8499" s="74">
        <v>9034486.0899999999</v>
      </c>
    </row>
    <row r="8500" spans="1:15" hidden="1" outlineLevel="3" x14ac:dyDescent="0.25">
      <c r="A8500" s="72" t="s">
        <v>11042</v>
      </c>
      <c r="B8500" s="72" t="s">
        <v>9839</v>
      </c>
      <c r="C8500" s="73" t="s">
        <v>11013</v>
      </c>
      <c r="D8500" s="73" t="s">
        <v>9865</v>
      </c>
      <c r="E8500" s="60">
        <v>22684931.739999995</v>
      </c>
      <c r="F8500" s="60">
        <v>22778340.120000001</v>
      </c>
      <c r="G8500" s="60">
        <v>22220542.079999998</v>
      </c>
      <c r="H8500" s="60">
        <v>21730507.989999998</v>
      </c>
      <c r="I8500" s="60">
        <v>21216288.27</v>
      </c>
      <c r="J8500" s="60">
        <v>21240828.84</v>
      </c>
      <c r="K8500" s="60">
        <v>20867206.550000001</v>
      </c>
      <c r="L8500" s="60">
        <v>20616807.850000001</v>
      </c>
      <c r="M8500" s="74">
        <v>19552794.780000001</v>
      </c>
      <c r="N8500" s="60">
        <v>19320459</v>
      </c>
      <c r="O8500" s="74">
        <v>19504577.899999999</v>
      </c>
    </row>
    <row r="8501" spans="1:15" hidden="1" outlineLevel="3" x14ac:dyDescent="0.25">
      <c r="A8501" s="72" t="s">
        <v>11042</v>
      </c>
      <c r="B8501" s="72" t="s">
        <v>9839</v>
      </c>
      <c r="C8501" s="73" t="s">
        <v>11013</v>
      </c>
      <c r="D8501" s="73" t="s">
        <v>9866</v>
      </c>
      <c r="E8501" s="60">
        <v>14518652.34</v>
      </c>
      <c r="F8501" s="60">
        <v>14361743.210000001</v>
      </c>
      <c r="G8501" s="60">
        <v>13656866</v>
      </c>
      <c r="H8501" s="60">
        <v>13167140.43</v>
      </c>
      <c r="I8501" s="60">
        <v>13432840.84</v>
      </c>
      <c r="J8501" s="60">
        <v>13407463.869999999</v>
      </c>
      <c r="K8501" s="60">
        <v>13861778.66</v>
      </c>
      <c r="L8501" s="60">
        <v>13322804.4</v>
      </c>
      <c r="M8501" s="74">
        <v>14021736</v>
      </c>
      <c r="N8501" s="60">
        <v>14254820.74</v>
      </c>
      <c r="O8501" s="74">
        <v>13076721.529999999</v>
      </c>
    </row>
    <row r="8502" spans="1:15" hidden="1" outlineLevel="3" x14ac:dyDescent="0.25">
      <c r="A8502" s="72" t="s">
        <v>11042</v>
      </c>
      <c r="B8502" s="72" t="s">
        <v>9839</v>
      </c>
      <c r="C8502" s="73" t="s">
        <v>11013</v>
      </c>
      <c r="D8502" s="73" t="s">
        <v>9867</v>
      </c>
      <c r="E8502" s="60">
        <v>24949175.109999992</v>
      </c>
      <c r="F8502" s="60">
        <v>24448045.219999999</v>
      </c>
      <c r="G8502" s="60">
        <v>23935955.370000001</v>
      </c>
      <c r="H8502" s="60">
        <v>23951555.079999998</v>
      </c>
      <c r="I8502" s="60">
        <v>23341486.73</v>
      </c>
      <c r="J8502" s="60">
        <v>22949897.399999999</v>
      </c>
      <c r="K8502" s="60">
        <v>22252351.300000001</v>
      </c>
      <c r="L8502" s="60">
        <v>21272593.280000001</v>
      </c>
      <c r="M8502" s="74">
        <v>21029489.850000001</v>
      </c>
      <c r="N8502" s="60">
        <v>20996640.760000002</v>
      </c>
      <c r="O8502" s="74">
        <v>20977904.699999999</v>
      </c>
    </row>
    <row r="8503" spans="1:15" hidden="1" outlineLevel="3" x14ac:dyDescent="0.25">
      <c r="A8503" s="72" t="s">
        <v>11042</v>
      </c>
      <c r="B8503" s="72" t="s">
        <v>9839</v>
      </c>
      <c r="C8503" s="73" t="s">
        <v>11013</v>
      </c>
      <c r="D8503" s="73" t="s">
        <v>9868</v>
      </c>
      <c r="E8503" s="60">
        <v>9104754.0299999993</v>
      </c>
      <c r="F8503" s="60">
        <v>8829691.0999999996</v>
      </c>
      <c r="G8503" s="60">
        <v>8648166.8100000005</v>
      </c>
      <c r="H8503" s="60">
        <v>8199831.2199999997</v>
      </c>
      <c r="I8503" s="60">
        <v>7922291.1799999997</v>
      </c>
      <c r="J8503" s="60">
        <v>7840425.8899999997</v>
      </c>
      <c r="K8503" s="60">
        <v>8465671.1099999994</v>
      </c>
      <c r="L8503" s="60">
        <v>8526224.7599999998</v>
      </c>
      <c r="M8503" s="74">
        <v>8440170.6400000006</v>
      </c>
      <c r="N8503" s="60">
        <v>8179040.8399999999</v>
      </c>
      <c r="O8503" s="74">
        <v>7946357.6500000004</v>
      </c>
    </row>
    <row r="8504" spans="1:15" hidden="1" outlineLevel="3" x14ac:dyDescent="0.25">
      <c r="A8504" s="72" t="s">
        <v>11042</v>
      </c>
      <c r="B8504" s="72" t="s">
        <v>9839</v>
      </c>
      <c r="C8504" s="73" t="s">
        <v>11013</v>
      </c>
      <c r="D8504" s="73" t="s">
        <v>9869</v>
      </c>
      <c r="E8504" s="60">
        <v>7319359.1500000004</v>
      </c>
      <c r="F8504" s="60">
        <v>7685734.2999999998</v>
      </c>
      <c r="G8504" s="60">
        <v>7486145.4000000004</v>
      </c>
      <c r="H8504" s="60">
        <v>7430392.2599999998</v>
      </c>
      <c r="I8504" s="60">
        <v>7775673.5599999996</v>
      </c>
      <c r="J8504" s="60">
        <v>7571284.2699999996</v>
      </c>
      <c r="K8504" s="60">
        <v>7724305.7999999998</v>
      </c>
      <c r="L8504" s="60">
        <v>7485485.0199999996</v>
      </c>
      <c r="M8504" s="74">
        <v>8157013.3399999999</v>
      </c>
      <c r="N8504" s="60">
        <v>8129420.7800000003</v>
      </c>
      <c r="O8504" s="74">
        <v>6987741.4900000002</v>
      </c>
    </row>
    <row r="8505" spans="1:15" hidden="1" outlineLevel="3" x14ac:dyDescent="0.25">
      <c r="A8505" s="72" t="s">
        <v>11042</v>
      </c>
      <c r="B8505" s="72" t="s">
        <v>9839</v>
      </c>
      <c r="C8505" s="73" t="s">
        <v>11013</v>
      </c>
      <c r="D8505" s="73" t="s">
        <v>9870</v>
      </c>
      <c r="E8505" s="60">
        <v>15942923.950000009</v>
      </c>
      <c r="F8505" s="60">
        <v>15608767.130000001</v>
      </c>
      <c r="G8505" s="60">
        <v>15791704.85</v>
      </c>
      <c r="H8505" s="60">
        <v>15584595.539999999</v>
      </c>
      <c r="I8505" s="60">
        <v>15301055.1</v>
      </c>
      <c r="J8505" s="60">
        <v>15051096.310000001</v>
      </c>
      <c r="K8505" s="60">
        <v>14962400.48</v>
      </c>
      <c r="L8505" s="60">
        <v>14953306.01</v>
      </c>
      <c r="M8505" s="74">
        <v>15832041.07</v>
      </c>
      <c r="N8505" s="60">
        <v>16062247.27</v>
      </c>
      <c r="O8505" s="74">
        <v>17127929.399999999</v>
      </c>
    </row>
    <row r="8506" spans="1:15" hidden="1" outlineLevel="3" x14ac:dyDescent="0.25">
      <c r="A8506" s="72" t="s">
        <v>11042</v>
      </c>
      <c r="B8506" s="72" t="s">
        <v>9839</v>
      </c>
      <c r="C8506" s="73" t="s">
        <v>11013</v>
      </c>
      <c r="D8506" s="73" t="s">
        <v>9871</v>
      </c>
      <c r="E8506" s="60" t="s">
        <v>11250</v>
      </c>
      <c r="F8506" s="60" t="s">
        <v>11250</v>
      </c>
      <c r="G8506" s="60" t="s">
        <v>11250</v>
      </c>
      <c r="H8506" s="60" t="s">
        <v>11250</v>
      </c>
      <c r="I8506" s="60" t="s">
        <v>11250</v>
      </c>
      <c r="J8506" s="60" t="s">
        <v>11250</v>
      </c>
      <c r="K8506" s="60" t="s">
        <v>11250</v>
      </c>
      <c r="L8506" s="60" t="s">
        <v>11250</v>
      </c>
      <c r="O8506" s="74"/>
    </row>
    <row r="8507" spans="1:15" hidden="1" outlineLevel="3" x14ac:dyDescent="0.25">
      <c r="A8507" s="72" t="s">
        <v>11042</v>
      </c>
      <c r="B8507" s="72" t="s">
        <v>9839</v>
      </c>
      <c r="C8507" s="73" t="s">
        <v>11013</v>
      </c>
      <c r="D8507" s="73" t="s">
        <v>9872</v>
      </c>
      <c r="E8507" s="60">
        <v>13731342.880000003</v>
      </c>
      <c r="F8507" s="60">
        <v>13318298.98</v>
      </c>
      <c r="G8507" s="60">
        <v>12745930.539999999</v>
      </c>
      <c r="H8507" s="60">
        <v>12334531.57</v>
      </c>
      <c r="I8507" s="60">
        <v>12781542.99</v>
      </c>
      <c r="J8507" s="60">
        <v>12689372.35</v>
      </c>
      <c r="K8507" s="60">
        <v>12602779.43</v>
      </c>
      <c r="L8507" s="60">
        <v>12956475.18</v>
      </c>
      <c r="M8507" s="74">
        <v>12213155.42</v>
      </c>
      <c r="N8507" s="60">
        <v>12750204.57</v>
      </c>
      <c r="O8507" s="74">
        <v>13463326.48</v>
      </c>
    </row>
    <row r="8508" spans="1:15" hidden="1" outlineLevel="3" x14ac:dyDescent="0.25">
      <c r="A8508" s="72" t="s">
        <v>11042</v>
      </c>
      <c r="B8508" s="72" t="s">
        <v>9839</v>
      </c>
      <c r="C8508" s="73" t="s">
        <v>11013</v>
      </c>
      <c r="D8508" s="73" t="s">
        <v>9873</v>
      </c>
      <c r="E8508" s="60" t="s">
        <v>11250</v>
      </c>
      <c r="F8508" s="60" t="s">
        <v>11250</v>
      </c>
      <c r="G8508" s="60" t="s">
        <v>11250</v>
      </c>
      <c r="H8508" s="60" t="s">
        <v>11250</v>
      </c>
      <c r="I8508" s="60" t="s">
        <v>11250</v>
      </c>
      <c r="J8508" s="60" t="s">
        <v>11250</v>
      </c>
      <c r="K8508" s="60" t="s">
        <v>11250</v>
      </c>
      <c r="L8508" s="60" t="s">
        <v>11250</v>
      </c>
      <c r="O8508" s="74"/>
    </row>
    <row r="8509" spans="1:15" hidden="1" outlineLevel="3" x14ac:dyDescent="0.25">
      <c r="A8509" s="72" t="s">
        <v>11042</v>
      </c>
      <c r="B8509" s="72" t="s">
        <v>9839</v>
      </c>
      <c r="C8509" s="73" t="s">
        <v>11013</v>
      </c>
      <c r="D8509" s="73" t="s">
        <v>9874</v>
      </c>
      <c r="E8509" s="60">
        <v>9423158.2300000023</v>
      </c>
      <c r="F8509" s="60">
        <v>9031226.0700000003</v>
      </c>
      <c r="G8509" s="60">
        <v>8790614.0899999999</v>
      </c>
      <c r="H8509" s="60">
        <v>8450568.4000000004</v>
      </c>
      <c r="I8509" s="60">
        <v>8832542.2100000009</v>
      </c>
      <c r="J8509" s="60">
        <v>8796893.1099999994</v>
      </c>
      <c r="K8509" s="60">
        <v>8663257.2200000007</v>
      </c>
      <c r="L8509" s="60">
        <v>8836033.4000000004</v>
      </c>
      <c r="M8509" s="74">
        <v>8243482.6299999999</v>
      </c>
      <c r="N8509" s="60">
        <v>8046614.6799999997</v>
      </c>
      <c r="O8509" s="74">
        <v>8264888.0300000003</v>
      </c>
    </row>
    <row r="8510" spans="1:15" hidden="1" outlineLevel="3" x14ac:dyDescent="0.25">
      <c r="A8510" s="72" t="s">
        <v>11042</v>
      </c>
      <c r="B8510" s="72" t="s">
        <v>9839</v>
      </c>
      <c r="C8510" s="73" t="s">
        <v>11013</v>
      </c>
      <c r="D8510" s="73" t="s">
        <v>9875</v>
      </c>
      <c r="E8510" s="60">
        <v>17525064.240000017</v>
      </c>
      <c r="F8510" s="60">
        <v>16676517.220000001</v>
      </c>
      <c r="G8510" s="60">
        <v>16162601.59</v>
      </c>
      <c r="H8510" s="60">
        <v>16347695.08</v>
      </c>
      <c r="I8510" s="60">
        <v>16225668.59</v>
      </c>
      <c r="J8510" s="60">
        <v>14794412.15</v>
      </c>
      <c r="K8510" s="60">
        <v>14822489.5</v>
      </c>
      <c r="L8510" s="60">
        <v>14426237.18</v>
      </c>
      <c r="M8510" s="74">
        <v>14678256.77</v>
      </c>
      <c r="N8510" s="60">
        <v>14557405.6</v>
      </c>
      <c r="O8510" s="74">
        <v>14343235.32</v>
      </c>
    </row>
    <row r="8511" spans="1:15" hidden="1" outlineLevel="3" x14ac:dyDescent="0.25">
      <c r="A8511" s="72" t="s">
        <v>11042</v>
      </c>
      <c r="B8511" s="72" t="s">
        <v>9839</v>
      </c>
      <c r="C8511" s="73" t="s">
        <v>11013</v>
      </c>
      <c r="D8511" s="73" t="s">
        <v>9876</v>
      </c>
      <c r="E8511" s="60">
        <v>8008578.7699999977</v>
      </c>
      <c r="F8511" s="60">
        <v>7940869.5999999996</v>
      </c>
      <c r="G8511" s="60">
        <v>7945285.5700000003</v>
      </c>
      <c r="H8511" s="60">
        <v>7750832.1900000004</v>
      </c>
      <c r="I8511" s="60">
        <v>7725926.6299999999</v>
      </c>
      <c r="J8511" s="60">
        <v>9445366.4000000004</v>
      </c>
      <c r="K8511" s="60">
        <v>9405179.3300000001</v>
      </c>
      <c r="L8511" s="60">
        <v>8227561.6799999997</v>
      </c>
      <c r="M8511" s="74">
        <v>8210670.2800000003</v>
      </c>
      <c r="N8511" s="60">
        <v>8613023.4499999993</v>
      </c>
      <c r="O8511" s="74">
        <v>8328246.3899999997</v>
      </c>
    </row>
    <row r="8512" spans="1:15" hidden="1" outlineLevel="3" x14ac:dyDescent="0.25">
      <c r="A8512" s="72" t="s">
        <v>11042</v>
      </c>
      <c r="B8512" s="72" t="s">
        <v>9839</v>
      </c>
      <c r="C8512" s="73" t="s">
        <v>11013</v>
      </c>
      <c r="D8512" s="73" t="s">
        <v>9877</v>
      </c>
      <c r="E8512" s="60" t="s">
        <v>11250</v>
      </c>
      <c r="F8512" s="60" t="s">
        <v>11250</v>
      </c>
      <c r="G8512" s="60" t="s">
        <v>11250</v>
      </c>
      <c r="H8512" s="60" t="s">
        <v>11250</v>
      </c>
      <c r="I8512" s="60" t="s">
        <v>11250</v>
      </c>
      <c r="J8512" s="60" t="s">
        <v>11250</v>
      </c>
      <c r="K8512" s="60" t="s">
        <v>11250</v>
      </c>
      <c r="L8512" s="60" t="s">
        <v>11250</v>
      </c>
      <c r="O8512" s="74"/>
    </row>
    <row r="8513" spans="1:15" hidden="1" outlineLevel="3" x14ac:dyDescent="0.25">
      <c r="A8513" s="72" t="s">
        <v>11042</v>
      </c>
      <c r="B8513" s="72" t="s">
        <v>9839</v>
      </c>
      <c r="C8513" s="73" t="s">
        <v>11013</v>
      </c>
      <c r="D8513" s="73" t="s">
        <v>9878</v>
      </c>
      <c r="E8513" s="60">
        <v>14347103.369999997</v>
      </c>
      <c r="F8513" s="60">
        <v>14185481.65</v>
      </c>
      <c r="G8513" s="60">
        <v>14922247.810000001</v>
      </c>
      <c r="H8513" s="60">
        <v>15354836.83</v>
      </c>
      <c r="I8513" s="60">
        <v>15153732.68</v>
      </c>
      <c r="J8513" s="60">
        <v>15569659.289999999</v>
      </c>
      <c r="K8513" s="60">
        <v>15295907.26</v>
      </c>
      <c r="L8513" s="60">
        <v>14819646.109999999</v>
      </c>
      <c r="M8513" s="74">
        <v>14887518.25</v>
      </c>
      <c r="N8513" s="60">
        <v>14681214.220000001</v>
      </c>
      <c r="O8513" s="74">
        <v>14140528.49</v>
      </c>
    </row>
    <row r="8514" spans="1:15" hidden="1" outlineLevel="3" x14ac:dyDescent="0.25">
      <c r="A8514" s="72" t="s">
        <v>11042</v>
      </c>
      <c r="B8514" s="72" t="s">
        <v>9839</v>
      </c>
      <c r="C8514" s="73" t="s">
        <v>11013</v>
      </c>
      <c r="D8514" s="73" t="s">
        <v>9879</v>
      </c>
      <c r="E8514" s="60">
        <v>11858222.08</v>
      </c>
      <c r="F8514" s="60">
        <v>11449282.01</v>
      </c>
      <c r="G8514" s="60">
        <v>11207254.98</v>
      </c>
      <c r="H8514" s="60">
        <v>11638129.01</v>
      </c>
      <c r="I8514" s="60">
        <v>11553944.460000001</v>
      </c>
      <c r="J8514" s="60">
        <v>12431872.550000001</v>
      </c>
      <c r="K8514" s="60">
        <v>12395539.449999999</v>
      </c>
      <c r="L8514" s="60">
        <v>12548448.1</v>
      </c>
      <c r="M8514" s="74">
        <v>11643319.130000001</v>
      </c>
      <c r="N8514" s="60">
        <v>11929793.189999999</v>
      </c>
      <c r="O8514" s="74">
        <v>13059903.050000001</v>
      </c>
    </row>
    <row r="8515" spans="1:15" hidden="1" outlineLevel="3" x14ac:dyDescent="0.25">
      <c r="A8515" s="72" t="s">
        <v>11042</v>
      </c>
      <c r="B8515" s="72" t="s">
        <v>9839</v>
      </c>
      <c r="C8515" s="73" t="s">
        <v>11013</v>
      </c>
      <c r="D8515" s="73" t="s">
        <v>9880</v>
      </c>
      <c r="E8515" s="60">
        <v>10173661.290000001</v>
      </c>
      <c r="F8515" s="60">
        <v>9847179.0399999991</v>
      </c>
      <c r="G8515" s="60">
        <v>9527816.8100000005</v>
      </c>
      <c r="H8515" s="60">
        <v>9898605.8900000006</v>
      </c>
      <c r="I8515" s="60">
        <v>10385078.59</v>
      </c>
      <c r="J8515" s="60">
        <v>10195486.51</v>
      </c>
      <c r="K8515" s="60">
        <v>10167192.35</v>
      </c>
      <c r="L8515" s="60">
        <v>10222002.529999999</v>
      </c>
      <c r="M8515" s="74">
        <v>12335294.51</v>
      </c>
      <c r="N8515" s="60">
        <v>12295513.800000001</v>
      </c>
      <c r="O8515" s="74">
        <v>11344511.609999999</v>
      </c>
    </row>
    <row r="8516" spans="1:15" hidden="1" outlineLevel="3" x14ac:dyDescent="0.25">
      <c r="A8516" s="72" t="s">
        <v>11042</v>
      </c>
      <c r="B8516" s="72" t="s">
        <v>9839</v>
      </c>
      <c r="C8516" s="73" t="s">
        <v>11013</v>
      </c>
      <c r="D8516" s="73" t="s">
        <v>9881</v>
      </c>
      <c r="E8516" s="60">
        <v>7801608.7000000011</v>
      </c>
      <c r="F8516" s="60">
        <v>7421934.3799999999</v>
      </c>
      <c r="G8516" s="60">
        <v>9163685.2599999998</v>
      </c>
      <c r="H8516" s="60">
        <v>8940222.6099999994</v>
      </c>
      <c r="I8516" s="60">
        <v>9194718.9399999995</v>
      </c>
      <c r="J8516" s="60">
        <v>9245357.6699999999</v>
      </c>
      <c r="K8516" s="60">
        <v>9963153.0399999991</v>
      </c>
      <c r="L8516" s="60">
        <v>10101000.859999999</v>
      </c>
      <c r="M8516" s="74">
        <v>11022095.449999999</v>
      </c>
      <c r="N8516" s="60">
        <v>10720101.33</v>
      </c>
      <c r="O8516" s="74">
        <v>10286666.83</v>
      </c>
    </row>
    <row r="8517" spans="1:15" hidden="1" outlineLevel="3" x14ac:dyDescent="0.25">
      <c r="A8517" s="72" t="s">
        <v>11042</v>
      </c>
      <c r="B8517" s="72" t="s">
        <v>9839</v>
      </c>
      <c r="C8517" s="73" t="s">
        <v>11013</v>
      </c>
      <c r="D8517" s="73" t="s">
        <v>9882</v>
      </c>
      <c r="E8517" s="60">
        <v>12755621.380000003</v>
      </c>
      <c r="F8517" s="60">
        <v>12844168.050000001</v>
      </c>
      <c r="G8517" s="60">
        <v>11946739.939999999</v>
      </c>
      <c r="H8517" s="60">
        <v>11133789.310000001</v>
      </c>
      <c r="I8517" s="60">
        <v>10296866.140000001</v>
      </c>
      <c r="J8517" s="60">
        <v>11772388.949999999</v>
      </c>
      <c r="K8517" s="60">
        <v>10996876.710000001</v>
      </c>
      <c r="L8517" s="60">
        <v>11683717.359999999</v>
      </c>
      <c r="M8517" s="74">
        <v>11061272.01</v>
      </c>
      <c r="N8517" s="60">
        <v>11436370.67</v>
      </c>
      <c r="O8517" s="74">
        <v>11610448.550000001</v>
      </c>
    </row>
    <row r="8518" spans="1:15" hidden="1" outlineLevel="3" x14ac:dyDescent="0.25">
      <c r="A8518" s="72" t="s">
        <v>11042</v>
      </c>
      <c r="B8518" s="72" t="s">
        <v>9839</v>
      </c>
      <c r="C8518" s="73" t="s">
        <v>11013</v>
      </c>
      <c r="D8518" s="73" t="s">
        <v>9883</v>
      </c>
      <c r="E8518" s="60" t="s">
        <v>11250</v>
      </c>
      <c r="F8518" s="60" t="s">
        <v>11250</v>
      </c>
      <c r="G8518" s="60" t="s">
        <v>11250</v>
      </c>
      <c r="H8518" s="60" t="s">
        <v>11250</v>
      </c>
      <c r="I8518" s="60" t="s">
        <v>11250</v>
      </c>
      <c r="J8518" s="60" t="s">
        <v>11250</v>
      </c>
      <c r="K8518" s="60" t="s">
        <v>11250</v>
      </c>
      <c r="L8518" s="60" t="s">
        <v>11250</v>
      </c>
      <c r="O8518" s="74"/>
    </row>
    <row r="8519" spans="1:15" hidden="1" outlineLevel="3" x14ac:dyDescent="0.25">
      <c r="A8519" s="72" t="s">
        <v>11042</v>
      </c>
      <c r="B8519" s="72" t="s">
        <v>9839</v>
      </c>
      <c r="C8519" s="73" t="s">
        <v>11013</v>
      </c>
      <c r="D8519" s="73" t="s">
        <v>9884</v>
      </c>
      <c r="E8519" s="60">
        <v>8506049.9900000039</v>
      </c>
      <c r="F8519" s="60">
        <v>8188145.7199999997</v>
      </c>
      <c r="G8519" s="60">
        <v>8603912.4399999995</v>
      </c>
      <c r="H8519" s="60">
        <v>8509175.7799999993</v>
      </c>
      <c r="I8519" s="60">
        <v>8747829.5800000001</v>
      </c>
      <c r="J8519" s="60">
        <v>8941532.0500000007</v>
      </c>
      <c r="K8519" s="60">
        <v>9041613.4499999993</v>
      </c>
      <c r="L8519" s="60">
        <v>8720052.5700000003</v>
      </c>
      <c r="M8519" s="74">
        <v>8015345.04</v>
      </c>
      <c r="N8519" s="60">
        <v>8091099.5800000001</v>
      </c>
      <c r="O8519" s="74">
        <v>8541046.9600000009</v>
      </c>
    </row>
    <row r="8520" spans="1:15" hidden="1" outlineLevel="3" x14ac:dyDescent="0.25">
      <c r="A8520" s="72" t="s">
        <v>11042</v>
      </c>
      <c r="B8520" s="72" t="s">
        <v>9839</v>
      </c>
      <c r="C8520" s="73" t="s">
        <v>11013</v>
      </c>
      <c r="D8520" s="73" t="s">
        <v>9885</v>
      </c>
      <c r="E8520" s="60">
        <v>16497355.920000015</v>
      </c>
      <c r="F8520" s="60">
        <v>15808141.76</v>
      </c>
      <c r="G8520" s="60">
        <v>15517134.51</v>
      </c>
      <c r="H8520" s="60">
        <v>15402934.33</v>
      </c>
      <c r="I8520" s="60">
        <v>15530405.26</v>
      </c>
      <c r="J8520" s="60">
        <v>16300111.77</v>
      </c>
      <c r="K8520" s="60">
        <v>16020057.68</v>
      </c>
      <c r="L8520" s="60">
        <v>16402265.779999999</v>
      </c>
      <c r="M8520" s="74">
        <v>16052697.99</v>
      </c>
      <c r="N8520" s="60">
        <v>16441170.890000001</v>
      </c>
      <c r="O8520" s="74">
        <v>16337820.710000001</v>
      </c>
    </row>
    <row r="8521" spans="1:15" hidden="1" outlineLevel="3" x14ac:dyDescent="0.25">
      <c r="A8521" s="72" t="s">
        <v>11042</v>
      </c>
      <c r="B8521" s="72" t="s">
        <v>9839</v>
      </c>
      <c r="C8521" s="73" t="s">
        <v>11013</v>
      </c>
      <c r="D8521" s="73" t="s">
        <v>9886</v>
      </c>
      <c r="E8521" s="60">
        <v>12936126.58</v>
      </c>
      <c r="F8521" s="60">
        <v>12959136.5</v>
      </c>
      <c r="G8521" s="60">
        <v>14268226.880000001</v>
      </c>
      <c r="H8521" s="60">
        <v>14061326.82</v>
      </c>
      <c r="I8521" s="60">
        <v>13981522.460000001</v>
      </c>
      <c r="J8521" s="60">
        <v>13978018.199999999</v>
      </c>
      <c r="K8521" s="60">
        <v>13538537.710000001</v>
      </c>
      <c r="L8521" s="60">
        <v>13854768.52</v>
      </c>
      <c r="M8521" s="74">
        <v>12925164.35</v>
      </c>
      <c r="N8521" s="60">
        <v>12521787.380000001</v>
      </c>
      <c r="O8521" s="74">
        <v>12878273.73</v>
      </c>
    </row>
    <row r="8522" spans="1:15" hidden="1" outlineLevel="3" x14ac:dyDescent="0.25">
      <c r="A8522" s="72" t="s">
        <v>11042</v>
      </c>
      <c r="B8522" s="72" t="s">
        <v>9839</v>
      </c>
      <c r="C8522" s="73" t="s">
        <v>11013</v>
      </c>
      <c r="D8522" s="73" t="s">
        <v>9887</v>
      </c>
      <c r="E8522" s="60">
        <v>13700656.470000003</v>
      </c>
      <c r="F8522" s="60">
        <v>13037901.9</v>
      </c>
      <c r="G8522" s="60">
        <v>13889809.59</v>
      </c>
      <c r="H8522" s="60">
        <v>14225849.93</v>
      </c>
      <c r="I8522" s="60">
        <v>13984876.57</v>
      </c>
      <c r="J8522" s="60">
        <v>13769336.43</v>
      </c>
      <c r="K8522" s="60">
        <v>14154951.73</v>
      </c>
      <c r="L8522" s="60">
        <v>14298545.300000001</v>
      </c>
      <c r="M8522" s="74">
        <v>14497556</v>
      </c>
      <c r="N8522" s="60">
        <v>14533326.359999999</v>
      </c>
      <c r="O8522" s="74">
        <v>14404697.33</v>
      </c>
    </row>
    <row r="8523" spans="1:15" hidden="1" outlineLevel="3" x14ac:dyDescent="0.25">
      <c r="A8523" s="72" t="s">
        <v>11042</v>
      </c>
      <c r="B8523" s="72" t="s">
        <v>9839</v>
      </c>
      <c r="C8523" s="73" t="s">
        <v>11013</v>
      </c>
      <c r="D8523" s="73" t="s">
        <v>9888</v>
      </c>
      <c r="E8523" s="60" t="s">
        <v>11250</v>
      </c>
      <c r="F8523" s="60" t="s">
        <v>11250</v>
      </c>
      <c r="G8523" s="60" t="s">
        <v>11250</v>
      </c>
      <c r="H8523" s="60" t="s">
        <v>11250</v>
      </c>
      <c r="I8523" s="60" t="s">
        <v>11250</v>
      </c>
      <c r="J8523" s="60" t="s">
        <v>11250</v>
      </c>
      <c r="K8523" s="60" t="s">
        <v>11250</v>
      </c>
      <c r="L8523" s="60" t="s">
        <v>11250</v>
      </c>
      <c r="O8523" s="74"/>
    </row>
    <row r="8524" spans="1:15" hidden="1" outlineLevel="2" collapsed="1" x14ac:dyDescent="0.25">
      <c r="A8524" s="72"/>
      <c r="B8524" s="72" t="s">
        <v>11187</v>
      </c>
      <c r="C8524" s="73"/>
      <c r="D8524" s="73"/>
      <c r="E8524" s="60">
        <v>615652822.88</v>
      </c>
      <c r="F8524" s="60">
        <v>604284613.86000001</v>
      </c>
      <c r="G8524" s="60">
        <v>603489554.68000007</v>
      </c>
      <c r="H8524" s="60">
        <v>602223105.33999991</v>
      </c>
      <c r="I8524" s="60">
        <v>603393576.7700001</v>
      </c>
      <c r="J8524" s="60">
        <v>609456834.5999999</v>
      </c>
      <c r="K8524" s="60">
        <v>607308247.40000021</v>
      </c>
      <c r="L8524" s="60">
        <v>604558260.26999986</v>
      </c>
      <c r="M8524" s="74">
        <v>607724953.26999986</v>
      </c>
      <c r="N8524" s="60">
        <v>613090906.30000007</v>
      </c>
      <c r="O8524" s="74">
        <v>608379808.67999995</v>
      </c>
    </row>
    <row r="8525" spans="1:15" hidden="1" outlineLevel="3" x14ac:dyDescent="0.25">
      <c r="A8525" s="72" t="s">
        <v>11042</v>
      </c>
      <c r="B8525" s="72" t="s">
        <v>9890</v>
      </c>
      <c r="C8525" s="73" t="s">
        <v>11014</v>
      </c>
      <c r="D8525" s="73" t="s">
        <v>9889</v>
      </c>
      <c r="E8525" s="60">
        <v>23556644.580000013</v>
      </c>
      <c r="F8525" s="60">
        <v>23150023.059999999</v>
      </c>
      <c r="G8525" s="60">
        <v>22662250.969999999</v>
      </c>
      <c r="H8525" s="60">
        <v>22423637.719999999</v>
      </c>
      <c r="I8525" s="60">
        <v>22457864.59</v>
      </c>
      <c r="J8525" s="60">
        <v>21367829.010000002</v>
      </c>
      <c r="K8525" s="60">
        <v>21795155.859999999</v>
      </c>
      <c r="L8525" s="60">
        <v>21733395.75</v>
      </c>
      <c r="M8525" s="74">
        <v>22199557.039999999</v>
      </c>
      <c r="N8525" s="60">
        <v>21369436.59</v>
      </c>
      <c r="O8525" s="74">
        <v>21109818.329999998</v>
      </c>
    </row>
    <row r="8526" spans="1:15" hidden="1" outlineLevel="3" x14ac:dyDescent="0.25">
      <c r="A8526" s="72" t="s">
        <v>11042</v>
      </c>
      <c r="B8526" s="72" t="s">
        <v>9890</v>
      </c>
      <c r="C8526" s="73" t="s">
        <v>11014</v>
      </c>
      <c r="D8526" s="73" t="s">
        <v>9891</v>
      </c>
      <c r="E8526" s="60">
        <v>9691536.5500000026</v>
      </c>
      <c r="F8526" s="60">
        <v>9873757.1099999994</v>
      </c>
      <c r="G8526" s="60">
        <v>9585443.5</v>
      </c>
      <c r="H8526" s="60">
        <v>9373610.8300000001</v>
      </c>
      <c r="I8526" s="60">
        <v>8930108.6500000004</v>
      </c>
      <c r="J8526" s="60">
        <v>8966141.5399999991</v>
      </c>
      <c r="K8526" s="60">
        <v>8457413.5600000005</v>
      </c>
      <c r="L8526" s="60">
        <v>8300648.29</v>
      </c>
      <c r="M8526" s="74">
        <v>8846235.9399999995</v>
      </c>
      <c r="N8526" s="60">
        <v>8538675.6199999992</v>
      </c>
      <c r="O8526" s="74">
        <v>8016354.0899999999</v>
      </c>
    </row>
    <row r="8527" spans="1:15" hidden="1" outlineLevel="3" x14ac:dyDescent="0.25">
      <c r="A8527" s="72" t="s">
        <v>11042</v>
      </c>
      <c r="B8527" s="72" t="s">
        <v>9890</v>
      </c>
      <c r="C8527" s="73" t="s">
        <v>11014</v>
      </c>
      <c r="D8527" s="73" t="s">
        <v>9892</v>
      </c>
      <c r="E8527" s="60">
        <v>22877373.069999985</v>
      </c>
      <c r="F8527" s="60">
        <v>22721362.329999998</v>
      </c>
      <c r="G8527" s="60">
        <v>22950880.890000001</v>
      </c>
      <c r="H8527" s="60">
        <v>22236917.43</v>
      </c>
      <c r="I8527" s="60">
        <v>22373355.68</v>
      </c>
      <c r="J8527" s="60">
        <v>22724545.899999999</v>
      </c>
      <c r="K8527" s="60">
        <v>23027671.539999999</v>
      </c>
      <c r="L8527" s="60">
        <v>22907319.449999999</v>
      </c>
      <c r="M8527" s="74">
        <v>20316575.449999999</v>
      </c>
      <c r="N8527" s="60">
        <v>20568374.23</v>
      </c>
      <c r="O8527" s="74">
        <v>23513052.879999999</v>
      </c>
    </row>
    <row r="8528" spans="1:15" hidden="1" outlineLevel="3" x14ac:dyDescent="0.25">
      <c r="A8528" s="72" t="s">
        <v>11042</v>
      </c>
      <c r="B8528" s="72" t="s">
        <v>9890</v>
      </c>
      <c r="C8528" s="73" t="s">
        <v>11014</v>
      </c>
      <c r="D8528" s="73" t="s">
        <v>9893</v>
      </c>
      <c r="E8528" s="60" t="s">
        <v>11250</v>
      </c>
      <c r="F8528" s="60" t="s">
        <v>11250</v>
      </c>
      <c r="G8528" s="60" t="s">
        <v>11250</v>
      </c>
      <c r="H8528" s="60" t="s">
        <v>11250</v>
      </c>
      <c r="I8528" s="60" t="s">
        <v>11250</v>
      </c>
      <c r="J8528" s="60" t="s">
        <v>11250</v>
      </c>
      <c r="K8528" s="60" t="s">
        <v>11250</v>
      </c>
      <c r="L8528" s="60" t="s">
        <v>11250</v>
      </c>
      <c r="O8528" s="74"/>
    </row>
    <row r="8529" spans="1:15" hidden="1" outlineLevel="3" x14ac:dyDescent="0.25">
      <c r="A8529" s="72" t="s">
        <v>11042</v>
      </c>
      <c r="B8529" s="72" t="s">
        <v>9890</v>
      </c>
      <c r="C8529" s="73" t="s">
        <v>11014</v>
      </c>
      <c r="D8529" s="73" t="s">
        <v>9894</v>
      </c>
      <c r="E8529" s="60">
        <v>16965210.169999994</v>
      </c>
      <c r="F8529" s="60">
        <v>16657213.050000001</v>
      </c>
      <c r="G8529" s="60">
        <v>16197902.18</v>
      </c>
      <c r="H8529" s="60">
        <v>15135271.6</v>
      </c>
      <c r="I8529" s="60">
        <v>15418406.470000001</v>
      </c>
      <c r="J8529" s="60">
        <v>15330428.390000001</v>
      </c>
      <c r="K8529" s="60">
        <v>15420728.130000001</v>
      </c>
      <c r="L8529" s="60">
        <v>15382262.15</v>
      </c>
      <c r="M8529" s="74">
        <v>14517901.939999999</v>
      </c>
      <c r="N8529" s="60">
        <v>14439828.050000001</v>
      </c>
      <c r="O8529" s="74">
        <v>15662057.289999999</v>
      </c>
    </row>
    <row r="8530" spans="1:15" hidden="1" outlineLevel="3" x14ac:dyDescent="0.25">
      <c r="A8530" s="72" t="s">
        <v>11042</v>
      </c>
      <c r="B8530" s="72" t="s">
        <v>9890</v>
      </c>
      <c r="C8530" s="73" t="s">
        <v>11014</v>
      </c>
      <c r="D8530" s="73" t="s">
        <v>9895</v>
      </c>
      <c r="E8530" s="60">
        <v>10062888.709999997</v>
      </c>
      <c r="F8530" s="60">
        <v>9941857.4000000004</v>
      </c>
      <c r="G8530" s="60">
        <v>9976213.8000000007</v>
      </c>
      <c r="H8530" s="60">
        <v>10090520.689999999</v>
      </c>
      <c r="I8530" s="60">
        <v>9590874.9000000004</v>
      </c>
      <c r="J8530" s="60">
        <v>9955452.1099999994</v>
      </c>
      <c r="K8530" s="60">
        <v>9801151.0399999991</v>
      </c>
      <c r="L8530" s="60">
        <v>10004932.310000001</v>
      </c>
      <c r="M8530" s="74">
        <v>11033146.369999999</v>
      </c>
      <c r="N8530" s="60">
        <v>10652967.18</v>
      </c>
      <c r="O8530" s="74">
        <v>9958394.6400000006</v>
      </c>
    </row>
    <row r="8531" spans="1:15" hidden="1" outlineLevel="3" x14ac:dyDescent="0.25">
      <c r="A8531" s="72" t="s">
        <v>11042</v>
      </c>
      <c r="B8531" s="72" t="s">
        <v>9890</v>
      </c>
      <c r="C8531" s="73" t="s">
        <v>11014</v>
      </c>
      <c r="D8531" s="73" t="s">
        <v>9896</v>
      </c>
      <c r="E8531" s="60">
        <v>14585823.249999994</v>
      </c>
      <c r="F8531" s="60">
        <v>14700082.800000001</v>
      </c>
      <c r="G8531" s="60">
        <v>14427381.48</v>
      </c>
      <c r="H8531" s="60">
        <v>14102041.119999999</v>
      </c>
      <c r="I8531" s="60">
        <v>14186700.16</v>
      </c>
      <c r="J8531" s="60">
        <v>14336749.98</v>
      </c>
      <c r="K8531" s="60">
        <v>15149319.130000001</v>
      </c>
      <c r="L8531" s="60">
        <v>14769823.970000001</v>
      </c>
      <c r="M8531" s="74">
        <v>15034513.77</v>
      </c>
      <c r="N8531" s="60">
        <v>15187596.67</v>
      </c>
      <c r="O8531" s="74">
        <v>15100989.59</v>
      </c>
    </row>
    <row r="8532" spans="1:15" hidden="1" outlineLevel="3" x14ac:dyDescent="0.25">
      <c r="A8532" s="72" t="s">
        <v>11042</v>
      </c>
      <c r="B8532" s="72" t="s">
        <v>9890</v>
      </c>
      <c r="C8532" s="73" t="s">
        <v>11014</v>
      </c>
      <c r="D8532" s="73" t="s">
        <v>9897</v>
      </c>
      <c r="E8532" s="60">
        <v>8490036.2899999972</v>
      </c>
      <c r="F8532" s="60">
        <v>8494404.3800000008</v>
      </c>
      <c r="G8532" s="60">
        <v>7919263.71</v>
      </c>
      <c r="H8532" s="60">
        <v>7919383.8300000001</v>
      </c>
      <c r="I8532" s="60">
        <v>8160333.1900000004</v>
      </c>
      <c r="J8532" s="60">
        <v>8496972.8399999999</v>
      </c>
      <c r="K8532" s="60">
        <v>9515934.3699999992</v>
      </c>
      <c r="L8532" s="60">
        <v>9377010.4000000004</v>
      </c>
      <c r="M8532" s="74">
        <v>9019063.6999999993</v>
      </c>
      <c r="N8532" s="60">
        <v>8921828.6899999995</v>
      </c>
      <c r="O8532" s="74">
        <v>8588687.1999999993</v>
      </c>
    </row>
    <row r="8533" spans="1:15" hidden="1" outlineLevel="3" x14ac:dyDescent="0.25">
      <c r="A8533" s="72" t="s">
        <v>11042</v>
      </c>
      <c r="B8533" s="72" t="s">
        <v>9890</v>
      </c>
      <c r="C8533" s="73" t="s">
        <v>11014</v>
      </c>
      <c r="D8533" s="73" t="s">
        <v>9898</v>
      </c>
      <c r="E8533" s="60">
        <v>16647922.030000007</v>
      </c>
      <c r="F8533" s="60">
        <v>16893594.260000002</v>
      </c>
      <c r="G8533" s="60">
        <v>16328086.07</v>
      </c>
      <c r="H8533" s="60">
        <v>17296409.469999999</v>
      </c>
      <c r="I8533" s="60">
        <v>17312981.649999999</v>
      </c>
      <c r="J8533" s="60">
        <v>17618782.489999998</v>
      </c>
      <c r="K8533" s="60">
        <v>17655001.949999999</v>
      </c>
      <c r="L8533" s="60">
        <v>17753891.280000001</v>
      </c>
      <c r="M8533" s="74">
        <v>20309303.559999999</v>
      </c>
      <c r="N8533" s="60">
        <v>20223950.149999999</v>
      </c>
      <c r="O8533" s="74">
        <v>19136581.879999999</v>
      </c>
    </row>
    <row r="8534" spans="1:15" hidden="1" outlineLevel="3" x14ac:dyDescent="0.25">
      <c r="A8534" s="72" t="s">
        <v>11042</v>
      </c>
      <c r="B8534" s="72" t="s">
        <v>9890</v>
      </c>
      <c r="C8534" s="73" t="s">
        <v>11014</v>
      </c>
      <c r="D8534" s="73" t="s">
        <v>9899</v>
      </c>
      <c r="E8534" s="60">
        <v>26376333.529999997</v>
      </c>
      <c r="F8534" s="60">
        <v>26005099.109999999</v>
      </c>
      <c r="G8534" s="60">
        <v>26024450.32</v>
      </c>
      <c r="H8534" s="60">
        <v>26147944.68</v>
      </c>
      <c r="I8534" s="60">
        <v>27721756.23</v>
      </c>
      <c r="J8534" s="60">
        <v>27505265.73</v>
      </c>
      <c r="K8534" s="60">
        <v>27357901.780000001</v>
      </c>
      <c r="L8534" s="60">
        <v>26853771.280000001</v>
      </c>
      <c r="M8534" s="74">
        <v>26001326.690000001</v>
      </c>
      <c r="N8534" s="60">
        <v>26300169.129999999</v>
      </c>
      <c r="O8534" s="74">
        <v>28580755.780000001</v>
      </c>
    </row>
    <row r="8535" spans="1:15" hidden="1" outlineLevel="3" x14ac:dyDescent="0.25">
      <c r="A8535" s="72" t="s">
        <v>11042</v>
      </c>
      <c r="B8535" s="72" t="s">
        <v>9890</v>
      </c>
      <c r="C8535" s="73" t="s">
        <v>11014</v>
      </c>
      <c r="D8535" s="73" t="s">
        <v>9900</v>
      </c>
      <c r="E8535" s="60" t="s">
        <v>11250</v>
      </c>
      <c r="F8535" s="60" t="s">
        <v>11250</v>
      </c>
      <c r="G8535" s="60" t="s">
        <v>11250</v>
      </c>
      <c r="H8535" s="60" t="s">
        <v>11250</v>
      </c>
      <c r="I8535" s="60" t="s">
        <v>11250</v>
      </c>
      <c r="J8535" s="60" t="s">
        <v>11250</v>
      </c>
      <c r="K8535" s="60" t="s">
        <v>11250</v>
      </c>
      <c r="L8535" s="60" t="s">
        <v>11250</v>
      </c>
      <c r="O8535" s="74"/>
    </row>
    <row r="8536" spans="1:15" hidden="1" outlineLevel="3" x14ac:dyDescent="0.25">
      <c r="A8536" s="72" t="s">
        <v>11042</v>
      </c>
      <c r="B8536" s="72" t="s">
        <v>9890</v>
      </c>
      <c r="C8536" s="73" t="s">
        <v>11014</v>
      </c>
      <c r="D8536" s="73" t="s">
        <v>9901</v>
      </c>
      <c r="E8536" s="60">
        <v>6414110.2999999989</v>
      </c>
      <c r="F8536" s="60">
        <v>5932548.3899999997</v>
      </c>
      <c r="G8536" s="60">
        <v>5528163.3799999999</v>
      </c>
      <c r="H8536" s="60">
        <v>5498519.9100000001</v>
      </c>
      <c r="I8536" s="60">
        <v>5834663.7199999997</v>
      </c>
      <c r="J8536" s="60">
        <v>5729774.6500000004</v>
      </c>
      <c r="K8536" s="60">
        <v>5365479.63</v>
      </c>
      <c r="L8536" s="60">
        <v>5510930.0499999998</v>
      </c>
      <c r="M8536" s="74">
        <v>5562887.5999999996</v>
      </c>
      <c r="N8536" s="60">
        <v>5706749.8200000003</v>
      </c>
      <c r="O8536" s="74">
        <v>5770912.0199999996</v>
      </c>
    </row>
    <row r="8537" spans="1:15" hidden="1" outlineLevel="3" x14ac:dyDescent="0.25">
      <c r="A8537" s="72" t="s">
        <v>11042</v>
      </c>
      <c r="B8537" s="72" t="s">
        <v>9890</v>
      </c>
      <c r="C8537" s="73" t="s">
        <v>11014</v>
      </c>
      <c r="D8537" s="73" t="s">
        <v>9902</v>
      </c>
      <c r="E8537" s="60">
        <v>9204413.9799999967</v>
      </c>
      <c r="F8537" s="60">
        <v>8652622.3000000007</v>
      </c>
      <c r="G8537" s="60">
        <v>8631229.3100000005</v>
      </c>
      <c r="H8537" s="60">
        <v>8122475.7300000004</v>
      </c>
      <c r="I8537" s="60">
        <v>8030014.7999999998</v>
      </c>
      <c r="J8537" s="60">
        <v>7526509.0300000003</v>
      </c>
      <c r="K8537" s="60">
        <v>7263914.25</v>
      </c>
      <c r="L8537" s="60">
        <v>7264165.46</v>
      </c>
      <c r="M8537" s="74">
        <v>7057145.8499999996</v>
      </c>
      <c r="N8537" s="60">
        <v>7219070.0300000003</v>
      </c>
      <c r="O8537" s="74">
        <v>7460942.4299999997</v>
      </c>
    </row>
    <row r="8538" spans="1:15" hidden="1" outlineLevel="3" x14ac:dyDescent="0.25">
      <c r="A8538" s="72" t="s">
        <v>11042</v>
      </c>
      <c r="B8538" s="72" t="s">
        <v>9890</v>
      </c>
      <c r="C8538" s="73" t="s">
        <v>11014</v>
      </c>
      <c r="D8538" s="73" t="s">
        <v>9903</v>
      </c>
      <c r="E8538" s="60">
        <v>13609948.540000003</v>
      </c>
      <c r="F8538" s="60">
        <v>13391504.869999999</v>
      </c>
      <c r="G8538" s="60">
        <v>13134359.359999999</v>
      </c>
      <c r="H8538" s="60">
        <v>13199709.24</v>
      </c>
      <c r="I8538" s="60">
        <v>13585953.109999999</v>
      </c>
      <c r="J8538" s="60">
        <v>13126196.35</v>
      </c>
      <c r="K8538" s="60">
        <v>13098961.710000001</v>
      </c>
      <c r="L8538" s="60">
        <v>12904160.02</v>
      </c>
      <c r="M8538" s="74">
        <v>13428053.98</v>
      </c>
      <c r="N8538" s="60">
        <v>13254904.15</v>
      </c>
      <c r="O8538" s="74">
        <v>12876578.77</v>
      </c>
    </row>
    <row r="8539" spans="1:15" hidden="1" outlineLevel="3" x14ac:dyDescent="0.25">
      <c r="A8539" s="72" t="s">
        <v>11042</v>
      </c>
      <c r="B8539" s="72" t="s">
        <v>9890</v>
      </c>
      <c r="C8539" s="73" t="s">
        <v>11014</v>
      </c>
      <c r="D8539" s="73" t="s">
        <v>9904</v>
      </c>
      <c r="E8539" s="60" t="s">
        <v>11250</v>
      </c>
      <c r="F8539" s="60" t="s">
        <v>11250</v>
      </c>
      <c r="G8539" s="60" t="s">
        <v>11250</v>
      </c>
      <c r="H8539" s="60" t="s">
        <v>11250</v>
      </c>
      <c r="I8539" s="60" t="s">
        <v>11250</v>
      </c>
      <c r="J8539" s="60" t="s">
        <v>11250</v>
      </c>
      <c r="K8539" s="60" t="s">
        <v>11250</v>
      </c>
      <c r="L8539" s="60" t="s">
        <v>11250</v>
      </c>
      <c r="O8539" s="74"/>
    </row>
    <row r="8540" spans="1:15" hidden="1" outlineLevel="3" x14ac:dyDescent="0.25">
      <c r="A8540" s="72" t="s">
        <v>11042</v>
      </c>
      <c r="B8540" s="72" t="s">
        <v>9890</v>
      </c>
      <c r="C8540" s="73" t="s">
        <v>11014</v>
      </c>
      <c r="D8540" s="73" t="s">
        <v>9905</v>
      </c>
      <c r="E8540" s="60">
        <v>21494713.969999984</v>
      </c>
      <c r="F8540" s="60">
        <v>20751180.32</v>
      </c>
      <c r="G8540" s="60">
        <v>20237496.940000001</v>
      </c>
      <c r="H8540" s="60">
        <v>19975565.559999999</v>
      </c>
      <c r="I8540" s="60">
        <v>20460656.84</v>
      </c>
      <c r="J8540" s="60">
        <v>19710590.23</v>
      </c>
      <c r="K8540" s="60">
        <v>19742858.329999998</v>
      </c>
      <c r="L8540" s="60">
        <v>19113293.059999999</v>
      </c>
      <c r="M8540" s="74">
        <v>18871183.100000001</v>
      </c>
      <c r="N8540" s="60">
        <v>18313606.34</v>
      </c>
      <c r="O8540" s="74">
        <v>17639796.949999999</v>
      </c>
    </row>
    <row r="8541" spans="1:15" hidden="1" outlineLevel="3" x14ac:dyDescent="0.25">
      <c r="A8541" s="72" t="s">
        <v>11042</v>
      </c>
      <c r="B8541" s="72" t="s">
        <v>9890</v>
      </c>
      <c r="C8541" s="73" t="s">
        <v>11014</v>
      </c>
      <c r="D8541" s="73" t="s">
        <v>9906</v>
      </c>
      <c r="E8541" s="60">
        <v>10050086.269999998</v>
      </c>
      <c r="F8541" s="60">
        <v>9825219.5299999993</v>
      </c>
      <c r="G8541" s="60">
        <v>10043220.4</v>
      </c>
      <c r="H8541" s="60">
        <v>10193410.779999999</v>
      </c>
      <c r="I8541" s="60">
        <v>10300303.449999999</v>
      </c>
      <c r="J8541" s="60">
        <v>10140879.039999999</v>
      </c>
      <c r="K8541" s="60">
        <v>10141484.550000001</v>
      </c>
      <c r="L8541" s="60">
        <v>10111592.5</v>
      </c>
      <c r="M8541" s="74">
        <v>9786892.3399999999</v>
      </c>
      <c r="N8541" s="60">
        <v>10541435.119999999</v>
      </c>
      <c r="O8541" s="74">
        <v>10485270.07</v>
      </c>
    </row>
    <row r="8542" spans="1:15" hidden="1" outlineLevel="3" x14ac:dyDescent="0.25">
      <c r="A8542" s="72" t="s">
        <v>11042</v>
      </c>
      <c r="B8542" s="72" t="s">
        <v>9890</v>
      </c>
      <c r="C8542" s="73" t="s">
        <v>11014</v>
      </c>
      <c r="D8542" s="73" t="s">
        <v>9907</v>
      </c>
      <c r="E8542" s="60">
        <v>11748497.130000001</v>
      </c>
      <c r="F8542" s="60">
        <v>11732693.23</v>
      </c>
      <c r="G8542" s="60">
        <v>11624328.25</v>
      </c>
      <c r="H8542" s="60">
        <v>11288097.6</v>
      </c>
      <c r="I8542" s="60">
        <v>11415806.279999999</v>
      </c>
      <c r="J8542" s="60">
        <v>11477047.279999999</v>
      </c>
      <c r="K8542" s="60">
        <v>11712784.82</v>
      </c>
      <c r="L8542" s="60">
        <v>11482034.199999999</v>
      </c>
      <c r="M8542" s="74">
        <v>12478644.039999999</v>
      </c>
      <c r="N8542" s="60">
        <v>13008853.35</v>
      </c>
      <c r="O8542" s="74">
        <v>11813681.58</v>
      </c>
    </row>
    <row r="8543" spans="1:15" hidden="1" outlineLevel="3" x14ac:dyDescent="0.25">
      <c r="A8543" s="72" t="s">
        <v>11042</v>
      </c>
      <c r="B8543" s="72" t="s">
        <v>9890</v>
      </c>
      <c r="C8543" s="73" t="s">
        <v>11014</v>
      </c>
      <c r="D8543" s="73" t="s">
        <v>9908</v>
      </c>
      <c r="E8543" s="60" t="s">
        <v>11250</v>
      </c>
      <c r="F8543" s="60" t="s">
        <v>11250</v>
      </c>
      <c r="G8543" s="60" t="s">
        <v>11250</v>
      </c>
      <c r="H8543" s="60" t="s">
        <v>11250</v>
      </c>
      <c r="I8543" s="60" t="s">
        <v>11250</v>
      </c>
      <c r="J8543" s="60" t="s">
        <v>11250</v>
      </c>
      <c r="K8543" s="60" t="s">
        <v>11250</v>
      </c>
      <c r="L8543" s="60" t="s">
        <v>11250</v>
      </c>
      <c r="O8543" s="74"/>
    </row>
    <row r="8544" spans="1:15" hidden="1" outlineLevel="3" x14ac:dyDescent="0.25">
      <c r="A8544" s="72" t="s">
        <v>11042</v>
      </c>
      <c r="B8544" s="72" t="s">
        <v>9890</v>
      </c>
      <c r="C8544" s="73" t="s">
        <v>11014</v>
      </c>
      <c r="D8544" s="73" t="s">
        <v>9909</v>
      </c>
      <c r="E8544" s="60">
        <v>13802160.729999991</v>
      </c>
      <c r="F8544" s="60">
        <v>13826217.640000001</v>
      </c>
      <c r="G8544" s="60">
        <v>13694077.77</v>
      </c>
      <c r="H8544" s="60">
        <v>13840600.060000001</v>
      </c>
      <c r="I8544" s="60">
        <v>13690308.449999999</v>
      </c>
      <c r="J8544" s="60">
        <v>13209965.140000001</v>
      </c>
      <c r="K8544" s="60">
        <v>13619283.050000001</v>
      </c>
      <c r="L8544" s="60">
        <v>13376678.01</v>
      </c>
      <c r="M8544" s="74">
        <v>13882581.890000001</v>
      </c>
      <c r="N8544" s="60">
        <v>13864475.359999999</v>
      </c>
      <c r="O8544" s="74">
        <v>13672877.210000001</v>
      </c>
    </row>
    <row r="8545" spans="1:15" hidden="1" outlineLevel="3" x14ac:dyDescent="0.25">
      <c r="A8545" s="72" t="s">
        <v>11042</v>
      </c>
      <c r="B8545" s="72" t="s">
        <v>9890</v>
      </c>
      <c r="C8545" s="73" t="s">
        <v>11014</v>
      </c>
      <c r="D8545" s="73" t="s">
        <v>9910</v>
      </c>
      <c r="E8545" s="60">
        <v>14694975.879999995</v>
      </c>
      <c r="F8545" s="60">
        <v>14464723.130000001</v>
      </c>
      <c r="G8545" s="60">
        <v>14022802.15</v>
      </c>
      <c r="H8545" s="60">
        <v>14131224.220000001</v>
      </c>
      <c r="I8545" s="60">
        <v>13734297.34</v>
      </c>
      <c r="J8545" s="60">
        <v>13822893.41</v>
      </c>
      <c r="K8545" s="60">
        <v>13260069.18</v>
      </c>
      <c r="L8545" s="60">
        <v>13050654.9</v>
      </c>
      <c r="M8545" s="74">
        <v>12664002.91</v>
      </c>
      <c r="N8545" s="60">
        <v>12776106.77</v>
      </c>
      <c r="O8545" s="74">
        <v>12787310.51</v>
      </c>
    </row>
    <row r="8546" spans="1:15" hidden="1" outlineLevel="3" x14ac:dyDescent="0.25">
      <c r="A8546" s="72" t="s">
        <v>11042</v>
      </c>
      <c r="B8546" s="72" t="s">
        <v>9890</v>
      </c>
      <c r="C8546" s="73" t="s">
        <v>11014</v>
      </c>
      <c r="D8546" s="73" t="s">
        <v>9911</v>
      </c>
      <c r="E8546" s="60">
        <v>7917033.8300000001</v>
      </c>
      <c r="F8546" s="60">
        <v>7918308.8300000001</v>
      </c>
      <c r="G8546" s="60">
        <v>7483504.9299999997</v>
      </c>
      <c r="H8546" s="60">
        <v>7315054.3600000003</v>
      </c>
      <c r="I8546" s="60">
        <v>7312059.9800000004</v>
      </c>
      <c r="J8546" s="60">
        <v>7146192.4299999997</v>
      </c>
      <c r="K8546" s="60">
        <v>6962801.0999999996</v>
      </c>
      <c r="L8546" s="60">
        <v>6847497.8700000001</v>
      </c>
      <c r="M8546" s="74">
        <v>6348611.0700000003</v>
      </c>
      <c r="N8546" s="60">
        <v>6385823.2400000002</v>
      </c>
      <c r="O8546" s="74">
        <v>7082482.5800000001</v>
      </c>
    </row>
    <row r="8547" spans="1:15" hidden="1" outlineLevel="3" x14ac:dyDescent="0.25">
      <c r="A8547" s="72" t="s">
        <v>11042</v>
      </c>
      <c r="B8547" s="72" t="s">
        <v>9890</v>
      </c>
      <c r="C8547" s="73" t="s">
        <v>11014</v>
      </c>
      <c r="D8547" s="73" t="s">
        <v>9912</v>
      </c>
      <c r="E8547" s="60">
        <v>10392852.469999999</v>
      </c>
      <c r="F8547" s="60">
        <v>9835748.9100000001</v>
      </c>
      <c r="G8547" s="60">
        <v>10015216.32</v>
      </c>
      <c r="H8547" s="60">
        <v>10065497.51</v>
      </c>
      <c r="I8547" s="60">
        <v>10043837.93</v>
      </c>
      <c r="J8547" s="60">
        <v>10440185.02</v>
      </c>
      <c r="K8547" s="60">
        <v>10594482.52</v>
      </c>
      <c r="L8547" s="60">
        <v>10446803.51</v>
      </c>
      <c r="M8547" s="74">
        <v>10002535.76</v>
      </c>
      <c r="N8547" s="60">
        <v>10336953.49</v>
      </c>
      <c r="O8547" s="74">
        <v>10067762.99</v>
      </c>
    </row>
    <row r="8548" spans="1:15" hidden="1" outlineLevel="3" x14ac:dyDescent="0.25">
      <c r="A8548" s="72" t="s">
        <v>11042</v>
      </c>
      <c r="B8548" s="72" t="s">
        <v>9890</v>
      </c>
      <c r="C8548" s="73" t="s">
        <v>11014</v>
      </c>
      <c r="D8548" s="73" t="s">
        <v>9913</v>
      </c>
      <c r="E8548" s="60">
        <v>12257910.289999997</v>
      </c>
      <c r="F8548" s="60">
        <v>12055797.550000001</v>
      </c>
      <c r="G8548" s="60">
        <v>12088256.130000001</v>
      </c>
      <c r="H8548" s="60">
        <v>12034519.73</v>
      </c>
      <c r="I8548" s="60">
        <v>12040944.109999999</v>
      </c>
      <c r="J8548" s="60">
        <v>11981999</v>
      </c>
      <c r="K8548" s="60">
        <v>11679716.869999999</v>
      </c>
      <c r="L8548" s="60">
        <v>11951684.949999999</v>
      </c>
      <c r="M8548" s="74">
        <v>12220515.689999999</v>
      </c>
      <c r="N8548" s="60">
        <v>12509223.109999999</v>
      </c>
      <c r="O8548" s="74">
        <v>12103218.710000001</v>
      </c>
    </row>
    <row r="8549" spans="1:15" hidden="1" outlineLevel="3" x14ac:dyDescent="0.25">
      <c r="A8549" s="72" t="s">
        <v>11042</v>
      </c>
      <c r="B8549" s="72" t="s">
        <v>9890</v>
      </c>
      <c r="C8549" s="73" t="s">
        <v>11014</v>
      </c>
      <c r="D8549" s="73" t="s">
        <v>9914</v>
      </c>
      <c r="E8549" s="60">
        <v>14311624.560000001</v>
      </c>
      <c r="F8549" s="60">
        <v>13811725.130000001</v>
      </c>
      <c r="G8549" s="60">
        <v>13784167.74</v>
      </c>
      <c r="H8549" s="60">
        <v>13959454.83</v>
      </c>
      <c r="I8549" s="60">
        <v>13519277.6</v>
      </c>
      <c r="J8549" s="60">
        <v>13742621.82</v>
      </c>
      <c r="K8549" s="60">
        <v>14085660.279999999</v>
      </c>
      <c r="L8549" s="60">
        <v>14182059.85</v>
      </c>
      <c r="M8549" s="74">
        <v>13387448.92</v>
      </c>
      <c r="N8549" s="60">
        <v>13576335.32</v>
      </c>
      <c r="O8549" s="74">
        <v>13705174.210000001</v>
      </c>
    </row>
    <row r="8550" spans="1:15" hidden="1" outlineLevel="3" x14ac:dyDescent="0.25">
      <c r="A8550" s="72" t="s">
        <v>11042</v>
      </c>
      <c r="B8550" s="72" t="s">
        <v>9890</v>
      </c>
      <c r="C8550" s="73" t="s">
        <v>11014</v>
      </c>
      <c r="D8550" s="73" t="s">
        <v>9915</v>
      </c>
      <c r="E8550" s="60" t="s">
        <v>11250</v>
      </c>
      <c r="F8550" s="60" t="s">
        <v>11250</v>
      </c>
      <c r="G8550" s="60" t="s">
        <v>11250</v>
      </c>
      <c r="H8550" s="60" t="s">
        <v>11250</v>
      </c>
      <c r="I8550" s="60" t="s">
        <v>11250</v>
      </c>
      <c r="J8550" s="60" t="s">
        <v>11250</v>
      </c>
      <c r="K8550" s="60" t="s">
        <v>11250</v>
      </c>
      <c r="L8550" s="60" t="s">
        <v>11250</v>
      </c>
      <c r="O8550" s="74"/>
    </row>
    <row r="8551" spans="1:15" hidden="1" outlineLevel="3" x14ac:dyDescent="0.25">
      <c r="A8551" s="72" t="s">
        <v>11042</v>
      </c>
      <c r="B8551" s="72" t="s">
        <v>9890</v>
      </c>
      <c r="C8551" s="73" t="s">
        <v>11014</v>
      </c>
      <c r="D8551" s="73" t="s">
        <v>9916</v>
      </c>
      <c r="E8551" s="60">
        <v>9003471.7599999998</v>
      </c>
      <c r="F8551" s="60">
        <v>8868928.6999999993</v>
      </c>
      <c r="G8551" s="60">
        <v>8932570.3499999996</v>
      </c>
      <c r="H8551" s="60">
        <v>8904532.5299999993</v>
      </c>
      <c r="I8551" s="60">
        <v>8335576.3399999999</v>
      </c>
      <c r="J8551" s="60">
        <v>8184303.8399999999</v>
      </c>
      <c r="K8551" s="60">
        <v>8090444.1699999999</v>
      </c>
      <c r="L8551" s="60">
        <v>8380533.9900000002</v>
      </c>
      <c r="M8551" s="74">
        <v>8485558.8200000003</v>
      </c>
      <c r="N8551" s="60">
        <v>7970825.1100000003</v>
      </c>
      <c r="O8551" s="74">
        <v>7797546.25</v>
      </c>
    </row>
    <row r="8552" spans="1:15" hidden="1" outlineLevel="3" x14ac:dyDescent="0.25">
      <c r="A8552" s="72" t="s">
        <v>11042</v>
      </c>
      <c r="B8552" s="72" t="s">
        <v>9890</v>
      </c>
      <c r="C8552" s="73" t="s">
        <v>11014</v>
      </c>
      <c r="D8552" s="73" t="s">
        <v>9917</v>
      </c>
      <c r="E8552" s="60">
        <v>9506372.5200000051</v>
      </c>
      <c r="F8552" s="60">
        <v>10064971.25</v>
      </c>
      <c r="G8552" s="60">
        <v>10162316.59</v>
      </c>
      <c r="H8552" s="60">
        <v>10408029.68</v>
      </c>
      <c r="I8552" s="60">
        <v>10754886.33</v>
      </c>
      <c r="J8552" s="60">
        <v>10796665.42</v>
      </c>
      <c r="K8552" s="60">
        <v>10694234.83</v>
      </c>
      <c r="L8552" s="60">
        <v>10768312.050000001</v>
      </c>
      <c r="M8552" s="74">
        <v>10392876.09</v>
      </c>
      <c r="N8552" s="60">
        <v>10452502.720000001</v>
      </c>
      <c r="O8552" s="74">
        <v>10404133.74</v>
      </c>
    </row>
    <row r="8553" spans="1:15" hidden="1" outlineLevel="3" x14ac:dyDescent="0.25">
      <c r="A8553" s="72" t="s">
        <v>11042</v>
      </c>
      <c r="B8553" s="72" t="s">
        <v>9890</v>
      </c>
      <c r="C8553" s="73" t="s">
        <v>11014</v>
      </c>
      <c r="D8553" s="73" t="s">
        <v>9918</v>
      </c>
      <c r="E8553" s="60">
        <v>10058893.99</v>
      </c>
      <c r="F8553" s="60">
        <v>9741069.2599999998</v>
      </c>
      <c r="G8553" s="60">
        <v>10172236.59</v>
      </c>
      <c r="H8553" s="60">
        <v>10263743.74</v>
      </c>
      <c r="I8553" s="60">
        <v>10657090.470000001</v>
      </c>
      <c r="J8553" s="60">
        <v>10965581.75</v>
      </c>
      <c r="K8553" s="60">
        <v>10870461.810000001</v>
      </c>
      <c r="L8553" s="60">
        <v>10460494.67</v>
      </c>
      <c r="M8553" s="74">
        <v>9805025.1099999994</v>
      </c>
      <c r="N8553" s="60">
        <v>9646412.5800000001</v>
      </c>
      <c r="O8553" s="74">
        <v>9991084.4399999995</v>
      </c>
    </row>
    <row r="8554" spans="1:15" hidden="1" outlineLevel="3" x14ac:dyDescent="0.25">
      <c r="A8554" s="72" t="s">
        <v>11042</v>
      </c>
      <c r="B8554" s="72" t="s">
        <v>9890</v>
      </c>
      <c r="C8554" s="73" t="s">
        <v>11014</v>
      </c>
      <c r="D8554" s="73" t="s">
        <v>9919</v>
      </c>
      <c r="E8554" s="60">
        <v>3246961.7700000005</v>
      </c>
      <c r="F8554" s="60">
        <v>3337753.7</v>
      </c>
      <c r="G8554" s="60">
        <v>3186451.21</v>
      </c>
      <c r="H8554" s="60">
        <v>3101573.09</v>
      </c>
      <c r="I8554" s="60">
        <v>3060369.99</v>
      </c>
      <c r="J8554" s="60">
        <v>3046432</v>
      </c>
      <c r="K8554" s="60">
        <v>3161996</v>
      </c>
      <c r="L8554" s="60">
        <v>3148295.74</v>
      </c>
      <c r="M8554" s="74">
        <v>3233269.22</v>
      </c>
      <c r="N8554" s="60">
        <v>3236288.66</v>
      </c>
      <c r="O8554" s="74">
        <v>3562698.94</v>
      </c>
    </row>
    <row r="8555" spans="1:15" hidden="1" outlineLevel="3" x14ac:dyDescent="0.25">
      <c r="A8555" s="72" t="s">
        <v>11042</v>
      </c>
      <c r="B8555" s="72" t="s">
        <v>9890</v>
      </c>
      <c r="C8555" s="73" t="s">
        <v>11014</v>
      </c>
      <c r="D8555" s="73" t="s">
        <v>9920</v>
      </c>
      <c r="E8555" s="60">
        <v>10740490.539999997</v>
      </c>
      <c r="F8555" s="60">
        <v>10618272.710000001</v>
      </c>
      <c r="G8555" s="60">
        <v>10788494.82</v>
      </c>
      <c r="H8555" s="60">
        <v>10616805.359999999</v>
      </c>
      <c r="I8555" s="60">
        <v>10637811.369999999</v>
      </c>
      <c r="J8555" s="60">
        <v>10312781.970000001</v>
      </c>
      <c r="K8555" s="60">
        <v>9956304.0600000005</v>
      </c>
      <c r="L8555" s="60">
        <v>9520432.0600000005</v>
      </c>
      <c r="M8555" s="74">
        <v>9885358.1400000006</v>
      </c>
      <c r="N8555" s="60">
        <v>10217455.26</v>
      </c>
      <c r="O8555" s="74">
        <v>9773723.6500000004</v>
      </c>
    </row>
    <row r="8556" spans="1:15" hidden="1" outlineLevel="3" x14ac:dyDescent="0.25">
      <c r="A8556" s="72" t="s">
        <v>11042</v>
      </c>
      <c r="B8556" s="72" t="s">
        <v>9890</v>
      </c>
      <c r="C8556" s="73" t="s">
        <v>11014</v>
      </c>
      <c r="D8556" s="73" t="s">
        <v>9921</v>
      </c>
      <c r="E8556" s="60">
        <v>11752099.769999996</v>
      </c>
      <c r="F8556" s="60">
        <v>11210087.970000001</v>
      </c>
      <c r="G8556" s="60">
        <v>10889050.68</v>
      </c>
      <c r="H8556" s="60">
        <v>11043130.810000001</v>
      </c>
      <c r="I8556" s="60">
        <v>10773035.73</v>
      </c>
      <c r="J8556" s="60">
        <v>10280548.57</v>
      </c>
      <c r="K8556" s="60">
        <v>10360788.57</v>
      </c>
      <c r="L8556" s="60">
        <v>10359983.140000001</v>
      </c>
      <c r="M8556" s="74">
        <v>9765072.7100000009</v>
      </c>
      <c r="N8556" s="60">
        <v>9573807.5999999996</v>
      </c>
      <c r="O8556" s="74">
        <v>10184721.279999999</v>
      </c>
    </row>
    <row r="8557" spans="1:15" hidden="1" outlineLevel="3" x14ac:dyDescent="0.25">
      <c r="A8557" s="72" t="s">
        <v>11042</v>
      </c>
      <c r="B8557" s="72" t="s">
        <v>9890</v>
      </c>
      <c r="C8557" s="73" t="s">
        <v>11014</v>
      </c>
      <c r="D8557" s="73" t="s">
        <v>9922</v>
      </c>
      <c r="E8557" s="60">
        <v>9225972.959999999</v>
      </c>
      <c r="F8557" s="60">
        <v>9099092.8499999996</v>
      </c>
      <c r="G8557" s="60">
        <v>8865579.3599999994</v>
      </c>
      <c r="H8557" s="60">
        <v>8731541.8499999996</v>
      </c>
      <c r="I8557" s="60">
        <v>8767192.1300000008</v>
      </c>
      <c r="J8557" s="60">
        <v>8529007.2200000007</v>
      </c>
      <c r="K8557" s="60">
        <v>8609930.6199999992</v>
      </c>
      <c r="L8557" s="60">
        <v>8206152.4199999999</v>
      </c>
      <c r="M8557" s="74">
        <v>8326848.6100000003</v>
      </c>
      <c r="N8557" s="60">
        <v>7889620.2800000003</v>
      </c>
      <c r="O8557" s="74">
        <v>7635084.3799999999</v>
      </c>
    </row>
    <row r="8558" spans="1:15" hidden="1" outlineLevel="3" x14ac:dyDescent="0.25">
      <c r="A8558" s="72" t="s">
        <v>11042</v>
      </c>
      <c r="B8558" s="72" t="s">
        <v>9890</v>
      </c>
      <c r="C8558" s="73" t="s">
        <v>11014</v>
      </c>
      <c r="D8558" s="73" t="s">
        <v>9923</v>
      </c>
      <c r="E8558" s="60">
        <v>9222477.8400000017</v>
      </c>
      <c r="F8558" s="60">
        <v>9094176.5099999998</v>
      </c>
      <c r="G8558" s="60">
        <v>8810309.0299999993</v>
      </c>
      <c r="H8558" s="60">
        <v>8689356.0600000005</v>
      </c>
      <c r="I8558" s="60">
        <v>8561480.9499999993</v>
      </c>
      <c r="J8558" s="60">
        <v>8262008.9500000002</v>
      </c>
      <c r="K8558" s="60">
        <v>8932700.1500000004</v>
      </c>
      <c r="L8558" s="60">
        <v>8736883.0500000007</v>
      </c>
      <c r="M8558" s="74">
        <v>7353682.4699999997</v>
      </c>
      <c r="N8558" s="60">
        <v>7610911.7300000004</v>
      </c>
      <c r="O8558" s="74">
        <v>8278518.5300000003</v>
      </c>
    </row>
    <row r="8559" spans="1:15" hidden="1" outlineLevel="3" x14ac:dyDescent="0.25">
      <c r="A8559" s="72" t="s">
        <v>11042</v>
      </c>
      <c r="B8559" s="72" t="s">
        <v>9890</v>
      </c>
      <c r="C8559" s="73" t="s">
        <v>11014</v>
      </c>
      <c r="D8559" s="73" t="s">
        <v>9924</v>
      </c>
      <c r="E8559" s="60" t="s">
        <v>11250</v>
      </c>
      <c r="F8559" s="60" t="s">
        <v>11250</v>
      </c>
      <c r="G8559" s="60" t="s">
        <v>11250</v>
      </c>
      <c r="H8559" s="60" t="s">
        <v>11250</v>
      </c>
      <c r="I8559" s="60" t="s">
        <v>11250</v>
      </c>
      <c r="J8559" s="60" t="s">
        <v>11250</v>
      </c>
      <c r="K8559" s="60" t="s">
        <v>11250</v>
      </c>
      <c r="L8559" s="60" t="s">
        <v>11250</v>
      </c>
      <c r="O8559" s="74"/>
    </row>
    <row r="8560" spans="1:15" hidden="1" outlineLevel="3" x14ac:dyDescent="0.25">
      <c r="A8560" s="72" t="s">
        <v>11042</v>
      </c>
      <c r="B8560" s="72" t="s">
        <v>9890</v>
      </c>
      <c r="C8560" s="73" t="s">
        <v>11014</v>
      </c>
      <c r="D8560" s="73" t="s">
        <v>9925</v>
      </c>
      <c r="E8560" s="60">
        <v>8312243.1999999983</v>
      </c>
      <c r="F8560" s="60">
        <v>7933562.2699999996</v>
      </c>
      <c r="G8560" s="60">
        <v>7442073.1600000001</v>
      </c>
      <c r="H8560" s="60">
        <v>7553815.5800000001</v>
      </c>
      <c r="I8560" s="60">
        <v>7335800.4900000002</v>
      </c>
      <c r="J8560" s="60">
        <v>7469219.0499999998</v>
      </c>
      <c r="K8560" s="60">
        <v>7516506.4800000004</v>
      </c>
      <c r="L8560" s="60">
        <v>7520314.0099999998</v>
      </c>
      <c r="M8560" s="74">
        <v>7914309.3300000001</v>
      </c>
      <c r="N8560" s="60">
        <v>7992968.3200000003</v>
      </c>
      <c r="O8560" s="74">
        <v>7223873.0800000001</v>
      </c>
    </row>
    <row r="8561" spans="1:15" hidden="1" outlineLevel="3" x14ac:dyDescent="0.25">
      <c r="A8561" s="72" t="s">
        <v>11042</v>
      </c>
      <c r="B8561" s="72" t="s">
        <v>9890</v>
      </c>
      <c r="C8561" s="73" t="s">
        <v>11014</v>
      </c>
      <c r="D8561" s="73" t="s">
        <v>9926</v>
      </c>
      <c r="E8561" s="60">
        <v>11501780.869999999</v>
      </c>
      <c r="F8561" s="60">
        <v>10771961.51</v>
      </c>
      <c r="G8561" s="60">
        <v>10714278.119999999</v>
      </c>
      <c r="H8561" s="60">
        <v>10477108.68</v>
      </c>
      <c r="I8561" s="60">
        <v>10621071.73</v>
      </c>
      <c r="J8561" s="60">
        <v>11084977.109999999</v>
      </c>
      <c r="K8561" s="60">
        <v>10860542.710000001</v>
      </c>
      <c r="L8561" s="60">
        <v>10226743.16</v>
      </c>
      <c r="M8561" s="74">
        <v>10310648.68</v>
      </c>
      <c r="N8561" s="60">
        <v>10589583.689999999</v>
      </c>
      <c r="O8561" s="74">
        <v>11026637.189999999</v>
      </c>
    </row>
    <row r="8562" spans="1:15" hidden="1" outlineLevel="3" x14ac:dyDescent="0.25">
      <c r="A8562" s="72" t="s">
        <v>11042</v>
      </c>
      <c r="B8562" s="72" t="s">
        <v>9890</v>
      </c>
      <c r="C8562" s="73" t="s">
        <v>11014</v>
      </c>
      <c r="D8562" s="73" t="s">
        <v>9927</v>
      </c>
      <c r="E8562" s="60">
        <v>13752379.09</v>
      </c>
      <c r="F8562" s="60">
        <v>13259244.91</v>
      </c>
      <c r="G8562" s="60">
        <v>13388351.77</v>
      </c>
      <c r="H8562" s="60">
        <v>13094259.189999999</v>
      </c>
      <c r="I8562" s="60">
        <v>12920950.01</v>
      </c>
      <c r="J8562" s="60">
        <v>12152240.460000001</v>
      </c>
      <c r="K8562" s="60">
        <v>12132247.640000001</v>
      </c>
      <c r="L8562" s="60">
        <v>12103418.98</v>
      </c>
      <c r="M8562" s="74">
        <v>11819740.02</v>
      </c>
      <c r="N8562" s="60">
        <v>11753877.02</v>
      </c>
      <c r="O8562" s="74">
        <v>12026882.24</v>
      </c>
    </row>
    <row r="8563" spans="1:15" hidden="1" outlineLevel="3" x14ac:dyDescent="0.25">
      <c r="A8563" s="72" t="s">
        <v>11042</v>
      </c>
      <c r="B8563" s="72" t="s">
        <v>9890</v>
      </c>
      <c r="C8563" s="73" t="s">
        <v>11014</v>
      </c>
      <c r="D8563" s="73" t="s">
        <v>9928</v>
      </c>
      <c r="E8563" s="60">
        <v>11280326.330000006</v>
      </c>
      <c r="F8563" s="60">
        <v>11931532.699999999</v>
      </c>
      <c r="G8563" s="60">
        <v>11368803.359999999</v>
      </c>
      <c r="H8563" s="60">
        <v>11272251.949999999</v>
      </c>
      <c r="I8563" s="60">
        <v>11944781.359999999</v>
      </c>
      <c r="J8563" s="60">
        <v>12523337.560000001</v>
      </c>
      <c r="K8563" s="60">
        <v>12291854.970000001</v>
      </c>
      <c r="L8563" s="60">
        <v>12593731.109999999</v>
      </c>
      <c r="M8563" s="74">
        <v>13059713.380000001</v>
      </c>
      <c r="N8563" s="60">
        <v>12914874.23</v>
      </c>
      <c r="O8563" s="74">
        <v>12647115.23</v>
      </c>
    </row>
    <row r="8564" spans="1:15" hidden="1" outlineLevel="3" x14ac:dyDescent="0.25">
      <c r="A8564" s="72" t="s">
        <v>11042</v>
      </c>
      <c r="B8564" s="72" t="s">
        <v>9890</v>
      </c>
      <c r="C8564" s="73" t="s">
        <v>11014</v>
      </c>
      <c r="D8564" s="73" t="s">
        <v>9929</v>
      </c>
      <c r="E8564" s="60">
        <v>10878206.009999998</v>
      </c>
      <c r="F8564" s="60">
        <v>11192422.59</v>
      </c>
      <c r="G8564" s="60">
        <v>11186012.16</v>
      </c>
      <c r="H8564" s="60">
        <v>11008678.43</v>
      </c>
      <c r="I8564" s="60">
        <v>10695127.01</v>
      </c>
      <c r="J8564" s="60">
        <v>10193590.539999999</v>
      </c>
      <c r="K8564" s="60">
        <v>10333377.609999999</v>
      </c>
      <c r="L8564" s="60">
        <v>10092076.699999999</v>
      </c>
      <c r="M8564" s="74">
        <v>9784151.4900000002</v>
      </c>
      <c r="N8564" s="60">
        <v>9931112.7699999996</v>
      </c>
      <c r="O8564" s="74">
        <v>9950634.3200000003</v>
      </c>
    </row>
    <row r="8565" spans="1:15" hidden="1" outlineLevel="3" x14ac:dyDescent="0.25">
      <c r="A8565" s="72" t="s">
        <v>11042</v>
      </c>
      <c r="B8565" s="72" t="s">
        <v>9890</v>
      </c>
      <c r="C8565" s="73" t="s">
        <v>11014</v>
      </c>
      <c r="D8565" s="73" t="s">
        <v>9930</v>
      </c>
      <c r="E8565" s="60">
        <v>11175887.119999999</v>
      </c>
      <c r="F8565" s="60">
        <v>11641996.17</v>
      </c>
      <c r="G8565" s="60">
        <v>11921123.26</v>
      </c>
      <c r="H8565" s="60">
        <v>11398297.23</v>
      </c>
      <c r="I8565" s="60">
        <v>11346852.57</v>
      </c>
      <c r="J8565" s="60">
        <v>11496810.65</v>
      </c>
      <c r="K8565" s="60">
        <v>11609802.689999999</v>
      </c>
      <c r="L8565" s="60">
        <v>11137483.93</v>
      </c>
      <c r="M8565" s="74">
        <v>11102778.84</v>
      </c>
      <c r="N8565" s="60">
        <v>11081815.699999999</v>
      </c>
      <c r="O8565" s="74">
        <v>11014734.800000001</v>
      </c>
    </row>
    <row r="8566" spans="1:15" hidden="1" outlineLevel="3" x14ac:dyDescent="0.25">
      <c r="A8566" s="72" t="s">
        <v>11042</v>
      </c>
      <c r="B8566" s="72" t="s">
        <v>9890</v>
      </c>
      <c r="C8566" s="73" t="s">
        <v>11014</v>
      </c>
      <c r="D8566" s="73" t="s">
        <v>9931</v>
      </c>
      <c r="E8566" s="60" t="s">
        <v>11250</v>
      </c>
      <c r="F8566" s="60" t="s">
        <v>11250</v>
      </c>
      <c r="G8566" s="60" t="s">
        <v>11250</v>
      </c>
      <c r="H8566" s="60" t="s">
        <v>11250</v>
      </c>
      <c r="I8566" s="60" t="s">
        <v>11250</v>
      </c>
      <c r="J8566" s="60" t="s">
        <v>11250</v>
      </c>
      <c r="K8566" s="60" t="s">
        <v>11250</v>
      </c>
      <c r="L8566" s="60" t="s">
        <v>11250</v>
      </c>
      <c r="O8566" s="74"/>
    </row>
    <row r="8567" spans="1:15" hidden="1" outlineLevel="3" x14ac:dyDescent="0.25">
      <c r="A8567" s="72" t="s">
        <v>11042</v>
      </c>
      <c r="B8567" s="72" t="s">
        <v>9890</v>
      </c>
      <c r="C8567" s="73" t="s">
        <v>11014</v>
      </c>
      <c r="D8567" s="73" t="s">
        <v>9932</v>
      </c>
      <c r="E8567" s="60" t="s">
        <v>11250</v>
      </c>
      <c r="F8567" s="60" t="s">
        <v>11250</v>
      </c>
      <c r="G8567" s="60" t="s">
        <v>11250</v>
      </c>
      <c r="H8567" s="60" t="s">
        <v>11250</v>
      </c>
      <c r="I8567" s="60" t="s">
        <v>11250</v>
      </c>
      <c r="J8567" s="60" t="s">
        <v>11250</v>
      </c>
      <c r="K8567" s="60" t="s">
        <v>11250</v>
      </c>
      <c r="L8567" s="60" t="s">
        <v>11250</v>
      </c>
      <c r="O8567" s="74"/>
    </row>
    <row r="8568" spans="1:15" hidden="1" outlineLevel="3" x14ac:dyDescent="0.25">
      <c r="A8568" s="72" t="s">
        <v>11042</v>
      </c>
      <c r="B8568" s="72" t="s">
        <v>9890</v>
      </c>
      <c r="C8568" s="73" t="s">
        <v>11014</v>
      </c>
      <c r="D8568" s="73" t="s">
        <v>9933</v>
      </c>
      <c r="E8568" s="60" t="s">
        <v>11250</v>
      </c>
      <c r="F8568" s="60" t="s">
        <v>11250</v>
      </c>
      <c r="G8568" s="60" t="s">
        <v>11250</v>
      </c>
      <c r="H8568" s="60" t="s">
        <v>11250</v>
      </c>
      <c r="I8568" s="60" t="s">
        <v>11250</v>
      </c>
      <c r="J8568" s="60" t="s">
        <v>11250</v>
      </c>
      <c r="K8568" s="60" t="s">
        <v>11250</v>
      </c>
      <c r="L8568" s="60" t="s">
        <v>11250</v>
      </c>
      <c r="O8568" s="74"/>
    </row>
    <row r="8569" spans="1:15" hidden="1" outlineLevel="3" x14ac:dyDescent="0.25">
      <c r="A8569" s="72" t="s">
        <v>11042</v>
      </c>
      <c r="B8569" s="72" t="s">
        <v>9890</v>
      </c>
      <c r="C8569" s="73" t="s">
        <v>11014</v>
      </c>
      <c r="D8569" s="73" t="s">
        <v>9934</v>
      </c>
      <c r="E8569" s="60" t="s">
        <v>11250</v>
      </c>
      <c r="F8569" s="60" t="s">
        <v>11250</v>
      </c>
      <c r="G8569" s="60" t="s">
        <v>11250</v>
      </c>
      <c r="H8569" s="60" t="s">
        <v>11250</v>
      </c>
      <c r="I8569" s="60" t="s">
        <v>11250</v>
      </c>
      <c r="J8569" s="60" t="s">
        <v>11250</v>
      </c>
      <c r="K8569" s="60" t="s">
        <v>11250</v>
      </c>
      <c r="L8569" s="60" t="s">
        <v>11250</v>
      </c>
      <c r="O8569" s="74"/>
    </row>
    <row r="8570" spans="1:15" hidden="1" outlineLevel="3" x14ac:dyDescent="0.25">
      <c r="A8570" s="72" t="s">
        <v>11042</v>
      </c>
      <c r="B8570" s="72" t="s">
        <v>9890</v>
      </c>
      <c r="C8570" s="73" t="s">
        <v>11014</v>
      </c>
      <c r="D8570" s="73" t="s">
        <v>9935</v>
      </c>
      <c r="E8570" s="60" t="s">
        <v>11250</v>
      </c>
      <c r="F8570" s="60" t="s">
        <v>11250</v>
      </c>
      <c r="G8570" s="60" t="s">
        <v>11250</v>
      </c>
      <c r="H8570" s="60" t="s">
        <v>11250</v>
      </c>
      <c r="I8570" s="60" t="s">
        <v>11250</v>
      </c>
      <c r="J8570" s="60" t="s">
        <v>11250</v>
      </c>
      <c r="K8570" s="60" t="s">
        <v>11250</v>
      </c>
      <c r="L8570" s="60" t="s">
        <v>11250</v>
      </c>
      <c r="O8570" s="74"/>
    </row>
    <row r="8571" spans="1:15" hidden="1" outlineLevel="3" x14ac:dyDescent="0.25">
      <c r="A8571" s="72" t="s">
        <v>11042</v>
      </c>
      <c r="B8571" s="72" t="s">
        <v>9890</v>
      </c>
      <c r="C8571" s="73" t="s">
        <v>11014</v>
      </c>
      <c r="D8571" s="73" t="s">
        <v>9936</v>
      </c>
      <c r="E8571" s="60">
        <v>15600185.869999999</v>
      </c>
      <c r="F8571" s="60">
        <v>14842564.9</v>
      </c>
      <c r="G8571" s="60">
        <v>14268714.039999999</v>
      </c>
      <c r="H8571" s="60">
        <v>13999444.98</v>
      </c>
      <c r="I8571" s="60">
        <v>13583918.140000001</v>
      </c>
      <c r="J8571" s="60">
        <v>12980503.960000001</v>
      </c>
      <c r="K8571" s="60">
        <v>12383145.18</v>
      </c>
      <c r="L8571" s="60">
        <v>12516915.85</v>
      </c>
      <c r="M8571" s="74">
        <v>13296073.210000001</v>
      </c>
      <c r="N8571" s="60">
        <v>12984742.99</v>
      </c>
      <c r="O8571" s="74">
        <v>12503465.710000001</v>
      </c>
    </row>
    <row r="8572" spans="1:15" hidden="1" outlineLevel="3" x14ac:dyDescent="0.25">
      <c r="A8572" s="72" t="s">
        <v>11042</v>
      </c>
      <c r="B8572" s="72" t="s">
        <v>9890</v>
      </c>
      <c r="C8572" s="73" t="s">
        <v>11014</v>
      </c>
      <c r="D8572" s="73" t="s">
        <v>9937</v>
      </c>
      <c r="E8572" s="60">
        <v>20964626.659999989</v>
      </c>
      <c r="F8572" s="60">
        <v>20431916.120000001</v>
      </c>
      <c r="G8572" s="60">
        <v>20780561.859999999</v>
      </c>
      <c r="H8572" s="60">
        <v>20570035.82</v>
      </c>
      <c r="I8572" s="60">
        <v>20667226.530000001</v>
      </c>
      <c r="J8572" s="60">
        <v>19486163.350000001</v>
      </c>
      <c r="K8572" s="60">
        <v>19550245.489999998</v>
      </c>
      <c r="L8572" s="60">
        <v>18888784.359999999</v>
      </c>
      <c r="M8572" s="74">
        <v>17879067.420000002</v>
      </c>
      <c r="N8572" s="60">
        <v>17777128.93</v>
      </c>
      <c r="O8572" s="74">
        <v>18217289.34</v>
      </c>
    </row>
    <row r="8573" spans="1:15" hidden="1" outlineLevel="3" x14ac:dyDescent="0.25">
      <c r="A8573" s="72" t="s">
        <v>11042</v>
      </c>
      <c r="B8573" s="72" t="s">
        <v>9890</v>
      </c>
      <c r="C8573" s="73" t="s">
        <v>11014</v>
      </c>
      <c r="D8573" s="73" t="s">
        <v>9938</v>
      </c>
      <c r="E8573" s="60">
        <v>4170159.3099999996</v>
      </c>
      <c r="F8573" s="60">
        <v>4048555.98</v>
      </c>
      <c r="G8573" s="60">
        <v>4265571.16</v>
      </c>
      <c r="H8573" s="60">
        <v>4182525.95</v>
      </c>
      <c r="I8573" s="60">
        <v>3934630.33</v>
      </c>
      <c r="J8573" s="60">
        <v>4219089.1900000004</v>
      </c>
      <c r="K8573" s="60">
        <v>4046139.12</v>
      </c>
      <c r="L8573" s="60">
        <v>3774983.99</v>
      </c>
      <c r="M8573" s="74">
        <v>4116401.6</v>
      </c>
      <c r="N8573" s="60">
        <v>4210920.2300000004</v>
      </c>
      <c r="O8573" s="74">
        <v>4207642.92</v>
      </c>
    </row>
    <row r="8574" spans="1:15" hidden="1" outlineLevel="3" x14ac:dyDescent="0.25">
      <c r="A8574" s="72" t="s">
        <v>11042</v>
      </c>
      <c r="B8574" s="72" t="s">
        <v>9890</v>
      </c>
      <c r="C8574" s="73" t="s">
        <v>11014</v>
      </c>
      <c r="D8574" s="73" t="s">
        <v>9939</v>
      </c>
      <c r="E8574" s="60">
        <v>14632322.09</v>
      </c>
      <c r="F8574" s="60">
        <v>13981963.359999999</v>
      </c>
      <c r="G8574" s="60">
        <v>14217262.380000001</v>
      </c>
      <c r="H8574" s="60">
        <v>14066060.970000001</v>
      </c>
      <c r="I8574" s="60">
        <v>13948397.73</v>
      </c>
      <c r="J8574" s="60">
        <v>14029679.199999999</v>
      </c>
      <c r="K8574" s="60">
        <v>13509590.199999999</v>
      </c>
      <c r="L8574" s="60">
        <v>13228385.32</v>
      </c>
      <c r="M8574" s="74">
        <v>12599468.01</v>
      </c>
      <c r="N8574" s="60">
        <v>12802036.82</v>
      </c>
      <c r="O8574" s="74">
        <v>12574567.25</v>
      </c>
    </row>
    <row r="8575" spans="1:15" hidden="1" outlineLevel="3" x14ac:dyDescent="0.25">
      <c r="A8575" s="72" t="s">
        <v>11042</v>
      </c>
      <c r="B8575" s="72" t="s">
        <v>9890</v>
      </c>
      <c r="C8575" s="73" t="s">
        <v>11014</v>
      </c>
      <c r="D8575" s="73" t="s">
        <v>9940</v>
      </c>
      <c r="E8575" s="60">
        <v>8900086.339999998</v>
      </c>
      <c r="F8575" s="60">
        <v>8692093.3800000008</v>
      </c>
      <c r="G8575" s="60">
        <v>8315073.5099999998</v>
      </c>
      <c r="H8575" s="60">
        <v>8742145.2400000002</v>
      </c>
      <c r="I8575" s="60">
        <v>8782211.0099999998</v>
      </c>
      <c r="J8575" s="60">
        <v>8713726.3399999999</v>
      </c>
      <c r="K8575" s="60">
        <v>8404556.4399999995</v>
      </c>
      <c r="L8575" s="60">
        <v>8236949.0800000001</v>
      </c>
      <c r="M8575" s="74">
        <v>8138646.0300000003</v>
      </c>
      <c r="N8575" s="60">
        <v>8347945.5099999998</v>
      </c>
      <c r="O8575" s="74">
        <v>8860942.1600000001</v>
      </c>
    </row>
    <row r="8576" spans="1:15" hidden="1" outlineLevel="3" x14ac:dyDescent="0.25">
      <c r="A8576" s="72" t="s">
        <v>11042</v>
      </c>
      <c r="B8576" s="72" t="s">
        <v>9890</v>
      </c>
      <c r="C8576" s="73" t="s">
        <v>11014</v>
      </c>
      <c r="D8576" s="73" t="s">
        <v>9941</v>
      </c>
      <c r="E8576" s="60">
        <v>10139120.829999996</v>
      </c>
      <c r="F8576" s="60">
        <v>10488374.77</v>
      </c>
      <c r="G8576" s="60">
        <v>10263410.01</v>
      </c>
      <c r="H8576" s="60">
        <v>10278695.58</v>
      </c>
      <c r="I8576" s="60">
        <v>10473681.23</v>
      </c>
      <c r="J8576" s="60">
        <v>10945259.880000001</v>
      </c>
      <c r="K8576" s="60">
        <v>10733701.470000001</v>
      </c>
      <c r="L8576" s="60">
        <v>10417472.439999999</v>
      </c>
      <c r="M8576" s="74">
        <v>10193404.369999999</v>
      </c>
      <c r="N8576" s="60">
        <v>10436108.539999999</v>
      </c>
      <c r="O8576" s="74">
        <v>10114448.32</v>
      </c>
    </row>
    <row r="8577" spans="1:15" hidden="1" outlineLevel="3" x14ac:dyDescent="0.25">
      <c r="A8577" s="72" t="s">
        <v>11042</v>
      </c>
      <c r="B8577" s="72" t="s">
        <v>9890</v>
      </c>
      <c r="C8577" s="73" t="s">
        <v>11014</v>
      </c>
      <c r="D8577" s="73" t="s">
        <v>9942</v>
      </c>
      <c r="E8577" s="60" t="s">
        <v>11250</v>
      </c>
      <c r="F8577" s="60" t="s">
        <v>11250</v>
      </c>
      <c r="G8577" s="60" t="s">
        <v>11250</v>
      </c>
      <c r="H8577" s="60" t="s">
        <v>11250</v>
      </c>
      <c r="I8577" s="60" t="s">
        <v>11250</v>
      </c>
      <c r="J8577" s="60" t="s">
        <v>11250</v>
      </c>
      <c r="K8577" s="60" t="s">
        <v>11250</v>
      </c>
      <c r="L8577" s="60" t="s">
        <v>11250</v>
      </c>
      <c r="O8577" s="74"/>
    </row>
    <row r="8578" spans="1:15" hidden="1" outlineLevel="3" x14ac:dyDescent="0.25">
      <c r="A8578" s="72" t="s">
        <v>11042</v>
      </c>
      <c r="B8578" s="72" t="s">
        <v>9890</v>
      </c>
      <c r="C8578" s="73" t="s">
        <v>11014</v>
      </c>
      <c r="D8578" s="73" t="s">
        <v>9943</v>
      </c>
      <c r="E8578" s="60">
        <v>18430416.909999989</v>
      </c>
      <c r="F8578" s="60">
        <v>18004989.98</v>
      </c>
      <c r="G8578" s="60">
        <v>18331501.559999999</v>
      </c>
      <c r="H8578" s="60">
        <v>19054148.530000001</v>
      </c>
      <c r="I8578" s="60">
        <v>18686438.57</v>
      </c>
      <c r="J8578" s="60">
        <v>19192792.789999999</v>
      </c>
      <c r="K8578" s="60">
        <v>17889682.59</v>
      </c>
      <c r="L8578" s="60">
        <v>17747606.16</v>
      </c>
      <c r="M8578" s="74">
        <v>19325556.91</v>
      </c>
      <c r="N8578" s="60">
        <v>19609476.350000001</v>
      </c>
      <c r="O8578" s="74">
        <v>17973991.010000002</v>
      </c>
    </row>
    <row r="8579" spans="1:15" hidden="1" outlineLevel="3" x14ac:dyDescent="0.25">
      <c r="A8579" s="72" t="s">
        <v>11042</v>
      </c>
      <c r="B8579" s="72" t="s">
        <v>9890</v>
      </c>
      <c r="C8579" s="73" t="s">
        <v>11014</v>
      </c>
      <c r="D8579" s="73" t="s">
        <v>9944</v>
      </c>
      <c r="E8579" s="60">
        <v>9798490.790000001</v>
      </c>
      <c r="F8579" s="60">
        <v>10526897.199999999</v>
      </c>
      <c r="G8579" s="60">
        <v>10247983.210000001</v>
      </c>
      <c r="H8579" s="60">
        <v>10347769.119999999</v>
      </c>
      <c r="I8579" s="60">
        <v>10928901.4</v>
      </c>
      <c r="J8579" s="60">
        <v>10547068.359999999</v>
      </c>
      <c r="K8579" s="60">
        <v>10644590.42</v>
      </c>
      <c r="L8579" s="60">
        <v>10927617.48</v>
      </c>
      <c r="M8579" s="74">
        <v>10040448.27</v>
      </c>
      <c r="N8579" s="60">
        <v>10396354.16</v>
      </c>
      <c r="O8579" s="74">
        <v>10760283.92</v>
      </c>
    </row>
    <row r="8580" spans="1:15" hidden="1" outlineLevel="3" x14ac:dyDescent="0.25">
      <c r="A8580" s="72" t="s">
        <v>11042</v>
      </c>
      <c r="B8580" s="72" t="s">
        <v>9890</v>
      </c>
      <c r="C8580" s="73" t="s">
        <v>11014</v>
      </c>
      <c r="D8580" s="73" t="s">
        <v>9945</v>
      </c>
      <c r="E8580" s="60">
        <v>14103362.810000001</v>
      </c>
      <c r="F8580" s="60">
        <v>14071475.279999999</v>
      </c>
      <c r="G8580" s="60">
        <v>13614826.68</v>
      </c>
      <c r="H8580" s="60">
        <v>14388870.970000001</v>
      </c>
      <c r="I8580" s="60">
        <v>14712631.369999999</v>
      </c>
      <c r="J8580" s="60">
        <v>15220013.67</v>
      </c>
      <c r="K8580" s="60">
        <v>15409857.07</v>
      </c>
      <c r="L8580" s="60">
        <v>16077084.199999999</v>
      </c>
      <c r="M8580" s="74">
        <v>16058336.43</v>
      </c>
      <c r="N8580" s="60">
        <v>15815699</v>
      </c>
      <c r="O8580" s="74">
        <v>16013398.91</v>
      </c>
    </row>
    <row r="8581" spans="1:15" hidden="1" outlineLevel="3" x14ac:dyDescent="0.25">
      <c r="A8581" s="72" t="s">
        <v>11042</v>
      </c>
      <c r="B8581" s="72" t="s">
        <v>9890</v>
      </c>
      <c r="C8581" s="73" t="s">
        <v>11014</v>
      </c>
      <c r="D8581" s="73" t="s">
        <v>9946</v>
      </c>
      <c r="E8581" s="60">
        <v>16402625.509999998</v>
      </c>
      <c r="F8581" s="60">
        <v>16168542.58</v>
      </c>
      <c r="G8581" s="60">
        <v>15300700.939999999</v>
      </c>
      <c r="H8581" s="60">
        <v>15032693.529999999</v>
      </c>
      <c r="I8581" s="60">
        <v>15358781.49</v>
      </c>
      <c r="J8581" s="60">
        <v>14846502.140000001</v>
      </c>
      <c r="K8581" s="60">
        <v>14352928.34</v>
      </c>
      <c r="L8581" s="60">
        <v>14280548.529999999</v>
      </c>
      <c r="M8581" s="74">
        <v>13245205.49</v>
      </c>
      <c r="N8581" s="60">
        <v>13025971.199999999</v>
      </c>
      <c r="O8581" s="74">
        <v>14381527.41</v>
      </c>
    </row>
    <row r="8582" spans="1:15" hidden="1" outlineLevel="3" x14ac:dyDescent="0.25">
      <c r="A8582" s="72" t="s">
        <v>11042</v>
      </c>
      <c r="B8582" s="72" t="s">
        <v>9890</v>
      </c>
      <c r="C8582" s="73" t="s">
        <v>11014</v>
      </c>
      <c r="D8582" s="73" t="s">
        <v>9947</v>
      </c>
      <c r="E8582" s="60">
        <v>12247775.579999998</v>
      </c>
      <c r="F8582" s="60">
        <v>12684529.109999999</v>
      </c>
      <c r="G8582" s="60">
        <v>12503563.92</v>
      </c>
      <c r="H8582" s="60">
        <v>11895039.800000001</v>
      </c>
      <c r="I8582" s="60">
        <v>12444747.789999999</v>
      </c>
      <c r="J8582" s="60">
        <v>11986940.619999999</v>
      </c>
      <c r="K8582" s="60">
        <v>11851022.01</v>
      </c>
      <c r="L8582" s="60">
        <v>12293486.91</v>
      </c>
      <c r="M8582" s="74">
        <v>12475926.98</v>
      </c>
      <c r="N8582" s="60">
        <v>12483613.699999999</v>
      </c>
      <c r="O8582" s="74">
        <v>13217614.01</v>
      </c>
    </row>
    <row r="8583" spans="1:15" hidden="1" outlineLevel="3" x14ac:dyDescent="0.25">
      <c r="A8583" s="72" t="s">
        <v>11042</v>
      </c>
      <c r="B8583" s="72" t="s">
        <v>9890</v>
      </c>
      <c r="C8583" s="73" t="s">
        <v>11014</v>
      </c>
      <c r="D8583" s="73" t="s">
        <v>9948</v>
      </c>
      <c r="E8583" s="60">
        <v>10097249.16</v>
      </c>
      <c r="F8583" s="60">
        <v>10045892.91</v>
      </c>
      <c r="G8583" s="60">
        <v>9321124.9700000007</v>
      </c>
      <c r="H8583" s="60">
        <v>9414642.6099999994</v>
      </c>
      <c r="I8583" s="60">
        <v>9761221.6199999992</v>
      </c>
      <c r="J8583" s="60">
        <v>9295841.5800000001</v>
      </c>
      <c r="K8583" s="60">
        <v>9140893.8000000007</v>
      </c>
      <c r="L8583" s="60">
        <v>8924554.5299999993</v>
      </c>
      <c r="M8583" s="74">
        <v>10314264.779999999</v>
      </c>
      <c r="N8583" s="60">
        <v>10848130.220000001</v>
      </c>
      <c r="O8583" s="74">
        <v>10924222.15</v>
      </c>
    </row>
    <row r="8584" spans="1:15" hidden="1" outlineLevel="3" x14ac:dyDescent="0.25">
      <c r="A8584" s="72" t="s">
        <v>11042</v>
      </c>
      <c r="B8584" s="72" t="s">
        <v>9890</v>
      </c>
      <c r="C8584" s="73" t="s">
        <v>11014</v>
      </c>
      <c r="D8584" s="73" t="s">
        <v>9949</v>
      </c>
      <c r="E8584" s="60">
        <v>23459852.579999991</v>
      </c>
      <c r="F8584" s="60">
        <v>22727812.59</v>
      </c>
      <c r="G8584" s="60">
        <v>22369137.190000001</v>
      </c>
      <c r="H8584" s="60">
        <v>23405929.629999999</v>
      </c>
      <c r="I8584" s="60">
        <v>23638478.75</v>
      </c>
      <c r="J8584" s="60">
        <v>23349549.550000001</v>
      </c>
      <c r="K8584" s="60">
        <v>22824926.239999998</v>
      </c>
      <c r="L8584" s="60">
        <v>23378363.5</v>
      </c>
      <c r="M8584" s="74">
        <v>23028974.370000001</v>
      </c>
      <c r="N8584" s="60">
        <v>23527324.440000001</v>
      </c>
      <c r="O8584" s="74">
        <v>24345590.870000001</v>
      </c>
    </row>
    <row r="8585" spans="1:15" hidden="1" outlineLevel="3" x14ac:dyDescent="0.25">
      <c r="A8585" s="72" t="s">
        <v>11042</v>
      </c>
      <c r="B8585" s="72" t="s">
        <v>9890</v>
      </c>
      <c r="C8585" s="73" t="s">
        <v>11014</v>
      </c>
      <c r="D8585" s="73" t="s">
        <v>9950</v>
      </c>
      <c r="E8585" s="60">
        <v>24621841.79999999</v>
      </c>
      <c r="F8585" s="60">
        <v>23838782.879999999</v>
      </c>
      <c r="G8585" s="60">
        <v>23568460.899999999</v>
      </c>
      <c r="H8585" s="60">
        <v>22631035.739999998</v>
      </c>
      <c r="I8585" s="60">
        <v>22736413.890000001</v>
      </c>
      <c r="J8585" s="60">
        <v>22021910.780000001</v>
      </c>
      <c r="K8585" s="60">
        <v>21712466.170000002</v>
      </c>
      <c r="L8585" s="60">
        <v>21807619.420000002</v>
      </c>
      <c r="M8585" s="74">
        <v>22135495.93</v>
      </c>
      <c r="N8585" s="60">
        <v>22171656.98</v>
      </c>
      <c r="O8585" s="74">
        <v>21378319.41</v>
      </c>
    </row>
    <row r="8586" spans="1:15" hidden="1" outlineLevel="3" x14ac:dyDescent="0.25">
      <c r="A8586" s="72" t="s">
        <v>11042</v>
      </c>
      <c r="B8586" s="72" t="s">
        <v>9890</v>
      </c>
      <c r="C8586" s="73" t="s">
        <v>11014</v>
      </c>
      <c r="D8586" s="73" t="s">
        <v>9951</v>
      </c>
      <c r="E8586" s="60">
        <v>15260975.790000007</v>
      </c>
      <c r="F8586" s="60">
        <v>15075408.85</v>
      </c>
      <c r="G8586" s="60">
        <v>15305436.300000001</v>
      </c>
      <c r="H8586" s="60">
        <v>14722399.15</v>
      </c>
      <c r="I8586" s="60">
        <v>15174224.529999999</v>
      </c>
      <c r="J8586" s="60">
        <v>15486073.43</v>
      </c>
      <c r="K8586" s="60">
        <v>15256560.01</v>
      </c>
      <c r="L8586" s="60">
        <v>14710359.189999999</v>
      </c>
      <c r="M8586" s="74">
        <v>15180650.550000001</v>
      </c>
      <c r="N8586" s="60">
        <v>15135711.359999999</v>
      </c>
      <c r="O8586" s="74">
        <v>14818161.130000001</v>
      </c>
    </row>
    <row r="8587" spans="1:15" hidden="1" outlineLevel="3" x14ac:dyDescent="0.25">
      <c r="A8587" s="72" t="s">
        <v>11042</v>
      </c>
      <c r="B8587" s="72" t="s">
        <v>9890</v>
      </c>
      <c r="C8587" s="73" t="s">
        <v>11014</v>
      </c>
      <c r="D8587" s="73" t="s">
        <v>9952</v>
      </c>
      <c r="E8587" s="60" t="s">
        <v>11250</v>
      </c>
      <c r="F8587" s="60" t="s">
        <v>11250</v>
      </c>
      <c r="G8587" s="60" t="s">
        <v>11250</v>
      </c>
      <c r="H8587" s="60" t="s">
        <v>11250</v>
      </c>
      <c r="I8587" s="60" t="s">
        <v>11250</v>
      </c>
      <c r="J8587" s="60" t="s">
        <v>11250</v>
      </c>
      <c r="K8587" s="60" t="s">
        <v>11250</v>
      </c>
      <c r="L8587" s="60" t="s">
        <v>11250</v>
      </c>
      <c r="O8587" s="74"/>
    </row>
    <row r="8588" spans="1:15" hidden="1" outlineLevel="3" x14ac:dyDescent="0.25">
      <c r="A8588" s="72" t="s">
        <v>11042</v>
      </c>
      <c r="B8588" s="72" t="s">
        <v>9890</v>
      </c>
      <c r="C8588" s="73" t="s">
        <v>11014</v>
      </c>
      <c r="D8588" s="73" t="s">
        <v>9953</v>
      </c>
      <c r="E8588" s="60">
        <v>10694084.339999998</v>
      </c>
      <c r="F8588" s="60">
        <v>10756937.390000001</v>
      </c>
      <c r="G8588" s="60">
        <v>10371145.189999999</v>
      </c>
      <c r="H8588" s="60">
        <v>11081462.23</v>
      </c>
      <c r="I8588" s="60">
        <v>11353893.859999999</v>
      </c>
      <c r="J8588" s="60">
        <v>11504495.470000001</v>
      </c>
      <c r="K8588" s="60">
        <v>11660445.560000001</v>
      </c>
      <c r="L8588" s="60">
        <v>11225894.59</v>
      </c>
      <c r="M8588" s="74">
        <v>10667951.85</v>
      </c>
      <c r="N8588" s="60">
        <v>10992461.609999999</v>
      </c>
      <c r="O8588" s="74">
        <v>10881147.6</v>
      </c>
    </row>
    <row r="8589" spans="1:15" hidden="1" outlineLevel="3" x14ac:dyDescent="0.25">
      <c r="A8589" s="72" t="s">
        <v>11042</v>
      </c>
      <c r="B8589" s="72" t="s">
        <v>9890</v>
      </c>
      <c r="C8589" s="73" t="s">
        <v>11014</v>
      </c>
      <c r="D8589" s="73" t="s">
        <v>9954</v>
      </c>
      <c r="E8589" s="60">
        <v>11408010.720000001</v>
      </c>
      <c r="F8589" s="60">
        <v>10830474.390000001</v>
      </c>
      <c r="G8589" s="60">
        <v>10751180.800000001</v>
      </c>
      <c r="H8589" s="60">
        <v>11031538.93</v>
      </c>
      <c r="I8589" s="60">
        <v>10819317.65</v>
      </c>
      <c r="J8589" s="60">
        <v>10097160.369999999</v>
      </c>
      <c r="K8589" s="60">
        <v>9700309.3599999994</v>
      </c>
      <c r="L8589" s="60">
        <v>9934726.6099999994</v>
      </c>
      <c r="M8589" s="74">
        <v>10186914.800000001</v>
      </c>
      <c r="N8589" s="60">
        <v>10279682.720000001</v>
      </c>
      <c r="O8589" s="74">
        <v>10753641.289999999</v>
      </c>
    </row>
    <row r="8590" spans="1:15" hidden="1" outlineLevel="3" x14ac:dyDescent="0.25">
      <c r="A8590" s="72" t="s">
        <v>11042</v>
      </c>
      <c r="B8590" s="72" t="s">
        <v>9890</v>
      </c>
      <c r="C8590" s="73" t="s">
        <v>11014</v>
      </c>
      <c r="D8590" s="73" t="s">
        <v>9955</v>
      </c>
      <c r="E8590" s="60">
        <v>22582605.680000003</v>
      </c>
      <c r="F8590" s="60">
        <v>21921634.620000001</v>
      </c>
      <c r="G8590" s="60">
        <v>21208123.84</v>
      </c>
      <c r="H8590" s="60">
        <v>21043686.690000001</v>
      </c>
      <c r="I8590" s="60">
        <v>20866623.93</v>
      </c>
      <c r="J8590" s="60">
        <v>20903914.300000001</v>
      </c>
      <c r="K8590" s="60">
        <v>20822450.48</v>
      </c>
      <c r="L8590" s="60">
        <v>20270706.75</v>
      </c>
      <c r="M8590" s="74">
        <v>20704705.559999999</v>
      </c>
      <c r="N8590" s="60">
        <v>20245878.030000001</v>
      </c>
      <c r="O8590" s="74">
        <v>19686036</v>
      </c>
    </row>
    <row r="8591" spans="1:15" hidden="1" outlineLevel="2" collapsed="1" x14ac:dyDescent="0.25">
      <c r="A8591" s="72"/>
      <c r="B8591" s="72" t="s">
        <v>11188</v>
      </c>
      <c r="C8591" s="73"/>
      <c r="D8591" s="73"/>
      <c r="E8591" s="60">
        <v>698323452.6699996</v>
      </c>
      <c r="F8591" s="60">
        <v>688539602.72000003</v>
      </c>
      <c r="G8591" s="60">
        <v>679190124.5200001</v>
      </c>
      <c r="H8591" s="60">
        <v>676801116.54999995</v>
      </c>
      <c r="I8591" s="60">
        <v>680404271.42999983</v>
      </c>
      <c r="J8591" s="60">
        <v>674481211.45999992</v>
      </c>
      <c r="K8591" s="60">
        <v>671022475.90999997</v>
      </c>
      <c r="L8591" s="60">
        <v>665221523.18000019</v>
      </c>
      <c r="M8591" s="74">
        <v>663794653.0799998</v>
      </c>
      <c r="N8591" s="60">
        <v>665649260.87000024</v>
      </c>
      <c r="O8591" s="74">
        <v>668262377.18999994</v>
      </c>
    </row>
    <row r="8592" spans="1:15" outlineLevel="1" collapsed="1" x14ac:dyDescent="0.25">
      <c r="A8592" s="72" t="s">
        <v>11232</v>
      </c>
      <c r="B8592" s="72"/>
      <c r="C8592" s="73"/>
      <c r="D8592" s="73"/>
      <c r="E8592" s="60">
        <v>12744279714.310013</v>
      </c>
      <c r="F8592" s="60">
        <v>12528972292.669987</v>
      </c>
      <c r="G8592" s="60">
        <v>12386129120.589998</v>
      </c>
      <c r="H8592" s="60">
        <v>12348689996.339996</v>
      </c>
      <c r="I8592" s="60">
        <v>12449348890.800007</v>
      </c>
      <c r="J8592" s="60">
        <v>12572533344.010002</v>
      </c>
      <c r="K8592" s="60">
        <v>12570119185.050005</v>
      </c>
      <c r="L8592" s="60">
        <v>12586134727.719997</v>
      </c>
      <c r="M8592" s="74">
        <v>12645678442.74</v>
      </c>
      <c r="N8592" s="60">
        <v>12752283858.6</v>
      </c>
      <c r="O8592" s="74">
        <v>12764007830.949995</v>
      </c>
    </row>
    <row r="8593" spans="1:15" hidden="1" outlineLevel="3" x14ac:dyDescent="0.25">
      <c r="A8593" s="72" t="s">
        <v>11049</v>
      </c>
      <c r="B8593" s="72" t="s">
        <v>1312</v>
      </c>
      <c r="C8593" s="73" t="s">
        <v>10932</v>
      </c>
      <c r="D8593" s="73" t="s">
        <v>1313</v>
      </c>
      <c r="E8593" s="60">
        <v>2334353.59</v>
      </c>
      <c r="F8593" s="60">
        <v>1921831</v>
      </c>
      <c r="G8593" s="60">
        <v>1912620.9</v>
      </c>
      <c r="H8593" s="60">
        <v>2001958.44</v>
      </c>
      <c r="I8593" s="60">
        <v>2096020.82</v>
      </c>
      <c r="J8593" s="60">
        <v>1889872.49</v>
      </c>
      <c r="K8593" s="60">
        <v>1881966.28</v>
      </c>
      <c r="L8593" s="60">
        <v>1868102.54</v>
      </c>
      <c r="M8593" s="74">
        <v>1914426.51</v>
      </c>
      <c r="N8593" s="60">
        <v>1903840.44</v>
      </c>
      <c r="O8593" s="74">
        <v>1783095.73</v>
      </c>
    </row>
    <row r="8594" spans="1:15" hidden="1" outlineLevel="3" x14ac:dyDescent="0.25">
      <c r="A8594" s="72" t="s">
        <v>11049</v>
      </c>
      <c r="B8594" s="72" t="s">
        <v>1312</v>
      </c>
      <c r="C8594" s="73" t="s">
        <v>10932</v>
      </c>
      <c r="D8594" s="73" t="s">
        <v>1314</v>
      </c>
      <c r="E8594" s="60">
        <v>3106497.68</v>
      </c>
      <c r="F8594" s="60">
        <v>3090566.97</v>
      </c>
      <c r="G8594" s="60">
        <v>3198385</v>
      </c>
      <c r="H8594" s="60">
        <v>2921176.5</v>
      </c>
      <c r="I8594" s="60">
        <v>2822203.92</v>
      </c>
      <c r="J8594" s="60">
        <v>2811331.6</v>
      </c>
      <c r="K8594" s="60">
        <v>2703468.91</v>
      </c>
      <c r="L8594" s="60">
        <v>2581433.29</v>
      </c>
      <c r="M8594" s="74">
        <v>2461675.69</v>
      </c>
      <c r="N8594" s="60">
        <v>2452510.4500000002</v>
      </c>
      <c r="O8594" s="74">
        <v>2443149.5499999998</v>
      </c>
    </row>
    <row r="8595" spans="1:15" hidden="1" outlineLevel="3" x14ac:dyDescent="0.25">
      <c r="A8595" s="72" t="s">
        <v>11049</v>
      </c>
      <c r="B8595" s="72" t="s">
        <v>1312</v>
      </c>
      <c r="C8595" s="73" t="s">
        <v>10932</v>
      </c>
      <c r="D8595" s="73" t="s">
        <v>1315</v>
      </c>
      <c r="E8595" s="60" t="s">
        <v>11250</v>
      </c>
      <c r="F8595" s="60" t="s">
        <v>11250</v>
      </c>
      <c r="G8595" s="60" t="s">
        <v>11250</v>
      </c>
      <c r="H8595" s="60" t="s">
        <v>11250</v>
      </c>
      <c r="I8595" s="60" t="s">
        <v>11250</v>
      </c>
      <c r="J8595" s="60" t="s">
        <v>11250</v>
      </c>
      <c r="K8595" s="60" t="s">
        <v>11250</v>
      </c>
      <c r="L8595" s="60" t="s">
        <v>11250</v>
      </c>
      <c r="O8595" s="74"/>
    </row>
    <row r="8596" spans="1:15" hidden="1" outlineLevel="3" x14ac:dyDescent="0.25">
      <c r="A8596" s="72" t="s">
        <v>11049</v>
      </c>
      <c r="B8596" s="72" t="s">
        <v>1312</v>
      </c>
      <c r="C8596" s="73" t="s">
        <v>10932</v>
      </c>
      <c r="D8596" s="73" t="s">
        <v>1316</v>
      </c>
      <c r="E8596" s="60">
        <v>12331852.120000001</v>
      </c>
      <c r="F8596" s="60">
        <v>12156516.26</v>
      </c>
      <c r="G8596" s="60">
        <v>11704407.439999999</v>
      </c>
      <c r="H8596" s="60">
        <v>11795868.18</v>
      </c>
      <c r="I8596" s="60">
        <v>11562781.42</v>
      </c>
      <c r="J8596" s="60">
        <v>11511939.880000001</v>
      </c>
      <c r="K8596" s="60">
        <v>11247420.32</v>
      </c>
      <c r="L8596" s="60">
        <v>11148606.949999999</v>
      </c>
      <c r="M8596" s="74">
        <v>11133779.4</v>
      </c>
      <c r="N8596" s="60">
        <v>10975560</v>
      </c>
      <c r="O8596" s="74">
        <v>11045180.390000001</v>
      </c>
    </row>
    <row r="8597" spans="1:15" hidden="1" outlineLevel="3" x14ac:dyDescent="0.25">
      <c r="A8597" s="72" t="s">
        <v>11049</v>
      </c>
      <c r="B8597" s="72" t="s">
        <v>1312</v>
      </c>
      <c r="C8597" s="73" t="s">
        <v>10932</v>
      </c>
      <c r="D8597" s="73" t="s">
        <v>1317</v>
      </c>
      <c r="E8597" s="60">
        <v>12628200.329999996</v>
      </c>
      <c r="F8597" s="60">
        <v>12219731.16</v>
      </c>
      <c r="G8597" s="60">
        <v>12012267.25</v>
      </c>
      <c r="H8597" s="60">
        <v>11909132.77</v>
      </c>
      <c r="I8597" s="60">
        <v>11520911.23</v>
      </c>
      <c r="J8597" s="60">
        <v>11791973.189999999</v>
      </c>
      <c r="K8597" s="60">
        <v>12226481.529999999</v>
      </c>
      <c r="L8597" s="60">
        <v>11866944.6</v>
      </c>
      <c r="M8597" s="74">
        <v>12449950.640000001</v>
      </c>
      <c r="N8597" s="60">
        <v>12349615.1</v>
      </c>
      <c r="O8597" s="74">
        <v>12203921.689999999</v>
      </c>
    </row>
    <row r="8598" spans="1:15" hidden="1" outlineLevel="3" x14ac:dyDescent="0.25">
      <c r="A8598" s="72" t="s">
        <v>11049</v>
      </c>
      <c r="B8598" s="72" t="s">
        <v>1312</v>
      </c>
      <c r="C8598" s="73" t="s">
        <v>10932</v>
      </c>
      <c r="D8598" s="73" t="s">
        <v>1318</v>
      </c>
      <c r="E8598" s="60">
        <v>7736050.2599999998</v>
      </c>
      <c r="F8598" s="60">
        <v>7393252.5599999996</v>
      </c>
      <c r="G8598" s="60">
        <v>7097689.5899999999</v>
      </c>
      <c r="H8598" s="60">
        <v>6884078.0300000003</v>
      </c>
      <c r="I8598" s="60">
        <v>6815643.2000000002</v>
      </c>
      <c r="J8598" s="60">
        <v>6813775</v>
      </c>
      <c r="K8598" s="60">
        <v>6951362.21</v>
      </c>
      <c r="L8598" s="60">
        <v>6958431.4800000004</v>
      </c>
      <c r="M8598" s="74">
        <v>6732356.4500000002</v>
      </c>
      <c r="N8598" s="60">
        <v>6742463.7699999996</v>
      </c>
      <c r="O8598" s="74">
        <v>6706870.1699999999</v>
      </c>
    </row>
    <row r="8599" spans="1:15" hidden="1" outlineLevel="3" x14ac:dyDescent="0.25">
      <c r="A8599" s="72" t="s">
        <v>11049</v>
      </c>
      <c r="B8599" s="72" t="s">
        <v>1312</v>
      </c>
      <c r="C8599" s="73" t="s">
        <v>10932</v>
      </c>
      <c r="D8599" s="73" t="s">
        <v>1319</v>
      </c>
      <c r="E8599" s="60" t="s">
        <v>11250</v>
      </c>
      <c r="F8599" s="60" t="s">
        <v>11250</v>
      </c>
      <c r="G8599" s="60" t="s">
        <v>11250</v>
      </c>
      <c r="H8599" s="60" t="s">
        <v>11250</v>
      </c>
      <c r="I8599" s="60" t="s">
        <v>11250</v>
      </c>
      <c r="J8599" s="60" t="s">
        <v>11250</v>
      </c>
      <c r="K8599" s="60" t="s">
        <v>11250</v>
      </c>
      <c r="L8599" s="60" t="s">
        <v>11250</v>
      </c>
      <c r="O8599" s="74"/>
    </row>
    <row r="8600" spans="1:15" hidden="1" outlineLevel="3" x14ac:dyDescent="0.25">
      <c r="A8600" s="72" t="s">
        <v>11049</v>
      </c>
      <c r="B8600" s="72" t="s">
        <v>1312</v>
      </c>
      <c r="C8600" s="73" t="s">
        <v>10932</v>
      </c>
      <c r="D8600" s="73" t="s">
        <v>1320</v>
      </c>
      <c r="E8600" s="60">
        <v>18236236.16</v>
      </c>
      <c r="F8600" s="60">
        <v>18008256.899999999</v>
      </c>
      <c r="G8600" s="60">
        <v>18323541.800000001</v>
      </c>
      <c r="H8600" s="60">
        <v>18089134.760000002</v>
      </c>
      <c r="I8600" s="60">
        <v>17431901.609999999</v>
      </c>
      <c r="J8600" s="60">
        <v>17280963.670000002</v>
      </c>
      <c r="K8600" s="60">
        <v>17334394.489999998</v>
      </c>
      <c r="L8600" s="60">
        <v>16901101.579999998</v>
      </c>
      <c r="M8600" s="74">
        <v>16273632.189999999</v>
      </c>
      <c r="N8600" s="60">
        <v>16888145.489999998</v>
      </c>
      <c r="O8600" s="74">
        <v>17636882.02</v>
      </c>
    </row>
    <row r="8601" spans="1:15" hidden="1" outlineLevel="3" x14ac:dyDescent="0.25">
      <c r="A8601" s="72" t="s">
        <v>11049</v>
      </c>
      <c r="B8601" s="72" t="s">
        <v>1312</v>
      </c>
      <c r="C8601" s="73" t="s">
        <v>10932</v>
      </c>
      <c r="D8601" s="73" t="s">
        <v>1321</v>
      </c>
      <c r="E8601" s="60">
        <v>19177436.860000003</v>
      </c>
      <c r="F8601" s="60">
        <v>19610620.760000002</v>
      </c>
      <c r="G8601" s="60">
        <v>19533089.809999999</v>
      </c>
      <c r="H8601" s="60">
        <v>19575603</v>
      </c>
      <c r="I8601" s="60">
        <v>19342122.030000001</v>
      </c>
      <c r="J8601" s="60">
        <v>19468479.940000001</v>
      </c>
      <c r="K8601" s="60">
        <v>19433653.760000002</v>
      </c>
      <c r="L8601" s="60">
        <v>18937598.77</v>
      </c>
      <c r="M8601" s="74">
        <v>18790673.559999999</v>
      </c>
      <c r="N8601" s="60">
        <v>19417431.48</v>
      </c>
      <c r="O8601" s="74">
        <v>19362924.850000001</v>
      </c>
    </row>
    <row r="8602" spans="1:15" hidden="1" outlineLevel="3" x14ac:dyDescent="0.25">
      <c r="A8602" s="72" t="s">
        <v>11049</v>
      </c>
      <c r="B8602" s="72" t="s">
        <v>1312</v>
      </c>
      <c r="C8602" s="73" t="s">
        <v>10932</v>
      </c>
      <c r="D8602" s="73" t="s">
        <v>1322</v>
      </c>
      <c r="E8602" s="60">
        <v>12521682.589999994</v>
      </c>
      <c r="F8602" s="60">
        <v>12536244</v>
      </c>
      <c r="G8602" s="60">
        <v>12089760.439999999</v>
      </c>
      <c r="H8602" s="60">
        <v>12101540.859999999</v>
      </c>
      <c r="I8602" s="60">
        <v>12480007.779999999</v>
      </c>
      <c r="J8602" s="60">
        <v>12437079.789999999</v>
      </c>
      <c r="K8602" s="60">
        <v>12495642.630000001</v>
      </c>
      <c r="L8602" s="60">
        <v>11928523.58</v>
      </c>
      <c r="M8602" s="74">
        <v>10683586.99</v>
      </c>
      <c r="N8602" s="60">
        <v>10593991.529999999</v>
      </c>
      <c r="O8602" s="74">
        <v>11294532.609999999</v>
      </c>
    </row>
    <row r="8603" spans="1:15" hidden="1" outlineLevel="3" x14ac:dyDescent="0.25">
      <c r="A8603" s="72" t="s">
        <v>11049</v>
      </c>
      <c r="B8603" s="72" t="s">
        <v>1312</v>
      </c>
      <c r="C8603" s="73" t="s">
        <v>10932</v>
      </c>
      <c r="D8603" s="73" t="s">
        <v>1323</v>
      </c>
      <c r="E8603" s="60">
        <v>21524310.500000019</v>
      </c>
      <c r="F8603" s="60">
        <v>20988189.579999998</v>
      </c>
      <c r="G8603" s="60">
        <v>21272523.309999999</v>
      </c>
      <c r="H8603" s="60">
        <v>22191997.09</v>
      </c>
      <c r="I8603" s="60">
        <v>22175285.780000001</v>
      </c>
      <c r="J8603" s="60">
        <v>21061438.199999999</v>
      </c>
      <c r="K8603" s="60">
        <v>20459671.879999999</v>
      </c>
      <c r="L8603" s="60">
        <v>20649489.359999999</v>
      </c>
      <c r="M8603" s="74">
        <v>21605455.07</v>
      </c>
      <c r="N8603" s="60">
        <v>22050123.91</v>
      </c>
      <c r="O8603" s="74">
        <v>20890063.670000002</v>
      </c>
    </row>
    <row r="8604" spans="1:15" hidden="1" outlineLevel="3" x14ac:dyDescent="0.25">
      <c r="A8604" s="72" t="s">
        <v>11049</v>
      </c>
      <c r="B8604" s="72" t="s">
        <v>1312</v>
      </c>
      <c r="C8604" s="73" t="s">
        <v>10932</v>
      </c>
      <c r="D8604" s="73" t="s">
        <v>1324</v>
      </c>
      <c r="E8604" s="60">
        <v>15808159.620000007</v>
      </c>
      <c r="F8604" s="60">
        <v>14890100.949999999</v>
      </c>
      <c r="G8604" s="60">
        <v>14393556.74</v>
      </c>
      <c r="H8604" s="60">
        <v>14840856.41</v>
      </c>
      <c r="I8604" s="60">
        <v>15981305.59</v>
      </c>
      <c r="J8604" s="60">
        <v>16135433.23</v>
      </c>
      <c r="K8604" s="60">
        <v>15935565.73</v>
      </c>
      <c r="L8604" s="60">
        <v>15691044.130000001</v>
      </c>
      <c r="M8604" s="74">
        <v>15020469.140000001</v>
      </c>
      <c r="N8604" s="60">
        <v>14462387</v>
      </c>
      <c r="O8604" s="74">
        <v>16408288.789999999</v>
      </c>
    </row>
    <row r="8605" spans="1:15" hidden="1" outlineLevel="3" x14ac:dyDescent="0.25">
      <c r="A8605" s="72" t="s">
        <v>11049</v>
      </c>
      <c r="B8605" s="72" t="s">
        <v>1312</v>
      </c>
      <c r="C8605" s="73" t="s">
        <v>10932</v>
      </c>
      <c r="D8605" s="73" t="s">
        <v>1325</v>
      </c>
      <c r="E8605" s="60">
        <v>22982581.770000014</v>
      </c>
      <c r="F8605" s="60">
        <v>21743232.859999999</v>
      </c>
      <c r="G8605" s="60">
        <v>20671807.579999998</v>
      </c>
      <c r="H8605" s="60">
        <v>20680912.239999998</v>
      </c>
      <c r="I8605" s="60">
        <v>20510977.16</v>
      </c>
      <c r="J8605" s="60">
        <v>20655276.780000001</v>
      </c>
      <c r="K8605" s="60">
        <v>19889412.079999998</v>
      </c>
      <c r="L8605" s="60">
        <v>20110802.670000002</v>
      </c>
      <c r="M8605" s="74">
        <v>21716582.969999999</v>
      </c>
      <c r="N8605" s="60">
        <v>21672166.629999999</v>
      </c>
      <c r="O8605" s="74">
        <v>21469578.030000001</v>
      </c>
    </row>
    <row r="8606" spans="1:15" hidden="1" outlineLevel="3" x14ac:dyDescent="0.25">
      <c r="A8606" s="72" t="s">
        <v>11049</v>
      </c>
      <c r="B8606" s="72" t="s">
        <v>1312</v>
      </c>
      <c r="C8606" s="73" t="s">
        <v>10932</v>
      </c>
      <c r="D8606" s="73" t="s">
        <v>1326</v>
      </c>
      <c r="E8606" s="60">
        <v>21581131.00999999</v>
      </c>
      <c r="F8606" s="60">
        <v>21601459.27</v>
      </c>
      <c r="G8606" s="60">
        <v>21389337.530000001</v>
      </c>
      <c r="H8606" s="60">
        <v>19651380.539999999</v>
      </c>
      <c r="I8606" s="60">
        <v>19973184.109999999</v>
      </c>
      <c r="J8606" s="60">
        <v>20282875.030000001</v>
      </c>
      <c r="K8606" s="60">
        <v>20235145.370000001</v>
      </c>
      <c r="L8606" s="60">
        <v>19995283.539999999</v>
      </c>
      <c r="M8606" s="74">
        <v>18419634.969999999</v>
      </c>
      <c r="N8606" s="60">
        <v>18959019.030000001</v>
      </c>
      <c r="O8606" s="74">
        <v>21237573.539999999</v>
      </c>
    </row>
    <row r="8607" spans="1:15" hidden="1" outlineLevel="3" x14ac:dyDescent="0.25">
      <c r="A8607" s="72" t="s">
        <v>11049</v>
      </c>
      <c r="B8607" s="72" t="s">
        <v>1312</v>
      </c>
      <c r="C8607" s="73" t="s">
        <v>10932</v>
      </c>
      <c r="D8607" s="73" t="s">
        <v>1327</v>
      </c>
      <c r="E8607" s="60">
        <v>10719011.709999993</v>
      </c>
      <c r="F8607" s="60">
        <v>11237713.310000001</v>
      </c>
      <c r="G8607" s="60">
        <v>11063434.939999999</v>
      </c>
      <c r="H8607" s="60">
        <v>10794520.539999999</v>
      </c>
      <c r="I8607" s="60">
        <v>10867785.43</v>
      </c>
      <c r="J8607" s="60">
        <v>11266211.68</v>
      </c>
      <c r="K8607" s="60">
        <v>11125737.9</v>
      </c>
      <c r="L8607" s="60">
        <v>11389690.890000001</v>
      </c>
      <c r="M8607" s="74">
        <v>11063016.27</v>
      </c>
      <c r="N8607" s="60">
        <v>10993554.810000001</v>
      </c>
      <c r="O8607" s="74">
        <v>10993772.68</v>
      </c>
    </row>
    <row r="8608" spans="1:15" hidden="1" outlineLevel="3" x14ac:dyDescent="0.25">
      <c r="A8608" s="72" t="s">
        <v>11049</v>
      </c>
      <c r="B8608" s="72" t="s">
        <v>1312</v>
      </c>
      <c r="C8608" s="73" t="s">
        <v>10932</v>
      </c>
      <c r="D8608" s="73" t="s">
        <v>1328</v>
      </c>
      <c r="E8608" s="60">
        <v>26777163.530000009</v>
      </c>
      <c r="F8608" s="60">
        <v>25358108.629999999</v>
      </c>
      <c r="G8608" s="60">
        <v>24879264.989999998</v>
      </c>
      <c r="H8608" s="60">
        <v>24813668.949999999</v>
      </c>
      <c r="I8608" s="60">
        <v>25225978.859999999</v>
      </c>
      <c r="J8608" s="60">
        <v>25027254.57</v>
      </c>
      <c r="K8608" s="60">
        <v>23695869.91</v>
      </c>
      <c r="L8608" s="60">
        <v>22796615.34</v>
      </c>
      <c r="M8608" s="74">
        <v>24815222.420000002</v>
      </c>
      <c r="N8608" s="60">
        <v>24572026.280000001</v>
      </c>
      <c r="O8608" s="74">
        <v>22603679.940000001</v>
      </c>
    </row>
    <row r="8609" spans="1:15" hidden="1" outlineLevel="3" x14ac:dyDescent="0.25">
      <c r="A8609" s="72" t="s">
        <v>11049</v>
      </c>
      <c r="B8609" s="72" t="s">
        <v>1312</v>
      </c>
      <c r="C8609" s="73" t="s">
        <v>10932</v>
      </c>
      <c r="D8609" s="73" t="s">
        <v>1329</v>
      </c>
      <c r="E8609" s="60">
        <v>19601316.390000001</v>
      </c>
      <c r="F8609" s="60">
        <v>19012652.77</v>
      </c>
      <c r="G8609" s="60">
        <v>19095746.399999999</v>
      </c>
      <c r="H8609" s="60">
        <v>18446130.75</v>
      </c>
      <c r="I8609" s="60">
        <v>18232215.93</v>
      </c>
      <c r="J8609" s="60">
        <v>17984066.539999999</v>
      </c>
      <c r="K8609" s="60">
        <v>16931391.260000002</v>
      </c>
      <c r="L8609" s="60">
        <v>17302624.559999999</v>
      </c>
      <c r="M8609" s="74">
        <v>16359072.640000001</v>
      </c>
      <c r="N8609" s="60">
        <v>16809117.460000001</v>
      </c>
      <c r="O8609" s="74">
        <v>17435852.91</v>
      </c>
    </row>
    <row r="8610" spans="1:15" hidden="1" outlineLevel="3" x14ac:dyDescent="0.25">
      <c r="A8610" s="72" t="s">
        <v>11049</v>
      </c>
      <c r="B8610" s="72" t="s">
        <v>1312</v>
      </c>
      <c r="C8610" s="73" t="s">
        <v>10932</v>
      </c>
      <c r="D8610" s="73" t="s">
        <v>1330</v>
      </c>
      <c r="E8610" s="60">
        <v>21330516.929999996</v>
      </c>
      <c r="F8610" s="60">
        <v>20802479.829999998</v>
      </c>
      <c r="G8610" s="60">
        <v>22005184.149999999</v>
      </c>
      <c r="H8610" s="60">
        <v>21919086.940000001</v>
      </c>
      <c r="I8610" s="60">
        <v>23141342.98</v>
      </c>
      <c r="J8610" s="60">
        <v>24165724.48</v>
      </c>
      <c r="K8610" s="60">
        <v>24575374.309999999</v>
      </c>
      <c r="L8610" s="60">
        <v>25237807.02</v>
      </c>
      <c r="M8610" s="74">
        <v>25128885.629999999</v>
      </c>
      <c r="N8610" s="60">
        <v>25153238.59</v>
      </c>
      <c r="O8610" s="74">
        <v>24890241.899999999</v>
      </c>
    </row>
    <row r="8611" spans="1:15" hidden="1" outlineLevel="3" x14ac:dyDescent="0.25">
      <c r="A8611" s="72" t="s">
        <v>11049</v>
      </c>
      <c r="B8611" s="72" t="s">
        <v>1312</v>
      </c>
      <c r="C8611" s="73" t="s">
        <v>10932</v>
      </c>
      <c r="D8611" s="73" t="s">
        <v>1331</v>
      </c>
      <c r="E8611" s="60">
        <v>12579361.439999999</v>
      </c>
      <c r="F8611" s="60">
        <v>12442824.189999999</v>
      </c>
      <c r="G8611" s="60">
        <v>11771072.18</v>
      </c>
      <c r="H8611" s="60">
        <v>12144569.550000001</v>
      </c>
      <c r="I8611" s="60">
        <v>12266930.07</v>
      </c>
      <c r="J8611" s="60">
        <v>12195930.42</v>
      </c>
      <c r="K8611" s="60">
        <v>11972885.5</v>
      </c>
      <c r="L8611" s="60">
        <v>11904886.74</v>
      </c>
      <c r="M8611" s="74">
        <v>12865116.710000001</v>
      </c>
      <c r="N8611" s="60">
        <v>12012286.4</v>
      </c>
      <c r="O8611" s="74">
        <v>11645933.960000001</v>
      </c>
    </row>
    <row r="8612" spans="1:15" hidden="1" outlineLevel="3" x14ac:dyDescent="0.25">
      <c r="A8612" s="72" t="s">
        <v>11049</v>
      </c>
      <c r="B8612" s="72" t="s">
        <v>1312</v>
      </c>
      <c r="C8612" s="73" t="s">
        <v>10932</v>
      </c>
      <c r="D8612" s="73" t="s">
        <v>1332</v>
      </c>
      <c r="E8612" s="60" t="s">
        <v>11250</v>
      </c>
      <c r="F8612" s="60" t="s">
        <v>11250</v>
      </c>
      <c r="G8612" s="60" t="s">
        <v>11250</v>
      </c>
      <c r="H8612" s="60" t="s">
        <v>11250</v>
      </c>
      <c r="I8612" s="60" t="s">
        <v>11250</v>
      </c>
      <c r="J8612" s="60" t="s">
        <v>11250</v>
      </c>
      <c r="K8612" s="60" t="s">
        <v>11250</v>
      </c>
      <c r="L8612" s="60" t="s">
        <v>11250</v>
      </c>
      <c r="O8612" s="74"/>
    </row>
    <row r="8613" spans="1:15" hidden="1" outlineLevel="3" x14ac:dyDescent="0.25">
      <c r="A8613" s="72" t="s">
        <v>11049</v>
      </c>
      <c r="B8613" s="72" t="s">
        <v>1312</v>
      </c>
      <c r="C8613" s="73" t="s">
        <v>10932</v>
      </c>
      <c r="D8613" s="73" t="s">
        <v>1333</v>
      </c>
      <c r="E8613" s="60">
        <v>19267831.84999999</v>
      </c>
      <c r="F8613" s="60">
        <v>19106522.129999999</v>
      </c>
      <c r="G8613" s="60">
        <v>18562516.91</v>
      </c>
      <c r="H8613" s="60">
        <v>17680497.010000002</v>
      </c>
      <c r="I8613" s="60">
        <v>17068504.949999999</v>
      </c>
      <c r="J8613" s="60">
        <v>16695491.93</v>
      </c>
      <c r="K8613" s="60">
        <v>16688759.99</v>
      </c>
      <c r="L8613" s="60">
        <v>15675669.779999999</v>
      </c>
      <c r="M8613" s="74">
        <v>16942570.539999999</v>
      </c>
      <c r="N8613" s="60">
        <v>16933013.390000001</v>
      </c>
      <c r="O8613" s="74">
        <v>15176650.74</v>
      </c>
    </row>
    <row r="8614" spans="1:15" hidden="1" outlineLevel="3" x14ac:dyDescent="0.25">
      <c r="A8614" s="72" t="s">
        <v>11049</v>
      </c>
      <c r="B8614" s="72" t="s">
        <v>1312</v>
      </c>
      <c r="C8614" s="73" t="s">
        <v>10932</v>
      </c>
      <c r="D8614" s="73" t="s">
        <v>1334</v>
      </c>
      <c r="E8614" s="60" t="s">
        <v>11250</v>
      </c>
      <c r="F8614" s="60" t="s">
        <v>11250</v>
      </c>
      <c r="G8614" s="60" t="s">
        <v>11250</v>
      </c>
      <c r="H8614" s="60" t="s">
        <v>11250</v>
      </c>
      <c r="I8614" s="60" t="s">
        <v>11250</v>
      </c>
      <c r="J8614" s="60" t="s">
        <v>11250</v>
      </c>
      <c r="K8614" s="60" t="s">
        <v>11250</v>
      </c>
      <c r="L8614" s="60" t="s">
        <v>11250</v>
      </c>
      <c r="O8614" s="74"/>
    </row>
    <row r="8615" spans="1:15" hidden="1" outlineLevel="3" x14ac:dyDescent="0.25">
      <c r="A8615" s="72" t="s">
        <v>11049</v>
      </c>
      <c r="B8615" s="72" t="s">
        <v>1312</v>
      </c>
      <c r="C8615" s="73" t="s">
        <v>10932</v>
      </c>
      <c r="D8615" s="73" t="s">
        <v>1335</v>
      </c>
      <c r="E8615" s="60">
        <v>13749519.489999993</v>
      </c>
      <c r="F8615" s="60">
        <v>12856222.960000001</v>
      </c>
      <c r="G8615" s="60">
        <v>12380043.359999999</v>
      </c>
      <c r="H8615" s="60">
        <v>12445286.42</v>
      </c>
      <c r="I8615" s="60">
        <v>12447718.82</v>
      </c>
      <c r="J8615" s="60">
        <v>13141597.01</v>
      </c>
      <c r="K8615" s="60">
        <v>13445539.359999999</v>
      </c>
      <c r="L8615" s="60">
        <v>12966455.74</v>
      </c>
      <c r="M8615" s="74">
        <v>14519388.65</v>
      </c>
      <c r="N8615" s="60">
        <v>14245810.82</v>
      </c>
      <c r="O8615" s="74">
        <v>12257146.529999999</v>
      </c>
    </row>
    <row r="8616" spans="1:15" hidden="1" outlineLevel="3" x14ac:dyDescent="0.25">
      <c r="A8616" s="72" t="s">
        <v>11049</v>
      </c>
      <c r="B8616" s="72" t="s">
        <v>1312</v>
      </c>
      <c r="C8616" s="73" t="s">
        <v>10932</v>
      </c>
      <c r="D8616" s="73" t="s">
        <v>1336</v>
      </c>
      <c r="E8616" s="60">
        <v>27975807.640000008</v>
      </c>
      <c r="F8616" s="60">
        <v>26497954.870000001</v>
      </c>
      <c r="G8616" s="60">
        <v>26449491.390000001</v>
      </c>
      <c r="H8616" s="60">
        <v>25095595.710000001</v>
      </c>
      <c r="I8616" s="60">
        <v>25260188.59</v>
      </c>
      <c r="J8616" s="60">
        <v>24241999.489999998</v>
      </c>
      <c r="K8616" s="60">
        <v>24047770.949999999</v>
      </c>
      <c r="L8616" s="60">
        <v>24313007.210000001</v>
      </c>
      <c r="M8616" s="74">
        <v>23686395.129999999</v>
      </c>
      <c r="N8616" s="60">
        <v>23897933.109999999</v>
      </c>
      <c r="O8616" s="74">
        <v>24174083.920000002</v>
      </c>
    </row>
    <row r="8617" spans="1:15" hidden="1" outlineLevel="3" x14ac:dyDescent="0.25">
      <c r="A8617" s="72" t="s">
        <v>11049</v>
      </c>
      <c r="B8617" s="72" t="s">
        <v>1312</v>
      </c>
      <c r="C8617" s="73" t="s">
        <v>10932</v>
      </c>
      <c r="D8617" s="73" t="s">
        <v>1337</v>
      </c>
      <c r="E8617" s="60">
        <v>15882755.739999998</v>
      </c>
      <c r="F8617" s="60">
        <v>15647645.039999999</v>
      </c>
      <c r="G8617" s="60">
        <v>14476084.76</v>
      </c>
      <c r="H8617" s="60">
        <v>14223345.34</v>
      </c>
      <c r="I8617" s="60">
        <v>15285877.32</v>
      </c>
      <c r="J8617" s="60">
        <v>15160319.43</v>
      </c>
      <c r="K8617" s="60">
        <v>14807735.73</v>
      </c>
      <c r="L8617" s="60">
        <v>14918644.220000001</v>
      </c>
      <c r="M8617" s="74">
        <v>15708721</v>
      </c>
      <c r="N8617" s="60">
        <v>16459812.039999999</v>
      </c>
      <c r="O8617" s="74">
        <v>16448046.880000001</v>
      </c>
    </row>
    <row r="8618" spans="1:15" hidden="1" outlineLevel="3" x14ac:dyDescent="0.25">
      <c r="A8618" s="72" t="s">
        <v>11049</v>
      </c>
      <c r="B8618" s="72" t="s">
        <v>1312</v>
      </c>
      <c r="C8618" s="73" t="s">
        <v>10932</v>
      </c>
      <c r="D8618" s="73" t="s">
        <v>1338</v>
      </c>
      <c r="E8618" s="60" t="s">
        <v>11250</v>
      </c>
      <c r="F8618" s="60" t="s">
        <v>11250</v>
      </c>
      <c r="G8618" s="60" t="s">
        <v>11250</v>
      </c>
      <c r="H8618" s="60" t="s">
        <v>11250</v>
      </c>
      <c r="I8618" s="60" t="s">
        <v>11250</v>
      </c>
      <c r="J8618" s="60" t="s">
        <v>11250</v>
      </c>
      <c r="K8618" s="60" t="s">
        <v>11250</v>
      </c>
      <c r="L8618" s="60" t="s">
        <v>11250</v>
      </c>
      <c r="O8618" s="74"/>
    </row>
    <row r="8619" spans="1:15" hidden="1" outlineLevel="3" x14ac:dyDescent="0.25">
      <c r="A8619" s="72" t="s">
        <v>11049</v>
      </c>
      <c r="B8619" s="72" t="s">
        <v>1312</v>
      </c>
      <c r="C8619" s="73" t="s">
        <v>10932</v>
      </c>
      <c r="D8619" s="73" t="s">
        <v>1339</v>
      </c>
      <c r="E8619" s="60">
        <v>27922545.800000019</v>
      </c>
      <c r="F8619" s="60">
        <v>27810593.039999999</v>
      </c>
      <c r="G8619" s="60">
        <v>27783385.940000001</v>
      </c>
      <c r="H8619" s="60">
        <v>27621939.5</v>
      </c>
      <c r="I8619" s="60">
        <v>28067876.52</v>
      </c>
      <c r="J8619" s="60">
        <v>29504917.59</v>
      </c>
      <c r="K8619" s="60">
        <v>29735396.07</v>
      </c>
      <c r="L8619" s="60">
        <v>29189483.66</v>
      </c>
      <c r="M8619" s="74">
        <v>26425035.510000002</v>
      </c>
      <c r="N8619" s="60">
        <v>26824534.699999999</v>
      </c>
      <c r="O8619" s="74">
        <v>28990584.18</v>
      </c>
    </row>
    <row r="8620" spans="1:15" hidden="1" outlineLevel="3" x14ac:dyDescent="0.25">
      <c r="A8620" s="72" t="s">
        <v>11049</v>
      </c>
      <c r="B8620" s="72" t="s">
        <v>1312</v>
      </c>
      <c r="C8620" s="73" t="s">
        <v>10932</v>
      </c>
      <c r="D8620" s="73" t="s">
        <v>1340</v>
      </c>
      <c r="E8620" s="60">
        <v>25210127.859999992</v>
      </c>
      <c r="F8620" s="60">
        <v>24804803.93</v>
      </c>
      <c r="G8620" s="60">
        <v>23803417.870000001</v>
      </c>
      <c r="H8620" s="60">
        <v>24962047.059999999</v>
      </c>
      <c r="I8620" s="60">
        <v>24947177.870000001</v>
      </c>
      <c r="J8620" s="60">
        <v>25355887.23</v>
      </c>
      <c r="K8620" s="60">
        <v>25923306.57</v>
      </c>
      <c r="L8620" s="60">
        <v>26366427.620000001</v>
      </c>
      <c r="M8620" s="74">
        <v>26477735.949999999</v>
      </c>
      <c r="N8620" s="60">
        <v>26454108.73</v>
      </c>
      <c r="O8620" s="74">
        <v>26477812.550000001</v>
      </c>
    </row>
    <row r="8621" spans="1:15" hidden="1" outlineLevel="3" x14ac:dyDescent="0.25">
      <c r="A8621" s="72" t="s">
        <v>11049</v>
      </c>
      <c r="B8621" s="72" t="s">
        <v>1312</v>
      </c>
      <c r="C8621" s="73" t="s">
        <v>10932</v>
      </c>
      <c r="D8621" s="73" t="s">
        <v>1341</v>
      </c>
      <c r="E8621" s="60">
        <v>14914442.869999997</v>
      </c>
      <c r="F8621" s="60">
        <v>13543561.449999999</v>
      </c>
      <c r="G8621" s="60">
        <v>13242254.08</v>
      </c>
      <c r="H8621" s="60">
        <v>13200627.289999999</v>
      </c>
      <c r="I8621" s="60">
        <v>13172080.689999999</v>
      </c>
      <c r="J8621" s="60">
        <v>13192615.34</v>
      </c>
      <c r="K8621" s="60">
        <v>12882458.85</v>
      </c>
      <c r="L8621" s="60">
        <v>12304865.880000001</v>
      </c>
      <c r="M8621" s="74">
        <v>12789520.24</v>
      </c>
      <c r="N8621" s="60">
        <v>13005252.75</v>
      </c>
      <c r="O8621" s="74">
        <v>12104439.470000001</v>
      </c>
    </row>
    <row r="8622" spans="1:15" hidden="1" outlineLevel="3" x14ac:dyDescent="0.25">
      <c r="A8622" s="72" t="s">
        <v>11049</v>
      </c>
      <c r="B8622" s="72" t="s">
        <v>1312</v>
      </c>
      <c r="C8622" s="73" t="s">
        <v>10932</v>
      </c>
      <c r="D8622" s="73" t="s">
        <v>1342</v>
      </c>
      <c r="E8622" s="60">
        <v>27346747.160000011</v>
      </c>
      <c r="F8622" s="60">
        <v>26161894.890000001</v>
      </c>
      <c r="G8622" s="60">
        <v>26107281.23</v>
      </c>
      <c r="H8622" s="60">
        <v>25521439.75</v>
      </c>
      <c r="I8622" s="60">
        <v>24614461.260000002</v>
      </c>
      <c r="J8622" s="60">
        <v>24395170.850000001</v>
      </c>
      <c r="K8622" s="60">
        <v>23250815.780000001</v>
      </c>
      <c r="L8622" s="60">
        <v>22941028.280000001</v>
      </c>
      <c r="M8622" s="74">
        <v>22020407.199999999</v>
      </c>
      <c r="N8622" s="60">
        <v>21765918.670000002</v>
      </c>
      <c r="O8622" s="74">
        <v>21923862.690000001</v>
      </c>
    </row>
    <row r="8623" spans="1:15" hidden="1" outlineLevel="3" x14ac:dyDescent="0.25">
      <c r="A8623" s="72" t="s">
        <v>11049</v>
      </c>
      <c r="B8623" s="72" t="s">
        <v>1312</v>
      </c>
      <c r="C8623" s="73" t="s">
        <v>10932</v>
      </c>
      <c r="D8623" s="73" t="s">
        <v>1343</v>
      </c>
      <c r="E8623" s="60">
        <v>23824768.029999979</v>
      </c>
      <c r="F8623" s="60">
        <v>23581018.539999999</v>
      </c>
      <c r="G8623" s="60">
        <v>22984119.640000001</v>
      </c>
      <c r="H8623" s="60">
        <v>22342481.77</v>
      </c>
      <c r="I8623" s="60">
        <v>22233366.82</v>
      </c>
      <c r="J8623" s="60">
        <v>22079127.5</v>
      </c>
      <c r="K8623" s="60">
        <v>21605727.140000001</v>
      </c>
      <c r="L8623" s="60">
        <v>21012196.510000002</v>
      </c>
      <c r="M8623" s="74">
        <v>25118215.190000001</v>
      </c>
      <c r="N8623" s="60">
        <v>25885957.129999999</v>
      </c>
      <c r="O8623" s="74">
        <v>22396274.68</v>
      </c>
    </row>
    <row r="8624" spans="1:15" hidden="1" outlineLevel="3" x14ac:dyDescent="0.25">
      <c r="A8624" s="72" t="s">
        <v>11049</v>
      </c>
      <c r="B8624" s="72" t="s">
        <v>1312</v>
      </c>
      <c r="C8624" s="73" t="s">
        <v>10932</v>
      </c>
      <c r="D8624" s="73" t="s">
        <v>1344</v>
      </c>
      <c r="E8624" s="60">
        <v>3571532.0299999989</v>
      </c>
      <c r="F8624" s="60">
        <v>3570639.75</v>
      </c>
      <c r="G8624" s="60">
        <v>3322029.91</v>
      </c>
      <c r="H8624" s="60">
        <v>3207358.12</v>
      </c>
      <c r="I8624" s="60">
        <v>3170299.21</v>
      </c>
      <c r="J8624" s="60">
        <v>3185903.47</v>
      </c>
      <c r="K8624" s="60">
        <v>3170287.96</v>
      </c>
      <c r="L8624" s="60">
        <v>3107466.3</v>
      </c>
      <c r="M8624" s="74">
        <v>3155467.93</v>
      </c>
      <c r="N8624" s="60">
        <v>3079867.53</v>
      </c>
      <c r="O8624" s="74">
        <v>2925174.94</v>
      </c>
    </row>
    <row r="8625" spans="1:15" hidden="1" outlineLevel="3" x14ac:dyDescent="0.25">
      <c r="A8625" s="72" t="s">
        <v>11049</v>
      </c>
      <c r="B8625" s="72" t="s">
        <v>1312</v>
      </c>
      <c r="C8625" s="73" t="s">
        <v>10932</v>
      </c>
      <c r="D8625" s="73" t="s">
        <v>1345</v>
      </c>
      <c r="E8625" s="60">
        <v>7149726.04</v>
      </c>
      <c r="F8625" s="60">
        <v>6834440.5099999998</v>
      </c>
      <c r="G8625" s="60">
        <v>6610316.3399999999</v>
      </c>
      <c r="H8625" s="60">
        <v>7164278.0099999998</v>
      </c>
      <c r="I8625" s="60">
        <v>7052157.8099999996</v>
      </c>
      <c r="J8625" s="60">
        <v>6836259.6200000001</v>
      </c>
      <c r="K8625" s="60">
        <v>6717236.1500000004</v>
      </c>
      <c r="L8625" s="60">
        <v>6651946.4900000002</v>
      </c>
      <c r="M8625" s="74">
        <v>6768809.9900000002</v>
      </c>
      <c r="N8625" s="60">
        <v>6640148.8600000003</v>
      </c>
      <c r="O8625" s="74">
        <v>7211357.2699999996</v>
      </c>
    </row>
    <row r="8626" spans="1:15" hidden="1" outlineLevel="3" x14ac:dyDescent="0.25">
      <c r="A8626" s="72" t="s">
        <v>11049</v>
      </c>
      <c r="B8626" s="72" t="s">
        <v>1312</v>
      </c>
      <c r="C8626" s="73" t="s">
        <v>10932</v>
      </c>
      <c r="D8626" s="73" t="s">
        <v>1346</v>
      </c>
      <c r="E8626" s="60">
        <v>22791819.359999992</v>
      </c>
      <c r="F8626" s="60">
        <v>22256373.02</v>
      </c>
      <c r="G8626" s="60">
        <v>21607387.640000001</v>
      </c>
      <c r="H8626" s="60">
        <v>21881896.789999999</v>
      </c>
      <c r="I8626" s="60">
        <v>21968418.260000002</v>
      </c>
      <c r="J8626" s="60">
        <v>21912512.879999999</v>
      </c>
      <c r="K8626" s="60">
        <v>21411123.239999998</v>
      </c>
      <c r="L8626" s="60">
        <v>21108106.760000002</v>
      </c>
      <c r="M8626" s="74">
        <v>19744184.289999999</v>
      </c>
      <c r="N8626" s="60">
        <v>19435593.539999999</v>
      </c>
      <c r="O8626" s="74">
        <v>20595817.690000001</v>
      </c>
    </row>
    <row r="8627" spans="1:15" hidden="1" outlineLevel="3" x14ac:dyDescent="0.25">
      <c r="A8627" s="72" t="s">
        <v>11049</v>
      </c>
      <c r="B8627" s="72" t="s">
        <v>1312</v>
      </c>
      <c r="C8627" s="73" t="s">
        <v>10932</v>
      </c>
      <c r="D8627" s="73" t="s">
        <v>1347</v>
      </c>
      <c r="E8627" s="60">
        <v>15792579.509999996</v>
      </c>
      <c r="F8627" s="60">
        <v>14953749.720000001</v>
      </c>
      <c r="G8627" s="60">
        <v>14302488.289999999</v>
      </c>
      <c r="H8627" s="60">
        <v>14360345.49</v>
      </c>
      <c r="I8627" s="60">
        <v>14269465.939999999</v>
      </c>
      <c r="J8627" s="60">
        <v>14485244.99</v>
      </c>
      <c r="K8627" s="60">
        <v>14528784.359999999</v>
      </c>
      <c r="L8627" s="60">
        <v>14712375.83</v>
      </c>
      <c r="M8627" s="74">
        <v>14296336.1</v>
      </c>
      <c r="N8627" s="60">
        <v>14300230.550000001</v>
      </c>
      <c r="O8627" s="74">
        <v>14689819.029999999</v>
      </c>
    </row>
    <row r="8628" spans="1:15" hidden="1" outlineLevel="3" x14ac:dyDescent="0.25">
      <c r="A8628" s="72" t="s">
        <v>11049</v>
      </c>
      <c r="B8628" s="72" t="s">
        <v>1312</v>
      </c>
      <c r="C8628" s="73" t="s">
        <v>10932</v>
      </c>
      <c r="D8628" s="73" t="s">
        <v>1348</v>
      </c>
      <c r="E8628" s="60">
        <v>17376106.569999993</v>
      </c>
      <c r="F8628" s="60">
        <v>16836867.289999999</v>
      </c>
      <c r="G8628" s="60">
        <v>16277477.630000001</v>
      </c>
      <c r="H8628" s="60">
        <v>16055890.67</v>
      </c>
      <c r="I8628" s="60">
        <v>16499978.59</v>
      </c>
      <c r="J8628" s="60">
        <v>16058600.15</v>
      </c>
      <c r="K8628" s="60">
        <v>15876580.109999999</v>
      </c>
      <c r="L8628" s="60">
        <v>15031202.07</v>
      </c>
      <c r="M8628" s="74">
        <v>13755266.710000001</v>
      </c>
      <c r="N8628" s="60">
        <v>13543505.07</v>
      </c>
      <c r="O8628" s="74">
        <v>14205249.01</v>
      </c>
    </row>
    <row r="8629" spans="1:15" hidden="1" outlineLevel="3" x14ac:dyDescent="0.25">
      <c r="A8629" s="72" t="s">
        <v>11049</v>
      </c>
      <c r="B8629" s="72" t="s">
        <v>1312</v>
      </c>
      <c r="C8629" s="73" t="s">
        <v>10932</v>
      </c>
      <c r="D8629" s="73" t="s">
        <v>1349</v>
      </c>
      <c r="E8629" s="60" t="s">
        <v>11250</v>
      </c>
      <c r="F8629" s="60" t="s">
        <v>11250</v>
      </c>
      <c r="G8629" s="60" t="s">
        <v>11250</v>
      </c>
      <c r="H8629" s="60" t="s">
        <v>11250</v>
      </c>
      <c r="I8629" s="60" t="s">
        <v>11250</v>
      </c>
      <c r="J8629" s="60" t="s">
        <v>11250</v>
      </c>
      <c r="K8629" s="60" t="s">
        <v>11250</v>
      </c>
      <c r="L8629" s="60" t="s">
        <v>11250</v>
      </c>
      <c r="O8629" s="74"/>
    </row>
    <row r="8630" spans="1:15" hidden="1" outlineLevel="3" x14ac:dyDescent="0.25">
      <c r="A8630" s="72" t="s">
        <v>11049</v>
      </c>
      <c r="B8630" s="72" t="s">
        <v>1312</v>
      </c>
      <c r="C8630" s="73" t="s">
        <v>10932</v>
      </c>
      <c r="D8630" s="73" t="s">
        <v>1350</v>
      </c>
      <c r="E8630" s="60">
        <v>26648032.790000021</v>
      </c>
      <c r="F8630" s="60">
        <v>25984122.25</v>
      </c>
      <c r="G8630" s="60">
        <v>26200532.390000001</v>
      </c>
      <c r="H8630" s="60">
        <v>25774137.489999998</v>
      </c>
      <c r="I8630" s="60">
        <v>25394833.129999999</v>
      </c>
      <c r="J8630" s="60">
        <v>24221310.370000001</v>
      </c>
      <c r="K8630" s="60">
        <v>23953482.239999998</v>
      </c>
      <c r="L8630" s="60">
        <v>23963688.609999999</v>
      </c>
      <c r="M8630" s="74">
        <v>23917436.829999998</v>
      </c>
      <c r="N8630" s="60">
        <v>23072514.039999999</v>
      </c>
      <c r="O8630" s="74">
        <v>21758602.780000001</v>
      </c>
    </row>
    <row r="8631" spans="1:15" hidden="1" outlineLevel="3" x14ac:dyDescent="0.25">
      <c r="A8631" s="72" t="s">
        <v>11049</v>
      </c>
      <c r="B8631" s="72" t="s">
        <v>1312</v>
      </c>
      <c r="C8631" s="73" t="s">
        <v>10932</v>
      </c>
      <c r="D8631" s="73" t="s">
        <v>1351</v>
      </c>
      <c r="E8631" s="60">
        <v>5292446.9200000009</v>
      </c>
      <c r="F8631" s="60">
        <v>5223704.3499999996</v>
      </c>
      <c r="G8631" s="60">
        <v>5093423.07</v>
      </c>
      <c r="H8631" s="60">
        <v>5111476.5</v>
      </c>
      <c r="I8631" s="60">
        <v>4833639.8600000003</v>
      </c>
      <c r="J8631" s="60">
        <v>4934869.1399999997</v>
      </c>
      <c r="K8631" s="60">
        <v>4825571.4800000004</v>
      </c>
      <c r="L8631" s="60">
        <v>4926954.3</v>
      </c>
      <c r="M8631" s="74">
        <v>4974484.63</v>
      </c>
      <c r="N8631" s="60">
        <v>4919605.2699999996</v>
      </c>
      <c r="O8631" s="74">
        <v>4509277.13</v>
      </c>
    </row>
    <row r="8632" spans="1:15" hidden="1" outlineLevel="3" x14ac:dyDescent="0.25">
      <c r="A8632" s="72" t="s">
        <v>11049</v>
      </c>
      <c r="B8632" s="72" t="s">
        <v>1312</v>
      </c>
      <c r="C8632" s="73" t="s">
        <v>10932</v>
      </c>
      <c r="D8632" s="73" t="s">
        <v>1352</v>
      </c>
      <c r="E8632" s="60">
        <v>13112861.069999995</v>
      </c>
      <c r="F8632" s="60">
        <v>13509730.970000001</v>
      </c>
      <c r="G8632" s="60">
        <v>13348143.49</v>
      </c>
      <c r="H8632" s="60">
        <v>12965871.439999999</v>
      </c>
      <c r="I8632" s="60">
        <v>13363139.17</v>
      </c>
      <c r="J8632" s="60">
        <v>13156554.619999999</v>
      </c>
      <c r="K8632" s="60">
        <v>13160185.99</v>
      </c>
      <c r="L8632" s="60">
        <v>12686295.91</v>
      </c>
      <c r="M8632" s="74">
        <v>11177985.949999999</v>
      </c>
      <c r="N8632" s="60">
        <v>10797399</v>
      </c>
      <c r="O8632" s="74">
        <v>11119070.23</v>
      </c>
    </row>
    <row r="8633" spans="1:15" hidden="1" outlineLevel="3" x14ac:dyDescent="0.25">
      <c r="A8633" s="72" t="s">
        <v>11049</v>
      </c>
      <c r="B8633" s="72" t="s">
        <v>1312</v>
      </c>
      <c r="C8633" s="73" t="s">
        <v>10932</v>
      </c>
      <c r="D8633" s="73" t="s">
        <v>1353</v>
      </c>
      <c r="E8633" s="60">
        <v>13013899.399999991</v>
      </c>
      <c r="F8633" s="60">
        <v>12966327.109999999</v>
      </c>
      <c r="G8633" s="60">
        <v>13009285.710000001</v>
      </c>
      <c r="H8633" s="60">
        <v>13108716.470000001</v>
      </c>
      <c r="I8633" s="60">
        <v>12886683.57</v>
      </c>
      <c r="J8633" s="60">
        <v>12653877.25</v>
      </c>
      <c r="K8633" s="60">
        <v>12338903.039999999</v>
      </c>
      <c r="L8633" s="60">
        <v>12178710.92</v>
      </c>
      <c r="M8633" s="74">
        <v>11688395</v>
      </c>
      <c r="N8633" s="60">
        <v>11833679.130000001</v>
      </c>
      <c r="O8633" s="74">
        <v>12367418.18</v>
      </c>
    </row>
    <row r="8634" spans="1:15" hidden="1" outlineLevel="3" x14ac:dyDescent="0.25">
      <c r="A8634" s="72" t="s">
        <v>11049</v>
      </c>
      <c r="B8634" s="72" t="s">
        <v>1312</v>
      </c>
      <c r="C8634" s="73" t="s">
        <v>10932</v>
      </c>
      <c r="D8634" s="73" t="s">
        <v>1354</v>
      </c>
      <c r="E8634" s="60">
        <v>9424970.8399999961</v>
      </c>
      <c r="F8634" s="60">
        <v>9219927.1999999993</v>
      </c>
      <c r="G8634" s="60">
        <v>9139693.5700000003</v>
      </c>
      <c r="H8634" s="60">
        <v>9223396.6199999992</v>
      </c>
      <c r="I8634" s="60">
        <v>9489405.5</v>
      </c>
      <c r="J8634" s="60">
        <v>9286327.1300000008</v>
      </c>
      <c r="K8634" s="60">
        <v>9418100.5</v>
      </c>
      <c r="L8634" s="60">
        <v>9129083.5700000003</v>
      </c>
      <c r="M8634" s="74">
        <v>9270348.6400000006</v>
      </c>
      <c r="N8634" s="60">
        <v>9098884.8399999999</v>
      </c>
      <c r="O8634" s="74">
        <v>8853881.6799999997</v>
      </c>
    </row>
    <row r="8635" spans="1:15" hidden="1" outlineLevel="3" x14ac:dyDescent="0.25">
      <c r="A8635" s="72" t="s">
        <v>11049</v>
      </c>
      <c r="B8635" s="72" t="s">
        <v>1312</v>
      </c>
      <c r="C8635" s="73" t="s">
        <v>10932</v>
      </c>
      <c r="D8635" s="73" t="s">
        <v>1355</v>
      </c>
      <c r="E8635" s="60">
        <v>11369050.859999998</v>
      </c>
      <c r="F8635" s="60">
        <v>10709495.93</v>
      </c>
      <c r="G8635" s="60">
        <v>10553790.73</v>
      </c>
      <c r="H8635" s="60">
        <v>10482898.460000001</v>
      </c>
      <c r="I8635" s="60">
        <v>10329329.91</v>
      </c>
      <c r="J8635" s="60">
        <v>10236847.99</v>
      </c>
      <c r="K8635" s="60">
        <v>9752308.5899999999</v>
      </c>
      <c r="L8635" s="60">
        <v>9630976.5600000005</v>
      </c>
      <c r="M8635" s="74">
        <v>9412674.5700000003</v>
      </c>
      <c r="N8635" s="60">
        <v>9031196.8200000003</v>
      </c>
      <c r="O8635" s="74">
        <v>9683916.3300000001</v>
      </c>
    </row>
    <row r="8636" spans="1:15" hidden="1" outlineLevel="3" x14ac:dyDescent="0.25">
      <c r="A8636" s="72" t="s">
        <v>11049</v>
      </c>
      <c r="B8636" s="72" t="s">
        <v>1312</v>
      </c>
      <c r="C8636" s="73" t="s">
        <v>10932</v>
      </c>
      <c r="D8636" s="73" t="s">
        <v>1356</v>
      </c>
      <c r="E8636" s="60">
        <v>5451098.8500000006</v>
      </c>
      <c r="F8636" s="60">
        <v>5345726.33</v>
      </c>
      <c r="G8636" s="60">
        <v>5171070.63</v>
      </c>
      <c r="H8636" s="60">
        <v>5677262.2000000002</v>
      </c>
      <c r="I8636" s="60">
        <v>5586808.9800000004</v>
      </c>
      <c r="J8636" s="60">
        <v>5881038.3700000001</v>
      </c>
      <c r="K8636" s="60">
        <v>5410886.6200000001</v>
      </c>
      <c r="L8636" s="60">
        <v>5393638.6500000004</v>
      </c>
      <c r="M8636" s="74">
        <v>5859612.7000000002</v>
      </c>
      <c r="N8636" s="60">
        <v>5850950.9900000002</v>
      </c>
      <c r="O8636" s="74">
        <v>5371273.3600000003</v>
      </c>
    </row>
    <row r="8637" spans="1:15" hidden="1" outlineLevel="3" x14ac:dyDescent="0.25">
      <c r="A8637" s="72" t="s">
        <v>11049</v>
      </c>
      <c r="B8637" s="72" t="s">
        <v>1312</v>
      </c>
      <c r="C8637" s="73" t="s">
        <v>10932</v>
      </c>
      <c r="D8637" s="73" t="s">
        <v>1357</v>
      </c>
      <c r="E8637" s="60" t="s">
        <v>11250</v>
      </c>
      <c r="F8637" s="60" t="s">
        <v>11250</v>
      </c>
      <c r="G8637" s="60" t="s">
        <v>11250</v>
      </c>
      <c r="H8637" s="60" t="s">
        <v>11250</v>
      </c>
      <c r="I8637" s="60" t="s">
        <v>11250</v>
      </c>
      <c r="J8637" s="60" t="s">
        <v>11250</v>
      </c>
      <c r="K8637" s="60" t="s">
        <v>11250</v>
      </c>
      <c r="L8637" s="60" t="s">
        <v>11250</v>
      </c>
      <c r="O8637" s="74"/>
    </row>
    <row r="8638" spans="1:15" hidden="1" outlineLevel="3" x14ac:dyDescent="0.25">
      <c r="A8638" s="72" t="s">
        <v>11049</v>
      </c>
      <c r="B8638" s="72" t="s">
        <v>1312</v>
      </c>
      <c r="C8638" s="73" t="s">
        <v>10932</v>
      </c>
      <c r="D8638" s="73" t="s">
        <v>1358</v>
      </c>
      <c r="E8638" s="60">
        <v>12507678.920000002</v>
      </c>
      <c r="F8638" s="60">
        <v>12247969.17</v>
      </c>
      <c r="G8638" s="60">
        <v>11960434.220000001</v>
      </c>
      <c r="H8638" s="60">
        <v>11767175.880000001</v>
      </c>
      <c r="I8638" s="60">
        <v>11584401.42</v>
      </c>
      <c r="J8638" s="60">
        <v>11476384.449999999</v>
      </c>
      <c r="K8638" s="60">
        <v>11401185.949999999</v>
      </c>
      <c r="L8638" s="60">
        <v>11293883.1</v>
      </c>
      <c r="M8638" s="74">
        <v>10754641.27</v>
      </c>
      <c r="N8638" s="60">
        <v>10346062.15</v>
      </c>
      <c r="O8638" s="74">
        <v>10235282.800000001</v>
      </c>
    </row>
    <row r="8639" spans="1:15" hidden="1" outlineLevel="3" x14ac:dyDescent="0.25">
      <c r="A8639" s="72" t="s">
        <v>11049</v>
      </c>
      <c r="B8639" s="72" t="s">
        <v>1312</v>
      </c>
      <c r="C8639" s="73" t="s">
        <v>10932</v>
      </c>
      <c r="D8639" s="73" t="s">
        <v>1359</v>
      </c>
      <c r="E8639" s="60">
        <v>28313662.690000013</v>
      </c>
      <c r="F8639" s="60">
        <v>26860421.629999999</v>
      </c>
      <c r="G8639" s="60">
        <v>26638554.170000002</v>
      </c>
      <c r="H8639" s="60">
        <v>25962629.52</v>
      </c>
      <c r="I8639" s="60">
        <v>25667674.899999999</v>
      </c>
      <c r="J8639" s="60">
        <v>25061717.399999999</v>
      </c>
      <c r="K8639" s="60">
        <v>24280685.859999999</v>
      </c>
      <c r="L8639" s="60">
        <v>23307387.739999998</v>
      </c>
      <c r="M8639" s="74">
        <v>22430197.829999998</v>
      </c>
      <c r="N8639" s="60">
        <v>21763847.27</v>
      </c>
      <c r="O8639" s="74">
        <v>20955611.199999999</v>
      </c>
    </row>
    <row r="8640" spans="1:15" hidden="1" outlineLevel="3" x14ac:dyDescent="0.25">
      <c r="A8640" s="72" t="s">
        <v>11049</v>
      </c>
      <c r="B8640" s="72" t="s">
        <v>1312</v>
      </c>
      <c r="C8640" s="73" t="s">
        <v>10932</v>
      </c>
      <c r="D8640" s="73" t="s">
        <v>1360</v>
      </c>
      <c r="E8640" s="60">
        <v>9891824.0099999979</v>
      </c>
      <c r="F8640" s="60">
        <v>9559776.1500000004</v>
      </c>
      <c r="G8640" s="60">
        <v>9678360.0600000005</v>
      </c>
      <c r="H8640" s="60">
        <v>9239744.5099999998</v>
      </c>
      <c r="I8640" s="60">
        <v>9376536.6799999997</v>
      </c>
      <c r="J8640" s="60">
        <v>9614972.4800000004</v>
      </c>
      <c r="K8640" s="60">
        <v>9124622.3699999992</v>
      </c>
      <c r="L8640" s="60">
        <v>9249180</v>
      </c>
      <c r="M8640" s="74">
        <v>9623350.8300000001</v>
      </c>
      <c r="N8640" s="60">
        <v>9660706.9399999995</v>
      </c>
      <c r="O8640" s="74">
        <v>8548719.1999999993</v>
      </c>
    </row>
    <row r="8641" spans="1:15" hidden="1" outlineLevel="3" x14ac:dyDescent="0.25">
      <c r="A8641" s="72" t="s">
        <v>11049</v>
      </c>
      <c r="B8641" s="72" t="s">
        <v>1312</v>
      </c>
      <c r="C8641" s="73" t="s">
        <v>10932</v>
      </c>
      <c r="D8641" s="73" t="s">
        <v>1361</v>
      </c>
      <c r="E8641" s="60">
        <v>26076051.989999995</v>
      </c>
      <c r="F8641" s="60">
        <v>24985020.870000001</v>
      </c>
      <c r="G8641" s="60">
        <v>24424967.390000001</v>
      </c>
      <c r="H8641" s="60">
        <v>24266386.859999999</v>
      </c>
      <c r="I8641" s="60">
        <v>23574046.719999999</v>
      </c>
      <c r="J8641" s="60">
        <v>23429121.77</v>
      </c>
      <c r="K8641" s="60">
        <v>23441076.039999999</v>
      </c>
      <c r="L8641" s="60">
        <v>22491674.18</v>
      </c>
      <c r="M8641" s="74">
        <v>22373568.469999999</v>
      </c>
      <c r="N8641" s="60">
        <v>21580983.640000001</v>
      </c>
      <c r="O8641" s="74">
        <v>21053520.870000001</v>
      </c>
    </row>
    <row r="8642" spans="1:15" hidden="1" outlineLevel="3" x14ac:dyDescent="0.25">
      <c r="A8642" s="72" t="s">
        <v>11049</v>
      </c>
      <c r="B8642" s="72" t="s">
        <v>1312</v>
      </c>
      <c r="C8642" s="73" t="s">
        <v>10932</v>
      </c>
      <c r="D8642" s="73" t="s">
        <v>1362</v>
      </c>
      <c r="E8642" s="60">
        <v>25364129.509999987</v>
      </c>
      <c r="F8642" s="60">
        <v>24515723.09</v>
      </c>
      <c r="G8642" s="60">
        <v>23382013.309999999</v>
      </c>
      <c r="H8642" s="60">
        <v>23334120.550000001</v>
      </c>
      <c r="I8642" s="60">
        <v>23659530.370000001</v>
      </c>
      <c r="J8642" s="60">
        <v>22723018.760000002</v>
      </c>
      <c r="K8642" s="60">
        <v>22395766.149999999</v>
      </c>
      <c r="L8642" s="60">
        <v>21954017.079999998</v>
      </c>
      <c r="M8642" s="74">
        <v>21626903.140000001</v>
      </c>
      <c r="N8642" s="60">
        <v>21873631.989999998</v>
      </c>
      <c r="O8642" s="74">
        <v>20621876.649999999</v>
      </c>
    </row>
    <row r="8643" spans="1:15" hidden="1" outlineLevel="3" x14ac:dyDescent="0.25">
      <c r="A8643" s="72" t="s">
        <v>11049</v>
      </c>
      <c r="B8643" s="72" t="s">
        <v>1312</v>
      </c>
      <c r="C8643" s="73" t="s">
        <v>10932</v>
      </c>
      <c r="D8643" s="73" t="s">
        <v>1363</v>
      </c>
      <c r="E8643" s="60" t="s">
        <v>11250</v>
      </c>
      <c r="F8643" s="60" t="s">
        <v>11250</v>
      </c>
      <c r="G8643" s="60" t="s">
        <v>11250</v>
      </c>
      <c r="H8643" s="60" t="s">
        <v>11250</v>
      </c>
      <c r="I8643" s="60" t="s">
        <v>11250</v>
      </c>
      <c r="J8643" s="60" t="s">
        <v>11250</v>
      </c>
      <c r="K8643" s="60" t="s">
        <v>11250</v>
      </c>
      <c r="L8643" s="60" t="s">
        <v>11250</v>
      </c>
      <c r="O8643" s="74"/>
    </row>
    <row r="8644" spans="1:15" hidden="1" outlineLevel="3" x14ac:dyDescent="0.25">
      <c r="A8644" s="72" t="s">
        <v>11049</v>
      </c>
      <c r="B8644" s="72" t="s">
        <v>1312</v>
      </c>
      <c r="C8644" s="73" t="s">
        <v>10932</v>
      </c>
      <c r="D8644" s="73" t="s">
        <v>1364</v>
      </c>
      <c r="E8644" s="60">
        <v>11810718.460000001</v>
      </c>
      <c r="F8644" s="60">
        <v>10966986.439999999</v>
      </c>
      <c r="G8644" s="60">
        <v>10456101.07</v>
      </c>
      <c r="H8644" s="60">
        <v>10829452.539999999</v>
      </c>
      <c r="I8644" s="60">
        <v>11085703.23</v>
      </c>
      <c r="J8644" s="60">
        <v>11317937.16</v>
      </c>
      <c r="K8644" s="60">
        <v>11405895.82</v>
      </c>
      <c r="L8644" s="60">
        <v>11331760.710000001</v>
      </c>
      <c r="M8644" s="74">
        <v>10937339.199999999</v>
      </c>
      <c r="N8644" s="60">
        <v>10970973.720000001</v>
      </c>
      <c r="O8644" s="74">
        <v>12168860.67</v>
      </c>
    </row>
    <row r="8645" spans="1:15" hidden="1" outlineLevel="3" x14ac:dyDescent="0.25">
      <c r="A8645" s="72" t="s">
        <v>11049</v>
      </c>
      <c r="B8645" s="72" t="s">
        <v>1312</v>
      </c>
      <c r="C8645" s="73" t="s">
        <v>10932</v>
      </c>
      <c r="D8645" s="73" t="s">
        <v>1365</v>
      </c>
      <c r="E8645" s="60">
        <v>7872622.4300000006</v>
      </c>
      <c r="F8645" s="60">
        <v>7721930.5099999998</v>
      </c>
      <c r="G8645" s="60">
        <v>7657924.2699999996</v>
      </c>
      <c r="H8645" s="60">
        <v>7761032.2300000004</v>
      </c>
      <c r="I8645" s="60">
        <v>7698215.1799999997</v>
      </c>
      <c r="J8645" s="60">
        <v>7602890.2599999998</v>
      </c>
      <c r="K8645" s="60">
        <v>7469205.5099999998</v>
      </c>
      <c r="L8645" s="60">
        <v>7215545.5999999996</v>
      </c>
      <c r="M8645" s="74">
        <v>7332713.9900000002</v>
      </c>
      <c r="N8645" s="60">
        <v>7160890</v>
      </c>
      <c r="O8645" s="74">
        <v>6960960.1600000001</v>
      </c>
    </row>
    <row r="8646" spans="1:15" hidden="1" outlineLevel="3" x14ac:dyDescent="0.25">
      <c r="A8646" s="72" t="s">
        <v>11049</v>
      </c>
      <c r="B8646" s="72" t="s">
        <v>1312</v>
      </c>
      <c r="C8646" s="73" t="s">
        <v>10932</v>
      </c>
      <c r="D8646" s="73" t="s">
        <v>1366</v>
      </c>
      <c r="E8646" s="60">
        <v>9373603.8400000036</v>
      </c>
      <c r="F8646" s="60">
        <v>9122588.3499999996</v>
      </c>
      <c r="G8646" s="60">
        <v>8630590.8699999992</v>
      </c>
      <c r="H8646" s="60">
        <v>8832907</v>
      </c>
      <c r="I8646" s="60">
        <v>8671702.9499999993</v>
      </c>
      <c r="J8646" s="60">
        <v>8667600.5999999996</v>
      </c>
      <c r="K8646" s="60">
        <v>8406476.8900000006</v>
      </c>
      <c r="L8646" s="60">
        <v>8346627.2000000002</v>
      </c>
      <c r="M8646" s="74">
        <v>8427892.0399999991</v>
      </c>
      <c r="N8646" s="60">
        <v>8344403.5099999998</v>
      </c>
      <c r="O8646" s="74">
        <v>8081066.0999999996</v>
      </c>
    </row>
    <row r="8647" spans="1:15" hidden="1" outlineLevel="3" x14ac:dyDescent="0.25">
      <c r="A8647" s="72" t="s">
        <v>11049</v>
      </c>
      <c r="B8647" s="72" t="s">
        <v>1312</v>
      </c>
      <c r="C8647" s="73" t="s">
        <v>10932</v>
      </c>
      <c r="D8647" s="73" t="s">
        <v>1367</v>
      </c>
      <c r="E8647" s="60">
        <v>21501551.489999991</v>
      </c>
      <c r="F8647" s="60">
        <v>20744852.43</v>
      </c>
      <c r="G8647" s="60">
        <v>19969338.52</v>
      </c>
      <c r="H8647" s="60">
        <v>19555393.52</v>
      </c>
      <c r="I8647" s="60">
        <v>19640145.690000001</v>
      </c>
      <c r="J8647" s="60">
        <v>19170053.280000001</v>
      </c>
      <c r="K8647" s="60">
        <v>19012492.969999999</v>
      </c>
      <c r="L8647" s="60">
        <v>19415009.129999999</v>
      </c>
      <c r="M8647" s="74">
        <v>19396330.219999999</v>
      </c>
      <c r="N8647" s="60">
        <v>19225722.93</v>
      </c>
      <c r="O8647" s="74">
        <v>19150926.940000001</v>
      </c>
    </row>
    <row r="8648" spans="1:15" hidden="1" outlineLevel="3" x14ac:dyDescent="0.25">
      <c r="A8648" s="72" t="s">
        <v>11049</v>
      </c>
      <c r="B8648" s="72" t="s">
        <v>1312</v>
      </c>
      <c r="C8648" s="73" t="s">
        <v>10932</v>
      </c>
      <c r="D8648" s="73" t="s">
        <v>1368</v>
      </c>
      <c r="E8648" s="60">
        <v>11340716.669999998</v>
      </c>
      <c r="F8648" s="60">
        <v>11418122.939999999</v>
      </c>
      <c r="G8648" s="60">
        <v>11350700.300000001</v>
      </c>
      <c r="H8648" s="60">
        <v>11374467.32</v>
      </c>
      <c r="I8648" s="60">
        <v>11076212.15</v>
      </c>
      <c r="J8648" s="60">
        <v>11028632.710000001</v>
      </c>
      <c r="K8648" s="60">
        <v>10892660.83</v>
      </c>
      <c r="L8648" s="60">
        <v>10747426.4</v>
      </c>
      <c r="M8648" s="74">
        <v>10667408.699999999</v>
      </c>
      <c r="N8648" s="60">
        <v>10435035.58</v>
      </c>
      <c r="O8648" s="74">
        <v>10129256.07</v>
      </c>
    </row>
    <row r="8649" spans="1:15" hidden="1" outlineLevel="3" x14ac:dyDescent="0.25">
      <c r="A8649" s="72" t="s">
        <v>11049</v>
      </c>
      <c r="B8649" s="72" t="s">
        <v>1312</v>
      </c>
      <c r="C8649" s="73" t="s">
        <v>10932</v>
      </c>
      <c r="D8649" s="73" t="s">
        <v>1369</v>
      </c>
      <c r="E8649" s="60">
        <v>11892554.260000005</v>
      </c>
      <c r="F8649" s="60">
        <v>11523026.92</v>
      </c>
      <c r="G8649" s="60">
        <v>10935398.380000001</v>
      </c>
      <c r="H8649" s="60">
        <v>10814050.060000001</v>
      </c>
      <c r="I8649" s="60">
        <v>10930932.68</v>
      </c>
      <c r="J8649" s="60">
        <v>10826052.060000001</v>
      </c>
      <c r="K8649" s="60">
        <v>10612091.560000001</v>
      </c>
      <c r="L8649" s="60">
        <v>10389990.75</v>
      </c>
      <c r="M8649" s="74">
        <v>10326992.619999999</v>
      </c>
      <c r="N8649" s="60">
        <v>10202942.220000001</v>
      </c>
      <c r="O8649" s="74">
        <v>10417377.92</v>
      </c>
    </row>
    <row r="8650" spans="1:15" hidden="1" outlineLevel="3" x14ac:dyDescent="0.25">
      <c r="A8650" s="72" t="s">
        <v>11049</v>
      </c>
      <c r="B8650" s="72" t="s">
        <v>1312</v>
      </c>
      <c r="C8650" s="73" t="s">
        <v>10932</v>
      </c>
      <c r="D8650" s="73" t="s">
        <v>1370</v>
      </c>
      <c r="E8650" s="60">
        <v>9006156.2900000028</v>
      </c>
      <c r="F8650" s="60">
        <v>8710423.8399999999</v>
      </c>
      <c r="G8650" s="60">
        <v>8641218.0800000001</v>
      </c>
      <c r="H8650" s="60">
        <v>8579188.9499999993</v>
      </c>
      <c r="I8650" s="60">
        <v>8530188.0800000001</v>
      </c>
      <c r="J8650" s="60">
        <v>8629372.4399999995</v>
      </c>
      <c r="K8650" s="60">
        <v>8514625.2799999993</v>
      </c>
      <c r="L8650" s="60">
        <v>8393506.3100000005</v>
      </c>
      <c r="M8650" s="74">
        <v>8217908.1900000004</v>
      </c>
      <c r="N8650" s="60">
        <v>8056284.0700000003</v>
      </c>
      <c r="O8650" s="74">
        <v>7967979.3399999999</v>
      </c>
    </row>
    <row r="8651" spans="1:15" hidden="1" outlineLevel="3" x14ac:dyDescent="0.25">
      <c r="A8651" s="72" t="s">
        <v>11049</v>
      </c>
      <c r="B8651" s="72" t="s">
        <v>1312</v>
      </c>
      <c r="C8651" s="73" t="s">
        <v>10932</v>
      </c>
      <c r="D8651" s="73" t="s">
        <v>1371</v>
      </c>
      <c r="E8651" s="60">
        <v>12051838.240000002</v>
      </c>
      <c r="F8651" s="60">
        <v>11543567.560000001</v>
      </c>
      <c r="G8651" s="60">
        <v>11099198.369999999</v>
      </c>
      <c r="H8651" s="60">
        <v>10662607.279999999</v>
      </c>
      <c r="I8651" s="60">
        <v>10769337.16</v>
      </c>
      <c r="J8651" s="60">
        <v>10786793.68</v>
      </c>
      <c r="K8651" s="60">
        <v>10580694.550000001</v>
      </c>
      <c r="L8651" s="60">
        <v>10526277.119999999</v>
      </c>
      <c r="M8651" s="74">
        <v>10486236.640000001</v>
      </c>
      <c r="N8651" s="60">
        <v>11412792.27</v>
      </c>
      <c r="O8651" s="74">
        <v>11262825.380000001</v>
      </c>
    </row>
    <row r="8652" spans="1:15" hidden="1" outlineLevel="3" x14ac:dyDescent="0.25">
      <c r="A8652" s="72" t="s">
        <v>11049</v>
      </c>
      <c r="B8652" s="72" t="s">
        <v>1312</v>
      </c>
      <c r="C8652" s="73" t="s">
        <v>10932</v>
      </c>
      <c r="D8652" s="73" t="s">
        <v>1372</v>
      </c>
      <c r="E8652" s="60">
        <v>12528916.550000004</v>
      </c>
      <c r="F8652" s="60">
        <v>12356162.58</v>
      </c>
      <c r="G8652" s="60">
        <v>12229321.75</v>
      </c>
      <c r="H8652" s="60">
        <v>11813195.550000001</v>
      </c>
      <c r="I8652" s="60">
        <v>12438336.42</v>
      </c>
      <c r="J8652" s="60">
        <v>12250637.949999999</v>
      </c>
      <c r="K8652" s="60">
        <v>12185808.43</v>
      </c>
      <c r="L8652" s="60">
        <v>11835170.289999999</v>
      </c>
      <c r="M8652" s="74">
        <v>12492542.810000001</v>
      </c>
      <c r="N8652" s="60">
        <v>13036342.109999999</v>
      </c>
      <c r="O8652" s="74">
        <v>12944201.49</v>
      </c>
    </row>
    <row r="8653" spans="1:15" hidden="1" outlineLevel="3" x14ac:dyDescent="0.25">
      <c r="A8653" s="72" t="s">
        <v>11049</v>
      </c>
      <c r="B8653" s="72" t="s">
        <v>1312</v>
      </c>
      <c r="C8653" s="73" t="s">
        <v>10932</v>
      </c>
      <c r="D8653" s="73" t="s">
        <v>1373</v>
      </c>
      <c r="E8653" s="60">
        <v>31077089.739999995</v>
      </c>
      <c r="F8653" s="60">
        <v>31187441.27</v>
      </c>
      <c r="G8653" s="60">
        <v>31317565.280000001</v>
      </c>
      <c r="H8653" s="60">
        <v>30979326.16</v>
      </c>
      <c r="I8653" s="60">
        <v>31157361.199999999</v>
      </c>
      <c r="J8653" s="60">
        <v>31516304.640000001</v>
      </c>
      <c r="K8653" s="60">
        <v>30490555.91</v>
      </c>
      <c r="L8653" s="60">
        <v>31119337.23</v>
      </c>
      <c r="M8653" s="74">
        <v>30812611.559999999</v>
      </c>
      <c r="N8653" s="60">
        <v>31028343.91</v>
      </c>
      <c r="O8653" s="74">
        <v>31168474.52</v>
      </c>
    </row>
    <row r="8654" spans="1:15" hidden="1" outlineLevel="3" x14ac:dyDescent="0.25">
      <c r="A8654" s="72" t="s">
        <v>11049</v>
      </c>
      <c r="B8654" s="72" t="s">
        <v>1312</v>
      </c>
      <c r="C8654" s="73" t="s">
        <v>10932</v>
      </c>
      <c r="D8654" s="73" t="s">
        <v>1374</v>
      </c>
      <c r="E8654" s="60">
        <v>22547008.519999988</v>
      </c>
      <c r="F8654" s="60">
        <v>23340297.48</v>
      </c>
      <c r="G8654" s="60">
        <v>23338984.399999999</v>
      </c>
      <c r="H8654" s="60">
        <v>22859248.16</v>
      </c>
      <c r="I8654" s="60">
        <v>22590620.879999999</v>
      </c>
      <c r="J8654" s="60">
        <v>23275251.219999999</v>
      </c>
      <c r="K8654" s="60">
        <v>22971438.82</v>
      </c>
      <c r="L8654" s="60">
        <v>22675320.379999999</v>
      </c>
      <c r="M8654" s="74">
        <v>22575750.07</v>
      </c>
      <c r="N8654" s="60">
        <v>22941322.109999999</v>
      </c>
      <c r="O8654" s="74">
        <v>22003428.52</v>
      </c>
    </row>
    <row r="8655" spans="1:15" hidden="1" outlineLevel="3" x14ac:dyDescent="0.25">
      <c r="A8655" s="72" t="s">
        <v>11049</v>
      </c>
      <c r="B8655" s="72" t="s">
        <v>1312</v>
      </c>
      <c r="C8655" s="73" t="s">
        <v>10932</v>
      </c>
      <c r="D8655" s="73" t="s">
        <v>1375</v>
      </c>
      <c r="E8655" s="60">
        <v>11640307.769999998</v>
      </c>
      <c r="F8655" s="60">
        <v>11630447.550000001</v>
      </c>
      <c r="G8655" s="60">
        <v>11329254.460000001</v>
      </c>
      <c r="H8655" s="60">
        <v>10719316.039999999</v>
      </c>
      <c r="I8655" s="60">
        <v>10956178.210000001</v>
      </c>
      <c r="J8655" s="60">
        <v>10594517.01</v>
      </c>
      <c r="K8655" s="60">
        <v>10449794.289999999</v>
      </c>
      <c r="L8655" s="60">
        <v>10697349.93</v>
      </c>
      <c r="M8655" s="74">
        <v>11378156.220000001</v>
      </c>
      <c r="N8655" s="60">
        <v>11534180.98</v>
      </c>
      <c r="O8655" s="74">
        <v>10952468.6</v>
      </c>
    </row>
    <row r="8656" spans="1:15" hidden="1" outlineLevel="3" x14ac:dyDescent="0.25">
      <c r="A8656" s="72" t="s">
        <v>11049</v>
      </c>
      <c r="B8656" s="72" t="s">
        <v>1312</v>
      </c>
      <c r="C8656" s="73" t="s">
        <v>10932</v>
      </c>
      <c r="D8656" s="73" t="s">
        <v>1376</v>
      </c>
      <c r="E8656" s="60" t="s">
        <v>11250</v>
      </c>
      <c r="F8656" s="60" t="s">
        <v>11250</v>
      </c>
      <c r="G8656" s="60" t="s">
        <v>11250</v>
      </c>
      <c r="H8656" s="60" t="s">
        <v>11250</v>
      </c>
      <c r="I8656" s="60" t="s">
        <v>11250</v>
      </c>
      <c r="J8656" s="60" t="s">
        <v>11250</v>
      </c>
      <c r="K8656" s="60" t="s">
        <v>11250</v>
      </c>
      <c r="L8656" s="60" t="s">
        <v>11250</v>
      </c>
      <c r="O8656" s="74"/>
    </row>
    <row r="8657" spans="1:15" hidden="1" outlineLevel="3" x14ac:dyDescent="0.25">
      <c r="A8657" s="72" t="s">
        <v>11049</v>
      </c>
      <c r="B8657" s="72" t="s">
        <v>1312</v>
      </c>
      <c r="C8657" s="73" t="s">
        <v>10932</v>
      </c>
      <c r="D8657" s="73" t="s">
        <v>1377</v>
      </c>
      <c r="E8657" s="60">
        <v>13125493.519999992</v>
      </c>
      <c r="F8657" s="60">
        <v>12564817.49</v>
      </c>
      <c r="G8657" s="60">
        <v>12481382.550000001</v>
      </c>
      <c r="H8657" s="60">
        <v>12602769.869999999</v>
      </c>
      <c r="I8657" s="60">
        <v>12557871.26</v>
      </c>
      <c r="J8657" s="60">
        <v>12458981.42</v>
      </c>
      <c r="K8657" s="60">
        <v>12004631.85</v>
      </c>
      <c r="L8657" s="60">
        <v>11707324.359999999</v>
      </c>
      <c r="M8657" s="74">
        <v>11729156.039999999</v>
      </c>
      <c r="N8657" s="60">
        <v>12287947.789999999</v>
      </c>
      <c r="O8657" s="74">
        <v>12033174.630000001</v>
      </c>
    </row>
    <row r="8658" spans="1:15" hidden="1" outlineLevel="3" x14ac:dyDescent="0.25">
      <c r="A8658" s="72" t="s">
        <v>11049</v>
      </c>
      <c r="B8658" s="72" t="s">
        <v>1312</v>
      </c>
      <c r="C8658" s="73" t="s">
        <v>10932</v>
      </c>
      <c r="D8658" s="73" t="s">
        <v>1378</v>
      </c>
      <c r="E8658" s="60">
        <v>7953665.9500000002</v>
      </c>
      <c r="F8658" s="60">
        <v>7608115.4299999997</v>
      </c>
      <c r="G8658" s="60">
        <v>7550498.75</v>
      </c>
      <c r="H8658" s="60">
        <v>7321990.8399999999</v>
      </c>
      <c r="I8658" s="60">
        <v>7198359.9699999997</v>
      </c>
      <c r="J8658" s="60">
        <v>7383261.3700000001</v>
      </c>
      <c r="K8658" s="60">
        <v>7053234.1900000004</v>
      </c>
      <c r="L8658" s="60">
        <v>6974160.29</v>
      </c>
      <c r="M8658" s="74">
        <v>6813576.7000000002</v>
      </c>
      <c r="N8658" s="60">
        <v>6992680.79</v>
      </c>
      <c r="O8658" s="74">
        <v>7104731.7800000003</v>
      </c>
    </row>
    <row r="8659" spans="1:15" hidden="1" outlineLevel="3" x14ac:dyDescent="0.25">
      <c r="A8659" s="72" t="s">
        <v>11049</v>
      </c>
      <c r="B8659" s="72" t="s">
        <v>1312</v>
      </c>
      <c r="C8659" s="73" t="s">
        <v>10932</v>
      </c>
      <c r="D8659" s="73" t="s">
        <v>1379</v>
      </c>
      <c r="E8659" s="60">
        <v>12331545.630000005</v>
      </c>
      <c r="F8659" s="60">
        <v>12040954.779999999</v>
      </c>
      <c r="G8659" s="60">
        <v>11704467.27</v>
      </c>
      <c r="H8659" s="60">
        <v>11716417.720000001</v>
      </c>
      <c r="I8659" s="60">
        <v>11723703.9</v>
      </c>
      <c r="J8659" s="60">
        <v>11390225.82</v>
      </c>
      <c r="K8659" s="60">
        <v>11119429.73</v>
      </c>
      <c r="L8659" s="60">
        <v>10741138.42</v>
      </c>
      <c r="M8659" s="74">
        <v>10916456.74</v>
      </c>
      <c r="N8659" s="60">
        <v>10993301.199999999</v>
      </c>
      <c r="O8659" s="74">
        <v>10657859.77</v>
      </c>
    </row>
    <row r="8660" spans="1:15" hidden="1" outlineLevel="3" x14ac:dyDescent="0.25">
      <c r="A8660" s="72" t="s">
        <v>11049</v>
      </c>
      <c r="B8660" s="72" t="s">
        <v>1312</v>
      </c>
      <c r="C8660" s="73" t="s">
        <v>10932</v>
      </c>
      <c r="D8660" s="73" t="s">
        <v>1380</v>
      </c>
      <c r="E8660" s="60">
        <v>12302514.83</v>
      </c>
      <c r="F8660" s="60">
        <v>12095526.380000001</v>
      </c>
      <c r="G8660" s="60">
        <v>11573732.800000001</v>
      </c>
      <c r="H8660" s="60">
        <v>11513678.9</v>
      </c>
      <c r="I8660" s="60">
        <v>11470918.92</v>
      </c>
      <c r="J8660" s="60">
        <v>11524822.34</v>
      </c>
      <c r="K8660" s="60">
        <v>11299399.32</v>
      </c>
      <c r="L8660" s="60">
        <v>11236748.390000001</v>
      </c>
      <c r="M8660" s="74">
        <v>11097419.43</v>
      </c>
      <c r="N8660" s="60">
        <v>11117346.630000001</v>
      </c>
      <c r="O8660" s="74">
        <v>11181420.380000001</v>
      </c>
    </row>
    <row r="8661" spans="1:15" hidden="1" outlineLevel="3" x14ac:dyDescent="0.25">
      <c r="A8661" s="72" t="s">
        <v>11049</v>
      </c>
      <c r="B8661" s="72" t="s">
        <v>1312</v>
      </c>
      <c r="C8661" s="73" t="s">
        <v>10932</v>
      </c>
      <c r="D8661" s="73" t="s">
        <v>1381</v>
      </c>
      <c r="E8661" s="60">
        <v>9927377.339999998</v>
      </c>
      <c r="F8661" s="60">
        <v>9907211.9700000007</v>
      </c>
      <c r="G8661" s="60">
        <v>9405329.9499999993</v>
      </c>
      <c r="H8661" s="60">
        <v>9224194.4600000009</v>
      </c>
      <c r="I8661" s="60">
        <v>9058717.4299999997</v>
      </c>
      <c r="J8661" s="60">
        <v>8742405.2100000009</v>
      </c>
      <c r="K8661" s="60">
        <v>8651282.7599999998</v>
      </c>
      <c r="L8661" s="60">
        <v>8421694.3300000001</v>
      </c>
      <c r="M8661" s="74">
        <v>8563729.6799999997</v>
      </c>
      <c r="N8661" s="60">
        <v>8421113.0099999998</v>
      </c>
      <c r="O8661" s="74">
        <v>8910272.2300000004</v>
      </c>
    </row>
    <row r="8662" spans="1:15" hidden="1" outlineLevel="3" x14ac:dyDescent="0.25">
      <c r="A8662" s="72" t="s">
        <v>11049</v>
      </c>
      <c r="B8662" s="72" t="s">
        <v>1312</v>
      </c>
      <c r="C8662" s="73" t="s">
        <v>10932</v>
      </c>
      <c r="D8662" s="73" t="s">
        <v>1382</v>
      </c>
      <c r="E8662" s="60" t="s">
        <v>11250</v>
      </c>
      <c r="F8662" s="60" t="s">
        <v>11250</v>
      </c>
      <c r="G8662" s="60" t="s">
        <v>11250</v>
      </c>
      <c r="H8662" s="60" t="s">
        <v>11250</v>
      </c>
      <c r="I8662" s="60" t="s">
        <v>11250</v>
      </c>
      <c r="J8662" s="60" t="s">
        <v>11250</v>
      </c>
      <c r="K8662" s="60" t="s">
        <v>11250</v>
      </c>
      <c r="L8662" s="60" t="s">
        <v>11250</v>
      </c>
      <c r="O8662" s="74"/>
    </row>
    <row r="8663" spans="1:15" hidden="1" outlineLevel="3" x14ac:dyDescent="0.25">
      <c r="A8663" s="72" t="s">
        <v>11049</v>
      </c>
      <c r="B8663" s="72" t="s">
        <v>1312</v>
      </c>
      <c r="C8663" s="73" t="s">
        <v>10932</v>
      </c>
      <c r="D8663" s="73" t="s">
        <v>1383</v>
      </c>
      <c r="E8663" s="60">
        <v>22011712.980000004</v>
      </c>
      <c r="F8663" s="60">
        <v>20788036.829999998</v>
      </c>
      <c r="G8663" s="60">
        <v>20220159.039999999</v>
      </c>
      <c r="H8663" s="60">
        <v>20300524.170000002</v>
      </c>
      <c r="I8663" s="60">
        <v>20663441.550000001</v>
      </c>
      <c r="J8663" s="60">
        <v>20682961.489999998</v>
      </c>
      <c r="K8663" s="60">
        <v>20265353.09</v>
      </c>
      <c r="L8663" s="60">
        <v>20210931.059999999</v>
      </c>
      <c r="M8663" s="74">
        <v>22127845.780000001</v>
      </c>
      <c r="N8663" s="60">
        <v>21926462.149999999</v>
      </c>
      <c r="O8663" s="74">
        <v>21162580.559999999</v>
      </c>
    </row>
    <row r="8664" spans="1:15" hidden="1" outlineLevel="3" x14ac:dyDescent="0.25">
      <c r="A8664" s="72" t="s">
        <v>11049</v>
      </c>
      <c r="B8664" s="72" t="s">
        <v>1312</v>
      </c>
      <c r="C8664" s="73" t="s">
        <v>10932</v>
      </c>
      <c r="D8664" s="73" t="s">
        <v>1384</v>
      </c>
      <c r="E8664" s="60">
        <v>33574277.340000011</v>
      </c>
      <c r="F8664" s="60">
        <v>32915887.800000001</v>
      </c>
      <c r="G8664" s="60">
        <v>32384309.34</v>
      </c>
      <c r="H8664" s="60">
        <v>31832885.93</v>
      </c>
      <c r="I8664" s="60">
        <v>31006790.280000001</v>
      </c>
      <c r="J8664" s="60">
        <v>30830377.18</v>
      </c>
      <c r="K8664" s="60">
        <v>31415936.77</v>
      </c>
      <c r="L8664" s="60">
        <v>30304329.91</v>
      </c>
      <c r="M8664" s="74">
        <v>27229149.809999999</v>
      </c>
      <c r="N8664" s="60">
        <v>26807312.199999999</v>
      </c>
      <c r="O8664" s="74">
        <v>29668624.510000002</v>
      </c>
    </row>
    <row r="8665" spans="1:15" hidden="1" outlineLevel="3" x14ac:dyDescent="0.25">
      <c r="A8665" s="72" t="s">
        <v>11049</v>
      </c>
      <c r="B8665" s="72" t="s">
        <v>1312</v>
      </c>
      <c r="C8665" s="73" t="s">
        <v>10932</v>
      </c>
      <c r="D8665" s="73" t="s">
        <v>1385</v>
      </c>
      <c r="E8665" s="60">
        <v>5548874.7500000009</v>
      </c>
      <c r="F8665" s="60">
        <v>5468670.0099999998</v>
      </c>
      <c r="G8665" s="60">
        <v>5619171.9800000004</v>
      </c>
      <c r="H8665" s="60">
        <v>5443658.3700000001</v>
      </c>
      <c r="I8665" s="60">
        <v>5359908.66</v>
      </c>
      <c r="J8665" s="60">
        <v>5345164.2699999996</v>
      </c>
      <c r="K8665" s="60">
        <v>5482665.46</v>
      </c>
      <c r="L8665" s="60">
        <v>5462263.0300000003</v>
      </c>
      <c r="M8665" s="74">
        <v>5255919.63</v>
      </c>
      <c r="N8665" s="60">
        <v>5005364.3099999996</v>
      </c>
      <c r="O8665" s="74">
        <v>4647845.34</v>
      </c>
    </row>
    <row r="8666" spans="1:15" hidden="1" outlineLevel="3" x14ac:dyDescent="0.25">
      <c r="A8666" s="72" t="s">
        <v>11049</v>
      </c>
      <c r="B8666" s="72" t="s">
        <v>1312</v>
      </c>
      <c r="C8666" s="73" t="s">
        <v>10932</v>
      </c>
      <c r="D8666" s="73" t="s">
        <v>1386</v>
      </c>
      <c r="E8666" s="60">
        <v>25928811.959999993</v>
      </c>
      <c r="F8666" s="60">
        <v>26056217.66</v>
      </c>
      <c r="G8666" s="60">
        <v>25107962.199999999</v>
      </c>
      <c r="H8666" s="60">
        <v>24387708.449999999</v>
      </c>
      <c r="I8666" s="60">
        <v>23794154.699999999</v>
      </c>
      <c r="J8666" s="60">
        <v>23234011.960000001</v>
      </c>
      <c r="K8666" s="60">
        <v>22806502.039999999</v>
      </c>
      <c r="L8666" s="60">
        <v>22538445.57</v>
      </c>
      <c r="M8666" s="74">
        <v>22512143.469999999</v>
      </c>
      <c r="N8666" s="60">
        <v>22294734.920000002</v>
      </c>
      <c r="O8666" s="74">
        <v>22236877.129999999</v>
      </c>
    </row>
    <row r="8667" spans="1:15" hidden="1" outlineLevel="3" x14ac:dyDescent="0.25">
      <c r="A8667" s="72" t="s">
        <v>11049</v>
      </c>
      <c r="B8667" s="72" t="s">
        <v>1312</v>
      </c>
      <c r="C8667" s="73" t="s">
        <v>10932</v>
      </c>
      <c r="D8667" s="73" t="s">
        <v>1387</v>
      </c>
      <c r="E8667" s="60">
        <v>7094058.3399999989</v>
      </c>
      <c r="F8667" s="60">
        <v>6961542.6299999999</v>
      </c>
      <c r="G8667" s="60">
        <v>6710349.0599999996</v>
      </c>
      <c r="H8667" s="60">
        <v>6592331.8899999997</v>
      </c>
      <c r="I8667" s="60">
        <v>6476003.7599999998</v>
      </c>
      <c r="J8667" s="60">
        <v>6449812.9199999999</v>
      </c>
      <c r="K8667" s="60">
        <v>6476189.79</v>
      </c>
      <c r="L8667" s="60">
        <v>6225405.79</v>
      </c>
      <c r="M8667" s="74">
        <v>6082074.1399999997</v>
      </c>
      <c r="N8667" s="60">
        <v>5961171.7800000003</v>
      </c>
      <c r="O8667" s="74">
        <v>5917677.3300000001</v>
      </c>
    </row>
    <row r="8668" spans="1:15" hidden="1" outlineLevel="3" x14ac:dyDescent="0.25">
      <c r="A8668" s="72" t="s">
        <v>11049</v>
      </c>
      <c r="B8668" s="72" t="s">
        <v>1312</v>
      </c>
      <c r="C8668" s="73" t="s">
        <v>10932</v>
      </c>
      <c r="D8668" s="73" t="s">
        <v>1388</v>
      </c>
      <c r="E8668" s="60">
        <v>11158013.909999996</v>
      </c>
      <c r="F8668" s="60">
        <v>10597424.57</v>
      </c>
      <c r="G8668" s="60">
        <v>10344566.09</v>
      </c>
      <c r="H8668" s="60">
        <v>10206193.810000001</v>
      </c>
      <c r="I8668" s="60">
        <v>9945799.4600000009</v>
      </c>
      <c r="J8668" s="60">
        <v>9866045.3100000005</v>
      </c>
      <c r="K8668" s="60">
        <v>9838087.7899999991</v>
      </c>
      <c r="L8668" s="60">
        <v>9869020.0399999991</v>
      </c>
      <c r="M8668" s="74">
        <v>9583857.7300000004</v>
      </c>
      <c r="N8668" s="60">
        <v>9341501.9700000007</v>
      </c>
      <c r="O8668" s="74">
        <v>9477727.9600000009</v>
      </c>
    </row>
    <row r="8669" spans="1:15" hidden="1" outlineLevel="3" x14ac:dyDescent="0.25">
      <c r="A8669" s="72" t="s">
        <v>11049</v>
      </c>
      <c r="B8669" s="72" t="s">
        <v>1312</v>
      </c>
      <c r="C8669" s="73" t="s">
        <v>10932</v>
      </c>
      <c r="D8669" s="73" t="s">
        <v>1389</v>
      </c>
      <c r="E8669" s="60">
        <v>10514875.00999999</v>
      </c>
      <c r="F8669" s="60">
        <v>10259156.4</v>
      </c>
      <c r="G8669" s="60">
        <v>10105129.439999999</v>
      </c>
      <c r="H8669" s="60">
        <v>9936172.4199999999</v>
      </c>
      <c r="I8669" s="60">
        <v>9950206.9000000004</v>
      </c>
      <c r="J8669" s="60">
        <v>9843320.8699999992</v>
      </c>
      <c r="K8669" s="60">
        <v>9672082.3699999992</v>
      </c>
      <c r="L8669" s="60">
        <v>9572842.9900000002</v>
      </c>
      <c r="M8669" s="74">
        <v>9622778.7899999991</v>
      </c>
      <c r="N8669" s="60">
        <v>9550408.1500000004</v>
      </c>
      <c r="O8669" s="74">
        <v>9420884.5099999998</v>
      </c>
    </row>
    <row r="8670" spans="1:15" hidden="1" outlineLevel="3" x14ac:dyDescent="0.25">
      <c r="A8670" s="72" t="s">
        <v>11049</v>
      </c>
      <c r="B8670" s="72" t="s">
        <v>1312</v>
      </c>
      <c r="C8670" s="73" t="s">
        <v>10932</v>
      </c>
      <c r="D8670" s="73" t="s">
        <v>1390</v>
      </c>
      <c r="E8670" s="60" t="s">
        <v>11250</v>
      </c>
      <c r="F8670" s="60" t="s">
        <v>11250</v>
      </c>
      <c r="G8670" s="60" t="s">
        <v>11250</v>
      </c>
      <c r="H8670" s="60" t="s">
        <v>11250</v>
      </c>
      <c r="I8670" s="60" t="s">
        <v>11250</v>
      </c>
      <c r="J8670" s="60" t="s">
        <v>11250</v>
      </c>
      <c r="K8670" s="60" t="s">
        <v>11250</v>
      </c>
      <c r="L8670" s="60" t="s">
        <v>11250</v>
      </c>
      <c r="O8670" s="74"/>
    </row>
    <row r="8671" spans="1:15" hidden="1" outlineLevel="3" x14ac:dyDescent="0.25">
      <c r="A8671" s="72" t="s">
        <v>11049</v>
      </c>
      <c r="B8671" s="72" t="s">
        <v>1312</v>
      </c>
      <c r="C8671" s="73" t="s">
        <v>10932</v>
      </c>
      <c r="D8671" s="73" t="s">
        <v>1391</v>
      </c>
      <c r="E8671" s="60">
        <v>10630318.189999992</v>
      </c>
      <c r="F8671" s="60">
        <v>10301238.07</v>
      </c>
      <c r="G8671" s="60">
        <v>10417518.75</v>
      </c>
      <c r="H8671" s="60">
        <v>10388453.52</v>
      </c>
      <c r="I8671" s="60">
        <v>10290792.939999999</v>
      </c>
      <c r="J8671" s="60">
        <v>9926726.3800000008</v>
      </c>
      <c r="K8671" s="60">
        <v>9693090.8100000005</v>
      </c>
      <c r="L8671" s="60">
        <v>9551001.6199999992</v>
      </c>
      <c r="M8671" s="74">
        <v>9306340.1699999999</v>
      </c>
      <c r="N8671" s="60">
        <v>8750452.8100000005</v>
      </c>
      <c r="O8671" s="74">
        <v>8204083.0099999998</v>
      </c>
    </row>
    <row r="8672" spans="1:15" hidden="1" outlineLevel="3" x14ac:dyDescent="0.25">
      <c r="A8672" s="72" t="s">
        <v>11049</v>
      </c>
      <c r="B8672" s="72" t="s">
        <v>1312</v>
      </c>
      <c r="C8672" s="73" t="s">
        <v>10932</v>
      </c>
      <c r="D8672" s="73" t="s">
        <v>1392</v>
      </c>
      <c r="E8672" s="60">
        <v>3450984.8299999991</v>
      </c>
      <c r="F8672" s="60">
        <v>3404898.67</v>
      </c>
      <c r="G8672" s="60">
        <v>3392441.64</v>
      </c>
      <c r="H8672" s="60">
        <v>3285200.31</v>
      </c>
      <c r="I8672" s="60">
        <v>3287388.15</v>
      </c>
      <c r="J8672" s="60">
        <v>3239261.98</v>
      </c>
      <c r="K8672" s="60">
        <v>3243786.18</v>
      </c>
      <c r="L8672" s="60">
        <v>3207147.97</v>
      </c>
      <c r="M8672" s="74">
        <v>3317870.32</v>
      </c>
      <c r="N8672" s="60">
        <v>3295497.63</v>
      </c>
      <c r="O8672" s="74">
        <v>3248581.52</v>
      </c>
    </row>
    <row r="8673" spans="1:15" hidden="1" outlineLevel="3" x14ac:dyDescent="0.25">
      <c r="A8673" s="72" t="s">
        <v>11049</v>
      </c>
      <c r="B8673" s="72" t="s">
        <v>1312</v>
      </c>
      <c r="C8673" s="73" t="s">
        <v>10932</v>
      </c>
      <c r="D8673" s="73" t="s">
        <v>1393</v>
      </c>
      <c r="E8673" s="60">
        <v>5337276.9300000006</v>
      </c>
      <c r="F8673" s="60">
        <v>5083958.09</v>
      </c>
      <c r="G8673" s="60">
        <v>4961632.66</v>
      </c>
      <c r="H8673" s="60">
        <v>4864452.26</v>
      </c>
      <c r="I8673" s="60">
        <v>4923513.78</v>
      </c>
      <c r="J8673" s="60">
        <v>5031596.55</v>
      </c>
      <c r="K8673" s="60">
        <v>4932099.45</v>
      </c>
      <c r="L8673" s="60">
        <v>4825343.74</v>
      </c>
      <c r="M8673" s="74">
        <v>4400974.6100000003</v>
      </c>
      <c r="N8673" s="60">
        <v>4365580.67</v>
      </c>
      <c r="O8673" s="74">
        <v>4304494.26</v>
      </c>
    </row>
    <row r="8674" spans="1:15" hidden="1" outlineLevel="3" x14ac:dyDescent="0.25">
      <c r="A8674" s="72" t="s">
        <v>11049</v>
      </c>
      <c r="B8674" s="72" t="s">
        <v>1312</v>
      </c>
      <c r="C8674" s="73" t="s">
        <v>10932</v>
      </c>
      <c r="D8674" s="73" t="s">
        <v>1394</v>
      </c>
      <c r="E8674" s="60" t="s">
        <v>11250</v>
      </c>
      <c r="F8674" s="60" t="s">
        <v>11250</v>
      </c>
      <c r="G8674" s="60" t="s">
        <v>11250</v>
      </c>
      <c r="H8674" s="60" t="s">
        <v>11250</v>
      </c>
      <c r="I8674" s="60" t="s">
        <v>11250</v>
      </c>
      <c r="J8674" s="60" t="s">
        <v>11250</v>
      </c>
      <c r="K8674" s="60" t="s">
        <v>11250</v>
      </c>
      <c r="L8674" s="60" t="s">
        <v>11250</v>
      </c>
      <c r="O8674" s="74"/>
    </row>
    <row r="8675" spans="1:15" hidden="1" outlineLevel="3" x14ac:dyDescent="0.25">
      <c r="A8675" s="72" t="s">
        <v>11049</v>
      </c>
      <c r="B8675" s="72" t="s">
        <v>1312</v>
      </c>
      <c r="C8675" s="73" t="s">
        <v>10932</v>
      </c>
      <c r="D8675" s="73" t="s">
        <v>1395</v>
      </c>
      <c r="E8675" s="60">
        <v>2342425.9999999995</v>
      </c>
      <c r="F8675" s="60">
        <v>2381801.5299999998</v>
      </c>
      <c r="G8675" s="60">
        <v>2409756.5</v>
      </c>
      <c r="H8675" s="60">
        <v>2615366.83</v>
      </c>
      <c r="I8675" s="60">
        <v>2686508.32</v>
      </c>
      <c r="J8675" s="60">
        <v>2676711.58</v>
      </c>
      <c r="K8675" s="60">
        <v>2669523.4500000002</v>
      </c>
      <c r="L8675" s="60">
        <v>2586927.19</v>
      </c>
      <c r="M8675" s="74">
        <v>2649998.83</v>
      </c>
      <c r="N8675" s="60">
        <v>2619774.46</v>
      </c>
      <c r="O8675" s="74">
        <v>2619021.1</v>
      </c>
    </row>
    <row r="8676" spans="1:15" hidden="1" outlineLevel="3" x14ac:dyDescent="0.25">
      <c r="A8676" s="72" t="s">
        <v>11049</v>
      </c>
      <c r="B8676" s="72" t="s">
        <v>1312</v>
      </c>
      <c r="C8676" s="73" t="s">
        <v>10932</v>
      </c>
      <c r="D8676" s="73" t="s">
        <v>1396</v>
      </c>
      <c r="E8676" s="60">
        <v>7012590.5500000017</v>
      </c>
      <c r="F8676" s="60">
        <v>6956827.8600000003</v>
      </c>
      <c r="G8676" s="60">
        <v>6747283.1900000004</v>
      </c>
      <c r="H8676" s="60">
        <v>6506917.8799999999</v>
      </c>
      <c r="I8676" s="60">
        <v>6380914.9800000004</v>
      </c>
      <c r="J8676" s="60">
        <v>6350047.8200000003</v>
      </c>
      <c r="K8676" s="60">
        <v>6327036.2800000003</v>
      </c>
      <c r="L8676" s="60">
        <v>6201722.3099999996</v>
      </c>
      <c r="M8676" s="74">
        <v>5994517.5</v>
      </c>
      <c r="N8676" s="60">
        <v>5924974.3799999999</v>
      </c>
      <c r="O8676" s="74">
        <v>5768566.5499999998</v>
      </c>
    </row>
    <row r="8677" spans="1:15" hidden="1" outlineLevel="3" x14ac:dyDescent="0.25">
      <c r="A8677" s="72" t="s">
        <v>11049</v>
      </c>
      <c r="B8677" s="72" t="s">
        <v>1312</v>
      </c>
      <c r="C8677" s="73" t="s">
        <v>10932</v>
      </c>
      <c r="D8677" s="73" t="s">
        <v>1397</v>
      </c>
      <c r="E8677" s="60" t="s">
        <v>11250</v>
      </c>
      <c r="F8677" s="60" t="s">
        <v>11250</v>
      </c>
      <c r="G8677" s="60" t="s">
        <v>11250</v>
      </c>
      <c r="H8677" s="60" t="s">
        <v>11250</v>
      </c>
      <c r="I8677" s="60" t="s">
        <v>11250</v>
      </c>
      <c r="J8677" s="60" t="s">
        <v>11250</v>
      </c>
      <c r="K8677" s="60" t="s">
        <v>11250</v>
      </c>
      <c r="L8677" s="60" t="s">
        <v>11250</v>
      </c>
      <c r="O8677" s="74"/>
    </row>
    <row r="8678" spans="1:15" hidden="1" outlineLevel="3" x14ac:dyDescent="0.25">
      <c r="A8678" s="72" t="s">
        <v>11049</v>
      </c>
      <c r="B8678" s="72" t="s">
        <v>1312</v>
      </c>
      <c r="C8678" s="73" t="s">
        <v>10932</v>
      </c>
      <c r="D8678" s="73" t="s">
        <v>1398</v>
      </c>
      <c r="E8678" s="60">
        <v>12798292.110000005</v>
      </c>
      <c r="F8678" s="60">
        <v>12453777.83</v>
      </c>
      <c r="G8678" s="60">
        <v>12534663.84</v>
      </c>
      <c r="H8678" s="60">
        <v>11951764.1</v>
      </c>
      <c r="I8678" s="60">
        <v>11657923.5</v>
      </c>
      <c r="J8678" s="60">
        <v>11349024.310000001</v>
      </c>
      <c r="K8678" s="60">
        <v>11461008.67</v>
      </c>
      <c r="L8678" s="60">
        <v>11230412.789999999</v>
      </c>
      <c r="M8678" s="74">
        <v>10855183.380000001</v>
      </c>
      <c r="N8678" s="60">
        <v>10847050.890000001</v>
      </c>
      <c r="O8678" s="74">
        <v>11296004.800000001</v>
      </c>
    </row>
    <row r="8679" spans="1:15" hidden="1" outlineLevel="3" x14ac:dyDescent="0.25">
      <c r="A8679" s="72" t="s">
        <v>11049</v>
      </c>
      <c r="B8679" s="72" t="s">
        <v>1312</v>
      </c>
      <c r="C8679" s="73" t="s">
        <v>10932</v>
      </c>
      <c r="D8679" s="73" t="s">
        <v>1399</v>
      </c>
      <c r="E8679" s="60" t="s">
        <v>11250</v>
      </c>
      <c r="F8679" s="60" t="s">
        <v>11250</v>
      </c>
      <c r="G8679" s="60" t="s">
        <v>11250</v>
      </c>
      <c r="H8679" s="60" t="s">
        <v>11250</v>
      </c>
      <c r="I8679" s="60" t="s">
        <v>11250</v>
      </c>
      <c r="J8679" s="60" t="s">
        <v>11250</v>
      </c>
      <c r="K8679" s="60" t="s">
        <v>11250</v>
      </c>
      <c r="L8679" s="60" t="s">
        <v>11250</v>
      </c>
      <c r="O8679" s="74"/>
    </row>
    <row r="8680" spans="1:15" hidden="1" outlineLevel="3" x14ac:dyDescent="0.25">
      <c r="A8680" s="72" t="s">
        <v>11049</v>
      </c>
      <c r="B8680" s="72" t="s">
        <v>1312</v>
      </c>
      <c r="C8680" s="73" t="s">
        <v>10932</v>
      </c>
      <c r="D8680" s="73" t="s">
        <v>1400</v>
      </c>
      <c r="E8680" s="60">
        <v>12054041.729999997</v>
      </c>
      <c r="F8680" s="60">
        <v>12029643.68</v>
      </c>
      <c r="G8680" s="60">
        <v>12295462.810000001</v>
      </c>
      <c r="H8680" s="60">
        <v>11993805.18</v>
      </c>
      <c r="I8680" s="60">
        <v>12563004.800000001</v>
      </c>
      <c r="J8680" s="60">
        <v>12601847.109999999</v>
      </c>
      <c r="K8680" s="60">
        <v>12087664.76</v>
      </c>
      <c r="L8680" s="60">
        <v>11876743.35</v>
      </c>
      <c r="M8680" s="74">
        <v>11713101.810000001</v>
      </c>
      <c r="N8680" s="60">
        <v>11893894.91</v>
      </c>
      <c r="O8680" s="74">
        <v>11552600.51</v>
      </c>
    </row>
    <row r="8681" spans="1:15" hidden="1" outlineLevel="3" x14ac:dyDescent="0.25">
      <c r="A8681" s="72" t="s">
        <v>11049</v>
      </c>
      <c r="B8681" s="72" t="s">
        <v>1312</v>
      </c>
      <c r="C8681" s="73" t="s">
        <v>10932</v>
      </c>
      <c r="D8681" s="73" t="s">
        <v>1401</v>
      </c>
      <c r="E8681" s="60">
        <v>3899369.2000000011</v>
      </c>
      <c r="F8681" s="60">
        <v>3704294.69</v>
      </c>
      <c r="G8681" s="60">
        <v>3525482.62</v>
      </c>
      <c r="H8681" s="60">
        <v>3499152.79</v>
      </c>
      <c r="I8681" s="60">
        <v>3341621.17</v>
      </c>
      <c r="J8681" s="60">
        <v>3175030.93</v>
      </c>
      <c r="K8681" s="60">
        <v>3106120.12</v>
      </c>
      <c r="L8681" s="60">
        <v>3171596.96</v>
      </c>
      <c r="M8681" s="74">
        <v>3204602.77</v>
      </c>
      <c r="N8681" s="60">
        <v>3278737.06</v>
      </c>
      <c r="O8681" s="74">
        <v>3152795.33</v>
      </c>
    </row>
    <row r="8682" spans="1:15" hidden="1" outlineLevel="3" x14ac:dyDescent="0.25">
      <c r="A8682" s="72" t="s">
        <v>11049</v>
      </c>
      <c r="B8682" s="72" t="s">
        <v>1312</v>
      </c>
      <c r="C8682" s="73" t="s">
        <v>10932</v>
      </c>
      <c r="D8682" s="73" t="s">
        <v>1402</v>
      </c>
      <c r="E8682" s="60">
        <v>13942408.949999997</v>
      </c>
      <c r="F8682" s="60">
        <v>13498441.34</v>
      </c>
      <c r="G8682" s="60">
        <v>13206945.18</v>
      </c>
      <c r="H8682" s="60">
        <v>13231057.65</v>
      </c>
      <c r="I8682" s="60">
        <v>13302629.93</v>
      </c>
      <c r="J8682" s="60">
        <v>13139519.83</v>
      </c>
      <c r="K8682" s="60">
        <v>12901844.76</v>
      </c>
      <c r="L8682" s="60">
        <v>12755818</v>
      </c>
      <c r="M8682" s="74">
        <v>12904499.439999999</v>
      </c>
      <c r="N8682" s="60">
        <v>12695519.75</v>
      </c>
      <c r="O8682" s="74">
        <v>12587195.23</v>
      </c>
    </row>
    <row r="8683" spans="1:15" hidden="1" outlineLevel="3" x14ac:dyDescent="0.25">
      <c r="A8683" s="72" t="s">
        <v>11049</v>
      </c>
      <c r="B8683" s="72" t="s">
        <v>1312</v>
      </c>
      <c r="C8683" s="73" t="s">
        <v>10932</v>
      </c>
      <c r="D8683" s="73" t="s">
        <v>1403</v>
      </c>
      <c r="E8683" s="60">
        <v>10438121.859999999</v>
      </c>
      <c r="F8683" s="60">
        <v>10302441.93</v>
      </c>
      <c r="G8683" s="60">
        <v>9932946.5700000003</v>
      </c>
      <c r="H8683" s="60">
        <v>10148341.779999999</v>
      </c>
      <c r="I8683" s="60">
        <v>10346948.24</v>
      </c>
      <c r="J8683" s="60">
        <v>10252210.949999999</v>
      </c>
      <c r="K8683" s="60">
        <v>10159200.710000001</v>
      </c>
      <c r="L8683" s="60">
        <v>10062349.02</v>
      </c>
      <c r="M8683" s="74">
        <v>9849016.4900000002</v>
      </c>
      <c r="N8683" s="60">
        <v>9952229.1699999999</v>
      </c>
      <c r="O8683" s="74">
        <v>10190479.67</v>
      </c>
    </row>
    <row r="8684" spans="1:15" hidden="1" outlineLevel="3" x14ac:dyDescent="0.25">
      <c r="A8684" s="72" t="s">
        <v>11049</v>
      </c>
      <c r="B8684" s="72" t="s">
        <v>1312</v>
      </c>
      <c r="C8684" s="73" t="s">
        <v>10932</v>
      </c>
      <c r="D8684" s="73" t="s">
        <v>1404</v>
      </c>
      <c r="E8684" s="60">
        <v>8572450.1700000018</v>
      </c>
      <c r="F8684" s="60">
        <v>8403110.1099999994</v>
      </c>
      <c r="G8684" s="60">
        <v>8209977.3300000001</v>
      </c>
      <c r="H8684" s="60">
        <v>8155040.1600000001</v>
      </c>
      <c r="I8684" s="60">
        <v>8328201.0899999999</v>
      </c>
      <c r="J8684" s="60">
        <v>8155687.2000000002</v>
      </c>
      <c r="K8684" s="60">
        <v>7954048.5499999998</v>
      </c>
      <c r="L8684" s="60">
        <v>7826663.3700000001</v>
      </c>
      <c r="M8684" s="74">
        <v>7811155.8899999997</v>
      </c>
      <c r="N8684" s="60">
        <v>7630304.4000000004</v>
      </c>
      <c r="O8684" s="74">
        <v>7367584.9100000001</v>
      </c>
    </row>
    <row r="8685" spans="1:15" hidden="1" outlineLevel="3" x14ac:dyDescent="0.25">
      <c r="A8685" s="72" t="s">
        <v>11049</v>
      </c>
      <c r="B8685" s="72" t="s">
        <v>1312</v>
      </c>
      <c r="C8685" s="73" t="s">
        <v>10932</v>
      </c>
      <c r="D8685" s="73" t="s">
        <v>1405</v>
      </c>
      <c r="E8685" s="60">
        <v>12462864.469999997</v>
      </c>
      <c r="F8685" s="60">
        <v>12137367.949999999</v>
      </c>
      <c r="G8685" s="60">
        <v>11849443.32</v>
      </c>
      <c r="H8685" s="60">
        <v>11634585.01</v>
      </c>
      <c r="I8685" s="60">
        <v>11457813.109999999</v>
      </c>
      <c r="J8685" s="60">
        <v>11210321.27</v>
      </c>
      <c r="K8685" s="60">
        <v>10986828.449999999</v>
      </c>
      <c r="L8685" s="60">
        <v>10939214.779999999</v>
      </c>
      <c r="M8685" s="74">
        <v>10762207.74</v>
      </c>
      <c r="N8685" s="60">
        <v>10264377.82</v>
      </c>
      <c r="O8685" s="74">
        <v>9853324.9499999993</v>
      </c>
    </row>
    <row r="8686" spans="1:15" hidden="1" outlineLevel="3" x14ac:dyDescent="0.25">
      <c r="A8686" s="72" t="s">
        <v>11049</v>
      </c>
      <c r="B8686" s="72" t="s">
        <v>1312</v>
      </c>
      <c r="C8686" s="73" t="s">
        <v>10932</v>
      </c>
      <c r="D8686" s="73" t="s">
        <v>1406</v>
      </c>
      <c r="E8686" s="60">
        <v>12010983.300000003</v>
      </c>
      <c r="F8686" s="60">
        <v>11722677.279999999</v>
      </c>
      <c r="G8686" s="60">
        <v>11920801.460000001</v>
      </c>
      <c r="H8686" s="60">
        <v>11395993.619999999</v>
      </c>
      <c r="I8686" s="60">
        <v>11579152.470000001</v>
      </c>
      <c r="J8686" s="60">
        <v>11625239.369999999</v>
      </c>
      <c r="K8686" s="60">
        <v>11346219.76</v>
      </c>
      <c r="L8686" s="60">
        <v>10891230.15</v>
      </c>
      <c r="M8686" s="74">
        <v>10409337.439999999</v>
      </c>
      <c r="N8686" s="60">
        <v>10209640.83</v>
      </c>
      <c r="O8686" s="74">
        <v>10197041.289999999</v>
      </c>
    </row>
    <row r="8687" spans="1:15" hidden="1" outlineLevel="3" x14ac:dyDescent="0.25">
      <c r="A8687" s="72" t="s">
        <v>11049</v>
      </c>
      <c r="B8687" s="72" t="s">
        <v>1312</v>
      </c>
      <c r="C8687" s="73" t="s">
        <v>10932</v>
      </c>
      <c r="D8687" s="73" t="s">
        <v>1407</v>
      </c>
      <c r="E8687" s="60">
        <v>12707342.249999998</v>
      </c>
      <c r="F8687" s="60">
        <v>12412034.720000001</v>
      </c>
      <c r="G8687" s="60">
        <v>12353914.32</v>
      </c>
      <c r="H8687" s="60">
        <v>12520049.449999999</v>
      </c>
      <c r="I8687" s="60">
        <v>12638288.1</v>
      </c>
      <c r="J8687" s="60">
        <v>12451261.59</v>
      </c>
      <c r="K8687" s="60">
        <v>12825345.029999999</v>
      </c>
      <c r="L8687" s="60">
        <v>12903871.4</v>
      </c>
      <c r="M8687" s="74">
        <v>13062140.619999999</v>
      </c>
      <c r="N8687" s="60">
        <v>12571176.98</v>
      </c>
      <c r="O8687" s="74">
        <v>12474173.050000001</v>
      </c>
    </row>
    <row r="8688" spans="1:15" hidden="1" outlineLevel="3" x14ac:dyDescent="0.25">
      <c r="A8688" s="72" t="s">
        <v>11049</v>
      </c>
      <c r="B8688" s="72" t="s">
        <v>1312</v>
      </c>
      <c r="C8688" s="73" t="s">
        <v>10932</v>
      </c>
      <c r="D8688" s="73" t="s">
        <v>1408</v>
      </c>
      <c r="E8688" s="60" t="s">
        <v>11250</v>
      </c>
      <c r="F8688" s="60" t="s">
        <v>11250</v>
      </c>
      <c r="G8688" s="60" t="s">
        <v>11250</v>
      </c>
      <c r="H8688" s="60" t="s">
        <v>11250</v>
      </c>
      <c r="I8688" s="60" t="s">
        <v>11250</v>
      </c>
      <c r="J8688" s="60" t="s">
        <v>11250</v>
      </c>
      <c r="K8688" s="60" t="s">
        <v>11250</v>
      </c>
      <c r="L8688" s="60" t="s">
        <v>11250</v>
      </c>
      <c r="O8688" s="74"/>
    </row>
    <row r="8689" spans="1:15" hidden="1" outlineLevel="3" x14ac:dyDescent="0.25">
      <c r="A8689" s="72" t="s">
        <v>11049</v>
      </c>
      <c r="B8689" s="72" t="s">
        <v>1312</v>
      </c>
      <c r="C8689" s="73" t="s">
        <v>10932</v>
      </c>
      <c r="D8689" s="73" t="s">
        <v>1409</v>
      </c>
      <c r="E8689" s="60">
        <v>12785810.580000006</v>
      </c>
      <c r="F8689" s="60">
        <v>12863940.4</v>
      </c>
      <c r="G8689" s="60">
        <v>12351168.15</v>
      </c>
      <c r="H8689" s="60">
        <v>12256735.23</v>
      </c>
      <c r="I8689" s="60">
        <v>12018474.84</v>
      </c>
      <c r="J8689" s="60">
        <v>11610835.310000001</v>
      </c>
      <c r="K8689" s="60">
        <v>11734347.18</v>
      </c>
      <c r="L8689" s="60">
        <v>11286908.91</v>
      </c>
      <c r="M8689" s="74">
        <v>11223407.699999999</v>
      </c>
      <c r="N8689" s="60">
        <v>10546728.109999999</v>
      </c>
      <c r="O8689" s="74">
        <v>10932173.91</v>
      </c>
    </row>
    <row r="8690" spans="1:15" hidden="1" outlineLevel="3" x14ac:dyDescent="0.25">
      <c r="A8690" s="72" t="s">
        <v>11049</v>
      </c>
      <c r="B8690" s="72" t="s">
        <v>1312</v>
      </c>
      <c r="C8690" s="73" t="s">
        <v>10932</v>
      </c>
      <c r="D8690" s="73" t="s">
        <v>1410</v>
      </c>
      <c r="E8690" s="60" t="s">
        <v>11250</v>
      </c>
      <c r="F8690" s="60" t="s">
        <v>11250</v>
      </c>
      <c r="G8690" s="60" t="s">
        <v>11250</v>
      </c>
      <c r="H8690" s="60" t="s">
        <v>11250</v>
      </c>
      <c r="I8690" s="60" t="s">
        <v>11250</v>
      </c>
      <c r="J8690" s="60" t="s">
        <v>11250</v>
      </c>
      <c r="K8690" s="60" t="s">
        <v>11250</v>
      </c>
      <c r="L8690" s="60" t="s">
        <v>11250</v>
      </c>
      <c r="O8690" s="74"/>
    </row>
    <row r="8691" spans="1:15" hidden="1" outlineLevel="3" x14ac:dyDescent="0.25">
      <c r="A8691" s="72" t="s">
        <v>11049</v>
      </c>
      <c r="B8691" s="72" t="s">
        <v>1312</v>
      </c>
      <c r="C8691" s="73" t="s">
        <v>10932</v>
      </c>
      <c r="D8691" s="73" t="s">
        <v>1411</v>
      </c>
      <c r="E8691" s="60">
        <v>4493702.8800000018</v>
      </c>
      <c r="F8691" s="60">
        <v>4245743.13</v>
      </c>
      <c r="G8691" s="60">
        <v>4414761.37</v>
      </c>
      <c r="H8691" s="60">
        <v>4277046.03</v>
      </c>
      <c r="I8691" s="60">
        <v>4078654.82</v>
      </c>
      <c r="J8691" s="60">
        <v>4175424.52</v>
      </c>
      <c r="K8691" s="60">
        <v>4156568.56</v>
      </c>
      <c r="L8691" s="60">
        <v>4085245.52</v>
      </c>
      <c r="M8691" s="74">
        <v>4981483.16</v>
      </c>
      <c r="N8691" s="60">
        <v>5160553.84</v>
      </c>
      <c r="O8691" s="74">
        <v>4337521.03</v>
      </c>
    </row>
    <row r="8692" spans="1:15" hidden="1" outlineLevel="3" x14ac:dyDescent="0.25">
      <c r="A8692" s="72" t="s">
        <v>11049</v>
      </c>
      <c r="B8692" s="72" t="s">
        <v>1312</v>
      </c>
      <c r="C8692" s="73" t="s">
        <v>10932</v>
      </c>
      <c r="D8692" s="73" t="s">
        <v>1412</v>
      </c>
      <c r="E8692" s="60">
        <v>7030157.1999999993</v>
      </c>
      <c r="F8692" s="60">
        <v>7024926.7000000002</v>
      </c>
      <c r="G8692" s="60">
        <v>7135429.96</v>
      </c>
      <c r="H8692" s="60">
        <v>7171101.3700000001</v>
      </c>
      <c r="I8692" s="60">
        <v>6927478.4400000004</v>
      </c>
      <c r="J8692" s="60">
        <v>6930972.9400000004</v>
      </c>
      <c r="K8692" s="60">
        <v>6964698.46</v>
      </c>
      <c r="L8692" s="60">
        <v>6456998.9199999999</v>
      </c>
      <c r="M8692" s="74">
        <v>6138706.4299999997</v>
      </c>
      <c r="N8692" s="60">
        <v>6266209.1600000001</v>
      </c>
      <c r="O8692" s="74">
        <v>6452501.1600000001</v>
      </c>
    </row>
    <row r="8693" spans="1:15" hidden="1" outlineLevel="3" x14ac:dyDescent="0.25">
      <c r="A8693" s="72" t="s">
        <v>11049</v>
      </c>
      <c r="B8693" s="72" t="s">
        <v>1312</v>
      </c>
      <c r="C8693" s="73" t="s">
        <v>10932</v>
      </c>
      <c r="D8693" s="73" t="s">
        <v>1413</v>
      </c>
      <c r="E8693" s="60">
        <v>16783606.140000004</v>
      </c>
      <c r="F8693" s="60">
        <v>16949871.960000001</v>
      </c>
      <c r="G8693" s="60">
        <v>16198603.34</v>
      </c>
      <c r="H8693" s="60">
        <v>15963660.08</v>
      </c>
      <c r="I8693" s="60">
        <v>15866811.92</v>
      </c>
      <c r="J8693" s="60">
        <v>15151722.27</v>
      </c>
      <c r="K8693" s="60">
        <v>15275750.789999999</v>
      </c>
      <c r="L8693" s="60">
        <v>15390626.810000001</v>
      </c>
      <c r="M8693" s="74">
        <v>14066952.27</v>
      </c>
      <c r="N8693" s="60">
        <v>14047269.029999999</v>
      </c>
      <c r="O8693" s="74">
        <v>14867063.32</v>
      </c>
    </row>
    <row r="8694" spans="1:15" hidden="1" outlineLevel="3" x14ac:dyDescent="0.25">
      <c r="A8694" s="72" t="s">
        <v>11049</v>
      </c>
      <c r="B8694" s="72" t="s">
        <v>1312</v>
      </c>
      <c r="C8694" s="73" t="s">
        <v>10932</v>
      </c>
      <c r="D8694" s="73" t="s">
        <v>1414</v>
      </c>
      <c r="E8694" s="60">
        <v>8018434.6599999992</v>
      </c>
      <c r="F8694" s="60">
        <v>7622935.2000000002</v>
      </c>
      <c r="G8694" s="60">
        <v>7457357.5999999996</v>
      </c>
      <c r="H8694" s="60">
        <v>7356814.8200000003</v>
      </c>
      <c r="I8694" s="60">
        <v>7395204.5300000003</v>
      </c>
      <c r="J8694" s="60">
        <v>7015501.29</v>
      </c>
      <c r="K8694" s="60">
        <v>6908365.8200000003</v>
      </c>
      <c r="L8694" s="60">
        <v>7017519.2199999997</v>
      </c>
      <c r="M8694" s="74">
        <v>7550420.3099999996</v>
      </c>
      <c r="N8694" s="60">
        <v>7631830.4299999997</v>
      </c>
      <c r="O8694" s="74">
        <v>6766589.8099999996</v>
      </c>
    </row>
    <row r="8695" spans="1:15" hidden="1" outlineLevel="3" x14ac:dyDescent="0.25">
      <c r="A8695" s="72" t="s">
        <v>11049</v>
      </c>
      <c r="B8695" s="72" t="s">
        <v>1312</v>
      </c>
      <c r="C8695" s="73" t="s">
        <v>10932</v>
      </c>
      <c r="D8695" s="73" t="s">
        <v>1415</v>
      </c>
      <c r="E8695" s="60">
        <v>5277684.919999999</v>
      </c>
      <c r="F8695" s="60">
        <v>5243574.2</v>
      </c>
      <c r="G8695" s="60">
        <v>5302023.41</v>
      </c>
      <c r="H8695" s="60">
        <v>5096502.8600000003</v>
      </c>
      <c r="I8695" s="60">
        <v>5065109.6500000004</v>
      </c>
      <c r="J8695" s="60">
        <v>5141555</v>
      </c>
      <c r="K8695" s="60">
        <v>5299502.01</v>
      </c>
      <c r="L8695" s="60">
        <v>5246374.88</v>
      </c>
      <c r="M8695" s="74">
        <v>4825566.1900000004</v>
      </c>
      <c r="N8695" s="60">
        <v>4810685.9400000004</v>
      </c>
      <c r="O8695" s="74">
        <v>5247237.47</v>
      </c>
    </row>
    <row r="8696" spans="1:15" hidden="1" outlineLevel="3" x14ac:dyDescent="0.25">
      <c r="A8696" s="72" t="s">
        <v>11049</v>
      </c>
      <c r="B8696" s="72" t="s">
        <v>1312</v>
      </c>
      <c r="C8696" s="73" t="s">
        <v>10932</v>
      </c>
      <c r="D8696" s="73" t="s">
        <v>1416</v>
      </c>
      <c r="E8696" s="60">
        <v>8020748.1700000018</v>
      </c>
      <c r="F8696" s="60">
        <v>7980578.6200000001</v>
      </c>
      <c r="G8696" s="60">
        <v>7741428.5199999996</v>
      </c>
      <c r="H8696" s="60">
        <v>7453077.7999999998</v>
      </c>
      <c r="I8696" s="60">
        <v>7478958.2400000002</v>
      </c>
      <c r="J8696" s="60">
        <v>7258811.7199999997</v>
      </c>
      <c r="K8696" s="60">
        <v>7048952.6699999999</v>
      </c>
      <c r="L8696" s="60">
        <v>7319531.3600000003</v>
      </c>
      <c r="M8696" s="74">
        <v>7410124.7999999998</v>
      </c>
      <c r="N8696" s="60">
        <v>7257980.3200000003</v>
      </c>
      <c r="O8696" s="74">
        <v>6829208.1500000004</v>
      </c>
    </row>
    <row r="8697" spans="1:15" hidden="1" outlineLevel="3" x14ac:dyDescent="0.25">
      <c r="A8697" s="72" t="s">
        <v>11049</v>
      </c>
      <c r="B8697" s="72" t="s">
        <v>1312</v>
      </c>
      <c r="C8697" s="73" t="s">
        <v>10932</v>
      </c>
      <c r="D8697" s="73" t="s">
        <v>1417</v>
      </c>
      <c r="E8697" s="60">
        <v>33668999.649999999</v>
      </c>
      <c r="F8697" s="60">
        <v>32866565.27</v>
      </c>
      <c r="G8697" s="60">
        <v>32069958.010000002</v>
      </c>
      <c r="H8697" s="60">
        <v>32205407.890000001</v>
      </c>
      <c r="I8697" s="60">
        <v>33458998.140000001</v>
      </c>
      <c r="J8697" s="60">
        <v>33621306.170000002</v>
      </c>
      <c r="K8697" s="60">
        <v>33052253.460000001</v>
      </c>
      <c r="L8697" s="60">
        <v>32100019.780000001</v>
      </c>
      <c r="M8697" s="74">
        <v>31770571.84</v>
      </c>
      <c r="N8697" s="60">
        <v>30792213.350000001</v>
      </c>
      <c r="O8697" s="74">
        <v>31313584.030000001</v>
      </c>
    </row>
    <row r="8698" spans="1:15" hidden="1" outlineLevel="3" x14ac:dyDescent="0.25">
      <c r="A8698" s="72" t="s">
        <v>11049</v>
      </c>
      <c r="B8698" s="72" t="s">
        <v>1312</v>
      </c>
      <c r="C8698" s="73" t="s">
        <v>10932</v>
      </c>
      <c r="D8698" s="73" t="s">
        <v>1418</v>
      </c>
      <c r="E8698" s="60">
        <v>27484901.929999981</v>
      </c>
      <c r="F8698" s="60">
        <v>27441561.670000002</v>
      </c>
      <c r="G8698" s="60">
        <v>27226945.879999999</v>
      </c>
      <c r="H8698" s="60">
        <v>27331002.219999999</v>
      </c>
      <c r="I8698" s="60">
        <v>26962240.829999998</v>
      </c>
      <c r="J8698" s="60">
        <v>27587621.050000001</v>
      </c>
      <c r="K8698" s="60">
        <v>27703584.390000001</v>
      </c>
      <c r="L8698" s="60">
        <v>28359617.84</v>
      </c>
      <c r="M8698" s="74">
        <v>28944709.739999998</v>
      </c>
      <c r="N8698" s="60">
        <v>28477418.210000001</v>
      </c>
      <c r="O8698" s="74">
        <v>28088133.079999998</v>
      </c>
    </row>
    <row r="8699" spans="1:15" hidden="1" outlineLevel="3" x14ac:dyDescent="0.25">
      <c r="A8699" s="72" t="s">
        <v>11049</v>
      </c>
      <c r="B8699" s="72" t="s">
        <v>1312</v>
      </c>
      <c r="C8699" s="73" t="s">
        <v>10932</v>
      </c>
      <c r="D8699" s="73" t="s">
        <v>1419</v>
      </c>
      <c r="E8699" s="60">
        <v>21998612.179999996</v>
      </c>
      <c r="F8699" s="60">
        <v>21929553.350000001</v>
      </c>
      <c r="G8699" s="60">
        <v>21535459.140000001</v>
      </c>
      <c r="H8699" s="60">
        <v>21639935.170000002</v>
      </c>
      <c r="I8699" s="60">
        <v>21460159.43</v>
      </c>
      <c r="J8699" s="60">
        <v>21296510.18</v>
      </c>
      <c r="K8699" s="60">
        <v>20413210.280000001</v>
      </c>
      <c r="L8699" s="60">
        <v>20215608.359999999</v>
      </c>
      <c r="M8699" s="74">
        <v>20809209.800000001</v>
      </c>
      <c r="N8699" s="60">
        <v>20741777.91</v>
      </c>
      <c r="O8699" s="74">
        <v>20559965.460000001</v>
      </c>
    </row>
    <row r="8700" spans="1:15" hidden="1" outlineLevel="3" x14ac:dyDescent="0.25">
      <c r="A8700" s="72" t="s">
        <v>11049</v>
      </c>
      <c r="B8700" s="72" t="s">
        <v>1312</v>
      </c>
      <c r="C8700" s="73" t="s">
        <v>10932</v>
      </c>
      <c r="D8700" s="73" t="s">
        <v>1420</v>
      </c>
      <c r="E8700" s="60">
        <v>22121213.169999983</v>
      </c>
      <c r="F8700" s="60">
        <v>21873071.48</v>
      </c>
      <c r="G8700" s="60">
        <v>21388017.52</v>
      </c>
      <c r="H8700" s="60">
        <v>21044713.09</v>
      </c>
      <c r="I8700" s="60">
        <v>20995552.870000001</v>
      </c>
      <c r="J8700" s="60">
        <v>20052839.350000001</v>
      </c>
      <c r="K8700" s="60">
        <v>19735771.670000002</v>
      </c>
      <c r="L8700" s="60">
        <v>19432807.190000001</v>
      </c>
      <c r="M8700" s="74">
        <v>19108718.890000001</v>
      </c>
      <c r="N8700" s="60">
        <v>19392425.579999998</v>
      </c>
      <c r="O8700" s="74">
        <v>18872990.129999999</v>
      </c>
    </row>
    <row r="8701" spans="1:15" hidden="1" outlineLevel="3" x14ac:dyDescent="0.25">
      <c r="A8701" s="72" t="s">
        <v>11049</v>
      </c>
      <c r="B8701" s="72" t="s">
        <v>1312</v>
      </c>
      <c r="C8701" s="73" t="s">
        <v>10932</v>
      </c>
      <c r="D8701" s="73" t="s">
        <v>1421</v>
      </c>
      <c r="E8701" s="60">
        <v>18083733.330000013</v>
      </c>
      <c r="F8701" s="60">
        <v>17498197.690000001</v>
      </c>
      <c r="G8701" s="60">
        <v>16830427.789999999</v>
      </c>
      <c r="H8701" s="60">
        <v>16621792.130000001</v>
      </c>
      <c r="I8701" s="60">
        <v>16962286.620000001</v>
      </c>
      <c r="J8701" s="60">
        <v>16307640.640000001</v>
      </c>
      <c r="K8701" s="60">
        <v>16262040.130000001</v>
      </c>
      <c r="L8701" s="60">
        <v>16334723.130000001</v>
      </c>
      <c r="M8701" s="74">
        <v>15399542.66</v>
      </c>
      <c r="N8701" s="60">
        <v>15827453.57</v>
      </c>
      <c r="O8701" s="74">
        <v>15965761.07</v>
      </c>
    </row>
    <row r="8702" spans="1:15" hidden="1" outlineLevel="3" x14ac:dyDescent="0.25">
      <c r="A8702" s="72" t="s">
        <v>11049</v>
      </c>
      <c r="B8702" s="72" t="s">
        <v>1312</v>
      </c>
      <c r="C8702" s="73" t="s">
        <v>10932</v>
      </c>
      <c r="D8702" s="73" t="s">
        <v>1422</v>
      </c>
      <c r="E8702" s="60">
        <v>14625261.169999996</v>
      </c>
      <c r="F8702" s="60">
        <v>15792739.800000001</v>
      </c>
      <c r="G8702" s="60">
        <v>15044025.539999999</v>
      </c>
      <c r="H8702" s="60">
        <v>14224551.92</v>
      </c>
      <c r="I8702" s="60">
        <v>13522538.800000001</v>
      </c>
      <c r="J8702" s="60">
        <v>14980437.99</v>
      </c>
      <c r="K8702" s="60">
        <v>14507317.98</v>
      </c>
      <c r="L8702" s="60">
        <v>14478914.49</v>
      </c>
      <c r="M8702" s="74">
        <v>13937932.91</v>
      </c>
      <c r="N8702" s="60">
        <v>14331045.17</v>
      </c>
      <c r="O8702" s="74">
        <v>15707147.279999999</v>
      </c>
    </row>
    <row r="8703" spans="1:15" hidden="1" outlineLevel="3" x14ac:dyDescent="0.25">
      <c r="A8703" s="72" t="s">
        <v>11049</v>
      </c>
      <c r="B8703" s="72" t="s">
        <v>1312</v>
      </c>
      <c r="C8703" s="73" t="s">
        <v>10932</v>
      </c>
      <c r="D8703" s="73" t="s">
        <v>1423</v>
      </c>
      <c r="E8703" s="60" t="s">
        <v>11250</v>
      </c>
      <c r="F8703" s="60" t="s">
        <v>11250</v>
      </c>
      <c r="G8703" s="60" t="s">
        <v>11250</v>
      </c>
      <c r="H8703" s="60" t="s">
        <v>11250</v>
      </c>
      <c r="I8703" s="60" t="s">
        <v>11250</v>
      </c>
      <c r="J8703" s="60" t="s">
        <v>11250</v>
      </c>
      <c r="K8703" s="60" t="s">
        <v>11250</v>
      </c>
      <c r="L8703" s="60" t="s">
        <v>11250</v>
      </c>
      <c r="O8703" s="74"/>
    </row>
    <row r="8704" spans="1:15" hidden="1" outlineLevel="3" x14ac:dyDescent="0.25">
      <c r="A8704" s="72" t="s">
        <v>11049</v>
      </c>
      <c r="B8704" s="72" t="s">
        <v>1312</v>
      </c>
      <c r="C8704" s="73" t="s">
        <v>10932</v>
      </c>
      <c r="D8704" s="73" t="s">
        <v>1424</v>
      </c>
      <c r="E8704" s="60">
        <v>9210249.7599999979</v>
      </c>
      <c r="F8704" s="60">
        <v>9220741.2599999998</v>
      </c>
      <c r="G8704" s="60">
        <v>9374856.2799999993</v>
      </c>
      <c r="H8704" s="60">
        <v>9630908.4700000007</v>
      </c>
      <c r="I8704" s="60">
        <v>9500919.7899999991</v>
      </c>
      <c r="J8704" s="60">
        <v>10109816.060000001</v>
      </c>
      <c r="K8704" s="60">
        <v>9370168.6199999992</v>
      </c>
      <c r="L8704" s="60">
        <v>9183986.0299999993</v>
      </c>
      <c r="M8704" s="74">
        <v>8741496.4499999993</v>
      </c>
      <c r="N8704" s="60">
        <v>8842374.9700000007</v>
      </c>
      <c r="O8704" s="74">
        <v>8678468.3000000007</v>
      </c>
    </row>
    <row r="8705" spans="1:15" hidden="1" outlineLevel="3" x14ac:dyDescent="0.25">
      <c r="A8705" s="72" t="s">
        <v>11049</v>
      </c>
      <c r="B8705" s="72" t="s">
        <v>1312</v>
      </c>
      <c r="C8705" s="73" t="s">
        <v>10932</v>
      </c>
      <c r="D8705" s="73" t="s">
        <v>1425</v>
      </c>
      <c r="E8705" s="60">
        <v>8339298.740000003</v>
      </c>
      <c r="F8705" s="60">
        <v>8106401.9000000004</v>
      </c>
      <c r="G8705" s="60">
        <v>7954587.0599999996</v>
      </c>
      <c r="H8705" s="60">
        <v>7699982.6299999999</v>
      </c>
      <c r="I8705" s="60">
        <v>7923525.7699999996</v>
      </c>
      <c r="J8705" s="60">
        <v>7617748.2599999998</v>
      </c>
      <c r="K8705" s="60">
        <v>7510403.9699999997</v>
      </c>
      <c r="L8705" s="60">
        <v>7062436.4900000002</v>
      </c>
      <c r="M8705" s="74">
        <v>6696023.5099999998</v>
      </c>
      <c r="N8705" s="60">
        <v>6665862.3200000003</v>
      </c>
      <c r="O8705" s="74">
        <v>7194775.29</v>
      </c>
    </row>
    <row r="8706" spans="1:15" hidden="1" outlineLevel="3" x14ac:dyDescent="0.25">
      <c r="A8706" s="72" t="s">
        <v>11049</v>
      </c>
      <c r="B8706" s="72" t="s">
        <v>1312</v>
      </c>
      <c r="C8706" s="73" t="s">
        <v>10932</v>
      </c>
      <c r="D8706" s="73" t="s">
        <v>1426</v>
      </c>
      <c r="E8706" s="60">
        <v>21638887.400000006</v>
      </c>
      <c r="F8706" s="60">
        <v>20683294.530000001</v>
      </c>
      <c r="G8706" s="60">
        <v>20062410.66</v>
      </c>
      <c r="H8706" s="60">
        <v>19671258.719999999</v>
      </c>
      <c r="I8706" s="60">
        <v>20099311.48</v>
      </c>
      <c r="J8706" s="60">
        <v>19701051.66</v>
      </c>
      <c r="K8706" s="60">
        <v>19443264.949999999</v>
      </c>
      <c r="L8706" s="60">
        <v>18787059.170000002</v>
      </c>
      <c r="M8706" s="74">
        <v>19539961.219999999</v>
      </c>
      <c r="N8706" s="60">
        <v>20116004.760000002</v>
      </c>
      <c r="O8706" s="74">
        <v>20286484.699999999</v>
      </c>
    </row>
    <row r="8707" spans="1:15" hidden="1" outlineLevel="3" x14ac:dyDescent="0.25">
      <c r="A8707" s="72" t="s">
        <v>11049</v>
      </c>
      <c r="B8707" s="72" t="s">
        <v>1312</v>
      </c>
      <c r="C8707" s="73" t="s">
        <v>10932</v>
      </c>
      <c r="D8707" s="73" t="s">
        <v>1427</v>
      </c>
      <c r="E8707" s="60">
        <v>10105229.479999997</v>
      </c>
      <c r="F8707" s="60">
        <v>9980744.0899999999</v>
      </c>
      <c r="G8707" s="60">
        <v>9768909.1999999993</v>
      </c>
      <c r="H8707" s="60">
        <v>9432678.2699999996</v>
      </c>
      <c r="I8707" s="60">
        <v>9483300</v>
      </c>
      <c r="J8707" s="60">
        <v>9631066.7699999996</v>
      </c>
      <c r="K8707" s="60">
        <v>9380761.4600000009</v>
      </c>
      <c r="L8707" s="60">
        <v>9077057.8800000008</v>
      </c>
      <c r="M8707" s="74">
        <v>9791513.1300000008</v>
      </c>
      <c r="N8707" s="60">
        <v>9509034.7200000007</v>
      </c>
      <c r="O8707" s="74">
        <v>9052480.7200000007</v>
      </c>
    </row>
    <row r="8708" spans="1:15" hidden="1" outlineLevel="3" x14ac:dyDescent="0.25">
      <c r="A8708" s="72" t="s">
        <v>11049</v>
      </c>
      <c r="B8708" s="72" t="s">
        <v>1312</v>
      </c>
      <c r="C8708" s="73" t="s">
        <v>10932</v>
      </c>
      <c r="D8708" s="73" t="s">
        <v>1428</v>
      </c>
      <c r="E8708" s="60">
        <v>8593848.0299999937</v>
      </c>
      <c r="F8708" s="60">
        <v>8215660.1299999999</v>
      </c>
      <c r="G8708" s="60">
        <v>7832289.5999999996</v>
      </c>
      <c r="H8708" s="60">
        <v>7855347.5300000003</v>
      </c>
      <c r="I8708" s="60">
        <v>7553714.3399999999</v>
      </c>
      <c r="J8708" s="60">
        <v>7529459.6900000004</v>
      </c>
      <c r="K8708" s="60">
        <v>7541575.0499999998</v>
      </c>
      <c r="L8708" s="60">
        <v>7428382.6699999999</v>
      </c>
      <c r="M8708" s="74">
        <v>5900784.6699999999</v>
      </c>
      <c r="N8708" s="60">
        <v>5806920.5300000003</v>
      </c>
      <c r="O8708" s="74">
        <v>7783807.8700000001</v>
      </c>
    </row>
    <row r="8709" spans="1:15" hidden="1" outlineLevel="3" x14ac:dyDescent="0.25">
      <c r="A8709" s="72" t="s">
        <v>11049</v>
      </c>
      <c r="B8709" s="72" t="s">
        <v>1312</v>
      </c>
      <c r="C8709" s="73" t="s">
        <v>10932</v>
      </c>
      <c r="D8709" s="73" t="s">
        <v>1429</v>
      </c>
      <c r="E8709" s="60">
        <v>17090559.940000005</v>
      </c>
      <c r="F8709" s="60">
        <v>16660575.470000001</v>
      </c>
      <c r="G8709" s="60">
        <v>16059041.560000001</v>
      </c>
      <c r="H8709" s="60">
        <v>16731309.09</v>
      </c>
      <c r="I8709" s="60">
        <v>16946893.140000001</v>
      </c>
      <c r="J8709" s="60">
        <v>16622768.300000001</v>
      </c>
      <c r="K8709" s="60">
        <v>15926833.83</v>
      </c>
      <c r="L8709" s="60">
        <v>16230925.390000001</v>
      </c>
      <c r="M8709" s="74">
        <v>12940540</v>
      </c>
      <c r="N8709" s="60">
        <v>12872116.279999999</v>
      </c>
      <c r="O8709" s="74">
        <v>14571735.800000001</v>
      </c>
    </row>
    <row r="8710" spans="1:15" hidden="1" outlineLevel="3" x14ac:dyDescent="0.25">
      <c r="A8710" s="72" t="s">
        <v>11049</v>
      </c>
      <c r="B8710" s="72" t="s">
        <v>1312</v>
      </c>
      <c r="C8710" s="73" t="s">
        <v>10932</v>
      </c>
      <c r="D8710" s="73" t="s">
        <v>1430</v>
      </c>
      <c r="E8710" s="60">
        <v>13962142.180000003</v>
      </c>
      <c r="F8710" s="60">
        <v>13636590.26</v>
      </c>
      <c r="G8710" s="60">
        <v>13453858.85</v>
      </c>
      <c r="H8710" s="60">
        <v>13300949.789999999</v>
      </c>
      <c r="I8710" s="60">
        <v>13517348.300000001</v>
      </c>
      <c r="J8710" s="60">
        <v>13107105.060000001</v>
      </c>
      <c r="K8710" s="60">
        <v>12634034.33</v>
      </c>
      <c r="L8710" s="60">
        <v>12474034.74</v>
      </c>
      <c r="M8710" s="74">
        <v>12929776.09</v>
      </c>
      <c r="N8710" s="60">
        <v>12934659.23</v>
      </c>
      <c r="O8710" s="74">
        <v>12221354.289999999</v>
      </c>
    </row>
    <row r="8711" spans="1:15" hidden="1" outlineLevel="3" x14ac:dyDescent="0.25">
      <c r="A8711" s="72" t="s">
        <v>11049</v>
      </c>
      <c r="B8711" s="72" t="s">
        <v>1312</v>
      </c>
      <c r="C8711" s="73" t="s">
        <v>10932</v>
      </c>
      <c r="D8711" s="73" t="s">
        <v>1431</v>
      </c>
      <c r="E8711" s="60">
        <v>14710116.910000008</v>
      </c>
      <c r="F8711" s="60">
        <v>14539522.17</v>
      </c>
      <c r="G8711" s="60">
        <v>14236946.6</v>
      </c>
      <c r="H8711" s="60">
        <v>14299668.779999999</v>
      </c>
      <c r="I8711" s="60">
        <v>13833776.380000001</v>
      </c>
      <c r="J8711" s="60">
        <v>13444608.039999999</v>
      </c>
      <c r="K8711" s="60">
        <v>13275120.33</v>
      </c>
      <c r="L8711" s="60">
        <v>13230337.07</v>
      </c>
      <c r="M8711" s="74">
        <v>13694854.52</v>
      </c>
      <c r="N8711" s="60">
        <v>13279653.82</v>
      </c>
      <c r="O8711" s="74">
        <v>12906096.560000001</v>
      </c>
    </row>
    <row r="8712" spans="1:15" hidden="1" outlineLevel="3" x14ac:dyDescent="0.25">
      <c r="A8712" s="72" t="s">
        <v>11049</v>
      </c>
      <c r="B8712" s="72" t="s">
        <v>1312</v>
      </c>
      <c r="C8712" s="73" t="s">
        <v>10932</v>
      </c>
      <c r="D8712" s="73" t="s">
        <v>1432</v>
      </c>
      <c r="E8712" s="60">
        <v>10271499.319999997</v>
      </c>
      <c r="F8712" s="60">
        <v>10026625.83</v>
      </c>
      <c r="G8712" s="60">
        <v>10152519.140000001</v>
      </c>
      <c r="H8712" s="60">
        <v>10171633.59</v>
      </c>
      <c r="I8712" s="60">
        <v>10020606.699999999</v>
      </c>
      <c r="J8712" s="60">
        <v>10106705.34</v>
      </c>
      <c r="K8712" s="60">
        <v>9899212.1999999993</v>
      </c>
      <c r="L8712" s="60">
        <v>10203314.810000001</v>
      </c>
      <c r="M8712" s="74">
        <v>11089924.23</v>
      </c>
      <c r="N8712" s="60">
        <v>11173329.98</v>
      </c>
      <c r="O8712" s="74">
        <v>10131184.82</v>
      </c>
    </row>
    <row r="8713" spans="1:15" hidden="1" outlineLevel="3" x14ac:dyDescent="0.25">
      <c r="A8713" s="72" t="s">
        <v>11049</v>
      </c>
      <c r="B8713" s="72" t="s">
        <v>1312</v>
      </c>
      <c r="C8713" s="73" t="s">
        <v>10932</v>
      </c>
      <c r="D8713" s="73" t="s">
        <v>1433</v>
      </c>
      <c r="E8713" s="60">
        <v>22493361.559999995</v>
      </c>
      <c r="F8713" s="60">
        <v>21877612.199999999</v>
      </c>
      <c r="G8713" s="60">
        <v>21138326.82</v>
      </c>
      <c r="H8713" s="60">
        <v>20737116.43</v>
      </c>
      <c r="I8713" s="60">
        <v>20715479.010000002</v>
      </c>
      <c r="J8713" s="60">
        <v>19885078.239999998</v>
      </c>
      <c r="K8713" s="60">
        <v>19502238.239999998</v>
      </c>
      <c r="L8713" s="60">
        <v>19104433.07</v>
      </c>
      <c r="M8713" s="74">
        <v>19092439</v>
      </c>
      <c r="N8713" s="60">
        <v>19126074.260000002</v>
      </c>
      <c r="O8713" s="74">
        <v>19180081.359999999</v>
      </c>
    </row>
    <row r="8714" spans="1:15" hidden="1" outlineLevel="3" x14ac:dyDescent="0.25">
      <c r="A8714" s="72" t="s">
        <v>11049</v>
      </c>
      <c r="B8714" s="72" t="s">
        <v>1312</v>
      </c>
      <c r="C8714" s="73" t="s">
        <v>10932</v>
      </c>
      <c r="D8714" s="73" t="s">
        <v>1434</v>
      </c>
      <c r="E8714" s="60">
        <v>10218456.829999996</v>
      </c>
      <c r="F8714" s="60">
        <v>9970856.5600000005</v>
      </c>
      <c r="G8714" s="60">
        <v>9686347.9700000007</v>
      </c>
      <c r="H8714" s="60">
        <v>9576552.8200000003</v>
      </c>
      <c r="I8714" s="60">
        <v>9377252.7699999996</v>
      </c>
      <c r="J8714" s="60">
        <v>9237100.8499999996</v>
      </c>
      <c r="K8714" s="60">
        <v>9202789.3699999992</v>
      </c>
      <c r="L8714" s="60">
        <v>8850123.9399999995</v>
      </c>
      <c r="M8714" s="74">
        <v>8986160.5099999998</v>
      </c>
      <c r="N8714" s="60">
        <v>9163634.0500000007</v>
      </c>
      <c r="O8714" s="74">
        <v>9003206.1500000004</v>
      </c>
    </row>
    <row r="8715" spans="1:15" hidden="1" outlineLevel="3" x14ac:dyDescent="0.25">
      <c r="A8715" s="72" t="s">
        <v>11049</v>
      </c>
      <c r="B8715" s="72" t="s">
        <v>1312</v>
      </c>
      <c r="C8715" s="73" t="s">
        <v>10932</v>
      </c>
      <c r="D8715" s="73" t="s">
        <v>1435</v>
      </c>
      <c r="E8715" s="60">
        <v>2417386.7400000002</v>
      </c>
      <c r="F8715" s="60">
        <v>2401910.4</v>
      </c>
      <c r="G8715" s="60">
        <v>2374895.4300000002</v>
      </c>
      <c r="H8715" s="60">
        <v>2458657.63</v>
      </c>
      <c r="I8715" s="60">
        <v>2543560.54</v>
      </c>
      <c r="J8715" s="60">
        <v>2617700.64</v>
      </c>
      <c r="K8715" s="60">
        <v>2576682.4900000002</v>
      </c>
      <c r="L8715" s="60">
        <v>2545901.52</v>
      </c>
      <c r="M8715" s="74">
        <v>3362783.65</v>
      </c>
      <c r="N8715" s="60">
        <v>3405456.88</v>
      </c>
      <c r="O8715" s="74">
        <v>2209533.7400000002</v>
      </c>
    </row>
    <row r="8716" spans="1:15" hidden="1" outlineLevel="3" x14ac:dyDescent="0.25">
      <c r="A8716" s="72" t="s">
        <v>11049</v>
      </c>
      <c r="B8716" s="72" t="s">
        <v>1312</v>
      </c>
      <c r="C8716" s="73" t="s">
        <v>10932</v>
      </c>
      <c r="D8716" s="73" t="s">
        <v>1436</v>
      </c>
      <c r="E8716" s="60">
        <v>9327144.3000000007</v>
      </c>
      <c r="F8716" s="60">
        <v>8951489.0199999996</v>
      </c>
      <c r="G8716" s="60">
        <v>9055970.6300000008</v>
      </c>
      <c r="H8716" s="60">
        <v>8983409.0399999991</v>
      </c>
      <c r="I8716" s="60">
        <v>8640569.0899999999</v>
      </c>
      <c r="J8716" s="60">
        <v>8626953.0600000005</v>
      </c>
      <c r="K8716" s="60">
        <v>8670652.1799999997</v>
      </c>
      <c r="L8716" s="60">
        <v>8645987.3300000001</v>
      </c>
      <c r="M8716" s="74">
        <v>9114007.5999999996</v>
      </c>
      <c r="N8716" s="60">
        <v>8692525.6600000001</v>
      </c>
      <c r="O8716" s="74">
        <v>8288000.8300000001</v>
      </c>
    </row>
    <row r="8717" spans="1:15" hidden="1" outlineLevel="3" x14ac:dyDescent="0.25">
      <c r="A8717" s="72" t="s">
        <v>11049</v>
      </c>
      <c r="B8717" s="72" t="s">
        <v>1312</v>
      </c>
      <c r="C8717" s="73" t="s">
        <v>10932</v>
      </c>
      <c r="D8717" s="73" t="s">
        <v>1437</v>
      </c>
      <c r="E8717" s="60" t="s">
        <v>11250</v>
      </c>
      <c r="F8717" s="60" t="s">
        <v>11250</v>
      </c>
      <c r="G8717" s="60" t="s">
        <v>11250</v>
      </c>
      <c r="H8717" s="60" t="s">
        <v>11250</v>
      </c>
      <c r="I8717" s="60" t="s">
        <v>11250</v>
      </c>
      <c r="J8717" s="60" t="s">
        <v>11250</v>
      </c>
      <c r="K8717" s="60" t="s">
        <v>11250</v>
      </c>
      <c r="L8717" s="60" t="s">
        <v>11250</v>
      </c>
      <c r="O8717" s="74"/>
    </row>
    <row r="8718" spans="1:15" hidden="1" outlineLevel="3" x14ac:dyDescent="0.25">
      <c r="A8718" s="72" t="s">
        <v>11049</v>
      </c>
      <c r="B8718" s="72" t="s">
        <v>1312</v>
      </c>
      <c r="C8718" s="73" t="s">
        <v>10932</v>
      </c>
      <c r="D8718" s="73" t="s">
        <v>1438</v>
      </c>
      <c r="E8718" s="60">
        <v>19090830.04000001</v>
      </c>
      <c r="F8718" s="60">
        <v>18762130.870000001</v>
      </c>
      <c r="G8718" s="60">
        <v>18609610.93</v>
      </c>
      <c r="H8718" s="60">
        <v>18273232.359999999</v>
      </c>
      <c r="I8718" s="60">
        <v>18085704.73</v>
      </c>
      <c r="J8718" s="60">
        <v>17520367.129999999</v>
      </c>
      <c r="K8718" s="60">
        <v>17250791.75</v>
      </c>
      <c r="L8718" s="60">
        <v>16962138.989999998</v>
      </c>
      <c r="M8718" s="74">
        <v>16243059.01</v>
      </c>
      <c r="N8718" s="60">
        <v>16119185.25</v>
      </c>
      <c r="O8718" s="74">
        <v>16446500.630000001</v>
      </c>
    </row>
    <row r="8719" spans="1:15" hidden="1" outlineLevel="3" x14ac:dyDescent="0.25">
      <c r="A8719" s="72" t="s">
        <v>11049</v>
      </c>
      <c r="B8719" s="72" t="s">
        <v>1312</v>
      </c>
      <c r="C8719" s="73" t="s">
        <v>10932</v>
      </c>
      <c r="D8719" s="73" t="s">
        <v>1439</v>
      </c>
      <c r="E8719" s="60">
        <v>20570531.73</v>
      </c>
      <c r="F8719" s="60">
        <v>21070634.530000001</v>
      </c>
      <c r="G8719" s="60">
        <v>20734281.34</v>
      </c>
      <c r="H8719" s="60">
        <v>21204685.530000001</v>
      </c>
      <c r="I8719" s="60">
        <v>21867965.440000001</v>
      </c>
      <c r="J8719" s="60">
        <v>22303125.800000001</v>
      </c>
      <c r="K8719" s="60">
        <v>22602380.370000001</v>
      </c>
      <c r="L8719" s="60">
        <v>22544870.260000002</v>
      </c>
      <c r="M8719" s="74">
        <v>21066554.960000001</v>
      </c>
      <c r="N8719" s="60">
        <v>20998965.129999999</v>
      </c>
      <c r="O8719" s="74">
        <v>22993553.34</v>
      </c>
    </row>
    <row r="8720" spans="1:15" hidden="1" outlineLevel="3" x14ac:dyDescent="0.25">
      <c r="A8720" s="72" t="s">
        <v>11049</v>
      </c>
      <c r="B8720" s="72" t="s">
        <v>1312</v>
      </c>
      <c r="C8720" s="73" t="s">
        <v>10932</v>
      </c>
      <c r="D8720" s="73" t="s">
        <v>1440</v>
      </c>
      <c r="E8720" s="60">
        <v>26853889.550000008</v>
      </c>
      <c r="F8720" s="60">
        <v>25002304.620000001</v>
      </c>
      <c r="G8720" s="60">
        <v>24218025.48</v>
      </c>
      <c r="H8720" s="60">
        <v>24989361.469999999</v>
      </c>
      <c r="I8720" s="60">
        <v>24893750.829999998</v>
      </c>
      <c r="J8720" s="60">
        <v>25187205.18</v>
      </c>
      <c r="K8720" s="60">
        <v>25250073.940000001</v>
      </c>
      <c r="L8720" s="60">
        <v>24879015.989999998</v>
      </c>
      <c r="M8720" s="74">
        <v>25590232.879999999</v>
      </c>
      <c r="N8720" s="60">
        <v>24923995.559999999</v>
      </c>
      <c r="O8720" s="74">
        <v>22156541.07</v>
      </c>
    </row>
    <row r="8721" spans="1:15" hidden="1" outlineLevel="3" x14ac:dyDescent="0.25">
      <c r="A8721" s="72" t="s">
        <v>11049</v>
      </c>
      <c r="B8721" s="72" t="s">
        <v>1312</v>
      </c>
      <c r="C8721" s="73" t="s">
        <v>10932</v>
      </c>
      <c r="D8721" s="73" t="s">
        <v>1441</v>
      </c>
      <c r="E8721" s="60">
        <v>22831574.539999999</v>
      </c>
      <c r="F8721" s="60">
        <v>22015834.309999999</v>
      </c>
      <c r="G8721" s="60">
        <v>21124076.949999999</v>
      </c>
      <c r="H8721" s="60">
        <v>21482554.09</v>
      </c>
      <c r="I8721" s="60">
        <v>22514557.050000001</v>
      </c>
      <c r="J8721" s="60">
        <v>23169906.859999999</v>
      </c>
      <c r="K8721" s="60">
        <v>23774995.75</v>
      </c>
      <c r="L8721" s="60">
        <v>23881173.379999999</v>
      </c>
      <c r="M8721" s="74">
        <v>24333022.280000001</v>
      </c>
      <c r="N8721" s="60">
        <v>24053297.609999999</v>
      </c>
      <c r="O8721" s="74">
        <v>23985534.690000001</v>
      </c>
    </row>
    <row r="8722" spans="1:15" hidden="1" outlineLevel="3" x14ac:dyDescent="0.25">
      <c r="A8722" s="72" t="s">
        <v>11049</v>
      </c>
      <c r="B8722" s="72" t="s">
        <v>1312</v>
      </c>
      <c r="C8722" s="73" t="s">
        <v>10932</v>
      </c>
      <c r="D8722" s="73" t="s">
        <v>1442</v>
      </c>
      <c r="E8722" s="60">
        <v>19638906.680000011</v>
      </c>
      <c r="F8722" s="60">
        <v>19411860.43</v>
      </c>
      <c r="G8722" s="60">
        <v>19562564.460000001</v>
      </c>
      <c r="H8722" s="60">
        <v>19375284.390000001</v>
      </c>
      <c r="I8722" s="60">
        <v>19539565.23</v>
      </c>
      <c r="J8722" s="60">
        <v>19441418.079999998</v>
      </c>
      <c r="K8722" s="60">
        <v>18907529.039999999</v>
      </c>
      <c r="L8722" s="60">
        <v>18905272.670000002</v>
      </c>
      <c r="M8722" s="74">
        <v>18657724.719999999</v>
      </c>
      <c r="N8722" s="60">
        <v>19717148.460000001</v>
      </c>
      <c r="O8722" s="74">
        <v>19834977</v>
      </c>
    </row>
    <row r="8723" spans="1:15" hidden="1" outlineLevel="3" x14ac:dyDescent="0.25">
      <c r="A8723" s="72" t="s">
        <v>11049</v>
      </c>
      <c r="B8723" s="72" t="s">
        <v>1312</v>
      </c>
      <c r="C8723" s="73" t="s">
        <v>10932</v>
      </c>
      <c r="D8723" s="73" t="s">
        <v>1443</v>
      </c>
      <c r="E8723" s="60" t="s">
        <v>11250</v>
      </c>
      <c r="F8723" s="60" t="s">
        <v>11250</v>
      </c>
      <c r="G8723" s="60" t="s">
        <v>11250</v>
      </c>
      <c r="H8723" s="60" t="s">
        <v>11250</v>
      </c>
      <c r="I8723" s="60" t="s">
        <v>11250</v>
      </c>
      <c r="J8723" s="60" t="s">
        <v>11250</v>
      </c>
      <c r="K8723" s="60" t="s">
        <v>11250</v>
      </c>
      <c r="L8723" s="60" t="s">
        <v>11250</v>
      </c>
      <c r="O8723" s="74"/>
    </row>
    <row r="8724" spans="1:15" hidden="1" outlineLevel="3" x14ac:dyDescent="0.25">
      <c r="A8724" s="72" t="s">
        <v>11049</v>
      </c>
      <c r="B8724" s="72" t="s">
        <v>1312</v>
      </c>
      <c r="C8724" s="73" t="s">
        <v>10932</v>
      </c>
      <c r="D8724" s="73" t="s">
        <v>1444</v>
      </c>
      <c r="E8724" s="60">
        <v>23351473.840000004</v>
      </c>
      <c r="F8724" s="60">
        <v>23215771.359999999</v>
      </c>
      <c r="G8724" s="60">
        <v>23052426.100000001</v>
      </c>
      <c r="H8724" s="60">
        <v>23080483.350000001</v>
      </c>
      <c r="I8724" s="60">
        <v>23682575.66</v>
      </c>
      <c r="J8724" s="60">
        <v>23289977.059999999</v>
      </c>
      <c r="K8724" s="60">
        <v>23887368.530000001</v>
      </c>
      <c r="L8724" s="60">
        <v>23823600.859999999</v>
      </c>
      <c r="M8724" s="74">
        <v>24732347.059999999</v>
      </c>
      <c r="N8724" s="60">
        <v>25173048.879999999</v>
      </c>
      <c r="O8724" s="74">
        <v>25451534.719999999</v>
      </c>
    </row>
    <row r="8725" spans="1:15" hidden="1" outlineLevel="3" x14ac:dyDescent="0.25">
      <c r="A8725" s="72" t="s">
        <v>11049</v>
      </c>
      <c r="B8725" s="72" t="s">
        <v>1312</v>
      </c>
      <c r="C8725" s="73" t="s">
        <v>10932</v>
      </c>
      <c r="D8725" s="73" t="s">
        <v>1445</v>
      </c>
      <c r="E8725" s="60" t="s">
        <v>11250</v>
      </c>
      <c r="F8725" s="60" t="s">
        <v>11250</v>
      </c>
      <c r="G8725" s="60" t="s">
        <v>11250</v>
      </c>
      <c r="H8725" s="60" t="s">
        <v>11250</v>
      </c>
      <c r="I8725" s="60" t="s">
        <v>11250</v>
      </c>
      <c r="J8725" s="60" t="s">
        <v>11250</v>
      </c>
      <c r="K8725" s="60" t="s">
        <v>11250</v>
      </c>
      <c r="L8725" s="60" t="s">
        <v>11250</v>
      </c>
      <c r="O8725" s="74"/>
    </row>
    <row r="8726" spans="1:15" hidden="1" outlineLevel="3" x14ac:dyDescent="0.25">
      <c r="A8726" s="72" t="s">
        <v>11049</v>
      </c>
      <c r="B8726" s="72" t="s">
        <v>1312</v>
      </c>
      <c r="C8726" s="73" t="s">
        <v>10932</v>
      </c>
      <c r="D8726" s="73" t="s">
        <v>1446</v>
      </c>
      <c r="E8726" s="60" t="s">
        <v>11250</v>
      </c>
      <c r="F8726" s="60" t="s">
        <v>11250</v>
      </c>
      <c r="G8726" s="60" t="s">
        <v>11250</v>
      </c>
      <c r="H8726" s="60" t="s">
        <v>11250</v>
      </c>
      <c r="I8726" s="60" t="s">
        <v>11250</v>
      </c>
      <c r="J8726" s="60" t="s">
        <v>11250</v>
      </c>
      <c r="K8726" s="60" t="s">
        <v>11250</v>
      </c>
      <c r="L8726" s="60" t="s">
        <v>11250</v>
      </c>
      <c r="O8726" s="74"/>
    </row>
    <row r="8727" spans="1:15" hidden="1" outlineLevel="3" x14ac:dyDescent="0.25">
      <c r="A8727" s="72" t="s">
        <v>11049</v>
      </c>
      <c r="B8727" s="72" t="s">
        <v>1312</v>
      </c>
      <c r="C8727" s="73" t="s">
        <v>10932</v>
      </c>
      <c r="D8727" s="73" t="s">
        <v>1447</v>
      </c>
      <c r="E8727" s="60">
        <v>26183968.979999993</v>
      </c>
      <c r="F8727" s="60">
        <v>24990642.34</v>
      </c>
      <c r="G8727" s="60">
        <v>24280824.989999998</v>
      </c>
      <c r="H8727" s="60">
        <v>23956966.539999999</v>
      </c>
      <c r="I8727" s="60">
        <v>23488005.559999999</v>
      </c>
      <c r="J8727" s="60">
        <v>23264938.390000001</v>
      </c>
      <c r="K8727" s="60">
        <v>22429259.940000001</v>
      </c>
      <c r="L8727" s="60">
        <v>21880019.34</v>
      </c>
      <c r="M8727" s="74">
        <v>24751657.18</v>
      </c>
      <c r="N8727" s="60">
        <v>25356819.210000001</v>
      </c>
      <c r="O8727" s="74">
        <v>21450862.850000001</v>
      </c>
    </row>
    <row r="8728" spans="1:15" hidden="1" outlineLevel="3" x14ac:dyDescent="0.25">
      <c r="A8728" s="72" t="s">
        <v>11049</v>
      </c>
      <c r="B8728" s="72" t="s">
        <v>1312</v>
      </c>
      <c r="C8728" s="73" t="s">
        <v>10932</v>
      </c>
      <c r="D8728" s="73" t="s">
        <v>1448</v>
      </c>
      <c r="E8728" s="60">
        <v>40015578.140000015</v>
      </c>
      <c r="F8728" s="60">
        <v>39727057.259999998</v>
      </c>
      <c r="G8728" s="60">
        <v>39258379.060000002</v>
      </c>
      <c r="H8728" s="60">
        <v>38641919.729999997</v>
      </c>
      <c r="I8728" s="60">
        <v>38101709.75</v>
      </c>
      <c r="J8728" s="60">
        <v>38350183.270000003</v>
      </c>
      <c r="K8728" s="60">
        <v>37728014.920000002</v>
      </c>
      <c r="L8728" s="60">
        <v>36924134.710000001</v>
      </c>
      <c r="M8728" s="74">
        <v>34695353.299999997</v>
      </c>
      <c r="N8728" s="60">
        <v>34370747.43</v>
      </c>
      <c r="O8728" s="74">
        <v>34636568.43</v>
      </c>
    </row>
    <row r="8729" spans="1:15" hidden="1" outlineLevel="3" x14ac:dyDescent="0.25">
      <c r="A8729" s="72" t="s">
        <v>11049</v>
      </c>
      <c r="B8729" s="72" t="s">
        <v>1312</v>
      </c>
      <c r="C8729" s="73" t="s">
        <v>10932</v>
      </c>
      <c r="D8729" s="73" t="s">
        <v>1449</v>
      </c>
      <c r="E8729" s="60">
        <v>8037096.7699999996</v>
      </c>
      <c r="F8729" s="60">
        <v>8055594.4500000002</v>
      </c>
      <c r="G8729" s="60">
        <v>8318564.1299999999</v>
      </c>
      <c r="H8729" s="60">
        <v>8208127.9900000002</v>
      </c>
      <c r="I8729" s="60">
        <v>8205458.4900000002</v>
      </c>
      <c r="J8729" s="60">
        <v>8291294.0599999996</v>
      </c>
      <c r="K8729" s="60">
        <v>8267660.3200000003</v>
      </c>
      <c r="L8729" s="60">
        <v>8175886.6200000001</v>
      </c>
      <c r="M8729" s="74">
        <v>8186464.9100000001</v>
      </c>
      <c r="N8729" s="60">
        <v>8088749.0199999996</v>
      </c>
      <c r="O8729" s="74">
        <v>8023584.4699999997</v>
      </c>
    </row>
    <row r="8730" spans="1:15" hidden="1" outlineLevel="3" x14ac:dyDescent="0.25">
      <c r="A8730" s="72" t="s">
        <v>11049</v>
      </c>
      <c r="B8730" s="72" t="s">
        <v>1312</v>
      </c>
      <c r="C8730" s="73" t="s">
        <v>10932</v>
      </c>
      <c r="D8730" s="73" t="s">
        <v>1450</v>
      </c>
      <c r="E8730" s="60">
        <v>8064879.4999999981</v>
      </c>
      <c r="F8730" s="60">
        <v>7908383.04</v>
      </c>
      <c r="G8730" s="60">
        <v>7669404.2800000003</v>
      </c>
      <c r="H8730" s="60">
        <v>7435332.8200000003</v>
      </c>
      <c r="I8730" s="60">
        <v>6802768.6600000001</v>
      </c>
      <c r="J8730" s="60">
        <v>6934559.5199999996</v>
      </c>
      <c r="K8730" s="60">
        <v>7003824.4900000002</v>
      </c>
      <c r="L8730" s="60">
        <v>7747072.2599999998</v>
      </c>
      <c r="M8730" s="74">
        <v>7909589.71</v>
      </c>
      <c r="N8730" s="60">
        <v>8147537.0800000001</v>
      </c>
      <c r="O8730" s="74">
        <v>7928097.3799999999</v>
      </c>
    </row>
    <row r="8731" spans="1:15" hidden="1" outlineLevel="3" x14ac:dyDescent="0.25">
      <c r="A8731" s="72" t="s">
        <v>11049</v>
      </c>
      <c r="B8731" s="72" t="s">
        <v>1312</v>
      </c>
      <c r="C8731" s="73" t="s">
        <v>10932</v>
      </c>
      <c r="D8731" s="73" t="s">
        <v>1451</v>
      </c>
      <c r="E8731" s="60">
        <v>7834836.4400000013</v>
      </c>
      <c r="F8731" s="60">
        <v>8171045.0800000001</v>
      </c>
      <c r="G8731" s="60">
        <v>7947412.3399999999</v>
      </c>
      <c r="H8731" s="60">
        <v>8037728.6299999999</v>
      </c>
      <c r="I8731" s="60">
        <v>8189478.4400000004</v>
      </c>
      <c r="J8731" s="60">
        <v>8411001.0500000007</v>
      </c>
      <c r="K8731" s="60">
        <v>7899638.9400000004</v>
      </c>
      <c r="L8731" s="60">
        <v>7818585.0700000003</v>
      </c>
      <c r="M8731" s="74">
        <v>7444965.0700000003</v>
      </c>
      <c r="N8731" s="60">
        <v>6968186.1100000003</v>
      </c>
      <c r="O8731" s="74">
        <v>7009091.8600000003</v>
      </c>
    </row>
    <row r="8732" spans="1:15" hidden="1" outlineLevel="3" x14ac:dyDescent="0.25">
      <c r="A8732" s="72" t="s">
        <v>11049</v>
      </c>
      <c r="B8732" s="72" t="s">
        <v>1312</v>
      </c>
      <c r="C8732" s="73" t="s">
        <v>10932</v>
      </c>
      <c r="D8732" s="73" t="s">
        <v>1452</v>
      </c>
      <c r="E8732" s="60">
        <v>23403385.57</v>
      </c>
      <c r="F8732" s="60">
        <v>23040520.050000001</v>
      </c>
      <c r="G8732" s="60">
        <v>22844838.449999999</v>
      </c>
      <c r="H8732" s="60">
        <v>22216551.23</v>
      </c>
      <c r="I8732" s="60">
        <v>22435033.989999998</v>
      </c>
      <c r="J8732" s="60">
        <v>22683556.530000001</v>
      </c>
      <c r="K8732" s="60">
        <v>21970678.050000001</v>
      </c>
      <c r="L8732" s="60">
        <v>21882713.780000001</v>
      </c>
      <c r="M8732" s="74">
        <v>21366231.420000002</v>
      </c>
      <c r="N8732" s="60">
        <v>21096206.640000001</v>
      </c>
      <c r="O8732" s="74">
        <v>20983537.41</v>
      </c>
    </row>
    <row r="8733" spans="1:15" hidden="1" outlineLevel="3" x14ac:dyDescent="0.25">
      <c r="A8733" s="72" t="s">
        <v>11049</v>
      </c>
      <c r="B8733" s="72" t="s">
        <v>1312</v>
      </c>
      <c r="C8733" s="73" t="s">
        <v>10932</v>
      </c>
      <c r="D8733" s="73" t="s">
        <v>1453</v>
      </c>
      <c r="E8733" s="60">
        <v>11465366.189999996</v>
      </c>
      <c r="F8733" s="60">
        <v>11256295.73</v>
      </c>
      <c r="G8733" s="60">
        <v>11165344.92</v>
      </c>
      <c r="H8733" s="60">
        <v>10976630.470000001</v>
      </c>
      <c r="I8733" s="60">
        <v>10785044.710000001</v>
      </c>
      <c r="J8733" s="60">
        <v>10822833.359999999</v>
      </c>
      <c r="K8733" s="60">
        <v>10567578.9</v>
      </c>
      <c r="L8733" s="60">
        <v>10316626.91</v>
      </c>
      <c r="M8733" s="74">
        <v>11305203</v>
      </c>
      <c r="N8733" s="60">
        <v>11435980.050000001</v>
      </c>
      <c r="O8733" s="74">
        <v>9964466.9900000002</v>
      </c>
    </row>
    <row r="8734" spans="1:15" hidden="1" outlineLevel="3" x14ac:dyDescent="0.25">
      <c r="A8734" s="72" t="s">
        <v>11049</v>
      </c>
      <c r="B8734" s="72" t="s">
        <v>1312</v>
      </c>
      <c r="C8734" s="73" t="s">
        <v>10932</v>
      </c>
      <c r="D8734" s="73" t="s">
        <v>1454</v>
      </c>
      <c r="E8734" s="60" t="s">
        <v>11250</v>
      </c>
      <c r="F8734" s="60" t="s">
        <v>11250</v>
      </c>
      <c r="G8734" s="60" t="s">
        <v>11250</v>
      </c>
      <c r="H8734" s="60" t="s">
        <v>11250</v>
      </c>
      <c r="I8734" s="60" t="s">
        <v>11250</v>
      </c>
      <c r="J8734" s="60" t="s">
        <v>11250</v>
      </c>
      <c r="K8734" s="60" t="s">
        <v>11250</v>
      </c>
      <c r="L8734" s="60" t="s">
        <v>11250</v>
      </c>
      <c r="O8734" s="74"/>
    </row>
    <row r="8735" spans="1:15" hidden="1" outlineLevel="3" x14ac:dyDescent="0.25">
      <c r="A8735" s="72" t="s">
        <v>11049</v>
      </c>
      <c r="B8735" s="72" t="s">
        <v>1312</v>
      </c>
      <c r="C8735" s="73" t="s">
        <v>10932</v>
      </c>
      <c r="D8735" s="73" t="s">
        <v>1455</v>
      </c>
      <c r="E8735" s="60">
        <v>28132730.929999992</v>
      </c>
      <c r="F8735" s="60">
        <v>27825705.59</v>
      </c>
      <c r="G8735" s="60">
        <v>27594958.23</v>
      </c>
      <c r="H8735" s="60">
        <v>27340078.579999998</v>
      </c>
      <c r="I8735" s="60">
        <v>26837273.52</v>
      </c>
      <c r="J8735" s="60">
        <v>26479803.25</v>
      </c>
      <c r="K8735" s="60">
        <v>26964829.59</v>
      </c>
      <c r="L8735" s="60">
        <v>26559585.329999998</v>
      </c>
      <c r="M8735" s="74">
        <v>25450200.73</v>
      </c>
      <c r="N8735" s="60">
        <v>24779429.440000001</v>
      </c>
      <c r="O8735" s="74">
        <v>25107509.02</v>
      </c>
    </row>
    <row r="8736" spans="1:15" hidden="1" outlineLevel="3" x14ac:dyDescent="0.25">
      <c r="A8736" s="72" t="s">
        <v>11049</v>
      </c>
      <c r="B8736" s="72" t="s">
        <v>1312</v>
      </c>
      <c r="C8736" s="73" t="s">
        <v>10932</v>
      </c>
      <c r="D8736" s="73" t="s">
        <v>1456</v>
      </c>
      <c r="E8736" s="60">
        <v>30954410.290000014</v>
      </c>
      <c r="F8736" s="60">
        <v>30531034.77</v>
      </c>
      <c r="G8736" s="60">
        <v>29970168.559999999</v>
      </c>
      <c r="H8736" s="60">
        <v>29117824.859999999</v>
      </c>
      <c r="I8736" s="60">
        <v>29096994.109999999</v>
      </c>
      <c r="J8736" s="60">
        <v>29011750.629999999</v>
      </c>
      <c r="K8736" s="60">
        <v>29014534.239999998</v>
      </c>
      <c r="L8736" s="60">
        <v>28448113.670000002</v>
      </c>
      <c r="M8736" s="74">
        <v>27732193.5</v>
      </c>
      <c r="N8736" s="60">
        <v>27114490.559999999</v>
      </c>
      <c r="O8736" s="74">
        <v>26167183.34</v>
      </c>
    </row>
    <row r="8737" spans="1:15" hidden="1" outlineLevel="3" x14ac:dyDescent="0.25">
      <c r="A8737" s="72" t="s">
        <v>11049</v>
      </c>
      <c r="B8737" s="72" t="s">
        <v>1312</v>
      </c>
      <c r="C8737" s="73" t="s">
        <v>10932</v>
      </c>
      <c r="D8737" s="73" t="s">
        <v>1457</v>
      </c>
      <c r="E8737" s="60">
        <v>27730607.050000012</v>
      </c>
      <c r="F8737" s="60">
        <v>26871748.170000002</v>
      </c>
      <c r="G8737" s="60">
        <v>27211307.710000001</v>
      </c>
      <c r="H8737" s="60">
        <v>27605604.48</v>
      </c>
      <c r="I8737" s="60">
        <v>27646788.780000001</v>
      </c>
      <c r="J8737" s="60">
        <v>26532320.850000001</v>
      </c>
      <c r="K8737" s="60">
        <v>26114877.09</v>
      </c>
      <c r="L8737" s="60">
        <v>25714931.170000002</v>
      </c>
      <c r="M8737" s="74">
        <v>24442550.120000001</v>
      </c>
      <c r="N8737" s="60">
        <v>23658888.149999999</v>
      </c>
      <c r="O8737" s="74">
        <v>24038723.379999999</v>
      </c>
    </row>
    <row r="8738" spans="1:15" hidden="1" outlineLevel="3" x14ac:dyDescent="0.25">
      <c r="A8738" s="72" t="s">
        <v>11049</v>
      </c>
      <c r="B8738" s="72" t="s">
        <v>1312</v>
      </c>
      <c r="C8738" s="73" t="s">
        <v>10932</v>
      </c>
      <c r="D8738" s="73" t="s">
        <v>1458</v>
      </c>
      <c r="E8738" s="60">
        <v>10658811.030000001</v>
      </c>
      <c r="F8738" s="60">
        <v>10494649.890000001</v>
      </c>
      <c r="G8738" s="60">
        <v>10125613.880000001</v>
      </c>
      <c r="H8738" s="60">
        <v>9791783.2100000009</v>
      </c>
      <c r="I8738" s="60">
        <v>9490130.4000000004</v>
      </c>
      <c r="J8738" s="60">
        <v>9461820.6699999999</v>
      </c>
      <c r="K8738" s="60">
        <v>9272829.2899999991</v>
      </c>
      <c r="L8738" s="60">
        <v>9185999.4399999995</v>
      </c>
      <c r="M8738" s="74">
        <v>9391119.3100000005</v>
      </c>
      <c r="N8738" s="60">
        <v>9037600.6999999993</v>
      </c>
      <c r="O8738" s="74">
        <v>8888984.8399999999</v>
      </c>
    </row>
    <row r="8739" spans="1:15" hidden="1" outlineLevel="3" x14ac:dyDescent="0.25">
      <c r="A8739" s="72" t="s">
        <v>11049</v>
      </c>
      <c r="B8739" s="72" t="s">
        <v>1312</v>
      </c>
      <c r="C8739" s="73" t="s">
        <v>10932</v>
      </c>
      <c r="D8739" s="73" t="s">
        <v>1459</v>
      </c>
      <c r="E8739" s="60">
        <v>21646759.509999994</v>
      </c>
      <c r="F8739" s="60">
        <v>21500230.440000001</v>
      </c>
      <c r="G8739" s="60">
        <v>21232529.690000001</v>
      </c>
      <c r="H8739" s="60">
        <v>20953318.690000001</v>
      </c>
      <c r="I8739" s="60">
        <v>20662736.260000002</v>
      </c>
      <c r="J8739" s="60">
        <v>20502048.120000001</v>
      </c>
      <c r="K8739" s="60">
        <v>20326795.440000001</v>
      </c>
      <c r="L8739" s="60">
        <v>20311977.870000001</v>
      </c>
      <c r="M8739" s="74">
        <v>20629071.48</v>
      </c>
      <c r="N8739" s="60">
        <v>20379134.850000001</v>
      </c>
      <c r="O8739" s="74">
        <v>20598834.440000001</v>
      </c>
    </row>
    <row r="8740" spans="1:15" hidden="1" outlineLevel="3" x14ac:dyDescent="0.25">
      <c r="A8740" s="72" t="s">
        <v>11049</v>
      </c>
      <c r="B8740" s="72" t="s">
        <v>1312</v>
      </c>
      <c r="C8740" s="73" t="s">
        <v>10932</v>
      </c>
      <c r="D8740" s="73" t="s">
        <v>1460</v>
      </c>
      <c r="E8740" s="60" t="s">
        <v>11250</v>
      </c>
      <c r="F8740" s="60" t="s">
        <v>11250</v>
      </c>
      <c r="G8740" s="60" t="s">
        <v>11250</v>
      </c>
      <c r="H8740" s="60" t="s">
        <v>11250</v>
      </c>
      <c r="I8740" s="60" t="s">
        <v>11250</v>
      </c>
      <c r="J8740" s="60" t="s">
        <v>11250</v>
      </c>
      <c r="K8740" s="60" t="s">
        <v>11250</v>
      </c>
      <c r="L8740" s="60" t="s">
        <v>11250</v>
      </c>
      <c r="O8740" s="74"/>
    </row>
    <row r="8741" spans="1:15" hidden="1" outlineLevel="3" x14ac:dyDescent="0.25">
      <c r="A8741" s="72" t="s">
        <v>11049</v>
      </c>
      <c r="B8741" s="72" t="s">
        <v>1312</v>
      </c>
      <c r="C8741" s="73" t="s">
        <v>10932</v>
      </c>
      <c r="D8741" s="73" t="s">
        <v>1461</v>
      </c>
      <c r="E8741" s="60" t="s">
        <v>11250</v>
      </c>
      <c r="F8741" s="60" t="s">
        <v>11250</v>
      </c>
      <c r="G8741" s="60" t="s">
        <v>11250</v>
      </c>
      <c r="H8741" s="60" t="s">
        <v>11250</v>
      </c>
      <c r="I8741" s="60" t="s">
        <v>11250</v>
      </c>
      <c r="J8741" s="60" t="s">
        <v>11250</v>
      </c>
      <c r="K8741" s="60" t="s">
        <v>11250</v>
      </c>
      <c r="L8741" s="60" t="s">
        <v>11250</v>
      </c>
      <c r="O8741" s="74"/>
    </row>
    <row r="8742" spans="1:15" hidden="1" outlineLevel="3" x14ac:dyDescent="0.25">
      <c r="A8742" s="72" t="s">
        <v>11049</v>
      </c>
      <c r="B8742" s="72" t="s">
        <v>1312</v>
      </c>
      <c r="C8742" s="73" t="s">
        <v>10932</v>
      </c>
      <c r="D8742" s="73" t="s">
        <v>1462</v>
      </c>
      <c r="E8742" s="60" t="s">
        <v>11250</v>
      </c>
      <c r="F8742" s="60" t="s">
        <v>11250</v>
      </c>
      <c r="G8742" s="60" t="s">
        <v>11250</v>
      </c>
      <c r="H8742" s="60" t="s">
        <v>11250</v>
      </c>
      <c r="I8742" s="60" t="s">
        <v>11250</v>
      </c>
      <c r="J8742" s="60" t="s">
        <v>11250</v>
      </c>
      <c r="K8742" s="60" t="s">
        <v>11250</v>
      </c>
      <c r="L8742" s="60" t="s">
        <v>11250</v>
      </c>
      <c r="O8742" s="74"/>
    </row>
    <row r="8743" spans="1:15" hidden="1" outlineLevel="3" x14ac:dyDescent="0.25">
      <c r="A8743" s="72" t="s">
        <v>11049</v>
      </c>
      <c r="B8743" s="72" t="s">
        <v>1312</v>
      </c>
      <c r="C8743" s="73" t="s">
        <v>10932</v>
      </c>
      <c r="D8743" s="73" t="s">
        <v>1463</v>
      </c>
      <c r="E8743" s="60" t="s">
        <v>11250</v>
      </c>
      <c r="F8743" s="60" t="s">
        <v>11250</v>
      </c>
      <c r="G8743" s="60" t="s">
        <v>11250</v>
      </c>
      <c r="H8743" s="60" t="s">
        <v>11250</v>
      </c>
      <c r="I8743" s="60" t="s">
        <v>11250</v>
      </c>
      <c r="J8743" s="60" t="s">
        <v>11250</v>
      </c>
      <c r="K8743" s="60" t="s">
        <v>11250</v>
      </c>
      <c r="L8743" s="60" t="s">
        <v>11250</v>
      </c>
      <c r="O8743" s="74"/>
    </row>
    <row r="8744" spans="1:15" hidden="1" outlineLevel="3" x14ac:dyDescent="0.25">
      <c r="A8744" s="72" t="s">
        <v>11049</v>
      </c>
      <c r="B8744" s="72" t="s">
        <v>1312</v>
      </c>
      <c r="C8744" s="73" t="s">
        <v>10932</v>
      </c>
      <c r="D8744" s="73" t="s">
        <v>1464</v>
      </c>
      <c r="E8744" s="60" t="s">
        <v>11250</v>
      </c>
      <c r="F8744" s="60" t="s">
        <v>11250</v>
      </c>
      <c r="G8744" s="60" t="s">
        <v>11250</v>
      </c>
      <c r="H8744" s="60" t="s">
        <v>11250</v>
      </c>
      <c r="I8744" s="60" t="s">
        <v>11250</v>
      </c>
      <c r="J8744" s="60" t="s">
        <v>11250</v>
      </c>
      <c r="K8744" s="60" t="s">
        <v>11250</v>
      </c>
      <c r="L8744" s="60" t="s">
        <v>11250</v>
      </c>
      <c r="O8744" s="74"/>
    </row>
    <row r="8745" spans="1:15" hidden="1" outlineLevel="2" collapsed="1" x14ac:dyDescent="0.25">
      <c r="A8745" s="72"/>
      <c r="B8745" s="72" t="s">
        <v>11189</v>
      </c>
      <c r="C8745" s="73"/>
      <c r="D8745" s="73"/>
      <c r="E8745" s="60">
        <v>1917228340.6000009</v>
      </c>
      <c r="F8745" s="60">
        <v>1876382662.98</v>
      </c>
      <c r="G8745" s="60">
        <v>1843610075.72</v>
      </c>
      <c r="H8745" s="60">
        <v>1827366634.9799995</v>
      </c>
      <c r="I8745" s="60">
        <v>1826459980.0299993</v>
      </c>
      <c r="J8745" s="60">
        <v>1817329683.9499993</v>
      </c>
      <c r="K8745" s="60">
        <v>1794689855.1699998</v>
      </c>
      <c r="L8745" s="60">
        <v>1774271616.7300003</v>
      </c>
      <c r="M8745" s="74">
        <v>1764753280.6700006</v>
      </c>
      <c r="N8745" s="60">
        <v>1757947065.6200001</v>
      </c>
      <c r="O8745" s="74">
        <v>1746262932.6299996</v>
      </c>
    </row>
    <row r="8746" spans="1:15" hidden="1" outlineLevel="3" x14ac:dyDescent="0.25">
      <c r="A8746" s="72" t="s">
        <v>11049</v>
      </c>
      <c r="B8746" s="72" t="s">
        <v>5151</v>
      </c>
      <c r="C8746" s="73" t="s">
        <v>11030</v>
      </c>
      <c r="D8746" s="73" t="s">
        <v>5150</v>
      </c>
      <c r="E8746" s="60">
        <v>4625568.9599999981</v>
      </c>
      <c r="F8746" s="60">
        <v>4617130.03</v>
      </c>
      <c r="G8746" s="60">
        <v>4175015.25</v>
      </c>
      <c r="H8746" s="60">
        <v>4104366.69</v>
      </c>
      <c r="I8746" s="60">
        <v>4085576.41</v>
      </c>
      <c r="J8746" s="60">
        <v>4204361.6100000003</v>
      </c>
      <c r="K8746" s="60">
        <v>4226864.91</v>
      </c>
      <c r="L8746" s="60">
        <v>4262623.1900000004</v>
      </c>
      <c r="M8746" s="74">
        <v>4277151.0199999996</v>
      </c>
      <c r="N8746" s="60">
        <v>4180627.69</v>
      </c>
      <c r="O8746" s="74">
        <v>4646072.34</v>
      </c>
    </row>
    <row r="8747" spans="1:15" hidden="1" outlineLevel="3" x14ac:dyDescent="0.25">
      <c r="A8747" s="72" t="s">
        <v>11049</v>
      </c>
      <c r="B8747" s="72" t="s">
        <v>5151</v>
      </c>
      <c r="C8747" s="73" t="s">
        <v>11030</v>
      </c>
      <c r="D8747" s="73" t="s">
        <v>5152</v>
      </c>
      <c r="E8747" s="60">
        <v>5493094.4800000014</v>
      </c>
      <c r="F8747" s="60">
        <v>5593711.8799999999</v>
      </c>
      <c r="G8747" s="60">
        <v>5732605.6500000004</v>
      </c>
      <c r="H8747" s="60">
        <v>5846324.4199999999</v>
      </c>
      <c r="I8747" s="60">
        <v>5709622.9299999997</v>
      </c>
      <c r="J8747" s="60">
        <v>5805440.1299999999</v>
      </c>
      <c r="K8747" s="60">
        <v>5740945.2199999997</v>
      </c>
      <c r="L8747" s="60">
        <v>5535832.1900000004</v>
      </c>
      <c r="M8747" s="74">
        <v>5641543.7300000004</v>
      </c>
      <c r="N8747" s="60">
        <v>5621248.9500000002</v>
      </c>
      <c r="O8747" s="74">
        <v>5414731.3700000001</v>
      </c>
    </row>
    <row r="8748" spans="1:15" hidden="1" outlineLevel="3" x14ac:dyDescent="0.25">
      <c r="A8748" s="72" t="s">
        <v>11049</v>
      </c>
      <c r="B8748" s="72" t="s">
        <v>5151</v>
      </c>
      <c r="C8748" s="73" t="s">
        <v>11030</v>
      </c>
      <c r="D8748" s="73" t="s">
        <v>5153</v>
      </c>
      <c r="E8748" s="60" t="s">
        <v>11250</v>
      </c>
      <c r="F8748" s="60" t="s">
        <v>11250</v>
      </c>
      <c r="G8748" s="60" t="s">
        <v>11250</v>
      </c>
      <c r="H8748" s="60" t="s">
        <v>11250</v>
      </c>
      <c r="I8748" s="60" t="s">
        <v>11250</v>
      </c>
      <c r="J8748" s="60" t="s">
        <v>11250</v>
      </c>
      <c r="K8748" s="60" t="s">
        <v>11250</v>
      </c>
      <c r="L8748" s="60" t="s">
        <v>11250</v>
      </c>
      <c r="O8748" s="74"/>
    </row>
    <row r="8749" spans="1:15" hidden="1" outlineLevel="3" x14ac:dyDescent="0.25">
      <c r="A8749" s="72" t="s">
        <v>11049</v>
      </c>
      <c r="B8749" s="72" t="s">
        <v>5151</v>
      </c>
      <c r="C8749" s="73" t="s">
        <v>11030</v>
      </c>
      <c r="D8749" s="73" t="s">
        <v>5154</v>
      </c>
      <c r="E8749" s="60">
        <v>9006565.8500000034</v>
      </c>
      <c r="F8749" s="60">
        <v>8718532.2599999998</v>
      </c>
      <c r="G8749" s="60">
        <v>8632854.4399999995</v>
      </c>
      <c r="H8749" s="60">
        <v>8520367.2200000007</v>
      </c>
      <c r="I8749" s="60">
        <v>8680916.4399999995</v>
      </c>
      <c r="J8749" s="60">
        <v>8923042.4600000009</v>
      </c>
      <c r="K8749" s="60">
        <v>8902744.9399999995</v>
      </c>
      <c r="L8749" s="60">
        <v>8952497.7899999991</v>
      </c>
      <c r="M8749" s="74">
        <v>8993771.6699999999</v>
      </c>
      <c r="N8749" s="60">
        <v>8809389.3499999996</v>
      </c>
      <c r="O8749" s="74">
        <v>8962779.5500000007</v>
      </c>
    </row>
    <row r="8750" spans="1:15" hidden="1" outlineLevel="3" x14ac:dyDescent="0.25">
      <c r="A8750" s="72" t="s">
        <v>11049</v>
      </c>
      <c r="B8750" s="72" t="s">
        <v>5151</v>
      </c>
      <c r="C8750" s="73" t="s">
        <v>11030</v>
      </c>
      <c r="D8750" s="73" t="s">
        <v>5155</v>
      </c>
      <c r="E8750" s="60" t="s">
        <v>11250</v>
      </c>
      <c r="F8750" s="60" t="s">
        <v>11250</v>
      </c>
      <c r="G8750" s="60" t="s">
        <v>11250</v>
      </c>
      <c r="H8750" s="60" t="s">
        <v>11250</v>
      </c>
      <c r="I8750" s="60" t="s">
        <v>11250</v>
      </c>
      <c r="J8750" s="60" t="s">
        <v>11250</v>
      </c>
      <c r="K8750" s="60" t="s">
        <v>11250</v>
      </c>
      <c r="L8750" s="60" t="s">
        <v>11250</v>
      </c>
      <c r="O8750" s="74"/>
    </row>
    <row r="8751" spans="1:15" hidden="1" outlineLevel="3" x14ac:dyDescent="0.25">
      <c r="A8751" s="72" t="s">
        <v>11049</v>
      </c>
      <c r="B8751" s="72" t="s">
        <v>5151</v>
      </c>
      <c r="C8751" s="73" t="s">
        <v>11030</v>
      </c>
      <c r="D8751" s="73" t="s">
        <v>5156</v>
      </c>
      <c r="E8751" s="60">
        <v>6415300.4800000004</v>
      </c>
      <c r="F8751" s="60">
        <v>6289876.96</v>
      </c>
      <c r="G8751" s="60">
        <v>5716870.8899999997</v>
      </c>
      <c r="H8751" s="60">
        <v>5716486.7199999997</v>
      </c>
      <c r="I8751" s="60">
        <v>5417661.7800000003</v>
      </c>
      <c r="J8751" s="60">
        <v>5657415.4699999997</v>
      </c>
      <c r="K8751" s="60">
        <v>5275572.93</v>
      </c>
      <c r="L8751" s="60">
        <v>5463259.1699999999</v>
      </c>
      <c r="M8751" s="74">
        <v>5067724.1399999997</v>
      </c>
      <c r="N8751" s="60">
        <v>5288970.82</v>
      </c>
      <c r="O8751" s="74">
        <v>5068527.96</v>
      </c>
    </row>
    <row r="8752" spans="1:15" hidden="1" outlineLevel="3" x14ac:dyDescent="0.25">
      <c r="A8752" s="72" t="s">
        <v>11049</v>
      </c>
      <c r="B8752" s="72" t="s">
        <v>5151</v>
      </c>
      <c r="C8752" s="73" t="s">
        <v>11030</v>
      </c>
      <c r="D8752" s="73" t="s">
        <v>5157</v>
      </c>
      <c r="E8752" s="60" t="s">
        <v>11250</v>
      </c>
      <c r="F8752" s="60" t="s">
        <v>11250</v>
      </c>
      <c r="G8752" s="60" t="s">
        <v>11250</v>
      </c>
      <c r="H8752" s="60" t="s">
        <v>11250</v>
      </c>
      <c r="I8752" s="60" t="s">
        <v>11250</v>
      </c>
      <c r="J8752" s="60" t="s">
        <v>11250</v>
      </c>
      <c r="K8752" s="60" t="s">
        <v>11250</v>
      </c>
      <c r="L8752" s="60" t="s">
        <v>11250</v>
      </c>
      <c r="O8752" s="74"/>
    </row>
    <row r="8753" spans="1:15" hidden="1" outlineLevel="3" x14ac:dyDescent="0.25">
      <c r="A8753" s="72" t="s">
        <v>11049</v>
      </c>
      <c r="B8753" s="72" t="s">
        <v>5151</v>
      </c>
      <c r="C8753" s="73" t="s">
        <v>11030</v>
      </c>
      <c r="D8753" s="73" t="s">
        <v>5158</v>
      </c>
      <c r="E8753" s="60">
        <v>9855629.2699999977</v>
      </c>
      <c r="F8753" s="60">
        <v>10247775.77</v>
      </c>
      <c r="G8753" s="60">
        <v>10093856.369999999</v>
      </c>
      <c r="H8753" s="60">
        <v>9950477.1600000001</v>
      </c>
      <c r="I8753" s="60">
        <v>9736344.4299999997</v>
      </c>
      <c r="J8753" s="60">
        <v>9349103.7699999996</v>
      </c>
      <c r="K8753" s="60">
        <v>9319592.5099999998</v>
      </c>
      <c r="L8753" s="60">
        <v>9153803.1300000008</v>
      </c>
      <c r="M8753" s="74">
        <v>8857963.5099999998</v>
      </c>
      <c r="N8753" s="60">
        <v>8731366.4199999999</v>
      </c>
      <c r="O8753" s="74">
        <v>9181907.6899999995</v>
      </c>
    </row>
    <row r="8754" spans="1:15" hidden="1" outlineLevel="3" x14ac:dyDescent="0.25">
      <c r="A8754" s="72" t="s">
        <v>11049</v>
      </c>
      <c r="B8754" s="72" t="s">
        <v>5151</v>
      </c>
      <c r="C8754" s="73" t="s">
        <v>11030</v>
      </c>
      <c r="D8754" s="73" t="s">
        <v>5159</v>
      </c>
      <c r="E8754" s="60">
        <v>6543843.4199999971</v>
      </c>
      <c r="F8754" s="60">
        <v>6980302</v>
      </c>
      <c r="G8754" s="60">
        <v>7587674.5999999996</v>
      </c>
      <c r="H8754" s="60">
        <v>7422164.2699999996</v>
      </c>
      <c r="I8754" s="60">
        <v>7038368.6200000001</v>
      </c>
      <c r="J8754" s="60">
        <v>6385809.9299999997</v>
      </c>
      <c r="K8754" s="60">
        <v>6488827.1900000004</v>
      </c>
      <c r="L8754" s="60">
        <v>6577713.0800000001</v>
      </c>
      <c r="M8754" s="74">
        <v>6274943.8799999999</v>
      </c>
      <c r="N8754" s="60">
        <v>5878571.8600000003</v>
      </c>
      <c r="O8754" s="74">
        <v>5533919.5099999998</v>
      </c>
    </row>
    <row r="8755" spans="1:15" hidden="1" outlineLevel="3" x14ac:dyDescent="0.25">
      <c r="A8755" s="72" t="s">
        <v>11049</v>
      </c>
      <c r="B8755" s="72" t="s">
        <v>5151</v>
      </c>
      <c r="C8755" s="73" t="s">
        <v>11030</v>
      </c>
      <c r="D8755" s="73" t="s">
        <v>5160</v>
      </c>
      <c r="E8755" s="60">
        <v>6903618.0699999984</v>
      </c>
      <c r="F8755" s="60">
        <v>6694901.4299999997</v>
      </c>
      <c r="G8755" s="60">
        <v>7054688.96</v>
      </c>
      <c r="H8755" s="60">
        <v>6679388.1299999999</v>
      </c>
      <c r="I8755" s="60">
        <v>6785756.6600000001</v>
      </c>
      <c r="J8755" s="60">
        <v>7094987.5800000001</v>
      </c>
      <c r="K8755" s="60">
        <v>6694027.5899999999</v>
      </c>
      <c r="L8755" s="60">
        <v>6741639.4500000002</v>
      </c>
      <c r="M8755" s="74">
        <v>6761729.04</v>
      </c>
      <c r="N8755" s="60">
        <v>7031039.8099999996</v>
      </c>
      <c r="O8755" s="74">
        <v>6952016.4900000002</v>
      </c>
    </row>
    <row r="8756" spans="1:15" hidden="1" outlineLevel="3" x14ac:dyDescent="0.25">
      <c r="A8756" s="72" t="s">
        <v>11049</v>
      </c>
      <c r="B8756" s="72" t="s">
        <v>5151</v>
      </c>
      <c r="C8756" s="73" t="s">
        <v>11030</v>
      </c>
      <c r="D8756" s="73" t="s">
        <v>5161</v>
      </c>
      <c r="E8756" s="60" t="s">
        <v>11250</v>
      </c>
      <c r="F8756" s="60" t="s">
        <v>11250</v>
      </c>
      <c r="G8756" s="60" t="s">
        <v>11250</v>
      </c>
      <c r="H8756" s="60" t="s">
        <v>11250</v>
      </c>
      <c r="I8756" s="60" t="s">
        <v>11250</v>
      </c>
      <c r="J8756" s="60">
        <v>947732.01</v>
      </c>
      <c r="K8756" s="60">
        <v>929854.23</v>
      </c>
      <c r="L8756" s="60">
        <v>921016.15</v>
      </c>
      <c r="M8756" s="74">
        <v>912578.3</v>
      </c>
      <c r="O8756" s="74"/>
    </row>
    <row r="8757" spans="1:15" hidden="1" outlineLevel="3" x14ac:dyDescent="0.25">
      <c r="A8757" s="72" t="s">
        <v>11049</v>
      </c>
      <c r="B8757" s="72" t="s">
        <v>5151</v>
      </c>
      <c r="C8757" s="73" t="s">
        <v>11030</v>
      </c>
      <c r="D8757" s="73" t="s">
        <v>5162</v>
      </c>
      <c r="E8757" s="60">
        <v>1406510.22</v>
      </c>
      <c r="F8757" s="60">
        <v>1367015.2</v>
      </c>
      <c r="G8757" s="60">
        <v>1357900.33</v>
      </c>
      <c r="H8757" s="60">
        <v>1273544.3600000001</v>
      </c>
      <c r="I8757" s="60">
        <v>1117305.3899999999</v>
      </c>
      <c r="J8757" s="60">
        <v>1109535.6499999999</v>
      </c>
      <c r="K8757" s="60">
        <v>1235255.3799999999</v>
      </c>
      <c r="L8757" s="60">
        <v>1229461.82</v>
      </c>
      <c r="M8757" s="74">
        <v>1264713.8400000001</v>
      </c>
      <c r="N8757" s="60">
        <v>1256529.45</v>
      </c>
      <c r="O8757" s="74">
        <v>1065810.31</v>
      </c>
    </row>
    <row r="8758" spans="1:15" hidden="1" outlineLevel="3" x14ac:dyDescent="0.25">
      <c r="A8758" s="72" t="s">
        <v>11049</v>
      </c>
      <c r="B8758" s="72" t="s">
        <v>5151</v>
      </c>
      <c r="C8758" s="73" t="s">
        <v>11030</v>
      </c>
      <c r="D8758" s="73" t="s">
        <v>5163</v>
      </c>
      <c r="E8758" s="60">
        <v>2820135.96</v>
      </c>
      <c r="F8758" s="60">
        <v>2755400.7</v>
      </c>
      <c r="G8758" s="60">
        <v>2676791.34</v>
      </c>
      <c r="H8758" s="60">
        <v>2662234.44</v>
      </c>
      <c r="I8758" s="60">
        <v>2579505.1</v>
      </c>
      <c r="J8758" s="60">
        <v>2503022.4700000002</v>
      </c>
      <c r="K8758" s="60">
        <v>2478906.56</v>
      </c>
      <c r="L8758" s="60">
        <v>2465649.1</v>
      </c>
      <c r="M8758" s="74">
        <v>2596000.65</v>
      </c>
      <c r="N8758" s="60">
        <v>2730083.98</v>
      </c>
      <c r="O8758" s="74">
        <v>2559455.39</v>
      </c>
    </row>
    <row r="8759" spans="1:15" hidden="1" outlineLevel="3" x14ac:dyDescent="0.25">
      <c r="A8759" s="72" t="s">
        <v>11049</v>
      </c>
      <c r="B8759" s="72" t="s">
        <v>5151</v>
      </c>
      <c r="C8759" s="73" t="s">
        <v>11030</v>
      </c>
      <c r="D8759" s="73" t="s">
        <v>5164</v>
      </c>
      <c r="E8759" s="60">
        <v>4409881.6499999985</v>
      </c>
      <c r="F8759" s="60">
        <v>4111788.16</v>
      </c>
      <c r="G8759" s="60">
        <v>3571842.94</v>
      </c>
      <c r="H8759" s="60">
        <v>3676934.21</v>
      </c>
      <c r="I8759" s="60">
        <v>3773231.68</v>
      </c>
      <c r="J8759" s="60">
        <v>3701753.98</v>
      </c>
      <c r="K8759" s="60">
        <v>3881250.64</v>
      </c>
      <c r="L8759" s="60">
        <v>3779171.11</v>
      </c>
      <c r="M8759" s="74">
        <v>3810103.46</v>
      </c>
      <c r="N8759" s="60">
        <v>3475375.93</v>
      </c>
      <c r="O8759" s="74">
        <v>3419370.55</v>
      </c>
    </row>
    <row r="8760" spans="1:15" hidden="1" outlineLevel="3" x14ac:dyDescent="0.25">
      <c r="A8760" s="72" t="s">
        <v>11049</v>
      </c>
      <c r="B8760" s="72" t="s">
        <v>5151</v>
      </c>
      <c r="C8760" s="73" t="s">
        <v>11030</v>
      </c>
      <c r="D8760" s="73" t="s">
        <v>5165</v>
      </c>
      <c r="E8760" s="60" t="s">
        <v>11250</v>
      </c>
      <c r="F8760" s="60" t="s">
        <v>11250</v>
      </c>
      <c r="G8760" s="60" t="s">
        <v>11250</v>
      </c>
      <c r="H8760" s="60" t="s">
        <v>11250</v>
      </c>
      <c r="I8760" s="60" t="s">
        <v>11250</v>
      </c>
      <c r="J8760" s="60" t="s">
        <v>11250</v>
      </c>
      <c r="K8760" s="60" t="s">
        <v>11250</v>
      </c>
      <c r="L8760" s="60" t="s">
        <v>11250</v>
      </c>
      <c r="O8760" s="74"/>
    </row>
    <row r="8761" spans="1:15" hidden="1" outlineLevel="3" x14ac:dyDescent="0.25">
      <c r="A8761" s="72" t="s">
        <v>11049</v>
      </c>
      <c r="B8761" s="72" t="s">
        <v>5151</v>
      </c>
      <c r="C8761" s="73" t="s">
        <v>11030</v>
      </c>
      <c r="D8761" s="73" t="s">
        <v>5166</v>
      </c>
      <c r="E8761" s="60">
        <v>4833250.9399999985</v>
      </c>
      <c r="F8761" s="60">
        <v>4167553.47</v>
      </c>
      <c r="G8761" s="60">
        <v>4093327.23</v>
      </c>
      <c r="H8761" s="60">
        <v>3945945.04</v>
      </c>
      <c r="I8761" s="60">
        <v>3905825.86</v>
      </c>
      <c r="J8761" s="60">
        <v>3938603.96</v>
      </c>
      <c r="K8761" s="60">
        <v>4012153.31</v>
      </c>
      <c r="L8761" s="60">
        <v>3944190.1</v>
      </c>
      <c r="M8761" s="74">
        <v>4401586.57</v>
      </c>
      <c r="N8761" s="60">
        <v>4362854.57</v>
      </c>
      <c r="O8761" s="74">
        <v>3927475.24</v>
      </c>
    </row>
    <row r="8762" spans="1:15" hidden="1" outlineLevel="2" collapsed="1" x14ac:dyDescent="0.25">
      <c r="A8762" s="72"/>
      <c r="B8762" s="72" t="s">
        <v>11190</v>
      </c>
      <c r="C8762" s="73"/>
      <c r="D8762" s="73"/>
      <c r="E8762" s="60">
        <v>62313399.29999999</v>
      </c>
      <c r="F8762" s="60">
        <v>61543987.860000014</v>
      </c>
      <c r="G8762" s="60">
        <v>60693427.999999993</v>
      </c>
      <c r="H8762" s="60">
        <v>59798232.659999989</v>
      </c>
      <c r="I8762" s="60">
        <v>58830115.299999997</v>
      </c>
      <c r="J8762" s="60">
        <v>59620809.019999988</v>
      </c>
      <c r="K8762" s="60">
        <v>59185995.409999996</v>
      </c>
      <c r="L8762" s="60">
        <v>59026856.280000009</v>
      </c>
      <c r="M8762" s="74">
        <v>58859809.810000002</v>
      </c>
      <c r="N8762" s="60">
        <v>57366058.830000006</v>
      </c>
      <c r="O8762" s="74">
        <v>56732066.400000006</v>
      </c>
    </row>
    <row r="8763" spans="1:15" hidden="1" outlineLevel="3" x14ac:dyDescent="0.25">
      <c r="A8763" s="72" t="s">
        <v>11049</v>
      </c>
      <c r="B8763" s="72" t="s">
        <v>5307</v>
      </c>
      <c r="C8763" s="73" t="s">
        <v>10973</v>
      </c>
      <c r="D8763" s="73" t="s">
        <v>5306</v>
      </c>
      <c r="E8763" s="60" t="s">
        <v>11250</v>
      </c>
      <c r="F8763" s="60" t="s">
        <v>11250</v>
      </c>
      <c r="G8763" s="60" t="s">
        <v>11250</v>
      </c>
      <c r="H8763" s="60" t="s">
        <v>11250</v>
      </c>
      <c r="I8763" s="60" t="s">
        <v>11250</v>
      </c>
      <c r="J8763" s="60" t="s">
        <v>11250</v>
      </c>
      <c r="K8763" s="60" t="s">
        <v>11250</v>
      </c>
      <c r="L8763" s="60" t="s">
        <v>11250</v>
      </c>
      <c r="O8763" s="74"/>
    </row>
    <row r="8764" spans="1:15" hidden="1" outlineLevel="3" x14ac:dyDescent="0.25">
      <c r="A8764" s="72" t="s">
        <v>11049</v>
      </c>
      <c r="B8764" s="72" t="s">
        <v>5307</v>
      </c>
      <c r="C8764" s="73" t="s">
        <v>10973</v>
      </c>
      <c r="D8764" s="73" t="s">
        <v>5308</v>
      </c>
      <c r="E8764" s="60">
        <v>939371.10000000009</v>
      </c>
      <c r="F8764" s="60">
        <v>930981.48</v>
      </c>
      <c r="G8764" s="60">
        <v>935606.49</v>
      </c>
      <c r="H8764" s="60">
        <v>830837.91</v>
      </c>
      <c r="I8764" s="60">
        <v>821202.63</v>
      </c>
      <c r="J8764" s="60">
        <v>813991.86</v>
      </c>
      <c r="K8764" s="60">
        <v>921462.44</v>
      </c>
      <c r="L8764" s="60">
        <v>874530.29</v>
      </c>
      <c r="M8764" s="74">
        <v>827690.25</v>
      </c>
      <c r="N8764" s="60">
        <v>812656.23</v>
      </c>
      <c r="O8764" s="74">
        <v>837952.51</v>
      </c>
    </row>
    <row r="8765" spans="1:15" hidden="1" outlineLevel="3" x14ac:dyDescent="0.25">
      <c r="A8765" s="72" t="s">
        <v>11049</v>
      </c>
      <c r="B8765" s="72" t="s">
        <v>5307</v>
      </c>
      <c r="C8765" s="73" t="s">
        <v>10973</v>
      </c>
      <c r="D8765" s="73" t="s">
        <v>5309</v>
      </c>
      <c r="E8765" s="60">
        <v>13976736.850000005</v>
      </c>
      <c r="F8765" s="60">
        <v>13130042.300000001</v>
      </c>
      <c r="G8765" s="60">
        <v>13064565.24</v>
      </c>
      <c r="H8765" s="60">
        <v>13279942.16</v>
      </c>
      <c r="I8765" s="60">
        <v>12891084.08</v>
      </c>
      <c r="J8765" s="60">
        <v>13017813.189999999</v>
      </c>
      <c r="K8765" s="60">
        <v>12777993.83</v>
      </c>
      <c r="L8765" s="60">
        <v>12536431.58</v>
      </c>
      <c r="M8765" s="74">
        <v>12507075.109999999</v>
      </c>
      <c r="N8765" s="60">
        <v>11919137.699999999</v>
      </c>
      <c r="O8765" s="74">
        <v>11407871.58</v>
      </c>
    </row>
    <row r="8766" spans="1:15" hidden="1" outlineLevel="3" x14ac:dyDescent="0.25">
      <c r="A8766" s="72" t="s">
        <v>11049</v>
      </c>
      <c r="B8766" s="72" t="s">
        <v>5307</v>
      </c>
      <c r="C8766" s="73" t="s">
        <v>10973</v>
      </c>
      <c r="D8766" s="73" t="s">
        <v>5310</v>
      </c>
      <c r="E8766" s="60">
        <v>13672922.35</v>
      </c>
      <c r="F8766" s="60">
        <v>13352791.34</v>
      </c>
      <c r="G8766" s="60">
        <v>13215735.1</v>
      </c>
      <c r="H8766" s="60">
        <v>12877788.07</v>
      </c>
      <c r="I8766" s="60">
        <v>12898908.91</v>
      </c>
      <c r="J8766" s="60">
        <v>12443769.52</v>
      </c>
      <c r="K8766" s="60">
        <v>12229001.710000001</v>
      </c>
      <c r="L8766" s="60">
        <v>12292473.550000001</v>
      </c>
      <c r="M8766" s="74">
        <v>10297236.439999999</v>
      </c>
      <c r="N8766" s="60">
        <v>10526392.279999999</v>
      </c>
      <c r="O8766" s="74">
        <v>11696459.08</v>
      </c>
    </row>
    <row r="8767" spans="1:15" hidden="1" outlineLevel="3" x14ac:dyDescent="0.25">
      <c r="A8767" s="72" t="s">
        <v>11049</v>
      </c>
      <c r="B8767" s="72" t="s">
        <v>5307</v>
      </c>
      <c r="C8767" s="73" t="s">
        <v>10973</v>
      </c>
      <c r="D8767" s="73" t="s">
        <v>5311</v>
      </c>
      <c r="E8767" s="60">
        <v>17515764.769999992</v>
      </c>
      <c r="F8767" s="60">
        <v>17189681.399999999</v>
      </c>
      <c r="G8767" s="60">
        <v>16670577.84</v>
      </c>
      <c r="H8767" s="60">
        <v>16413526.27</v>
      </c>
      <c r="I8767" s="60">
        <v>16077353.470000001</v>
      </c>
      <c r="J8767" s="60">
        <v>15451597.65</v>
      </c>
      <c r="K8767" s="60">
        <v>14762361.960000001</v>
      </c>
      <c r="L8767" s="60">
        <v>14685959.439999999</v>
      </c>
      <c r="M8767" s="74">
        <v>14155578</v>
      </c>
      <c r="N8767" s="60">
        <v>13687720.140000001</v>
      </c>
      <c r="O8767" s="74">
        <v>13241873.83</v>
      </c>
    </row>
    <row r="8768" spans="1:15" hidden="1" outlineLevel="3" x14ac:dyDescent="0.25">
      <c r="A8768" s="72" t="s">
        <v>11049</v>
      </c>
      <c r="B8768" s="72" t="s">
        <v>5307</v>
      </c>
      <c r="C8768" s="73" t="s">
        <v>10973</v>
      </c>
      <c r="D8768" s="73" t="s">
        <v>5312</v>
      </c>
      <c r="E8768" s="60">
        <v>18953374.359999996</v>
      </c>
      <c r="F8768" s="60">
        <v>19485548.73</v>
      </c>
      <c r="G8768" s="60">
        <v>19749816.239999998</v>
      </c>
      <c r="H8768" s="60">
        <v>19456534.210000001</v>
      </c>
      <c r="I8768" s="60">
        <v>18772939.59</v>
      </c>
      <c r="J8768" s="60">
        <v>18372201.920000002</v>
      </c>
      <c r="K8768" s="60">
        <v>18101137.079999998</v>
      </c>
      <c r="L8768" s="60">
        <v>17831671.399999999</v>
      </c>
      <c r="M8768" s="74">
        <v>17286823.170000002</v>
      </c>
      <c r="N8768" s="60">
        <v>17199082.219999999</v>
      </c>
      <c r="O8768" s="74">
        <v>17045943.960000001</v>
      </c>
    </row>
    <row r="8769" spans="1:15" hidden="1" outlineLevel="3" x14ac:dyDescent="0.25">
      <c r="A8769" s="72" t="s">
        <v>11049</v>
      </c>
      <c r="B8769" s="72" t="s">
        <v>5307</v>
      </c>
      <c r="C8769" s="73" t="s">
        <v>10973</v>
      </c>
      <c r="D8769" s="73" t="s">
        <v>5313</v>
      </c>
      <c r="E8769" s="60">
        <v>15074930.870000016</v>
      </c>
      <c r="F8769" s="60">
        <v>14992814.84</v>
      </c>
      <c r="G8769" s="60">
        <v>14985681.640000001</v>
      </c>
      <c r="H8769" s="60">
        <v>14518945.6</v>
      </c>
      <c r="I8769" s="60">
        <v>13711738.699999999</v>
      </c>
      <c r="J8769" s="60">
        <v>13432881.939999999</v>
      </c>
      <c r="K8769" s="60">
        <v>13344674.550000001</v>
      </c>
      <c r="L8769" s="60">
        <v>13188921.710000001</v>
      </c>
      <c r="M8769" s="74">
        <v>13790235.34</v>
      </c>
      <c r="N8769" s="60">
        <v>13501313.279999999</v>
      </c>
      <c r="O8769" s="74">
        <v>12255441.34</v>
      </c>
    </row>
    <row r="8770" spans="1:15" hidden="1" outlineLevel="3" x14ac:dyDescent="0.25">
      <c r="A8770" s="72" t="s">
        <v>11049</v>
      </c>
      <c r="B8770" s="72" t="s">
        <v>5307</v>
      </c>
      <c r="C8770" s="73" t="s">
        <v>10973</v>
      </c>
      <c r="D8770" s="73" t="s">
        <v>5314</v>
      </c>
      <c r="E8770" s="60">
        <v>17657832.549999997</v>
      </c>
      <c r="F8770" s="60">
        <v>16995649.030000001</v>
      </c>
      <c r="G8770" s="60">
        <v>16763095.300000001</v>
      </c>
      <c r="H8770" s="60">
        <v>16716648.43</v>
      </c>
      <c r="I8770" s="60">
        <v>16397751.49</v>
      </c>
      <c r="J8770" s="60">
        <v>15868169.119999999</v>
      </c>
      <c r="K8770" s="60">
        <v>15280419.99</v>
      </c>
      <c r="L8770" s="60">
        <v>15376146.73</v>
      </c>
      <c r="M8770" s="74">
        <v>15236030.9</v>
      </c>
      <c r="N8770" s="60">
        <v>14719026.6</v>
      </c>
      <c r="O8770" s="74">
        <v>15001478.41</v>
      </c>
    </row>
    <row r="8771" spans="1:15" hidden="1" outlineLevel="3" x14ac:dyDescent="0.25">
      <c r="A8771" s="72" t="s">
        <v>11049</v>
      </c>
      <c r="B8771" s="72" t="s">
        <v>5307</v>
      </c>
      <c r="C8771" s="73" t="s">
        <v>10973</v>
      </c>
      <c r="D8771" s="73" t="s">
        <v>5315</v>
      </c>
      <c r="E8771" s="60">
        <v>10929290.959999999</v>
      </c>
      <c r="F8771" s="60">
        <v>10751991.84</v>
      </c>
      <c r="G8771" s="60">
        <v>10587011.220000001</v>
      </c>
      <c r="H8771" s="60">
        <v>10455358.75</v>
      </c>
      <c r="I8771" s="60">
        <v>10455600.550000001</v>
      </c>
      <c r="J8771" s="60">
        <v>10420437.07</v>
      </c>
      <c r="K8771" s="60">
        <v>10479473.75</v>
      </c>
      <c r="L8771" s="60">
        <v>10405842.800000001</v>
      </c>
      <c r="M8771" s="74">
        <v>11152807.609999999</v>
      </c>
      <c r="N8771" s="60">
        <v>10946952.17</v>
      </c>
      <c r="O8771" s="74">
        <v>10235453.1</v>
      </c>
    </row>
    <row r="8772" spans="1:15" hidden="1" outlineLevel="3" x14ac:dyDescent="0.25">
      <c r="A8772" s="72" t="s">
        <v>11049</v>
      </c>
      <c r="B8772" s="72" t="s">
        <v>5307</v>
      </c>
      <c r="C8772" s="73" t="s">
        <v>10973</v>
      </c>
      <c r="D8772" s="73" t="s">
        <v>5316</v>
      </c>
      <c r="E8772" s="60">
        <v>17777520.029999994</v>
      </c>
      <c r="F8772" s="60">
        <v>17514697.34</v>
      </c>
      <c r="G8772" s="60">
        <v>16978849.300000001</v>
      </c>
      <c r="H8772" s="60">
        <v>16741204.82</v>
      </c>
      <c r="I8772" s="60">
        <v>16876634.07</v>
      </c>
      <c r="J8772" s="60">
        <v>16473323.76</v>
      </c>
      <c r="K8772" s="60">
        <v>16069307.66</v>
      </c>
      <c r="L8772" s="60">
        <v>16095710.32</v>
      </c>
      <c r="M8772" s="74">
        <v>16401704.17</v>
      </c>
      <c r="N8772" s="60">
        <v>16582674.369999999</v>
      </c>
      <c r="O8772" s="74">
        <v>15700218.970000001</v>
      </c>
    </row>
    <row r="8773" spans="1:15" hidden="1" outlineLevel="3" x14ac:dyDescent="0.25">
      <c r="A8773" s="72" t="s">
        <v>11049</v>
      </c>
      <c r="B8773" s="72" t="s">
        <v>5307</v>
      </c>
      <c r="C8773" s="73" t="s">
        <v>10973</v>
      </c>
      <c r="D8773" s="73" t="s">
        <v>5317</v>
      </c>
      <c r="E8773" s="60">
        <v>10932338.639999997</v>
      </c>
      <c r="F8773" s="60">
        <v>10337209.029999999</v>
      </c>
      <c r="G8773" s="60">
        <v>10616131.560000001</v>
      </c>
      <c r="H8773" s="60">
        <v>11012229.460000001</v>
      </c>
      <c r="I8773" s="60">
        <v>10755537.84</v>
      </c>
      <c r="J8773" s="60">
        <v>10908080.24</v>
      </c>
      <c r="K8773" s="60">
        <v>11240759.09</v>
      </c>
      <c r="L8773" s="60">
        <v>11233260.970000001</v>
      </c>
      <c r="M8773" s="74">
        <v>11459595.560000001</v>
      </c>
      <c r="N8773" s="60">
        <v>11383461.710000001</v>
      </c>
      <c r="O8773" s="74">
        <v>11477676.890000001</v>
      </c>
    </row>
    <row r="8774" spans="1:15" hidden="1" outlineLevel="3" x14ac:dyDescent="0.25">
      <c r="A8774" s="72" t="s">
        <v>11049</v>
      </c>
      <c r="B8774" s="72" t="s">
        <v>5307</v>
      </c>
      <c r="C8774" s="73" t="s">
        <v>10973</v>
      </c>
      <c r="D8774" s="73" t="s">
        <v>5318</v>
      </c>
      <c r="E8774" s="60">
        <v>18729417.000000004</v>
      </c>
      <c r="F8774" s="60">
        <v>18207212.359999999</v>
      </c>
      <c r="G8774" s="60">
        <v>17652194.899999999</v>
      </c>
      <c r="H8774" s="60">
        <v>16937002.760000002</v>
      </c>
      <c r="I8774" s="60">
        <v>16894909.530000001</v>
      </c>
      <c r="J8774" s="60">
        <v>16573821.98</v>
      </c>
      <c r="K8774" s="60">
        <v>16685512.51</v>
      </c>
      <c r="L8774" s="60">
        <v>15856238.630000001</v>
      </c>
      <c r="M8774" s="74">
        <v>15032484.460000001</v>
      </c>
      <c r="N8774" s="60">
        <v>15077356.119999999</v>
      </c>
      <c r="O8774" s="74">
        <v>15568756.779999999</v>
      </c>
    </row>
    <row r="8775" spans="1:15" hidden="1" outlineLevel="3" x14ac:dyDescent="0.25">
      <c r="A8775" s="72" t="s">
        <v>11049</v>
      </c>
      <c r="B8775" s="72" t="s">
        <v>5307</v>
      </c>
      <c r="C8775" s="73" t="s">
        <v>10973</v>
      </c>
      <c r="D8775" s="73" t="s">
        <v>5319</v>
      </c>
      <c r="E8775" s="60">
        <v>10932492.810000004</v>
      </c>
      <c r="F8775" s="60">
        <v>10502176.140000001</v>
      </c>
      <c r="G8775" s="60">
        <v>10348858.23</v>
      </c>
      <c r="H8775" s="60">
        <v>10002772.51</v>
      </c>
      <c r="I8775" s="60">
        <v>9913922.3399999999</v>
      </c>
      <c r="J8775" s="60">
        <v>9508548.8399999999</v>
      </c>
      <c r="K8775" s="60">
        <v>9386887.9600000009</v>
      </c>
      <c r="L8775" s="60">
        <v>9154088.6799999997</v>
      </c>
      <c r="M8775" s="74">
        <v>11293778.779999999</v>
      </c>
      <c r="N8775" s="60">
        <v>10963475.49</v>
      </c>
      <c r="O8775" s="74">
        <v>8636774.6600000001</v>
      </c>
    </row>
    <row r="8776" spans="1:15" hidden="1" outlineLevel="3" x14ac:dyDescent="0.25">
      <c r="A8776" s="72" t="s">
        <v>11049</v>
      </c>
      <c r="B8776" s="72" t="s">
        <v>5307</v>
      </c>
      <c r="C8776" s="73" t="s">
        <v>10973</v>
      </c>
      <c r="D8776" s="73" t="s">
        <v>5320</v>
      </c>
      <c r="E8776" s="60">
        <v>6146716.8899999969</v>
      </c>
      <c r="F8776" s="60">
        <v>5867896.4400000004</v>
      </c>
      <c r="G8776" s="60">
        <v>5629498.8399999999</v>
      </c>
      <c r="H8776" s="60">
        <v>5281537.05</v>
      </c>
      <c r="I8776" s="60">
        <v>5106160.49</v>
      </c>
      <c r="J8776" s="60">
        <v>4814436.18</v>
      </c>
      <c r="K8776" s="60">
        <v>4890609.78</v>
      </c>
      <c r="L8776" s="60">
        <v>4736518.58</v>
      </c>
      <c r="M8776" s="74">
        <v>4584645.84</v>
      </c>
      <c r="N8776" s="60">
        <v>4488298.3</v>
      </c>
      <c r="O8776" s="74">
        <v>4721055.8899999997</v>
      </c>
    </row>
    <row r="8777" spans="1:15" hidden="1" outlineLevel="3" x14ac:dyDescent="0.25">
      <c r="A8777" s="72" t="s">
        <v>11049</v>
      </c>
      <c r="B8777" s="72" t="s">
        <v>5307</v>
      </c>
      <c r="C8777" s="73" t="s">
        <v>10973</v>
      </c>
      <c r="D8777" s="73" t="s">
        <v>5321</v>
      </c>
      <c r="E8777" s="60">
        <v>17820794.540000003</v>
      </c>
      <c r="F8777" s="60">
        <v>17464383.260000002</v>
      </c>
      <c r="G8777" s="60">
        <v>17528606.260000002</v>
      </c>
      <c r="H8777" s="60">
        <v>17015859.260000002</v>
      </c>
      <c r="I8777" s="60">
        <v>17490073.690000001</v>
      </c>
      <c r="J8777" s="60">
        <v>17137223.640000001</v>
      </c>
      <c r="K8777" s="60">
        <v>16825477.66</v>
      </c>
      <c r="L8777" s="60">
        <v>16335764.98</v>
      </c>
      <c r="M8777" s="74">
        <v>16275669.93</v>
      </c>
      <c r="N8777" s="60">
        <v>15897589</v>
      </c>
      <c r="O8777" s="74">
        <v>15277393.42</v>
      </c>
    </row>
    <row r="8778" spans="1:15" hidden="1" outlineLevel="3" x14ac:dyDescent="0.25">
      <c r="A8778" s="72" t="s">
        <v>11049</v>
      </c>
      <c r="B8778" s="72" t="s">
        <v>5307</v>
      </c>
      <c r="C8778" s="73" t="s">
        <v>10973</v>
      </c>
      <c r="D8778" s="73" t="s">
        <v>5322</v>
      </c>
      <c r="E8778" s="60">
        <v>7966458.9100000029</v>
      </c>
      <c r="F8778" s="60">
        <v>7908050.9199999999</v>
      </c>
      <c r="G8778" s="60">
        <v>7769305.0099999998</v>
      </c>
      <c r="H8778" s="60">
        <v>7773569.4199999999</v>
      </c>
      <c r="I8778" s="60">
        <v>8034173.6600000001</v>
      </c>
      <c r="J8778" s="60">
        <v>8072091.6500000004</v>
      </c>
      <c r="K8778" s="60">
        <v>7967386.3899999997</v>
      </c>
      <c r="L8778" s="60">
        <v>7876288.1200000001</v>
      </c>
      <c r="M8778" s="74">
        <v>7885773.3200000003</v>
      </c>
      <c r="N8778" s="60">
        <v>7706866.3600000003</v>
      </c>
      <c r="O8778" s="74">
        <v>7510962.96</v>
      </c>
    </row>
    <row r="8779" spans="1:15" hidden="1" outlineLevel="3" x14ac:dyDescent="0.25">
      <c r="A8779" s="72" t="s">
        <v>11049</v>
      </c>
      <c r="B8779" s="72" t="s">
        <v>5307</v>
      </c>
      <c r="C8779" s="73" t="s">
        <v>10973</v>
      </c>
      <c r="D8779" s="73" t="s">
        <v>5323</v>
      </c>
      <c r="E8779" s="60">
        <v>9805190.7600000035</v>
      </c>
      <c r="F8779" s="60">
        <v>9325700.9700000007</v>
      </c>
      <c r="G8779" s="60">
        <v>9166090.8699999992</v>
      </c>
      <c r="H8779" s="60">
        <v>9056814.4700000007</v>
      </c>
      <c r="I8779" s="60">
        <v>8912571.2699999996</v>
      </c>
      <c r="J8779" s="60">
        <v>8771625.3000000007</v>
      </c>
      <c r="K8779" s="60">
        <v>8800855.9800000004</v>
      </c>
      <c r="L8779" s="60">
        <v>8679309.7100000009</v>
      </c>
      <c r="M8779" s="74">
        <v>8665901.8699999992</v>
      </c>
      <c r="N8779" s="60">
        <v>8519238.5600000005</v>
      </c>
      <c r="O8779" s="74">
        <v>8713636.2300000004</v>
      </c>
    </row>
    <row r="8780" spans="1:15" hidden="1" outlineLevel="3" x14ac:dyDescent="0.25">
      <c r="A8780" s="72" t="s">
        <v>11049</v>
      </c>
      <c r="B8780" s="72" t="s">
        <v>5307</v>
      </c>
      <c r="C8780" s="73" t="s">
        <v>10973</v>
      </c>
      <c r="D8780" s="73" t="s">
        <v>5324</v>
      </c>
      <c r="E8780" s="60">
        <v>6184415.2299999977</v>
      </c>
      <c r="F8780" s="60">
        <v>5972756.8899999997</v>
      </c>
      <c r="G8780" s="60">
        <v>5803785.96</v>
      </c>
      <c r="H8780" s="60">
        <v>5717487.2000000002</v>
      </c>
      <c r="I8780" s="60">
        <v>5688789.4400000004</v>
      </c>
      <c r="J8780" s="60">
        <v>5609500.75</v>
      </c>
      <c r="K8780" s="60">
        <v>5575155.8899999997</v>
      </c>
      <c r="L8780" s="60">
        <v>5538246.3300000001</v>
      </c>
      <c r="M8780" s="74">
        <v>5407677.71</v>
      </c>
      <c r="N8780" s="60">
        <v>5416633.21</v>
      </c>
      <c r="O8780" s="74">
        <v>5174024.84</v>
      </c>
    </row>
    <row r="8781" spans="1:15" hidden="1" outlineLevel="3" x14ac:dyDescent="0.25">
      <c r="A8781" s="72" t="s">
        <v>11049</v>
      </c>
      <c r="B8781" s="72" t="s">
        <v>5307</v>
      </c>
      <c r="C8781" s="73" t="s">
        <v>10973</v>
      </c>
      <c r="D8781" s="73" t="s">
        <v>5325</v>
      </c>
      <c r="E8781" s="60">
        <v>9513610.339999998</v>
      </c>
      <c r="F8781" s="60">
        <v>9321553.0299999993</v>
      </c>
      <c r="G8781" s="60">
        <v>9625352.1199999992</v>
      </c>
      <c r="H8781" s="60">
        <v>9153291.3699999992</v>
      </c>
      <c r="I8781" s="60">
        <v>9390289.2400000002</v>
      </c>
      <c r="J8781" s="60">
        <v>9180553.8800000008</v>
      </c>
      <c r="K8781" s="60">
        <v>8845881.4399999995</v>
      </c>
      <c r="L8781" s="60">
        <v>8430294.0099999998</v>
      </c>
      <c r="M8781" s="74">
        <v>7781891.0899999999</v>
      </c>
      <c r="N8781" s="60">
        <v>7766893.9800000004</v>
      </c>
      <c r="O8781" s="74">
        <v>8431634.8699999992</v>
      </c>
    </row>
    <row r="8782" spans="1:15" hidden="1" outlineLevel="3" x14ac:dyDescent="0.25">
      <c r="A8782" s="72" t="s">
        <v>11049</v>
      </c>
      <c r="B8782" s="72" t="s">
        <v>5307</v>
      </c>
      <c r="C8782" s="73" t="s">
        <v>10973</v>
      </c>
      <c r="D8782" s="73" t="s">
        <v>5326</v>
      </c>
      <c r="E8782" s="60">
        <v>8042226.9899999984</v>
      </c>
      <c r="F8782" s="60">
        <v>8024169.9400000004</v>
      </c>
      <c r="G8782" s="60">
        <v>7631082.0599999996</v>
      </c>
      <c r="H8782" s="60">
        <v>7023003.8200000003</v>
      </c>
      <c r="I8782" s="60">
        <v>7020251.71</v>
      </c>
      <c r="J8782" s="60">
        <v>6957501.71</v>
      </c>
      <c r="K8782" s="60">
        <v>6980950.8399999999</v>
      </c>
      <c r="L8782" s="60">
        <v>6927887.4699999997</v>
      </c>
      <c r="M8782" s="74">
        <v>6689719.9500000002</v>
      </c>
      <c r="N8782" s="60">
        <v>6624922.8700000001</v>
      </c>
      <c r="O8782" s="74">
        <v>6859505.71</v>
      </c>
    </row>
    <row r="8783" spans="1:15" hidden="1" outlineLevel="3" x14ac:dyDescent="0.25">
      <c r="A8783" s="72" t="s">
        <v>11049</v>
      </c>
      <c r="B8783" s="72" t="s">
        <v>5307</v>
      </c>
      <c r="C8783" s="73" t="s">
        <v>10973</v>
      </c>
      <c r="D8783" s="73" t="s">
        <v>5327</v>
      </c>
      <c r="E8783" s="60">
        <v>7895535.4799999995</v>
      </c>
      <c r="F8783" s="60">
        <v>7646891.5099999998</v>
      </c>
      <c r="G8783" s="60">
        <v>7660728.2699999996</v>
      </c>
      <c r="H8783" s="60">
        <v>7418984.5499999998</v>
      </c>
      <c r="I8783" s="60">
        <v>7461517.6699999999</v>
      </c>
      <c r="J8783" s="60">
        <v>7504984.75</v>
      </c>
      <c r="K8783" s="60">
        <v>7261978.3600000003</v>
      </c>
      <c r="L8783" s="60">
        <v>7234204.3799999999</v>
      </c>
      <c r="M8783" s="74">
        <v>7134782.5899999999</v>
      </c>
      <c r="N8783" s="60">
        <v>6662210.8300000001</v>
      </c>
      <c r="O8783" s="74">
        <v>7084491.6500000004</v>
      </c>
    </row>
    <row r="8784" spans="1:15" hidden="1" outlineLevel="3" x14ac:dyDescent="0.25">
      <c r="A8784" s="72" t="s">
        <v>11049</v>
      </c>
      <c r="B8784" s="72" t="s">
        <v>5307</v>
      </c>
      <c r="C8784" s="73" t="s">
        <v>10973</v>
      </c>
      <c r="D8784" s="73" t="s">
        <v>5328</v>
      </c>
      <c r="E8784" s="60">
        <v>11583011.279999999</v>
      </c>
      <c r="F8784" s="60">
        <v>11830507.609999999</v>
      </c>
      <c r="G8784" s="60">
        <v>11331828.859999999</v>
      </c>
      <c r="H8784" s="60">
        <v>10940759.09</v>
      </c>
      <c r="I8784" s="60">
        <v>10753690.17</v>
      </c>
      <c r="J8784" s="60">
        <v>10931416.16</v>
      </c>
      <c r="K8784" s="60">
        <v>10650209.560000001</v>
      </c>
      <c r="L8784" s="60">
        <v>10277022.17</v>
      </c>
      <c r="M8784" s="74">
        <v>10244513</v>
      </c>
      <c r="N8784" s="60">
        <v>10059734.16</v>
      </c>
      <c r="O8784" s="74">
        <v>9864786.6300000008</v>
      </c>
    </row>
    <row r="8785" spans="1:15" hidden="1" outlineLevel="3" x14ac:dyDescent="0.25">
      <c r="A8785" s="72" t="s">
        <v>11049</v>
      </c>
      <c r="B8785" s="72" t="s">
        <v>5307</v>
      </c>
      <c r="C8785" s="73" t="s">
        <v>10973</v>
      </c>
      <c r="D8785" s="73" t="s">
        <v>5329</v>
      </c>
      <c r="E8785" s="60">
        <v>6665590.5199999996</v>
      </c>
      <c r="F8785" s="60">
        <v>6899040.96</v>
      </c>
      <c r="G8785" s="60">
        <v>6846280.7999999998</v>
      </c>
      <c r="H8785" s="60">
        <v>7277262.1100000003</v>
      </c>
      <c r="I8785" s="60">
        <v>7243337.1399999997</v>
      </c>
      <c r="J8785" s="60">
        <v>6972666.79</v>
      </c>
      <c r="K8785" s="60">
        <v>7073312.0999999996</v>
      </c>
      <c r="L8785" s="60">
        <v>7015757.0999999996</v>
      </c>
      <c r="M8785" s="74">
        <v>6965271.4100000001</v>
      </c>
      <c r="N8785" s="60">
        <v>6545925.75</v>
      </c>
      <c r="O8785" s="74">
        <v>6616372.4100000001</v>
      </c>
    </row>
    <row r="8786" spans="1:15" hidden="1" outlineLevel="3" x14ac:dyDescent="0.25">
      <c r="A8786" s="72" t="s">
        <v>11049</v>
      </c>
      <c r="B8786" s="72" t="s">
        <v>5307</v>
      </c>
      <c r="C8786" s="73" t="s">
        <v>10973</v>
      </c>
      <c r="D8786" s="73" t="s">
        <v>5330</v>
      </c>
      <c r="E8786" s="60" t="s">
        <v>11250</v>
      </c>
      <c r="F8786" s="60" t="s">
        <v>11250</v>
      </c>
      <c r="G8786" s="60" t="s">
        <v>11250</v>
      </c>
      <c r="H8786" s="60" t="s">
        <v>11250</v>
      </c>
      <c r="I8786" s="60" t="s">
        <v>11250</v>
      </c>
      <c r="J8786" s="60" t="s">
        <v>11250</v>
      </c>
      <c r="K8786" s="60" t="s">
        <v>11250</v>
      </c>
      <c r="L8786" s="60" t="s">
        <v>11250</v>
      </c>
      <c r="O8786" s="74"/>
    </row>
    <row r="8787" spans="1:15" hidden="1" outlineLevel="3" x14ac:dyDescent="0.25">
      <c r="A8787" s="72" t="s">
        <v>11049</v>
      </c>
      <c r="B8787" s="72" t="s">
        <v>5307</v>
      </c>
      <c r="C8787" s="73" t="s">
        <v>10973</v>
      </c>
      <c r="D8787" s="73" t="s">
        <v>5331</v>
      </c>
      <c r="E8787" s="60">
        <v>8012510.5899999999</v>
      </c>
      <c r="F8787" s="60">
        <v>8006422.6799999997</v>
      </c>
      <c r="G8787" s="60">
        <v>8045370.21</v>
      </c>
      <c r="H8787" s="60">
        <v>7645235.6799999997</v>
      </c>
      <c r="I8787" s="60">
        <v>7466594.0199999996</v>
      </c>
      <c r="J8787" s="60">
        <v>7377254.7699999996</v>
      </c>
      <c r="K8787" s="60">
        <v>7597690.1299999999</v>
      </c>
      <c r="L8787" s="60">
        <v>7501347.5700000003</v>
      </c>
      <c r="M8787" s="74">
        <v>7178094.2999999998</v>
      </c>
      <c r="N8787" s="60">
        <v>6894391.3200000003</v>
      </c>
      <c r="O8787" s="74">
        <v>7079326.7199999997</v>
      </c>
    </row>
    <row r="8788" spans="1:15" hidden="1" outlineLevel="3" x14ac:dyDescent="0.25">
      <c r="A8788" s="72" t="s">
        <v>11049</v>
      </c>
      <c r="B8788" s="72" t="s">
        <v>5307</v>
      </c>
      <c r="C8788" s="73" t="s">
        <v>10973</v>
      </c>
      <c r="D8788" s="73" t="s">
        <v>5332</v>
      </c>
      <c r="E8788" s="60">
        <v>9579806.9299999978</v>
      </c>
      <c r="F8788" s="60">
        <v>9453291.7699999996</v>
      </c>
      <c r="G8788" s="60">
        <v>9652074.8300000001</v>
      </c>
      <c r="H8788" s="60">
        <v>9544512.9800000004</v>
      </c>
      <c r="I8788" s="60">
        <v>9559577.5099999998</v>
      </c>
      <c r="J8788" s="60">
        <v>10371165.949999999</v>
      </c>
      <c r="K8788" s="60">
        <v>10331969.27</v>
      </c>
      <c r="L8788" s="60">
        <v>10107130.74</v>
      </c>
      <c r="M8788" s="74">
        <v>9557538.2100000009</v>
      </c>
      <c r="N8788" s="60">
        <v>9773746.1899999995</v>
      </c>
      <c r="O8788" s="74">
        <v>10317018.939999999</v>
      </c>
    </row>
    <row r="8789" spans="1:15" hidden="1" outlineLevel="3" x14ac:dyDescent="0.25">
      <c r="A8789" s="72" t="s">
        <v>11049</v>
      </c>
      <c r="B8789" s="72" t="s">
        <v>5307</v>
      </c>
      <c r="C8789" s="73" t="s">
        <v>10973</v>
      </c>
      <c r="D8789" s="73" t="s">
        <v>5333</v>
      </c>
      <c r="E8789" s="60">
        <v>6138442.120000001</v>
      </c>
      <c r="F8789" s="60">
        <v>6021890.2599999998</v>
      </c>
      <c r="G8789" s="60">
        <v>6163562.1200000001</v>
      </c>
      <c r="H8789" s="60">
        <v>6030839.7999999998</v>
      </c>
      <c r="I8789" s="60">
        <v>6216100.46</v>
      </c>
      <c r="J8789" s="60">
        <v>6063875.7000000002</v>
      </c>
      <c r="K8789" s="60">
        <v>5966247.46</v>
      </c>
      <c r="L8789" s="60">
        <v>5824119.5999999996</v>
      </c>
      <c r="M8789" s="74">
        <v>6047185.8300000001</v>
      </c>
      <c r="N8789" s="60">
        <v>5961737.96</v>
      </c>
      <c r="O8789" s="74">
        <v>5394037.8600000003</v>
      </c>
    </row>
    <row r="8790" spans="1:15" hidden="1" outlineLevel="3" x14ac:dyDescent="0.25">
      <c r="A8790" s="72" t="s">
        <v>11049</v>
      </c>
      <c r="B8790" s="72" t="s">
        <v>5307</v>
      </c>
      <c r="C8790" s="73" t="s">
        <v>10973</v>
      </c>
      <c r="D8790" s="73" t="s">
        <v>5334</v>
      </c>
      <c r="E8790" s="60" t="s">
        <v>11250</v>
      </c>
      <c r="F8790" s="60" t="s">
        <v>11250</v>
      </c>
      <c r="G8790" s="60" t="s">
        <v>11250</v>
      </c>
      <c r="H8790" s="60" t="s">
        <v>11250</v>
      </c>
      <c r="I8790" s="60" t="s">
        <v>11250</v>
      </c>
      <c r="J8790" s="60" t="s">
        <v>11250</v>
      </c>
      <c r="K8790" s="60" t="s">
        <v>11250</v>
      </c>
      <c r="L8790" s="60" t="s">
        <v>11250</v>
      </c>
      <c r="O8790" s="74"/>
    </row>
    <row r="8791" spans="1:15" hidden="1" outlineLevel="3" x14ac:dyDescent="0.25">
      <c r="A8791" s="72" t="s">
        <v>11049</v>
      </c>
      <c r="B8791" s="72" t="s">
        <v>5307</v>
      </c>
      <c r="C8791" s="73" t="s">
        <v>10973</v>
      </c>
      <c r="D8791" s="73" t="s">
        <v>5335</v>
      </c>
      <c r="E8791" s="60">
        <v>11406469.99</v>
      </c>
      <c r="F8791" s="60">
        <v>11038465.73</v>
      </c>
      <c r="G8791" s="60">
        <v>11650794.01</v>
      </c>
      <c r="H8791" s="60">
        <v>11283286.02</v>
      </c>
      <c r="I8791" s="60">
        <v>11342779.470000001</v>
      </c>
      <c r="J8791" s="60">
        <v>10887127.800000001</v>
      </c>
      <c r="K8791" s="60">
        <v>11262318.199999999</v>
      </c>
      <c r="L8791" s="60">
        <v>10976697.99</v>
      </c>
      <c r="M8791" s="74">
        <v>11230259.09</v>
      </c>
      <c r="N8791" s="60">
        <v>10827806.359999999</v>
      </c>
      <c r="O8791" s="74">
        <v>10668687.880000001</v>
      </c>
    </row>
    <row r="8792" spans="1:15" hidden="1" outlineLevel="3" x14ac:dyDescent="0.25">
      <c r="A8792" s="72" t="s">
        <v>11049</v>
      </c>
      <c r="B8792" s="72" t="s">
        <v>5307</v>
      </c>
      <c r="C8792" s="73" t="s">
        <v>10973</v>
      </c>
      <c r="D8792" s="73" t="s">
        <v>5336</v>
      </c>
      <c r="E8792" s="60">
        <v>3044697.3399999989</v>
      </c>
      <c r="F8792" s="60">
        <v>2978174.1</v>
      </c>
      <c r="G8792" s="60">
        <v>2691016.48</v>
      </c>
      <c r="H8792" s="60">
        <v>2621332.69</v>
      </c>
      <c r="I8792" s="60">
        <v>2655187.04</v>
      </c>
      <c r="J8792" s="60">
        <v>2556480.61</v>
      </c>
      <c r="K8792" s="60">
        <v>2409743.71</v>
      </c>
      <c r="L8792" s="60">
        <v>2529233.98</v>
      </c>
      <c r="M8792" s="74">
        <v>2310144.3199999998</v>
      </c>
      <c r="N8792" s="60">
        <v>2289103.64</v>
      </c>
      <c r="O8792" s="74">
        <v>2456408.5</v>
      </c>
    </row>
    <row r="8793" spans="1:15" hidden="1" outlineLevel="3" x14ac:dyDescent="0.25">
      <c r="A8793" s="72" t="s">
        <v>11049</v>
      </c>
      <c r="B8793" s="72" t="s">
        <v>5307</v>
      </c>
      <c r="C8793" s="73" t="s">
        <v>10973</v>
      </c>
      <c r="D8793" s="73" t="s">
        <v>5337</v>
      </c>
      <c r="E8793" s="60">
        <v>10235314.650000002</v>
      </c>
      <c r="F8793" s="60">
        <v>10047151.43</v>
      </c>
      <c r="G8793" s="60">
        <v>9959205.0199999996</v>
      </c>
      <c r="H8793" s="60">
        <v>9763612.8000000007</v>
      </c>
      <c r="I8793" s="60">
        <v>9681190.4100000001</v>
      </c>
      <c r="J8793" s="60">
        <v>9247804.25</v>
      </c>
      <c r="K8793" s="60">
        <v>9135340.9000000004</v>
      </c>
      <c r="L8793" s="60">
        <v>8465749.7300000004</v>
      </c>
      <c r="M8793" s="74">
        <v>7622718.9900000002</v>
      </c>
      <c r="N8793" s="60">
        <v>7504635.2300000004</v>
      </c>
      <c r="O8793" s="74">
        <v>7596791.4900000002</v>
      </c>
    </row>
    <row r="8794" spans="1:15" hidden="1" outlineLevel="3" x14ac:dyDescent="0.25">
      <c r="A8794" s="72" t="s">
        <v>11049</v>
      </c>
      <c r="B8794" s="72" t="s">
        <v>5307</v>
      </c>
      <c r="C8794" s="73" t="s">
        <v>10973</v>
      </c>
      <c r="D8794" s="73" t="s">
        <v>5338</v>
      </c>
      <c r="E8794" s="60">
        <v>7675235.7999999989</v>
      </c>
      <c r="F8794" s="60">
        <v>7615484.5099999998</v>
      </c>
      <c r="G8794" s="60">
        <v>7791764.75</v>
      </c>
      <c r="H8794" s="60">
        <v>7788907.5599999996</v>
      </c>
      <c r="I8794" s="60">
        <v>7666802.6100000003</v>
      </c>
      <c r="J8794" s="60">
        <v>7693382.29</v>
      </c>
      <c r="K8794" s="60">
        <v>7503039.4800000004</v>
      </c>
      <c r="L8794" s="60">
        <v>7354002.46</v>
      </c>
      <c r="M8794" s="74">
        <v>6999526.2800000003</v>
      </c>
      <c r="N8794" s="60">
        <v>6954456.6799999997</v>
      </c>
      <c r="O8794" s="74">
        <v>6810018.2400000002</v>
      </c>
    </row>
    <row r="8795" spans="1:15" hidden="1" outlineLevel="3" x14ac:dyDescent="0.25">
      <c r="A8795" s="72" t="s">
        <v>11049</v>
      </c>
      <c r="B8795" s="72" t="s">
        <v>5307</v>
      </c>
      <c r="C8795" s="73" t="s">
        <v>10973</v>
      </c>
      <c r="D8795" s="73" t="s">
        <v>5339</v>
      </c>
      <c r="E8795" s="60">
        <v>21752064.179999989</v>
      </c>
      <c r="F8795" s="60">
        <v>21481457.84</v>
      </c>
      <c r="G8795" s="60">
        <v>20854854.969999999</v>
      </c>
      <c r="H8795" s="60">
        <v>20992956.23</v>
      </c>
      <c r="I8795" s="60">
        <v>20793757.34</v>
      </c>
      <c r="J8795" s="60">
        <v>20490006.129999999</v>
      </c>
      <c r="K8795" s="60">
        <v>20071259.460000001</v>
      </c>
      <c r="L8795" s="60">
        <v>20112697.800000001</v>
      </c>
      <c r="M8795" s="74">
        <v>20487178.289999999</v>
      </c>
      <c r="N8795" s="60">
        <v>20735031.390000001</v>
      </c>
      <c r="O8795" s="74">
        <v>20252554.850000001</v>
      </c>
    </row>
    <row r="8796" spans="1:15" hidden="1" outlineLevel="3" x14ac:dyDescent="0.25">
      <c r="A8796" s="72" t="s">
        <v>11049</v>
      </c>
      <c r="B8796" s="72" t="s">
        <v>5307</v>
      </c>
      <c r="C8796" s="73" t="s">
        <v>10973</v>
      </c>
      <c r="D8796" s="73" t="s">
        <v>5340</v>
      </c>
      <c r="E8796" s="60">
        <v>22147586.310000002</v>
      </c>
      <c r="F8796" s="60">
        <v>22356125.800000001</v>
      </c>
      <c r="G8796" s="60">
        <v>22309580.969999999</v>
      </c>
      <c r="H8796" s="60">
        <v>21772609.050000001</v>
      </c>
      <c r="I8796" s="60">
        <v>21587814.41</v>
      </c>
      <c r="J8796" s="60">
        <v>20792602.02</v>
      </c>
      <c r="K8796" s="60">
        <v>20807699.809999999</v>
      </c>
      <c r="L8796" s="60">
        <v>20535959.82</v>
      </c>
      <c r="M8796" s="74">
        <v>20690052.84</v>
      </c>
      <c r="N8796" s="60">
        <v>19970009.25</v>
      </c>
      <c r="O8796" s="74">
        <v>19165602.629999999</v>
      </c>
    </row>
    <row r="8797" spans="1:15" hidden="1" outlineLevel="3" x14ac:dyDescent="0.25">
      <c r="A8797" s="72" t="s">
        <v>11049</v>
      </c>
      <c r="B8797" s="72" t="s">
        <v>5307</v>
      </c>
      <c r="C8797" s="73" t="s">
        <v>10973</v>
      </c>
      <c r="D8797" s="73" t="s">
        <v>5341</v>
      </c>
      <c r="E8797" s="60">
        <v>7612951.9300000006</v>
      </c>
      <c r="F8797" s="60">
        <v>7734151.9900000002</v>
      </c>
      <c r="G8797" s="60">
        <v>7645928.9400000004</v>
      </c>
      <c r="H8797" s="60">
        <v>7496100.6799999997</v>
      </c>
      <c r="I8797" s="60">
        <v>7444440.4299999997</v>
      </c>
      <c r="J8797" s="60">
        <v>7498915.7699999996</v>
      </c>
      <c r="K8797" s="60">
        <v>7230388.9199999999</v>
      </c>
      <c r="L8797" s="60">
        <v>6916062.6799999997</v>
      </c>
      <c r="M8797" s="74">
        <v>6834848.6299999999</v>
      </c>
      <c r="N8797" s="60">
        <v>6911437.0499999998</v>
      </c>
      <c r="O8797" s="74">
        <v>7049261.5999999996</v>
      </c>
    </row>
    <row r="8798" spans="1:15" hidden="1" outlineLevel="3" x14ac:dyDescent="0.25">
      <c r="A8798" s="72" t="s">
        <v>11049</v>
      </c>
      <c r="B8798" s="72" t="s">
        <v>5307</v>
      </c>
      <c r="C8798" s="73" t="s">
        <v>10973</v>
      </c>
      <c r="D8798" s="73" t="s">
        <v>5342</v>
      </c>
      <c r="E8798" s="60" t="s">
        <v>11250</v>
      </c>
      <c r="F8798" s="60" t="s">
        <v>11250</v>
      </c>
      <c r="G8798" s="60" t="s">
        <v>11250</v>
      </c>
      <c r="H8798" s="60" t="s">
        <v>11250</v>
      </c>
      <c r="I8798" s="60" t="s">
        <v>11250</v>
      </c>
      <c r="J8798" s="60" t="s">
        <v>11250</v>
      </c>
      <c r="K8798" s="60" t="s">
        <v>11250</v>
      </c>
      <c r="L8798" s="60" t="s">
        <v>11250</v>
      </c>
      <c r="O8798" s="74"/>
    </row>
    <row r="8799" spans="1:15" hidden="1" outlineLevel="3" x14ac:dyDescent="0.25">
      <c r="A8799" s="72" t="s">
        <v>11049</v>
      </c>
      <c r="B8799" s="72" t="s">
        <v>5307</v>
      </c>
      <c r="C8799" s="73" t="s">
        <v>10973</v>
      </c>
      <c r="D8799" s="73" t="s">
        <v>5343</v>
      </c>
      <c r="E8799" s="60" t="s">
        <v>11250</v>
      </c>
      <c r="F8799" s="60" t="s">
        <v>11250</v>
      </c>
      <c r="G8799" s="60" t="s">
        <v>11250</v>
      </c>
      <c r="H8799" s="60" t="s">
        <v>11250</v>
      </c>
      <c r="I8799" s="60" t="s">
        <v>11250</v>
      </c>
      <c r="J8799" s="60" t="s">
        <v>11250</v>
      </c>
      <c r="K8799" s="60" t="s">
        <v>11250</v>
      </c>
      <c r="L8799" s="60" t="s">
        <v>11250</v>
      </c>
      <c r="O8799" s="74"/>
    </row>
    <row r="8800" spans="1:15" hidden="1" outlineLevel="3" x14ac:dyDescent="0.25">
      <c r="A8800" s="72" t="s">
        <v>11049</v>
      </c>
      <c r="B8800" s="72" t="s">
        <v>5307</v>
      </c>
      <c r="C8800" s="73" t="s">
        <v>10973</v>
      </c>
      <c r="D8800" s="73" t="s">
        <v>5344</v>
      </c>
      <c r="E8800" s="60">
        <v>16290589.469999997</v>
      </c>
      <c r="F8800" s="60">
        <v>16139277.91</v>
      </c>
      <c r="G8800" s="60">
        <v>15467153.359999999</v>
      </c>
      <c r="H8800" s="60">
        <v>15534484.35</v>
      </c>
      <c r="I8800" s="60">
        <v>15409174.1</v>
      </c>
      <c r="J8800" s="60">
        <v>14938966.16</v>
      </c>
      <c r="K8800" s="60">
        <v>14698679.98</v>
      </c>
      <c r="L8800" s="60">
        <v>14454597.369999999</v>
      </c>
      <c r="M8800" s="74">
        <v>14361369.960000001</v>
      </c>
      <c r="N8800" s="60">
        <v>14349644</v>
      </c>
      <c r="O8800" s="74">
        <v>13462007.02</v>
      </c>
    </row>
    <row r="8801" spans="1:15" hidden="1" outlineLevel="3" x14ac:dyDescent="0.25">
      <c r="A8801" s="72" t="s">
        <v>11049</v>
      </c>
      <c r="B8801" s="72" t="s">
        <v>5307</v>
      </c>
      <c r="C8801" s="73" t="s">
        <v>10973</v>
      </c>
      <c r="D8801" s="73" t="s">
        <v>5345</v>
      </c>
      <c r="E8801" s="60">
        <v>13033259.749999994</v>
      </c>
      <c r="F8801" s="60">
        <v>13235956.15</v>
      </c>
      <c r="G8801" s="60">
        <v>12883108.699999999</v>
      </c>
      <c r="H8801" s="60">
        <v>12635182.9</v>
      </c>
      <c r="I8801" s="60">
        <v>12498115.880000001</v>
      </c>
      <c r="J8801" s="60">
        <v>12239063.15</v>
      </c>
      <c r="K8801" s="60">
        <v>12404428.699999999</v>
      </c>
      <c r="L8801" s="60">
        <v>12217803.869999999</v>
      </c>
      <c r="M8801" s="74">
        <v>11521243.68</v>
      </c>
      <c r="N8801" s="60">
        <v>11459522.560000001</v>
      </c>
      <c r="O8801" s="74">
        <v>11604754.699999999</v>
      </c>
    </row>
    <row r="8802" spans="1:15" hidden="1" outlineLevel="3" x14ac:dyDescent="0.25">
      <c r="A8802" s="72" t="s">
        <v>11049</v>
      </c>
      <c r="B8802" s="72" t="s">
        <v>5307</v>
      </c>
      <c r="C8802" s="73" t="s">
        <v>10973</v>
      </c>
      <c r="D8802" s="73" t="s">
        <v>5346</v>
      </c>
      <c r="E8802" s="60">
        <v>15141767.519999996</v>
      </c>
      <c r="F8802" s="60">
        <v>14986790.630000001</v>
      </c>
      <c r="G8802" s="60">
        <v>14837150.15</v>
      </c>
      <c r="H8802" s="60">
        <v>14317734.5</v>
      </c>
      <c r="I8802" s="60">
        <v>14363027.07</v>
      </c>
      <c r="J8802" s="60">
        <v>14154150.210000001</v>
      </c>
      <c r="K8802" s="60">
        <v>13973924.810000001</v>
      </c>
      <c r="L8802" s="60">
        <v>13773816.08</v>
      </c>
      <c r="M8802" s="74">
        <v>13148129.67</v>
      </c>
      <c r="N8802" s="60">
        <v>13216063.710000001</v>
      </c>
      <c r="O8802" s="74">
        <v>12803394.890000001</v>
      </c>
    </row>
    <row r="8803" spans="1:15" hidden="1" outlineLevel="3" x14ac:dyDescent="0.25">
      <c r="A8803" s="72" t="s">
        <v>11049</v>
      </c>
      <c r="B8803" s="72" t="s">
        <v>5307</v>
      </c>
      <c r="C8803" s="73" t="s">
        <v>10973</v>
      </c>
      <c r="D8803" s="73" t="s">
        <v>5347</v>
      </c>
      <c r="E8803" s="60">
        <v>8073823.8199999975</v>
      </c>
      <c r="F8803" s="60">
        <v>8281058.8799999999</v>
      </c>
      <c r="G8803" s="60">
        <v>8450765.3100000005</v>
      </c>
      <c r="H8803" s="60">
        <v>8272149.3799999999</v>
      </c>
      <c r="I8803" s="60">
        <v>8087251.0199999996</v>
      </c>
      <c r="J8803" s="60">
        <v>7917229.29</v>
      </c>
      <c r="K8803" s="60">
        <v>8109756.1699999999</v>
      </c>
      <c r="L8803" s="60">
        <v>8172761.3399999999</v>
      </c>
      <c r="M8803" s="74">
        <v>7805409.8899999997</v>
      </c>
      <c r="N8803" s="60">
        <v>7721326.3300000001</v>
      </c>
      <c r="O8803" s="74">
        <v>7687677.3899999997</v>
      </c>
    </row>
    <row r="8804" spans="1:15" hidden="1" outlineLevel="3" x14ac:dyDescent="0.25">
      <c r="A8804" s="72" t="s">
        <v>11049</v>
      </c>
      <c r="B8804" s="72" t="s">
        <v>5307</v>
      </c>
      <c r="C8804" s="73" t="s">
        <v>10973</v>
      </c>
      <c r="D8804" s="73" t="s">
        <v>5348</v>
      </c>
      <c r="E8804" s="60">
        <v>6005923.2899999982</v>
      </c>
      <c r="F8804" s="60">
        <v>5849775.8399999999</v>
      </c>
      <c r="G8804" s="60">
        <v>6055815.8399999999</v>
      </c>
      <c r="H8804" s="60">
        <v>5763225.0700000003</v>
      </c>
      <c r="I8804" s="60">
        <v>5970093.1399999997</v>
      </c>
      <c r="J8804" s="60">
        <v>6139911.6500000004</v>
      </c>
      <c r="K8804" s="60">
        <v>6231658.3399999999</v>
      </c>
      <c r="L8804" s="60">
        <v>5975454.7000000002</v>
      </c>
      <c r="M8804" s="74">
        <v>5674647.2300000004</v>
      </c>
      <c r="N8804" s="60">
        <v>5777291.9299999997</v>
      </c>
      <c r="O8804" s="74">
        <v>5636572.9199999999</v>
      </c>
    </row>
    <row r="8805" spans="1:15" hidden="1" outlineLevel="3" x14ac:dyDescent="0.25">
      <c r="A8805" s="72" t="s">
        <v>11049</v>
      </c>
      <c r="B8805" s="72" t="s">
        <v>5307</v>
      </c>
      <c r="C8805" s="73" t="s">
        <v>10973</v>
      </c>
      <c r="D8805" s="73" t="s">
        <v>5349</v>
      </c>
      <c r="E8805" s="60">
        <v>1609251.3699999996</v>
      </c>
      <c r="F8805" s="60">
        <v>1499769.38</v>
      </c>
      <c r="G8805" s="60">
        <v>1485333.13</v>
      </c>
      <c r="H8805" s="60">
        <v>1469645.57</v>
      </c>
      <c r="I8805" s="60">
        <v>1456768.2</v>
      </c>
      <c r="J8805" s="60">
        <v>1398709.59</v>
      </c>
      <c r="K8805" s="60">
        <v>1328543.47</v>
      </c>
      <c r="L8805" s="60">
        <v>1317333.24</v>
      </c>
      <c r="M8805" s="74">
        <v>1263563.1499999999</v>
      </c>
      <c r="N8805" s="60">
        <v>1148367.43</v>
      </c>
      <c r="O8805" s="74">
        <v>1263097.2</v>
      </c>
    </row>
    <row r="8806" spans="1:15" hidden="1" outlineLevel="3" x14ac:dyDescent="0.25">
      <c r="A8806" s="72" t="s">
        <v>11049</v>
      </c>
      <c r="B8806" s="72" t="s">
        <v>5307</v>
      </c>
      <c r="C8806" s="73" t="s">
        <v>10973</v>
      </c>
      <c r="D8806" s="73" t="s">
        <v>5350</v>
      </c>
      <c r="E8806" s="60" t="s">
        <v>11250</v>
      </c>
      <c r="F8806" s="60" t="s">
        <v>11250</v>
      </c>
      <c r="G8806" s="60" t="s">
        <v>11250</v>
      </c>
      <c r="H8806" s="60" t="s">
        <v>11250</v>
      </c>
      <c r="I8806" s="60" t="s">
        <v>11250</v>
      </c>
      <c r="J8806" s="60" t="s">
        <v>11250</v>
      </c>
      <c r="K8806" s="60" t="s">
        <v>11250</v>
      </c>
      <c r="L8806" s="60" t="s">
        <v>11250</v>
      </c>
      <c r="O8806" s="74"/>
    </row>
    <row r="8807" spans="1:15" hidden="1" outlineLevel="3" x14ac:dyDescent="0.25">
      <c r="A8807" s="72" t="s">
        <v>11049</v>
      </c>
      <c r="B8807" s="72" t="s">
        <v>5307</v>
      </c>
      <c r="C8807" s="73" t="s">
        <v>10973</v>
      </c>
      <c r="D8807" s="73" t="s">
        <v>5351</v>
      </c>
      <c r="E8807" s="60">
        <v>5080869.6999999993</v>
      </c>
      <c r="F8807" s="60">
        <v>4807632.99</v>
      </c>
      <c r="G8807" s="60">
        <v>4731946.42</v>
      </c>
      <c r="H8807" s="60">
        <v>4408940.2300000004</v>
      </c>
      <c r="I8807" s="60">
        <v>4406653.25</v>
      </c>
      <c r="J8807" s="60">
        <v>4535586.8</v>
      </c>
      <c r="K8807" s="60">
        <v>4290383.13</v>
      </c>
      <c r="L8807" s="60">
        <v>4173965.37</v>
      </c>
      <c r="M8807" s="74">
        <v>4281538.9000000004</v>
      </c>
      <c r="N8807" s="60">
        <v>4240702.1100000003</v>
      </c>
      <c r="O8807" s="74">
        <v>4422929.04</v>
      </c>
    </row>
    <row r="8808" spans="1:15" hidden="1" outlineLevel="3" x14ac:dyDescent="0.25">
      <c r="A8808" s="72" t="s">
        <v>11049</v>
      </c>
      <c r="B8808" s="72" t="s">
        <v>5307</v>
      </c>
      <c r="C8808" s="73" t="s">
        <v>10973</v>
      </c>
      <c r="D8808" s="73" t="s">
        <v>5352</v>
      </c>
      <c r="E8808" s="60">
        <v>11143695.869999999</v>
      </c>
      <c r="F8808" s="60">
        <v>11174461</v>
      </c>
      <c r="G8808" s="60">
        <v>10858035.57</v>
      </c>
      <c r="H8808" s="60">
        <v>10531104.75</v>
      </c>
      <c r="I8808" s="60">
        <v>10509901.039999999</v>
      </c>
      <c r="J8808" s="60">
        <v>10515449.630000001</v>
      </c>
      <c r="K8808" s="60">
        <v>10402183.810000001</v>
      </c>
      <c r="L8808" s="60">
        <v>9747311.9499999993</v>
      </c>
      <c r="M8808" s="74">
        <v>8898410.25</v>
      </c>
      <c r="N8808" s="60">
        <v>8870743.7799999993</v>
      </c>
      <c r="O8808" s="74">
        <v>9869029.9000000004</v>
      </c>
    </row>
    <row r="8809" spans="1:15" hidden="1" outlineLevel="3" x14ac:dyDescent="0.25">
      <c r="A8809" s="72" t="s">
        <v>11049</v>
      </c>
      <c r="B8809" s="72" t="s">
        <v>5307</v>
      </c>
      <c r="C8809" s="73" t="s">
        <v>10973</v>
      </c>
      <c r="D8809" s="73" t="s">
        <v>5353</v>
      </c>
      <c r="E8809" s="60">
        <v>12574024.799999995</v>
      </c>
      <c r="F8809" s="60">
        <v>12686014.01</v>
      </c>
      <c r="G8809" s="60">
        <v>12381164.83</v>
      </c>
      <c r="H8809" s="60">
        <v>12114132.529999999</v>
      </c>
      <c r="I8809" s="60">
        <v>11888879.9</v>
      </c>
      <c r="J8809" s="60">
        <v>11370144.01</v>
      </c>
      <c r="K8809" s="60">
        <v>11072836.74</v>
      </c>
      <c r="L8809" s="60">
        <v>11080446.550000001</v>
      </c>
      <c r="M8809" s="74">
        <v>11224731.939999999</v>
      </c>
      <c r="N8809" s="60">
        <v>11509544.4</v>
      </c>
      <c r="O8809" s="74">
        <v>10545046.220000001</v>
      </c>
    </row>
    <row r="8810" spans="1:15" hidden="1" outlineLevel="3" x14ac:dyDescent="0.25">
      <c r="A8810" s="72" t="s">
        <v>11049</v>
      </c>
      <c r="B8810" s="72" t="s">
        <v>5307</v>
      </c>
      <c r="C8810" s="73" t="s">
        <v>10973</v>
      </c>
      <c r="D8810" s="73" t="s">
        <v>5354</v>
      </c>
      <c r="E8810" s="60">
        <v>10097618.530000005</v>
      </c>
      <c r="F8810" s="60">
        <v>9941696.3300000001</v>
      </c>
      <c r="G8810" s="60">
        <v>9848245.8599999994</v>
      </c>
      <c r="H8810" s="60">
        <v>9485345.5099999998</v>
      </c>
      <c r="I8810" s="60">
        <v>8959297.5800000001</v>
      </c>
      <c r="J8810" s="60">
        <v>8758524.8800000008</v>
      </c>
      <c r="K8810" s="60">
        <v>8446760.7599999998</v>
      </c>
      <c r="L8810" s="60">
        <v>8638777.5500000007</v>
      </c>
      <c r="M8810" s="74">
        <v>8620050.6699999999</v>
      </c>
      <c r="N8810" s="60">
        <v>8378962.6500000004</v>
      </c>
      <c r="O8810" s="74">
        <v>8178353.1500000004</v>
      </c>
    </row>
    <row r="8811" spans="1:15" hidden="1" outlineLevel="3" x14ac:dyDescent="0.25">
      <c r="A8811" s="72" t="s">
        <v>11049</v>
      </c>
      <c r="B8811" s="72" t="s">
        <v>5307</v>
      </c>
      <c r="C8811" s="73" t="s">
        <v>10973</v>
      </c>
      <c r="D8811" s="73" t="s">
        <v>5355</v>
      </c>
      <c r="E8811" s="60">
        <v>3809807.290000001</v>
      </c>
      <c r="F8811" s="60">
        <v>3618844</v>
      </c>
      <c r="G8811" s="60">
        <v>3514103.62</v>
      </c>
      <c r="H8811" s="60">
        <v>3483719.76</v>
      </c>
      <c r="I8811" s="60">
        <v>3446715.8</v>
      </c>
      <c r="J8811" s="60">
        <v>3115130.78</v>
      </c>
      <c r="K8811" s="60">
        <v>3070138.49</v>
      </c>
      <c r="L8811" s="60">
        <v>3017448.09</v>
      </c>
      <c r="M8811" s="74">
        <v>2902519.85</v>
      </c>
      <c r="N8811" s="60">
        <v>2889265.79</v>
      </c>
      <c r="O8811" s="74">
        <v>2795121.43</v>
      </c>
    </row>
    <row r="8812" spans="1:15" hidden="1" outlineLevel="3" x14ac:dyDescent="0.25">
      <c r="A8812" s="72" t="s">
        <v>11049</v>
      </c>
      <c r="B8812" s="72" t="s">
        <v>5307</v>
      </c>
      <c r="C8812" s="73" t="s">
        <v>10973</v>
      </c>
      <c r="D8812" s="73" t="s">
        <v>5356</v>
      </c>
      <c r="E8812" s="60">
        <v>2571652.0700000012</v>
      </c>
      <c r="F8812" s="60">
        <v>2552016.9700000002</v>
      </c>
      <c r="G8812" s="60">
        <v>2535587.25</v>
      </c>
      <c r="H8812" s="60">
        <v>2479170.08</v>
      </c>
      <c r="I8812" s="60">
        <v>2402088.38</v>
      </c>
      <c r="J8812" s="60">
        <v>2350036.91</v>
      </c>
      <c r="K8812" s="60">
        <v>2191978.5299999998</v>
      </c>
      <c r="L8812" s="60">
        <v>2408074.06</v>
      </c>
      <c r="M8812" s="74">
        <v>2552523.79</v>
      </c>
      <c r="N8812" s="60">
        <v>2457084.89</v>
      </c>
      <c r="O8812" s="74">
        <v>2116472.0099999998</v>
      </c>
    </row>
    <row r="8813" spans="1:15" hidden="1" outlineLevel="3" x14ac:dyDescent="0.25">
      <c r="A8813" s="72" t="s">
        <v>11049</v>
      </c>
      <c r="B8813" s="72" t="s">
        <v>5307</v>
      </c>
      <c r="C8813" s="73" t="s">
        <v>10973</v>
      </c>
      <c r="D8813" s="73" t="s">
        <v>5357</v>
      </c>
      <c r="E8813" s="60" t="s">
        <v>11250</v>
      </c>
      <c r="F8813" s="60" t="s">
        <v>11250</v>
      </c>
      <c r="G8813" s="60" t="s">
        <v>11250</v>
      </c>
      <c r="H8813" s="60" t="s">
        <v>11250</v>
      </c>
      <c r="I8813" s="60" t="s">
        <v>11250</v>
      </c>
      <c r="J8813" s="60" t="s">
        <v>11250</v>
      </c>
      <c r="K8813" s="60" t="s">
        <v>11250</v>
      </c>
      <c r="L8813" s="60" t="s">
        <v>11250</v>
      </c>
      <c r="O8813" s="74"/>
    </row>
    <row r="8814" spans="1:15" hidden="1" outlineLevel="3" x14ac:dyDescent="0.25">
      <c r="A8814" s="72" t="s">
        <v>11049</v>
      </c>
      <c r="B8814" s="72" t="s">
        <v>5307</v>
      </c>
      <c r="C8814" s="73" t="s">
        <v>10973</v>
      </c>
      <c r="D8814" s="73" t="s">
        <v>5358</v>
      </c>
      <c r="E8814" s="60">
        <v>1305021.17</v>
      </c>
      <c r="F8814" s="60">
        <v>1283561.1599999999</v>
      </c>
      <c r="G8814" s="60">
        <v>1271239.92</v>
      </c>
      <c r="H8814" s="60">
        <v>1258330.3600000001</v>
      </c>
      <c r="I8814" s="60">
        <v>1114654.03</v>
      </c>
      <c r="J8814" s="60">
        <v>1069424.3899999999</v>
      </c>
      <c r="K8814" s="60">
        <v>1063849.17</v>
      </c>
      <c r="L8814" s="60">
        <v>1043177.94</v>
      </c>
      <c r="M8814" s="74">
        <v>897478.41</v>
      </c>
      <c r="N8814" s="60">
        <v>908744.51</v>
      </c>
      <c r="O8814" s="74">
        <v>992412.22</v>
      </c>
    </row>
    <row r="8815" spans="1:15" hidden="1" outlineLevel="3" x14ac:dyDescent="0.25">
      <c r="A8815" s="72" t="s">
        <v>11049</v>
      </c>
      <c r="B8815" s="72" t="s">
        <v>5307</v>
      </c>
      <c r="C8815" s="73" t="s">
        <v>10973</v>
      </c>
      <c r="D8815" s="73" t="s">
        <v>5359</v>
      </c>
      <c r="E8815" s="60">
        <v>5806636.9800000014</v>
      </c>
      <c r="F8815" s="60">
        <v>5791029.9500000002</v>
      </c>
      <c r="G8815" s="60">
        <v>5573981.5199999996</v>
      </c>
      <c r="H8815" s="60">
        <v>5517412.1200000001</v>
      </c>
      <c r="I8815" s="60">
        <v>5476171.4800000004</v>
      </c>
      <c r="J8815" s="60">
        <v>5312761.38</v>
      </c>
      <c r="K8815" s="60">
        <v>5276290.9000000004</v>
      </c>
      <c r="L8815" s="60">
        <v>5288812.3099999996</v>
      </c>
      <c r="M8815" s="74">
        <v>5341641.7</v>
      </c>
      <c r="N8815" s="60">
        <v>5249770.5</v>
      </c>
      <c r="O8815" s="74">
        <v>5300834.38</v>
      </c>
    </row>
    <row r="8816" spans="1:15" hidden="1" outlineLevel="3" x14ac:dyDescent="0.25">
      <c r="A8816" s="72" t="s">
        <v>11049</v>
      </c>
      <c r="B8816" s="72" t="s">
        <v>5307</v>
      </c>
      <c r="C8816" s="73" t="s">
        <v>10973</v>
      </c>
      <c r="D8816" s="73" t="s">
        <v>5360</v>
      </c>
      <c r="E8816" s="60" t="s">
        <v>11250</v>
      </c>
      <c r="F8816" s="60" t="s">
        <v>11250</v>
      </c>
      <c r="G8816" s="60" t="s">
        <v>11250</v>
      </c>
      <c r="H8816" s="60" t="s">
        <v>11250</v>
      </c>
      <c r="I8816" s="60" t="s">
        <v>11250</v>
      </c>
      <c r="J8816" s="60" t="s">
        <v>11250</v>
      </c>
      <c r="K8816" s="60" t="s">
        <v>11250</v>
      </c>
      <c r="L8816" s="60" t="s">
        <v>11250</v>
      </c>
      <c r="O8816" s="74"/>
    </row>
    <row r="8817" spans="1:15" hidden="1" outlineLevel="3" x14ac:dyDescent="0.25">
      <c r="A8817" s="72" t="s">
        <v>11049</v>
      </c>
      <c r="B8817" s="72" t="s">
        <v>5307</v>
      </c>
      <c r="C8817" s="73" t="s">
        <v>10973</v>
      </c>
      <c r="D8817" s="73" t="s">
        <v>5361</v>
      </c>
      <c r="E8817" s="60">
        <v>933389.21999999986</v>
      </c>
      <c r="F8817" s="60">
        <v>849726.27</v>
      </c>
      <c r="G8817" s="60">
        <v>820594.56</v>
      </c>
      <c r="H8817" s="60">
        <v>884286.14</v>
      </c>
      <c r="I8817" s="60">
        <v>877869.54</v>
      </c>
      <c r="J8817" s="60">
        <v>835573.58</v>
      </c>
      <c r="K8817" s="60">
        <v>823049.25</v>
      </c>
      <c r="L8817" s="60">
        <v>810351.55</v>
      </c>
      <c r="M8817" s="74">
        <v>769253.88</v>
      </c>
      <c r="N8817" s="60">
        <v>752581.19</v>
      </c>
      <c r="O8817" s="74"/>
    </row>
    <row r="8818" spans="1:15" hidden="1" outlineLevel="3" x14ac:dyDescent="0.25">
      <c r="A8818" s="72" t="s">
        <v>11049</v>
      </c>
      <c r="B8818" s="72" t="s">
        <v>5307</v>
      </c>
      <c r="C8818" s="73" t="s">
        <v>10973</v>
      </c>
      <c r="D8818" s="73" t="s">
        <v>5362</v>
      </c>
      <c r="E8818" s="60">
        <v>15197354.530000005</v>
      </c>
      <c r="F8818" s="60">
        <v>15075646.699999999</v>
      </c>
      <c r="G8818" s="60">
        <v>14375540.98</v>
      </c>
      <c r="H8818" s="60">
        <v>14304871.119999999</v>
      </c>
      <c r="I8818" s="60">
        <v>14397201.449999999</v>
      </c>
      <c r="J8818" s="60">
        <v>13834185.49</v>
      </c>
      <c r="K8818" s="60">
        <v>13940200.189999999</v>
      </c>
      <c r="L8818" s="60">
        <v>13660758.93</v>
      </c>
      <c r="M8818" s="74">
        <v>13849746.58</v>
      </c>
      <c r="N8818" s="60">
        <v>14035615.529999999</v>
      </c>
      <c r="O8818" s="74">
        <v>13552145.23</v>
      </c>
    </row>
    <row r="8819" spans="1:15" hidden="1" outlineLevel="3" x14ac:dyDescent="0.25">
      <c r="A8819" s="72" t="s">
        <v>11049</v>
      </c>
      <c r="B8819" s="72" t="s">
        <v>5307</v>
      </c>
      <c r="C8819" s="73" t="s">
        <v>10973</v>
      </c>
      <c r="D8819" s="73" t="s">
        <v>5363</v>
      </c>
      <c r="E8819" s="60">
        <v>12438781.399999997</v>
      </c>
      <c r="F8819" s="60">
        <v>12196856.789999999</v>
      </c>
      <c r="G8819" s="60">
        <v>11942784.17</v>
      </c>
      <c r="H8819" s="60">
        <v>12195474.59</v>
      </c>
      <c r="I8819" s="60">
        <v>11924867.07</v>
      </c>
      <c r="J8819" s="60">
        <v>11949938.609999999</v>
      </c>
      <c r="K8819" s="60">
        <v>12053110.539999999</v>
      </c>
      <c r="L8819" s="60">
        <v>11900642.16</v>
      </c>
      <c r="M8819" s="74">
        <v>11525679.699999999</v>
      </c>
      <c r="N8819" s="60">
        <v>11495949.35</v>
      </c>
      <c r="O8819" s="74">
        <v>11528498.609999999</v>
      </c>
    </row>
    <row r="8820" spans="1:15" hidden="1" outlineLevel="3" x14ac:dyDescent="0.25">
      <c r="A8820" s="72" t="s">
        <v>11049</v>
      </c>
      <c r="B8820" s="72" t="s">
        <v>5307</v>
      </c>
      <c r="C8820" s="73" t="s">
        <v>10973</v>
      </c>
      <c r="D8820" s="73" t="s">
        <v>5364</v>
      </c>
      <c r="E8820" s="60" t="s">
        <v>11250</v>
      </c>
      <c r="F8820" s="60" t="s">
        <v>11250</v>
      </c>
      <c r="G8820" s="60" t="s">
        <v>11250</v>
      </c>
      <c r="H8820" s="60" t="s">
        <v>11250</v>
      </c>
      <c r="I8820" s="60" t="s">
        <v>11250</v>
      </c>
      <c r="J8820" s="60" t="s">
        <v>11250</v>
      </c>
      <c r="K8820" s="60" t="s">
        <v>11250</v>
      </c>
      <c r="L8820" s="60" t="s">
        <v>11250</v>
      </c>
      <c r="O8820" s="74"/>
    </row>
    <row r="8821" spans="1:15" hidden="1" outlineLevel="3" x14ac:dyDescent="0.25">
      <c r="A8821" s="72" t="s">
        <v>11049</v>
      </c>
      <c r="B8821" s="72" t="s">
        <v>5307</v>
      </c>
      <c r="C8821" s="73" t="s">
        <v>10973</v>
      </c>
      <c r="D8821" s="73" t="s">
        <v>5365</v>
      </c>
      <c r="E8821" s="60">
        <v>7432683.1300000008</v>
      </c>
      <c r="F8821" s="60">
        <v>7455714.7300000004</v>
      </c>
      <c r="G8821" s="60">
        <v>7451475.6200000001</v>
      </c>
      <c r="H8821" s="60">
        <v>6991503.6299999999</v>
      </c>
      <c r="I8821" s="60">
        <v>6541343.5899999999</v>
      </c>
      <c r="J8821" s="60">
        <v>6644353.7400000002</v>
      </c>
      <c r="K8821" s="60">
        <v>6433956.7199999997</v>
      </c>
      <c r="L8821" s="60">
        <v>6514448.8399999999</v>
      </c>
      <c r="M8821" s="74">
        <v>6214355.0700000003</v>
      </c>
      <c r="N8821" s="60">
        <v>5809580.2800000003</v>
      </c>
      <c r="O8821" s="74">
        <v>6149722.6699999999</v>
      </c>
    </row>
    <row r="8822" spans="1:15" hidden="1" outlineLevel="3" x14ac:dyDescent="0.25">
      <c r="A8822" s="72" t="s">
        <v>11049</v>
      </c>
      <c r="B8822" s="72" t="s">
        <v>5307</v>
      </c>
      <c r="C8822" s="73" t="s">
        <v>10973</v>
      </c>
      <c r="D8822" s="73" t="s">
        <v>5366</v>
      </c>
      <c r="E8822" s="60">
        <v>10004296.210000001</v>
      </c>
      <c r="F8822" s="60">
        <v>9866431.9000000004</v>
      </c>
      <c r="G8822" s="60">
        <v>9551179.5600000005</v>
      </c>
      <c r="H8822" s="60">
        <v>9315909.4800000004</v>
      </c>
      <c r="I8822" s="60">
        <v>9160177.3900000006</v>
      </c>
      <c r="J8822" s="60">
        <v>8782784.0999999996</v>
      </c>
      <c r="K8822" s="60">
        <v>8109517.4400000004</v>
      </c>
      <c r="L8822" s="60">
        <v>7907448.79</v>
      </c>
      <c r="M8822" s="74">
        <v>8078447.0499999998</v>
      </c>
      <c r="N8822" s="60">
        <v>8414237.7100000009</v>
      </c>
      <c r="O8822" s="74">
        <v>8107335.3499999996</v>
      </c>
    </row>
    <row r="8823" spans="1:15" hidden="1" outlineLevel="3" x14ac:dyDescent="0.25">
      <c r="A8823" s="72" t="s">
        <v>11049</v>
      </c>
      <c r="B8823" s="72" t="s">
        <v>5307</v>
      </c>
      <c r="C8823" s="73" t="s">
        <v>10973</v>
      </c>
      <c r="D8823" s="73" t="s">
        <v>5367</v>
      </c>
      <c r="E8823" s="60">
        <v>12576945.599999996</v>
      </c>
      <c r="F8823" s="60">
        <v>12312704.880000001</v>
      </c>
      <c r="G8823" s="60">
        <v>12088761.51</v>
      </c>
      <c r="H8823" s="60">
        <v>12129128.67</v>
      </c>
      <c r="I8823" s="60">
        <v>12063692.16</v>
      </c>
      <c r="J8823" s="60">
        <v>11754482.390000001</v>
      </c>
      <c r="K8823" s="60">
        <v>11545146.949999999</v>
      </c>
      <c r="L8823" s="60">
        <v>11265175.9</v>
      </c>
      <c r="M8823" s="74">
        <v>11017807.880000001</v>
      </c>
      <c r="N8823" s="60">
        <v>10491878.34</v>
      </c>
      <c r="O8823" s="74">
        <v>10310765.51</v>
      </c>
    </row>
    <row r="8824" spans="1:15" hidden="1" outlineLevel="3" x14ac:dyDescent="0.25">
      <c r="A8824" s="72" t="s">
        <v>11049</v>
      </c>
      <c r="B8824" s="72" t="s">
        <v>5307</v>
      </c>
      <c r="C8824" s="73" t="s">
        <v>10973</v>
      </c>
      <c r="D8824" s="73" t="s">
        <v>5368</v>
      </c>
      <c r="E8824" s="60">
        <v>13363168.879999997</v>
      </c>
      <c r="F8824" s="60">
        <v>13165920.859999999</v>
      </c>
      <c r="G8824" s="60">
        <v>13049281.640000001</v>
      </c>
      <c r="H8824" s="60">
        <v>13091445.32</v>
      </c>
      <c r="I8824" s="60">
        <v>12773318.279999999</v>
      </c>
      <c r="J8824" s="60">
        <v>13047556.470000001</v>
      </c>
      <c r="K8824" s="60">
        <v>12736998.84</v>
      </c>
      <c r="L8824" s="60">
        <v>12720940.98</v>
      </c>
      <c r="M8824" s="74">
        <v>12323190.630000001</v>
      </c>
      <c r="N8824" s="60">
        <v>12061225.15</v>
      </c>
      <c r="O8824" s="74">
        <v>11479159.77</v>
      </c>
    </row>
    <row r="8825" spans="1:15" hidden="1" outlineLevel="3" x14ac:dyDescent="0.25">
      <c r="A8825" s="72" t="s">
        <v>11049</v>
      </c>
      <c r="B8825" s="72" t="s">
        <v>5307</v>
      </c>
      <c r="C8825" s="73" t="s">
        <v>10973</v>
      </c>
      <c r="D8825" s="73" t="s">
        <v>5369</v>
      </c>
      <c r="E8825" s="60">
        <v>14825339.279999999</v>
      </c>
      <c r="F8825" s="60">
        <v>13728026.720000001</v>
      </c>
      <c r="G8825" s="60">
        <v>13495494.73</v>
      </c>
      <c r="H8825" s="60">
        <v>13177769.76</v>
      </c>
      <c r="I8825" s="60">
        <v>13190674.09</v>
      </c>
      <c r="J8825" s="60">
        <v>12890984.470000001</v>
      </c>
      <c r="K8825" s="60">
        <v>12874953.09</v>
      </c>
      <c r="L8825" s="60">
        <v>12698093.57</v>
      </c>
      <c r="M8825" s="74">
        <v>12711071.43</v>
      </c>
      <c r="N8825" s="60">
        <v>12756372.01</v>
      </c>
      <c r="O8825" s="74">
        <v>12535402.960000001</v>
      </c>
    </row>
    <row r="8826" spans="1:15" hidden="1" outlineLevel="3" x14ac:dyDescent="0.25">
      <c r="A8826" s="72" t="s">
        <v>11049</v>
      </c>
      <c r="B8826" s="72" t="s">
        <v>5307</v>
      </c>
      <c r="C8826" s="73" t="s">
        <v>10973</v>
      </c>
      <c r="D8826" s="73" t="s">
        <v>5370</v>
      </c>
      <c r="E8826" s="60">
        <v>11171395</v>
      </c>
      <c r="F8826" s="60">
        <v>10613378.26</v>
      </c>
      <c r="G8826" s="60">
        <v>10320887.91</v>
      </c>
      <c r="H8826" s="60">
        <v>10118662.23</v>
      </c>
      <c r="I8826" s="60">
        <v>9774163.1699999999</v>
      </c>
      <c r="J8826" s="60">
        <v>10028176.779999999</v>
      </c>
      <c r="K8826" s="60">
        <v>9960294.3699999992</v>
      </c>
      <c r="L8826" s="60">
        <v>9879041.8399999999</v>
      </c>
      <c r="M8826" s="74">
        <v>9923645.4000000004</v>
      </c>
      <c r="N8826" s="60">
        <v>9916332.4299999997</v>
      </c>
      <c r="O8826" s="74">
        <v>9966486.1600000001</v>
      </c>
    </row>
    <row r="8827" spans="1:15" hidden="1" outlineLevel="3" x14ac:dyDescent="0.25">
      <c r="A8827" s="72" t="s">
        <v>11049</v>
      </c>
      <c r="B8827" s="72" t="s">
        <v>5307</v>
      </c>
      <c r="C8827" s="73" t="s">
        <v>10973</v>
      </c>
      <c r="D8827" s="73" t="s">
        <v>5371</v>
      </c>
      <c r="E8827" s="60">
        <v>12369226.600000005</v>
      </c>
      <c r="F8827" s="60">
        <v>11997823.810000001</v>
      </c>
      <c r="G8827" s="60">
        <v>11522588.82</v>
      </c>
      <c r="H8827" s="60">
        <v>11350711.85</v>
      </c>
      <c r="I8827" s="60">
        <v>11353468.83</v>
      </c>
      <c r="J8827" s="60">
        <v>11261411.640000001</v>
      </c>
      <c r="K8827" s="60">
        <v>10964928.529999999</v>
      </c>
      <c r="L8827" s="60">
        <v>10592950.619999999</v>
      </c>
      <c r="M8827" s="74">
        <v>10449821.560000001</v>
      </c>
      <c r="N8827" s="60">
        <v>10316552.720000001</v>
      </c>
      <c r="O8827" s="74">
        <v>10342152.640000001</v>
      </c>
    </row>
    <row r="8828" spans="1:15" hidden="1" outlineLevel="3" x14ac:dyDescent="0.25">
      <c r="A8828" s="72" t="s">
        <v>11049</v>
      </c>
      <c r="B8828" s="72" t="s">
        <v>5307</v>
      </c>
      <c r="C8828" s="73" t="s">
        <v>10973</v>
      </c>
      <c r="D8828" s="73" t="s">
        <v>5372</v>
      </c>
      <c r="E8828" s="60" t="s">
        <v>11250</v>
      </c>
      <c r="F8828" s="60" t="s">
        <v>11250</v>
      </c>
      <c r="G8828" s="60" t="s">
        <v>11250</v>
      </c>
      <c r="H8828" s="60" t="s">
        <v>11250</v>
      </c>
      <c r="I8828" s="60" t="s">
        <v>11250</v>
      </c>
      <c r="J8828" s="60" t="s">
        <v>11250</v>
      </c>
      <c r="K8828" s="60" t="s">
        <v>11250</v>
      </c>
      <c r="L8828" s="60" t="s">
        <v>11250</v>
      </c>
      <c r="O8828" s="74"/>
    </row>
    <row r="8829" spans="1:15" hidden="1" outlineLevel="3" x14ac:dyDescent="0.25">
      <c r="A8829" s="72" t="s">
        <v>11049</v>
      </c>
      <c r="B8829" s="72" t="s">
        <v>5307</v>
      </c>
      <c r="C8829" s="73" t="s">
        <v>10973</v>
      </c>
      <c r="D8829" s="73" t="s">
        <v>5373</v>
      </c>
      <c r="E8829" s="60">
        <v>21039895.950000003</v>
      </c>
      <c r="F8829" s="60">
        <v>20749594.27</v>
      </c>
      <c r="G8829" s="60">
        <v>20403824.449999999</v>
      </c>
      <c r="H8829" s="60">
        <v>20321730.010000002</v>
      </c>
      <c r="I8829" s="60">
        <v>20113786.350000001</v>
      </c>
      <c r="J8829" s="60">
        <v>19735044.670000002</v>
      </c>
      <c r="K8829" s="60">
        <v>19556394.940000001</v>
      </c>
      <c r="L8829" s="60">
        <v>19164118.640000001</v>
      </c>
      <c r="M8829" s="74">
        <v>19024905.16</v>
      </c>
      <c r="N8829" s="60">
        <v>18925248.469999999</v>
      </c>
      <c r="O8829" s="74">
        <v>18494268.32</v>
      </c>
    </row>
    <row r="8830" spans="1:15" hidden="1" outlineLevel="3" x14ac:dyDescent="0.25">
      <c r="A8830" s="72" t="s">
        <v>11049</v>
      </c>
      <c r="B8830" s="72" t="s">
        <v>5307</v>
      </c>
      <c r="C8830" s="73" t="s">
        <v>10973</v>
      </c>
      <c r="D8830" s="73" t="s">
        <v>5374</v>
      </c>
      <c r="E8830" s="60">
        <v>14017548.790000005</v>
      </c>
      <c r="F8830" s="60">
        <v>13882088.699999999</v>
      </c>
      <c r="G8830" s="60">
        <v>13849528.23</v>
      </c>
      <c r="H8830" s="60">
        <v>13106776.800000001</v>
      </c>
      <c r="I8830" s="60">
        <v>13100468.380000001</v>
      </c>
      <c r="J8830" s="60">
        <v>13152440.73</v>
      </c>
      <c r="K8830" s="60">
        <v>13464754.960000001</v>
      </c>
      <c r="L8830" s="60">
        <v>13465405.119999999</v>
      </c>
      <c r="M8830" s="74">
        <v>13611403.27</v>
      </c>
      <c r="N8830" s="60">
        <v>13347176.65</v>
      </c>
      <c r="O8830" s="74">
        <v>13009186.25</v>
      </c>
    </row>
    <row r="8831" spans="1:15" hidden="1" outlineLevel="3" x14ac:dyDescent="0.25">
      <c r="A8831" s="72" t="s">
        <v>11049</v>
      </c>
      <c r="B8831" s="72" t="s">
        <v>5307</v>
      </c>
      <c r="C8831" s="73" t="s">
        <v>10973</v>
      </c>
      <c r="D8831" s="73" t="s">
        <v>5375</v>
      </c>
      <c r="E8831" s="60">
        <v>8076922.2799999975</v>
      </c>
      <c r="F8831" s="60">
        <v>7810478.5999999996</v>
      </c>
      <c r="G8831" s="60">
        <v>7843647.8300000001</v>
      </c>
      <c r="H8831" s="60">
        <v>7333148.8399999999</v>
      </c>
      <c r="I8831" s="60">
        <v>7404435.25</v>
      </c>
      <c r="J8831" s="60">
        <v>7132891.0099999998</v>
      </c>
      <c r="K8831" s="60">
        <v>6980862.9000000004</v>
      </c>
      <c r="L8831" s="60">
        <v>6901251.8200000003</v>
      </c>
      <c r="M8831" s="74">
        <v>6801404.4400000004</v>
      </c>
      <c r="N8831" s="60">
        <v>6935944.25</v>
      </c>
      <c r="O8831" s="74">
        <v>6570204.5899999999</v>
      </c>
    </row>
    <row r="8832" spans="1:15" hidden="1" outlineLevel="3" x14ac:dyDescent="0.25">
      <c r="A8832" s="72" t="s">
        <v>11049</v>
      </c>
      <c r="B8832" s="72" t="s">
        <v>5307</v>
      </c>
      <c r="C8832" s="73" t="s">
        <v>10973</v>
      </c>
      <c r="D8832" s="73" t="s">
        <v>5376</v>
      </c>
      <c r="E8832" s="60">
        <v>6583977.8799999999</v>
      </c>
      <c r="F8832" s="60">
        <v>6549103.8300000001</v>
      </c>
      <c r="G8832" s="60">
        <v>6281049.9500000002</v>
      </c>
      <c r="H8832" s="60">
        <v>6205401.4000000004</v>
      </c>
      <c r="I8832" s="60">
        <v>6201816.3899999997</v>
      </c>
      <c r="J8832" s="60">
        <v>6187455.8200000003</v>
      </c>
      <c r="K8832" s="60">
        <v>5891054.4900000002</v>
      </c>
      <c r="L8832" s="60">
        <v>5734788.6699999999</v>
      </c>
      <c r="M8832" s="74">
        <v>5474999.3200000003</v>
      </c>
      <c r="N8832" s="60">
        <v>5448877.1399999997</v>
      </c>
      <c r="O8832" s="74">
        <v>5239009.38</v>
      </c>
    </row>
    <row r="8833" spans="1:15" hidden="1" outlineLevel="3" x14ac:dyDescent="0.25">
      <c r="A8833" s="72" t="s">
        <v>11049</v>
      </c>
      <c r="B8833" s="72" t="s">
        <v>5307</v>
      </c>
      <c r="C8833" s="73" t="s">
        <v>10973</v>
      </c>
      <c r="D8833" s="73" t="s">
        <v>5377</v>
      </c>
      <c r="E8833" s="60">
        <v>3027826.9099999997</v>
      </c>
      <c r="F8833" s="60">
        <v>2975579.59</v>
      </c>
      <c r="G8833" s="60">
        <v>2352355.56</v>
      </c>
      <c r="H8833" s="60">
        <v>2348409.0699999998</v>
      </c>
      <c r="I8833" s="60">
        <v>2214108.0699999998</v>
      </c>
      <c r="J8833" s="60">
        <v>2211511.7999999998</v>
      </c>
      <c r="K8833" s="60">
        <v>2397385.66</v>
      </c>
      <c r="L8833" s="60">
        <v>2393923.91</v>
      </c>
      <c r="M8833" s="74">
        <v>2352289.16</v>
      </c>
      <c r="N8833" s="60">
        <v>2347567.16</v>
      </c>
      <c r="O8833" s="74">
        <v>1827348.46</v>
      </c>
    </row>
    <row r="8834" spans="1:15" hidden="1" outlineLevel="3" x14ac:dyDescent="0.25">
      <c r="A8834" s="72" t="s">
        <v>11049</v>
      </c>
      <c r="B8834" s="72" t="s">
        <v>5307</v>
      </c>
      <c r="C8834" s="73" t="s">
        <v>10973</v>
      </c>
      <c r="D8834" s="73" t="s">
        <v>5378</v>
      </c>
      <c r="E8834" s="60">
        <v>1242217.3299999998</v>
      </c>
      <c r="F8834" s="60">
        <v>1218761.6399999999</v>
      </c>
      <c r="G8834" s="60">
        <v>1143120.76</v>
      </c>
      <c r="H8834" s="60">
        <v>1272999.5900000001</v>
      </c>
      <c r="I8834" s="60">
        <v>1178274.51</v>
      </c>
      <c r="J8834" s="60">
        <v>1171528.43</v>
      </c>
      <c r="K8834" s="60">
        <v>1103856.49</v>
      </c>
      <c r="L8834" s="60">
        <v>976956.53</v>
      </c>
      <c r="M8834" s="74">
        <v>896285.44</v>
      </c>
      <c r="N8834" s="60">
        <v>888888.08</v>
      </c>
      <c r="O8834" s="74">
        <v>996829.64</v>
      </c>
    </row>
    <row r="8835" spans="1:15" hidden="1" outlineLevel="3" x14ac:dyDescent="0.25">
      <c r="A8835" s="72" t="s">
        <v>11049</v>
      </c>
      <c r="B8835" s="72" t="s">
        <v>5307</v>
      </c>
      <c r="C8835" s="73" t="s">
        <v>10973</v>
      </c>
      <c r="D8835" s="73" t="s">
        <v>5379</v>
      </c>
      <c r="E8835" s="60">
        <v>2870322.5600000005</v>
      </c>
      <c r="F8835" s="60">
        <v>2753420.32</v>
      </c>
      <c r="G8835" s="60">
        <v>2685363.1</v>
      </c>
      <c r="H8835" s="60">
        <v>2679305.56</v>
      </c>
      <c r="I8835" s="60">
        <v>2767414.19</v>
      </c>
      <c r="J8835" s="60">
        <v>2742952.64</v>
      </c>
      <c r="K8835" s="60">
        <v>2716892.06</v>
      </c>
      <c r="L8835" s="60">
        <v>2683955.3199999998</v>
      </c>
      <c r="M8835" s="74">
        <v>2601872.9900000002</v>
      </c>
      <c r="N8835" s="60">
        <v>2576210.2200000002</v>
      </c>
      <c r="O8835" s="74">
        <v>2488362.33</v>
      </c>
    </row>
    <row r="8836" spans="1:15" hidden="1" outlineLevel="3" x14ac:dyDescent="0.25">
      <c r="A8836" s="72" t="s">
        <v>11049</v>
      </c>
      <c r="B8836" s="72" t="s">
        <v>5307</v>
      </c>
      <c r="C8836" s="73" t="s">
        <v>10973</v>
      </c>
      <c r="D8836" s="73" t="s">
        <v>5380</v>
      </c>
      <c r="E8836" s="60">
        <v>837902.12</v>
      </c>
      <c r="F8836" s="60">
        <v>832160.05</v>
      </c>
      <c r="G8836" s="60">
        <v>795115.55</v>
      </c>
      <c r="H8836" s="60">
        <v>788485.74</v>
      </c>
      <c r="I8836" s="60">
        <v>783319.55</v>
      </c>
      <c r="J8836" s="60">
        <v>778178.41</v>
      </c>
      <c r="K8836" s="60">
        <v>772910.23</v>
      </c>
      <c r="L8836" s="60">
        <v>721660.62</v>
      </c>
      <c r="M8836" s="74">
        <v>716468.04</v>
      </c>
      <c r="N8836" s="60">
        <v>711005.19</v>
      </c>
      <c r="O8836" s="74">
        <v>705715.17</v>
      </c>
    </row>
    <row r="8837" spans="1:15" hidden="1" outlineLevel="3" x14ac:dyDescent="0.25">
      <c r="A8837" s="72" t="s">
        <v>11049</v>
      </c>
      <c r="B8837" s="72" t="s">
        <v>5307</v>
      </c>
      <c r="C8837" s="73" t="s">
        <v>10973</v>
      </c>
      <c r="D8837" s="73" t="s">
        <v>5381</v>
      </c>
      <c r="E8837" s="60" t="s">
        <v>11250</v>
      </c>
      <c r="F8837" s="60" t="s">
        <v>11250</v>
      </c>
      <c r="G8837" s="60" t="s">
        <v>11250</v>
      </c>
      <c r="H8837" s="60" t="s">
        <v>11250</v>
      </c>
      <c r="I8837" s="60" t="s">
        <v>11250</v>
      </c>
      <c r="J8837" s="60" t="s">
        <v>11250</v>
      </c>
      <c r="K8837" s="60" t="s">
        <v>11250</v>
      </c>
      <c r="L8837" s="60" t="s">
        <v>11250</v>
      </c>
      <c r="O8837" s="74"/>
    </row>
    <row r="8838" spans="1:15" hidden="1" outlineLevel="3" x14ac:dyDescent="0.25">
      <c r="A8838" s="72" t="s">
        <v>11049</v>
      </c>
      <c r="B8838" s="72" t="s">
        <v>5307</v>
      </c>
      <c r="C8838" s="73" t="s">
        <v>10973</v>
      </c>
      <c r="D8838" s="73" t="s">
        <v>5382</v>
      </c>
      <c r="E8838" s="60" t="s">
        <v>11250</v>
      </c>
      <c r="F8838" s="60" t="s">
        <v>11250</v>
      </c>
      <c r="G8838" s="60" t="s">
        <v>11250</v>
      </c>
      <c r="H8838" s="60" t="s">
        <v>11250</v>
      </c>
      <c r="I8838" s="60" t="s">
        <v>11250</v>
      </c>
      <c r="J8838" s="60" t="s">
        <v>11250</v>
      </c>
      <c r="K8838" s="60" t="s">
        <v>11250</v>
      </c>
      <c r="L8838" s="60" t="s">
        <v>11250</v>
      </c>
      <c r="O8838" s="74"/>
    </row>
    <row r="8839" spans="1:15" hidden="1" outlineLevel="3" x14ac:dyDescent="0.25">
      <c r="A8839" s="72" t="s">
        <v>11049</v>
      </c>
      <c r="B8839" s="72" t="s">
        <v>5307</v>
      </c>
      <c r="C8839" s="73" t="s">
        <v>10973</v>
      </c>
      <c r="D8839" s="73" t="s">
        <v>5383</v>
      </c>
      <c r="E8839" s="60">
        <v>1910251.5999999994</v>
      </c>
      <c r="F8839" s="60">
        <v>1896589.4</v>
      </c>
      <c r="G8839" s="60">
        <v>1667448.75</v>
      </c>
      <c r="H8839" s="60">
        <v>1643938.04</v>
      </c>
      <c r="I8839" s="60">
        <v>1634980.68</v>
      </c>
      <c r="J8839" s="60">
        <v>1528466.69</v>
      </c>
      <c r="K8839" s="60">
        <v>1520170.13</v>
      </c>
      <c r="L8839" s="60">
        <v>1509873.04</v>
      </c>
      <c r="M8839" s="74">
        <v>1484052.6</v>
      </c>
      <c r="N8839" s="60">
        <v>1445647.43</v>
      </c>
      <c r="O8839" s="74">
        <v>1300786.6399999999</v>
      </c>
    </row>
    <row r="8840" spans="1:15" hidden="1" outlineLevel="3" x14ac:dyDescent="0.25">
      <c r="A8840" s="72" t="s">
        <v>11049</v>
      </c>
      <c r="B8840" s="72" t="s">
        <v>5307</v>
      </c>
      <c r="C8840" s="73" t="s">
        <v>10973</v>
      </c>
      <c r="D8840" s="73" t="s">
        <v>5384</v>
      </c>
      <c r="E8840" s="60">
        <v>1440260.0000000002</v>
      </c>
      <c r="F8840" s="60">
        <v>1443329.94</v>
      </c>
      <c r="G8840" s="60">
        <v>1434482.08</v>
      </c>
      <c r="H8840" s="60">
        <v>1486120.01</v>
      </c>
      <c r="I8840" s="60">
        <v>1431431.63</v>
      </c>
      <c r="J8840" s="60">
        <v>1455751.29</v>
      </c>
      <c r="K8840" s="60">
        <v>1459731.14</v>
      </c>
      <c r="L8840" s="60">
        <v>1473070.64</v>
      </c>
      <c r="M8840" s="74">
        <v>1459462.68</v>
      </c>
      <c r="N8840" s="60">
        <v>1451789.38</v>
      </c>
      <c r="O8840" s="74">
        <v>1594658.63</v>
      </c>
    </row>
    <row r="8841" spans="1:15" hidden="1" outlineLevel="3" x14ac:dyDescent="0.25">
      <c r="A8841" s="72" t="s">
        <v>11049</v>
      </c>
      <c r="B8841" s="72" t="s">
        <v>5307</v>
      </c>
      <c r="C8841" s="73" t="s">
        <v>10973</v>
      </c>
      <c r="D8841" s="73" t="s">
        <v>5385</v>
      </c>
      <c r="E8841" s="60" t="s">
        <v>11250</v>
      </c>
      <c r="F8841" s="60" t="s">
        <v>11250</v>
      </c>
      <c r="G8841" s="60" t="s">
        <v>11250</v>
      </c>
      <c r="H8841" s="60" t="s">
        <v>11250</v>
      </c>
      <c r="I8841" s="60" t="s">
        <v>11250</v>
      </c>
      <c r="J8841" s="60" t="s">
        <v>11250</v>
      </c>
      <c r="K8841" s="60" t="s">
        <v>11250</v>
      </c>
      <c r="L8841" s="60" t="s">
        <v>11250</v>
      </c>
      <c r="O8841" s="74"/>
    </row>
    <row r="8842" spans="1:15" hidden="1" outlineLevel="3" x14ac:dyDescent="0.25">
      <c r="A8842" s="72" t="s">
        <v>11049</v>
      </c>
      <c r="B8842" s="72" t="s">
        <v>5307</v>
      </c>
      <c r="C8842" s="73" t="s">
        <v>10973</v>
      </c>
      <c r="D8842" s="73" t="s">
        <v>5386</v>
      </c>
      <c r="E8842" s="60">
        <v>2263298.0700000003</v>
      </c>
      <c r="F8842" s="60">
        <v>2242306.7599999998</v>
      </c>
      <c r="G8842" s="60">
        <v>2259642.5699999998</v>
      </c>
      <c r="H8842" s="60">
        <v>2317538.2999999998</v>
      </c>
      <c r="I8842" s="60">
        <v>2411326.67</v>
      </c>
      <c r="J8842" s="60">
        <v>2367413.73</v>
      </c>
      <c r="K8842" s="60">
        <v>2363359.98</v>
      </c>
      <c r="L8842" s="60">
        <v>2340202.98</v>
      </c>
      <c r="M8842" s="74">
        <v>2464110</v>
      </c>
      <c r="N8842" s="60">
        <v>2579492.92</v>
      </c>
      <c r="O8842" s="74">
        <v>2132052.08</v>
      </c>
    </row>
    <row r="8843" spans="1:15" hidden="1" outlineLevel="3" x14ac:dyDescent="0.25">
      <c r="A8843" s="72" t="s">
        <v>11049</v>
      </c>
      <c r="B8843" s="72" t="s">
        <v>5307</v>
      </c>
      <c r="C8843" s="73" t="s">
        <v>10973</v>
      </c>
      <c r="D8843" s="73" t="s">
        <v>5387</v>
      </c>
      <c r="E8843" s="60">
        <v>3763033.85</v>
      </c>
      <c r="F8843" s="60">
        <v>3748193.04</v>
      </c>
      <c r="G8843" s="60">
        <v>3705662.05</v>
      </c>
      <c r="H8843" s="60">
        <v>3647092.38</v>
      </c>
      <c r="I8843" s="60">
        <v>3594030.3</v>
      </c>
      <c r="J8843" s="60">
        <v>3548599.13</v>
      </c>
      <c r="K8843" s="60">
        <v>3323210.92</v>
      </c>
      <c r="L8843" s="60">
        <v>3158192.38</v>
      </c>
      <c r="M8843" s="74">
        <v>2657782.48</v>
      </c>
      <c r="N8843" s="60">
        <v>2538717.2799999998</v>
      </c>
      <c r="O8843" s="74">
        <v>2798323.57</v>
      </c>
    </row>
    <row r="8844" spans="1:15" hidden="1" outlineLevel="3" x14ac:dyDescent="0.25">
      <c r="A8844" s="72" t="s">
        <v>11049</v>
      </c>
      <c r="B8844" s="72" t="s">
        <v>5307</v>
      </c>
      <c r="C8844" s="73" t="s">
        <v>10973</v>
      </c>
      <c r="D8844" s="73" t="s">
        <v>5388</v>
      </c>
      <c r="E8844" s="60">
        <v>1105149.69</v>
      </c>
      <c r="F8844" s="60">
        <v>1094924.72</v>
      </c>
      <c r="G8844" s="60">
        <v>988899.29</v>
      </c>
      <c r="H8844" s="60">
        <v>1053741.3</v>
      </c>
      <c r="I8844" s="60">
        <v>1039860.6</v>
      </c>
      <c r="J8844" s="60">
        <v>1073056.99</v>
      </c>
      <c r="K8844" s="60">
        <v>1140191.77</v>
      </c>
      <c r="L8844" s="60">
        <v>1331456.3</v>
      </c>
      <c r="M8844" s="74">
        <v>1351837</v>
      </c>
      <c r="N8844" s="60">
        <v>1361810.42</v>
      </c>
      <c r="O8844" s="74">
        <v>1310986.57</v>
      </c>
    </row>
    <row r="8845" spans="1:15" hidden="1" outlineLevel="3" x14ac:dyDescent="0.25">
      <c r="A8845" s="72" t="s">
        <v>11049</v>
      </c>
      <c r="B8845" s="72" t="s">
        <v>5307</v>
      </c>
      <c r="C8845" s="73" t="s">
        <v>10973</v>
      </c>
      <c r="D8845" s="73" t="s">
        <v>5389</v>
      </c>
      <c r="E8845" s="60" t="s">
        <v>11250</v>
      </c>
      <c r="F8845" s="60" t="s">
        <v>11250</v>
      </c>
      <c r="G8845" s="60" t="s">
        <v>11250</v>
      </c>
      <c r="H8845" s="60" t="s">
        <v>11250</v>
      </c>
      <c r="I8845" s="60" t="s">
        <v>11250</v>
      </c>
      <c r="J8845" s="60" t="s">
        <v>11250</v>
      </c>
      <c r="K8845" s="60" t="s">
        <v>11250</v>
      </c>
      <c r="L8845" s="60" t="s">
        <v>11250</v>
      </c>
      <c r="O8845" s="74"/>
    </row>
    <row r="8846" spans="1:15" hidden="1" outlineLevel="3" x14ac:dyDescent="0.25">
      <c r="A8846" s="72" t="s">
        <v>11049</v>
      </c>
      <c r="B8846" s="72" t="s">
        <v>5307</v>
      </c>
      <c r="C8846" s="73" t="s">
        <v>10973</v>
      </c>
      <c r="D8846" s="73" t="s">
        <v>5390</v>
      </c>
      <c r="E8846" s="60" t="s">
        <v>11250</v>
      </c>
      <c r="F8846" s="60" t="s">
        <v>11250</v>
      </c>
      <c r="G8846" s="60" t="s">
        <v>11250</v>
      </c>
      <c r="H8846" s="60" t="s">
        <v>11250</v>
      </c>
      <c r="I8846" s="60" t="s">
        <v>11250</v>
      </c>
      <c r="J8846" s="60" t="s">
        <v>11250</v>
      </c>
      <c r="K8846" s="60" t="s">
        <v>11250</v>
      </c>
      <c r="L8846" s="60" t="s">
        <v>11250</v>
      </c>
      <c r="O8846" s="74"/>
    </row>
    <row r="8847" spans="1:15" hidden="1" outlineLevel="3" x14ac:dyDescent="0.25">
      <c r="A8847" s="72" t="s">
        <v>11049</v>
      </c>
      <c r="B8847" s="72" t="s">
        <v>5307</v>
      </c>
      <c r="C8847" s="73" t="s">
        <v>10973</v>
      </c>
      <c r="D8847" s="73" t="s">
        <v>5391</v>
      </c>
      <c r="E8847" s="60">
        <v>1175764.05</v>
      </c>
      <c r="F8847" s="60">
        <v>1012187.13</v>
      </c>
      <c r="G8847" s="60">
        <v>894879.87</v>
      </c>
      <c r="H8847" s="60">
        <v>888815.09</v>
      </c>
      <c r="I8847" s="60">
        <v>882946.73</v>
      </c>
      <c r="J8847" s="60">
        <v>877894.09</v>
      </c>
      <c r="K8847" s="60">
        <v>871906.24</v>
      </c>
      <c r="L8847" s="60">
        <v>865546.01</v>
      </c>
      <c r="M8847" s="74">
        <v>860736</v>
      </c>
      <c r="N8847" s="60">
        <v>854555.14</v>
      </c>
      <c r="O8847" s="74">
        <v>848978.5</v>
      </c>
    </row>
    <row r="8848" spans="1:15" hidden="1" outlineLevel="3" x14ac:dyDescent="0.25">
      <c r="A8848" s="72" t="s">
        <v>11049</v>
      </c>
      <c r="B8848" s="72" t="s">
        <v>5307</v>
      </c>
      <c r="C8848" s="73" t="s">
        <v>10973</v>
      </c>
      <c r="D8848" s="73" t="s">
        <v>5392</v>
      </c>
      <c r="E8848" s="60" t="s">
        <v>11250</v>
      </c>
      <c r="F8848" s="60" t="s">
        <v>11250</v>
      </c>
      <c r="G8848" s="60" t="s">
        <v>11250</v>
      </c>
      <c r="H8848" s="60" t="s">
        <v>11250</v>
      </c>
      <c r="I8848" s="60" t="s">
        <v>11250</v>
      </c>
      <c r="J8848" s="60" t="s">
        <v>11250</v>
      </c>
      <c r="K8848" s="60" t="s">
        <v>11250</v>
      </c>
      <c r="L8848" s="60" t="s">
        <v>11250</v>
      </c>
      <c r="O8848" s="74"/>
    </row>
    <row r="8849" spans="1:15" hidden="1" outlineLevel="3" x14ac:dyDescent="0.25">
      <c r="A8849" s="72" t="s">
        <v>11049</v>
      </c>
      <c r="B8849" s="72" t="s">
        <v>5307</v>
      </c>
      <c r="C8849" s="73" t="s">
        <v>10973</v>
      </c>
      <c r="D8849" s="73" t="s">
        <v>5393</v>
      </c>
      <c r="E8849" s="60">
        <v>1424449.6900000002</v>
      </c>
      <c r="F8849" s="60">
        <v>1380310.21</v>
      </c>
      <c r="G8849" s="60">
        <v>1289304.0900000001</v>
      </c>
      <c r="H8849" s="60">
        <v>1238218.8500000001</v>
      </c>
      <c r="I8849" s="60">
        <v>1333004.18</v>
      </c>
      <c r="J8849" s="60">
        <v>1606359.53</v>
      </c>
      <c r="K8849" s="60">
        <v>1542887.69</v>
      </c>
      <c r="L8849" s="60">
        <v>1635828.89</v>
      </c>
      <c r="M8849" s="74">
        <v>1699776.31</v>
      </c>
      <c r="N8849" s="60">
        <v>1693321.14</v>
      </c>
      <c r="O8849" s="74">
        <v>1710246.37</v>
      </c>
    </row>
    <row r="8850" spans="1:15" hidden="1" outlineLevel="3" x14ac:dyDescent="0.25">
      <c r="A8850" s="72" t="s">
        <v>11049</v>
      </c>
      <c r="B8850" s="72" t="s">
        <v>5307</v>
      </c>
      <c r="C8850" s="73" t="s">
        <v>10973</v>
      </c>
      <c r="D8850" s="73" t="s">
        <v>5394</v>
      </c>
      <c r="E8850" s="60" t="s">
        <v>11250</v>
      </c>
      <c r="F8850" s="60" t="s">
        <v>11250</v>
      </c>
      <c r="G8850" s="60" t="s">
        <v>11250</v>
      </c>
      <c r="H8850" s="60" t="s">
        <v>11250</v>
      </c>
      <c r="I8850" s="60" t="s">
        <v>11250</v>
      </c>
      <c r="J8850" s="60" t="s">
        <v>11250</v>
      </c>
      <c r="K8850" s="60" t="s">
        <v>11250</v>
      </c>
      <c r="L8850" s="60" t="s">
        <v>11250</v>
      </c>
      <c r="O8850" s="74"/>
    </row>
    <row r="8851" spans="1:15" hidden="1" outlineLevel="3" x14ac:dyDescent="0.25">
      <c r="A8851" s="72" t="s">
        <v>11049</v>
      </c>
      <c r="B8851" s="72" t="s">
        <v>5307</v>
      </c>
      <c r="C8851" s="73" t="s">
        <v>10973</v>
      </c>
      <c r="D8851" s="73" t="s">
        <v>5395</v>
      </c>
      <c r="E8851" s="60">
        <v>1657272.7100000002</v>
      </c>
      <c r="F8851" s="60">
        <v>1785034.85</v>
      </c>
      <c r="G8851" s="60">
        <v>1866842.62</v>
      </c>
      <c r="H8851" s="60">
        <v>1737297.59</v>
      </c>
      <c r="I8851" s="60">
        <v>1792912.52</v>
      </c>
      <c r="J8851" s="60">
        <v>1876965.61</v>
      </c>
      <c r="K8851" s="60">
        <v>1788645.49</v>
      </c>
      <c r="L8851" s="60">
        <v>1633018.43</v>
      </c>
      <c r="M8851" s="74">
        <v>1420905.7</v>
      </c>
      <c r="N8851" s="60">
        <v>1471515.98</v>
      </c>
      <c r="O8851" s="74">
        <v>1542014.42</v>
      </c>
    </row>
    <row r="8852" spans="1:15" hidden="1" outlineLevel="3" x14ac:dyDescent="0.25">
      <c r="A8852" s="72" t="s">
        <v>11049</v>
      </c>
      <c r="B8852" s="72" t="s">
        <v>5307</v>
      </c>
      <c r="C8852" s="73" t="s">
        <v>10973</v>
      </c>
      <c r="D8852" s="73" t="s">
        <v>5396</v>
      </c>
      <c r="E8852" s="60" t="s">
        <v>11250</v>
      </c>
      <c r="F8852" s="60" t="s">
        <v>11250</v>
      </c>
      <c r="G8852" s="60" t="s">
        <v>11250</v>
      </c>
      <c r="H8852" s="60" t="s">
        <v>11250</v>
      </c>
      <c r="I8852" s="60" t="s">
        <v>11250</v>
      </c>
      <c r="J8852" s="60" t="s">
        <v>11250</v>
      </c>
      <c r="K8852" s="60" t="s">
        <v>11250</v>
      </c>
      <c r="L8852" s="60" t="s">
        <v>11250</v>
      </c>
      <c r="O8852" s="74"/>
    </row>
    <row r="8853" spans="1:15" hidden="1" outlineLevel="3" x14ac:dyDescent="0.25">
      <c r="A8853" s="72" t="s">
        <v>11049</v>
      </c>
      <c r="B8853" s="72" t="s">
        <v>5307</v>
      </c>
      <c r="C8853" s="73" t="s">
        <v>10973</v>
      </c>
      <c r="D8853" s="73" t="s">
        <v>5397</v>
      </c>
      <c r="E8853" s="60">
        <v>4315935.95</v>
      </c>
      <c r="F8853" s="60">
        <v>3924349.42</v>
      </c>
      <c r="G8853" s="60">
        <v>4160012.68</v>
      </c>
      <c r="H8853" s="60">
        <v>4076715.5</v>
      </c>
      <c r="I8853" s="60">
        <v>4068854.35</v>
      </c>
      <c r="J8853" s="60">
        <v>3805987.22</v>
      </c>
      <c r="K8853" s="60">
        <v>3679567</v>
      </c>
      <c r="L8853" s="60">
        <v>3608900.96</v>
      </c>
      <c r="M8853" s="74">
        <v>3677726.62</v>
      </c>
      <c r="N8853" s="60">
        <v>3368251.81</v>
      </c>
      <c r="O8853" s="74">
        <v>2746172.17</v>
      </c>
    </row>
    <row r="8854" spans="1:15" hidden="1" outlineLevel="3" x14ac:dyDescent="0.25">
      <c r="A8854" s="72" t="s">
        <v>11049</v>
      </c>
      <c r="B8854" s="72" t="s">
        <v>5307</v>
      </c>
      <c r="C8854" s="73" t="s">
        <v>10973</v>
      </c>
      <c r="D8854" s="73" t="s">
        <v>5398</v>
      </c>
      <c r="E8854" s="60">
        <v>688916.98</v>
      </c>
      <c r="F8854" s="60">
        <v>664157.18000000005</v>
      </c>
      <c r="G8854" s="60">
        <v>665641.48</v>
      </c>
      <c r="H8854" s="60">
        <v>660173.21</v>
      </c>
      <c r="I8854" s="60">
        <v>648386.99</v>
      </c>
      <c r="J8854" s="60">
        <v>597402.09</v>
      </c>
      <c r="K8854" s="60">
        <v>589274.62</v>
      </c>
      <c r="L8854" s="60">
        <v>580617.9</v>
      </c>
      <c r="O8854" s="74">
        <v>560876.91</v>
      </c>
    </row>
    <row r="8855" spans="1:15" hidden="1" outlineLevel="3" x14ac:dyDescent="0.25">
      <c r="A8855" s="72" t="s">
        <v>11049</v>
      </c>
      <c r="B8855" s="72" t="s">
        <v>5307</v>
      </c>
      <c r="C8855" s="73" t="s">
        <v>10973</v>
      </c>
      <c r="D8855" s="73" t="s">
        <v>5399</v>
      </c>
      <c r="E8855" s="60">
        <v>2573655.7700000005</v>
      </c>
      <c r="F8855" s="60">
        <v>2466985.35</v>
      </c>
      <c r="G8855" s="60">
        <v>2456500.9900000002</v>
      </c>
      <c r="H8855" s="60">
        <v>2311635.8199999998</v>
      </c>
      <c r="I8855" s="60">
        <v>2317931.2799999998</v>
      </c>
      <c r="J8855" s="60">
        <v>2298819.92</v>
      </c>
      <c r="K8855" s="60">
        <v>2071883.2</v>
      </c>
      <c r="L8855" s="60">
        <v>2168499.0499999998</v>
      </c>
      <c r="M8855" s="74">
        <v>2002673.97</v>
      </c>
      <c r="N8855" s="60">
        <v>1940853.17</v>
      </c>
      <c r="O8855" s="74">
        <v>1919732.32</v>
      </c>
    </row>
    <row r="8856" spans="1:15" hidden="1" outlineLevel="3" x14ac:dyDescent="0.25">
      <c r="A8856" s="72" t="s">
        <v>11049</v>
      </c>
      <c r="B8856" s="72" t="s">
        <v>5307</v>
      </c>
      <c r="C8856" s="73" t="s">
        <v>10973</v>
      </c>
      <c r="D8856" s="73" t="s">
        <v>5400</v>
      </c>
      <c r="E8856" s="60">
        <v>3495485.0300000007</v>
      </c>
      <c r="F8856" s="60">
        <v>3657614.9</v>
      </c>
      <c r="G8856" s="60">
        <v>3547966.16</v>
      </c>
      <c r="H8856" s="60">
        <v>3948291.7</v>
      </c>
      <c r="I8856" s="60">
        <v>4081095.09</v>
      </c>
      <c r="J8856" s="60">
        <v>3781830.14</v>
      </c>
      <c r="K8856" s="60">
        <v>3695140.74</v>
      </c>
      <c r="L8856" s="60">
        <v>3545273.84</v>
      </c>
      <c r="M8856" s="74">
        <v>3409677.48</v>
      </c>
      <c r="N8856" s="60">
        <v>3473785.62</v>
      </c>
      <c r="O8856" s="74">
        <v>3408923.45</v>
      </c>
    </row>
    <row r="8857" spans="1:15" hidden="1" outlineLevel="3" x14ac:dyDescent="0.25">
      <c r="A8857" s="72" t="s">
        <v>11049</v>
      </c>
      <c r="B8857" s="72" t="s">
        <v>5307</v>
      </c>
      <c r="C8857" s="73" t="s">
        <v>10973</v>
      </c>
      <c r="D8857" s="73" t="s">
        <v>5401</v>
      </c>
      <c r="E8857" s="60">
        <v>5502437.5500000007</v>
      </c>
      <c r="F8857" s="60">
        <v>5153494.83</v>
      </c>
      <c r="G8857" s="60">
        <v>5101302.63</v>
      </c>
      <c r="H8857" s="60">
        <v>5353666.38</v>
      </c>
      <c r="I8857" s="60">
        <v>5492795.5499999998</v>
      </c>
      <c r="J8857" s="60">
        <v>5424852.1500000004</v>
      </c>
      <c r="K8857" s="60">
        <v>5577411.6299999999</v>
      </c>
      <c r="L8857" s="60">
        <v>5320174.91</v>
      </c>
      <c r="M8857" s="74">
        <v>5144581.51</v>
      </c>
      <c r="N8857" s="60">
        <v>4937369.12</v>
      </c>
      <c r="O8857" s="74">
        <v>4445882.42</v>
      </c>
    </row>
    <row r="8858" spans="1:15" hidden="1" outlineLevel="3" x14ac:dyDescent="0.25">
      <c r="A8858" s="72" t="s">
        <v>11049</v>
      </c>
      <c r="B8858" s="72" t="s">
        <v>5307</v>
      </c>
      <c r="C8858" s="73" t="s">
        <v>10973</v>
      </c>
      <c r="D8858" s="73" t="s">
        <v>5402</v>
      </c>
      <c r="E8858" s="60">
        <v>8402334.709999999</v>
      </c>
      <c r="F8858" s="60">
        <v>7879420.3399999999</v>
      </c>
      <c r="G8858" s="60">
        <v>7928349.3099999996</v>
      </c>
      <c r="H8858" s="60">
        <v>7866170.79</v>
      </c>
      <c r="I8858" s="60">
        <v>7966180.2599999998</v>
      </c>
      <c r="J8858" s="60">
        <v>8113972.5599999996</v>
      </c>
      <c r="K8858" s="60">
        <v>8271521.6200000001</v>
      </c>
      <c r="L8858" s="60">
        <v>8446598.6500000004</v>
      </c>
      <c r="M8858" s="74">
        <v>8129008.1100000003</v>
      </c>
      <c r="N8858" s="60">
        <v>7931320.2199999997</v>
      </c>
      <c r="O8858" s="74">
        <v>7482625.1600000001</v>
      </c>
    </row>
    <row r="8859" spans="1:15" hidden="1" outlineLevel="3" x14ac:dyDescent="0.25">
      <c r="A8859" s="72" t="s">
        <v>11049</v>
      </c>
      <c r="B8859" s="72" t="s">
        <v>5307</v>
      </c>
      <c r="C8859" s="73" t="s">
        <v>10973</v>
      </c>
      <c r="D8859" s="73" t="s">
        <v>5403</v>
      </c>
      <c r="E8859" s="60">
        <v>4053986.9499999997</v>
      </c>
      <c r="F8859" s="60">
        <v>3982777.88</v>
      </c>
      <c r="G8859" s="60">
        <v>3953093.39</v>
      </c>
      <c r="H8859" s="60">
        <v>3933407.6</v>
      </c>
      <c r="I8859" s="60">
        <v>3851737.78</v>
      </c>
      <c r="J8859" s="60">
        <v>3957153.79</v>
      </c>
      <c r="K8859" s="60">
        <v>4011114.72</v>
      </c>
      <c r="L8859" s="60">
        <v>3980293.38</v>
      </c>
      <c r="M8859" s="74">
        <v>4052429.3</v>
      </c>
      <c r="N8859" s="60">
        <v>3818098.9</v>
      </c>
      <c r="O8859" s="74">
        <v>3770515.86</v>
      </c>
    </row>
    <row r="8860" spans="1:15" hidden="1" outlineLevel="3" x14ac:dyDescent="0.25">
      <c r="A8860" s="72" t="s">
        <v>11049</v>
      </c>
      <c r="B8860" s="72" t="s">
        <v>5307</v>
      </c>
      <c r="C8860" s="73" t="s">
        <v>10973</v>
      </c>
      <c r="D8860" s="73" t="s">
        <v>5404</v>
      </c>
      <c r="E8860" s="60" t="s">
        <v>11250</v>
      </c>
      <c r="F8860" s="60" t="s">
        <v>11250</v>
      </c>
      <c r="G8860" s="60" t="s">
        <v>11250</v>
      </c>
      <c r="H8860" s="60" t="s">
        <v>11250</v>
      </c>
      <c r="I8860" s="60" t="s">
        <v>11250</v>
      </c>
      <c r="J8860" s="60" t="s">
        <v>11250</v>
      </c>
      <c r="K8860" s="60" t="s">
        <v>11250</v>
      </c>
      <c r="L8860" s="60" t="s">
        <v>11250</v>
      </c>
      <c r="O8860" s="74"/>
    </row>
    <row r="8861" spans="1:15" hidden="1" outlineLevel="3" x14ac:dyDescent="0.25">
      <c r="A8861" s="72" t="s">
        <v>11049</v>
      </c>
      <c r="B8861" s="72" t="s">
        <v>5307</v>
      </c>
      <c r="C8861" s="73" t="s">
        <v>10973</v>
      </c>
      <c r="D8861" s="73" t="s">
        <v>5405</v>
      </c>
      <c r="E8861" s="60">
        <v>4895341.9800000004</v>
      </c>
      <c r="F8861" s="60">
        <v>4857765.5</v>
      </c>
      <c r="G8861" s="60">
        <v>4748367.3</v>
      </c>
      <c r="H8861" s="60">
        <v>4614827.72</v>
      </c>
      <c r="I8861" s="60">
        <v>4564633.24</v>
      </c>
      <c r="J8861" s="60">
        <v>4210325.0599999996</v>
      </c>
      <c r="K8861" s="60">
        <v>4379538.2300000004</v>
      </c>
      <c r="L8861" s="60">
        <v>4298488.46</v>
      </c>
      <c r="M8861" s="74">
        <v>4171398.62</v>
      </c>
      <c r="N8861" s="60">
        <v>4138074.58</v>
      </c>
      <c r="O8861" s="74">
        <v>4240108.7300000004</v>
      </c>
    </row>
    <row r="8862" spans="1:15" hidden="1" outlineLevel="3" x14ac:dyDescent="0.25">
      <c r="A8862" s="72" t="s">
        <v>11049</v>
      </c>
      <c r="B8862" s="72" t="s">
        <v>5307</v>
      </c>
      <c r="C8862" s="73" t="s">
        <v>10973</v>
      </c>
      <c r="D8862" s="73" t="s">
        <v>5406</v>
      </c>
      <c r="E8862" s="60">
        <v>5043817.6999999983</v>
      </c>
      <c r="F8862" s="60">
        <v>5210323.6900000004</v>
      </c>
      <c r="G8862" s="60">
        <v>5217147.53</v>
      </c>
      <c r="H8862" s="60">
        <v>5185504.7300000004</v>
      </c>
      <c r="I8862" s="60">
        <v>4973850.6399999997</v>
      </c>
      <c r="J8862" s="60">
        <v>4966001.01</v>
      </c>
      <c r="K8862" s="60">
        <v>4817416.96</v>
      </c>
      <c r="L8862" s="60">
        <v>4773242.5199999996</v>
      </c>
      <c r="M8862" s="74">
        <v>4655163.0999999996</v>
      </c>
      <c r="N8862" s="60">
        <v>4426327.55</v>
      </c>
      <c r="O8862" s="74">
        <v>4266715.3</v>
      </c>
    </row>
    <row r="8863" spans="1:15" hidden="1" outlineLevel="3" x14ac:dyDescent="0.25">
      <c r="A8863" s="72" t="s">
        <v>11049</v>
      </c>
      <c r="B8863" s="72" t="s">
        <v>5307</v>
      </c>
      <c r="C8863" s="73" t="s">
        <v>10973</v>
      </c>
      <c r="D8863" s="73" t="s">
        <v>5407</v>
      </c>
      <c r="E8863" s="60">
        <v>7454731.1600000001</v>
      </c>
      <c r="F8863" s="60">
        <v>7400935.4299999997</v>
      </c>
      <c r="G8863" s="60">
        <v>7098289.0499999998</v>
      </c>
      <c r="H8863" s="60">
        <v>6950519.3399999999</v>
      </c>
      <c r="I8863" s="60">
        <v>6500089.4100000001</v>
      </c>
      <c r="J8863" s="60">
        <v>6560224.0499999998</v>
      </c>
      <c r="K8863" s="60">
        <v>6455930.2800000003</v>
      </c>
      <c r="L8863" s="60">
        <v>6578680.3499999996</v>
      </c>
      <c r="M8863" s="74">
        <v>6612885.4299999997</v>
      </c>
      <c r="N8863" s="60">
        <v>6611304.7699999996</v>
      </c>
      <c r="O8863" s="74">
        <v>6994811.2999999998</v>
      </c>
    </row>
    <row r="8864" spans="1:15" hidden="1" outlineLevel="3" x14ac:dyDescent="0.25">
      <c r="A8864" s="72" t="s">
        <v>11049</v>
      </c>
      <c r="B8864" s="72" t="s">
        <v>5307</v>
      </c>
      <c r="C8864" s="73" t="s">
        <v>10973</v>
      </c>
      <c r="D8864" s="73" t="s">
        <v>5408</v>
      </c>
      <c r="E8864" s="60">
        <v>7139999.4400000013</v>
      </c>
      <c r="F8864" s="60">
        <v>6835518.3399999999</v>
      </c>
      <c r="G8864" s="60">
        <v>7228451.9199999999</v>
      </c>
      <c r="H8864" s="60">
        <v>7620329.9400000004</v>
      </c>
      <c r="I8864" s="60">
        <v>7592761.8399999999</v>
      </c>
      <c r="J8864" s="60">
        <v>7037511.7599999998</v>
      </c>
      <c r="K8864" s="60">
        <v>6980169.5800000001</v>
      </c>
      <c r="L8864" s="60">
        <v>6977214.2199999997</v>
      </c>
      <c r="M8864" s="74">
        <v>6834665.04</v>
      </c>
      <c r="N8864" s="60">
        <v>6646917.1600000001</v>
      </c>
      <c r="O8864" s="74">
        <v>6995924.8899999997</v>
      </c>
    </row>
    <row r="8865" spans="1:15" hidden="1" outlineLevel="3" x14ac:dyDescent="0.25">
      <c r="A8865" s="72" t="s">
        <v>11049</v>
      </c>
      <c r="B8865" s="72" t="s">
        <v>5307</v>
      </c>
      <c r="C8865" s="73" t="s">
        <v>10973</v>
      </c>
      <c r="D8865" s="73" t="s">
        <v>5409</v>
      </c>
      <c r="E8865" s="60">
        <v>8496414.9199999999</v>
      </c>
      <c r="F8865" s="60">
        <v>8177783.4699999997</v>
      </c>
      <c r="G8865" s="60">
        <v>8132159.1500000004</v>
      </c>
      <c r="H8865" s="60">
        <v>8384344.1600000001</v>
      </c>
      <c r="I8865" s="60">
        <v>8247669.1299999999</v>
      </c>
      <c r="J8865" s="60">
        <v>8413210.5199999996</v>
      </c>
      <c r="K8865" s="60">
        <v>8172619.3399999999</v>
      </c>
      <c r="L8865" s="60">
        <v>8054978.3700000001</v>
      </c>
      <c r="M8865" s="74">
        <v>7851909.0899999999</v>
      </c>
      <c r="N8865" s="60">
        <v>7828905.5199999996</v>
      </c>
      <c r="O8865" s="74">
        <v>7496684.5899999999</v>
      </c>
    </row>
    <row r="8866" spans="1:15" hidden="1" outlineLevel="3" x14ac:dyDescent="0.25">
      <c r="A8866" s="72" t="s">
        <v>11049</v>
      </c>
      <c r="B8866" s="72" t="s">
        <v>5307</v>
      </c>
      <c r="C8866" s="73" t="s">
        <v>10973</v>
      </c>
      <c r="D8866" s="73" t="s">
        <v>5410</v>
      </c>
      <c r="E8866" s="60">
        <v>6424353.0699999984</v>
      </c>
      <c r="F8866" s="60">
        <v>6302007.9299999997</v>
      </c>
      <c r="G8866" s="60">
        <v>5883773.7800000003</v>
      </c>
      <c r="H8866" s="60">
        <v>5699543.3399999999</v>
      </c>
      <c r="I8866" s="60">
        <v>5661284.4299999997</v>
      </c>
      <c r="J8866" s="60">
        <v>5361312.28</v>
      </c>
      <c r="K8866" s="60">
        <v>5144151.4000000004</v>
      </c>
      <c r="L8866" s="60">
        <v>5096968.5599999996</v>
      </c>
      <c r="M8866" s="74">
        <v>5025735.82</v>
      </c>
      <c r="N8866" s="60">
        <v>5089766.62</v>
      </c>
      <c r="O8866" s="74">
        <v>5250271.22</v>
      </c>
    </row>
    <row r="8867" spans="1:15" hidden="1" outlineLevel="3" x14ac:dyDescent="0.25">
      <c r="A8867" s="72" t="s">
        <v>11049</v>
      </c>
      <c r="B8867" s="72" t="s">
        <v>5307</v>
      </c>
      <c r="C8867" s="73" t="s">
        <v>10973</v>
      </c>
      <c r="D8867" s="73" t="s">
        <v>5411</v>
      </c>
      <c r="E8867" s="60">
        <v>12656424.089999987</v>
      </c>
      <c r="F8867" s="60">
        <v>12276736.77</v>
      </c>
      <c r="G8867" s="60">
        <v>12311945.67</v>
      </c>
      <c r="H8867" s="60">
        <v>12306667.960000001</v>
      </c>
      <c r="I8867" s="60">
        <v>12510682.74</v>
      </c>
      <c r="J8867" s="60">
        <v>12147268.300000001</v>
      </c>
      <c r="K8867" s="60">
        <v>11798475.57</v>
      </c>
      <c r="L8867" s="60">
        <v>11456571.59</v>
      </c>
      <c r="M8867" s="74">
        <v>11227476.23</v>
      </c>
      <c r="N8867" s="60">
        <v>10728196.779999999</v>
      </c>
      <c r="O8867" s="74">
        <v>9996638.7200000007</v>
      </c>
    </row>
    <row r="8868" spans="1:15" hidden="1" outlineLevel="3" x14ac:dyDescent="0.25">
      <c r="A8868" s="72" t="s">
        <v>11049</v>
      </c>
      <c r="B8868" s="72" t="s">
        <v>5307</v>
      </c>
      <c r="C8868" s="73" t="s">
        <v>10973</v>
      </c>
      <c r="D8868" s="73" t="s">
        <v>5412</v>
      </c>
      <c r="E8868" s="60" t="s">
        <v>11250</v>
      </c>
      <c r="F8868" s="60" t="s">
        <v>11250</v>
      </c>
      <c r="G8868" s="60" t="s">
        <v>11250</v>
      </c>
      <c r="H8868" s="60" t="s">
        <v>11250</v>
      </c>
      <c r="I8868" s="60" t="s">
        <v>11250</v>
      </c>
      <c r="J8868" s="60" t="s">
        <v>11250</v>
      </c>
      <c r="K8868" s="60" t="s">
        <v>11250</v>
      </c>
      <c r="L8868" s="60" t="s">
        <v>11250</v>
      </c>
      <c r="O8868" s="74"/>
    </row>
    <row r="8869" spans="1:15" hidden="1" outlineLevel="3" x14ac:dyDescent="0.25">
      <c r="A8869" s="72" t="s">
        <v>11049</v>
      </c>
      <c r="B8869" s="72" t="s">
        <v>5307</v>
      </c>
      <c r="C8869" s="73" t="s">
        <v>10973</v>
      </c>
      <c r="D8869" s="73" t="s">
        <v>5413</v>
      </c>
      <c r="E8869" s="60">
        <v>3888401.37</v>
      </c>
      <c r="F8869" s="60">
        <v>3975808.52</v>
      </c>
      <c r="G8869" s="60">
        <v>3772941.94</v>
      </c>
      <c r="H8869" s="60">
        <v>3868258.43</v>
      </c>
      <c r="I8869" s="60">
        <v>3770041.87</v>
      </c>
      <c r="J8869" s="60">
        <v>3938966.52</v>
      </c>
      <c r="K8869" s="60">
        <v>3920949.53</v>
      </c>
      <c r="L8869" s="60">
        <v>3677236.01</v>
      </c>
      <c r="M8869" s="74">
        <v>4086945.22</v>
      </c>
      <c r="N8869" s="60">
        <v>4312555.97</v>
      </c>
      <c r="O8869" s="74">
        <v>4932636.1900000004</v>
      </c>
    </row>
    <row r="8870" spans="1:15" hidden="1" outlineLevel="3" x14ac:dyDescent="0.25">
      <c r="A8870" s="72" t="s">
        <v>11049</v>
      </c>
      <c r="B8870" s="72" t="s">
        <v>5307</v>
      </c>
      <c r="C8870" s="73" t="s">
        <v>10973</v>
      </c>
      <c r="D8870" s="73" t="s">
        <v>5414</v>
      </c>
      <c r="E8870" s="60">
        <v>4375902.38</v>
      </c>
      <c r="F8870" s="60">
        <v>4164861.45</v>
      </c>
      <c r="G8870" s="60">
        <v>4128772.16</v>
      </c>
      <c r="H8870" s="60">
        <v>3936246.22</v>
      </c>
      <c r="I8870" s="60">
        <v>3992831.88</v>
      </c>
      <c r="J8870" s="60">
        <v>3877160.15</v>
      </c>
      <c r="K8870" s="60">
        <v>3830641.74</v>
      </c>
      <c r="L8870" s="60">
        <v>3691047.25</v>
      </c>
      <c r="M8870" s="74">
        <v>3230365.11</v>
      </c>
      <c r="N8870" s="60">
        <v>3183210.86</v>
      </c>
      <c r="O8870" s="74">
        <v>3509881.96</v>
      </c>
    </row>
    <row r="8871" spans="1:15" hidden="1" outlineLevel="3" x14ac:dyDescent="0.25">
      <c r="A8871" s="72" t="s">
        <v>11049</v>
      </c>
      <c r="B8871" s="72" t="s">
        <v>5307</v>
      </c>
      <c r="C8871" s="73" t="s">
        <v>10973</v>
      </c>
      <c r="D8871" s="73" t="s">
        <v>5415</v>
      </c>
      <c r="E8871" s="60">
        <v>9327996.7099999972</v>
      </c>
      <c r="F8871" s="60">
        <v>9126107.6199999992</v>
      </c>
      <c r="G8871" s="60">
        <v>9030356.3200000003</v>
      </c>
      <c r="H8871" s="60">
        <v>8565783.1899999995</v>
      </c>
      <c r="I8871" s="60">
        <v>8755649.9900000002</v>
      </c>
      <c r="J8871" s="60">
        <v>8698244.1899999995</v>
      </c>
      <c r="K8871" s="60">
        <v>8512906.6300000008</v>
      </c>
      <c r="L8871" s="60">
        <v>8389295.2100000009</v>
      </c>
      <c r="M8871" s="74">
        <v>9084405.5800000001</v>
      </c>
      <c r="N8871" s="60">
        <v>8487925.0700000003</v>
      </c>
      <c r="O8871" s="74">
        <v>8058654.9000000004</v>
      </c>
    </row>
    <row r="8872" spans="1:15" hidden="1" outlineLevel="3" x14ac:dyDescent="0.25">
      <c r="A8872" s="72" t="s">
        <v>11049</v>
      </c>
      <c r="B8872" s="72" t="s">
        <v>5307</v>
      </c>
      <c r="C8872" s="73" t="s">
        <v>10973</v>
      </c>
      <c r="D8872" s="73" t="s">
        <v>5416</v>
      </c>
      <c r="E8872" s="60">
        <v>8953393.0500000026</v>
      </c>
      <c r="F8872" s="60">
        <v>8140652.9699999997</v>
      </c>
      <c r="G8872" s="60">
        <v>7948258.4199999999</v>
      </c>
      <c r="H8872" s="60">
        <v>7943166.6699999999</v>
      </c>
      <c r="I8872" s="60">
        <v>7674564.3200000003</v>
      </c>
      <c r="J8872" s="60">
        <v>7484710.3200000003</v>
      </c>
      <c r="K8872" s="60">
        <v>7433828.1399999997</v>
      </c>
      <c r="L8872" s="60">
        <v>7241882.9400000004</v>
      </c>
      <c r="M8872" s="74">
        <v>7217301.9000000004</v>
      </c>
      <c r="N8872" s="60">
        <v>7146132.8399999999</v>
      </c>
      <c r="O8872" s="74">
        <v>7050113.8200000003</v>
      </c>
    </row>
    <row r="8873" spans="1:15" hidden="1" outlineLevel="3" x14ac:dyDescent="0.25">
      <c r="A8873" s="72" t="s">
        <v>11049</v>
      </c>
      <c r="B8873" s="72" t="s">
        <v>5307</v>
      </c>
      <c r="C8873" s="73" t="s">
        <v>10973</v>
      </c>
      <c r="D8873" s="73" t="s">
        <v>5417</v>
      </c>
      <c r="E8873" s="60">
        <v>10914829.669999998</v>
      </c>
      <c r="F8873" s="60">
        <v>10702578.25</v>
      </c>
      <c r="G8873" s="60">
        <v>10300614.539999999</v>
      </c>
      <c r="H8873" s="60">
        <v>9864538.1899999995</v>
      </c>
      <c r="I8873" s="60">
        <v>9581100.2400000002</v>
      </c>
      <c r="J8873" s="60">
        <v>9810817.0500000007</v>
      </c>
      <c r="K8873" s="60">
        <v>9815474.0399999991</v>
      </c>
      <c r="L8873" s="60">
        <v>9687392.6899999995</v>
      </c>
      <c r="M8873" s="74">
        <v>9413054.4100000001</v>
      </c>
      <c r="N8873" s="60">
        <v>9456335.75</v>
      </c>
      <c r="O8873" s="74">
        <v>9472831.3699999992</v>
      </c>
    </row>
    <row r="8874" spans="1:15" hidden="1" outlineLevel="3" x14ac:dyDescent="0.25">
      <c r="A8874" s="72" t="s">
        <v>11049</v>
      </c>
      <c r="B8874" s="72" t="s">
        <v>5307</v>
      </c>
      <c r="C8874" s="73" t="s">
        <v>10973</v>
      </c>
      <c r="D8874" s="73" t="s">
        <v>5418</v>
      </c>
      <c r="E8874" s="60" t="s">
        <v>11250</v>
      </c>
      <c r="F8874" s="60" t="s">
        <v>11250</v>
      </c>
      <c r="G8874" s="60" t="s">
        <v>11250</v>
      </c>
      <c r="H8874" s="60" t="s">
        <v>11250</v>
      </c>
      <c r="I8874" s="60" t="s">
        <v>11250</v>
      </c>
      <c r="J8874" s="60" t="s">
        <v>11250</v>
      </c>
      <c r="K8874" s="60" t="s">
        <v>11250</v>
      </c>
      <c r="L8874" s="60" t="s">
        <v>11250</v>
      </c>
      <c r="O8874" s="74"/>
    </row>
    <row r="8875" spans="1:15" hidden="1" outlineLevel="3" x14ac:dyDescent="0.25">
      <c r="A8875" s="72" t="s">
        <v>11049</v>
      </c>
      <c r="B8875" s="72" t="s">
        <v>5307</v>
      </c>
      <c r="C8875" s="73" t="s">
        <v>10973</v>
      </c>
      <c r="D8875" s="73" t="s">
        <v>5419</v>
      </c>
      <c r="E8875" s="60">
        <v>6943657.7299999995</v>
      </c>
      <c r="F8875" s="60">
        <v>6831507.4100000001</v>
      </c>
      <c r="G8875" s="60">
        <v>6414731.4500000002</v>
      </c>
      <c r="H8875" s="60">
        <v>5896612.8899999997</v>
      </c>
      <c r="I8875" s="60">
        <v>6275468.5599999996</v>
      </c>
      <c r="J8875" s="60">
        <v>6111490.7599999998</v>
      </c>
      <c r="K8875" s="60">
        <v>6048769.8399999999</v>
      </c>
      <c r="L8875" s="60">
        <v>5876406.9000000004</v>
      </c>
      <c r="M8875" s="74">
        <v>5931153.6200000001</v>
      </c>
      <c r="N8875" s="60">
        <v>5584080.6900000004</v>
      </c>
      <c r="O8875" s="74">
        <v>5535511.8300000001</v>
      </c>
    </row>
    <row r="8876" spans="1:15" hidden="1" outlineLevel="3" x14ac:dyDescent="0.25">
      <c r="A8876" s="72" t="s">
        <v>11049</v>
      </c>
      <c r="B8876" s="72" t="s">
        <v>5307</v>
      </c>
      <c r="C8876" s="73" t="s">
        <v>10973</v>
      </c>
      <c r="D8876" s="73" t="s">
        <v>5420</v>
      </c>
      <c r="E8876" s="60">
        <v>9693463.1999999955</v>
      </c>
      <c r="F8876" s="60">
        <v>9690677.5899999999</v>
      </c>
      <c r="G8876" s="60">
        <v>9753949.1099999994</v>
      </c>
      <c r="H8876" s="60">
        <v>9254127.4299999997</v>
      </c>
      <c r="I8876" s="60">
        <v>9611809.0500000007</v>
      </c>
      <c r="J8876" s="60">
        <v>9906216.0999999996</v>
      </c>
      <c r="K8876" s="60">
        <v>9751085.6400000006</v>
      </c>
      <c r="L8876" s="60">
        <v>9015286.1999999993</v>
      </c>
      <c r="M8876" s="74">
        <v>8937586.1999999993</v>
      </c>
      <c r="N8876" s="60">
        <v>8821109.7699999996</v>
      </c>
      <c r="O8876" s="74">
        <v>8547204.3699999992</v>
      </c>
    </row>
    <row r="8877" spans="1:15" hidden="1" outlineLevel="3" x14ac:dyDescent="0.25">
      <c r="A8877" s="72" t="s">
        <v>11049</v>
      </c>
      <c r="B8877" s="72" t="s">
        <v>5307</v>
      </c>
      <c r="C8877" s="73" t="s">
        <v>10973</v>
      </c>
      <c r="D8877" s="73" t="s">
        <v>5421</v>
      </c>
      <c r="E8877" s="60">
        <v>5470447.6400000015</v>
      </c>
      <c r="F8877" s="60">
        <v>5548026.2199999997</v>
      </c>
      <c r="G8877" s="60">
        <v>5495859.7599999998</v>
      </c>
      <c r="H8877" s="60">
        <v>5301838.74</v>
      </c>
      <c r="I8877" s="60">
        <v>5221779.0999999996</v>
      </c>
      <c r="J8877" s="60">
        <v>5074752.26</v>
      </c>
      <c r="K8877" s="60">
        <v>4489847.93</v>
      </c>
      <c r="L8877" s="60">
        <v>4580764.9000000004</v>
      </c>
      <c r="M8877" s="74">
        <v>4514228.38</v>
      </c>
      <c r="N8877" s="60">
        <v>4075776.53</v>
      </c>
      <c r="O8877" s="74">
        <v>4221847.51</v>
      </c>
    </row>
    <row r="8878" spans="1:15" hidden="1" outlineLevel="3" x14ac:dyDescent="0.25">
      <c r="A8878" s="72" t="s">
        <v>11049</v>
      </c>
      <c r="B8878" s="72" t="s">
        <v>5307</v>
      </c>
      <c r="C8878" s="73" t="s">
        <v>10973</v>
      </c>
      <c r="D8878" s="73" t="s">
        <v>5422</v>
      </c>
      <c r="E8878" s="60">
        <v>6239225.040000001</v>
      </c>
      <c r="F8878" s="60">
        <v>6160412.1799999997</v>
      </c>
      <c r="G8878" s="60">
        <v>6221445.3300000001</v>
      </c>
      <c r="H8878" s="60">
        <v>6187804.3300000001</v>
      </c>
      <c r="I8878" s="60">
        <v>6334506.1100000003</v>
      </c>
      <c r="J8878" s="60">
        <v>6310621.3799999999</v>
      </c>
      <c r="K8878" s="60">
        <v>6227523.7199999997</v>
      </c>
      <c r="L8878" s="60">
        <v>6141747.1200000001</v>
      </c>
      <c r="M8878" s="74">
        <v>6036346.7000000002</v>
      </c>
      <c r="N8878" s="60">
        <v>6520992.7999999998</v>
      </c>
      <c r="O8878" s="74">
        <v>6288660.8399999999</v>
      </c>
    </row>
    <row r="8879" spans="1:15" hidden="1" outlineLevel="3" x14ac:dyDescent="0.25">
      <c r="A8879" s="72" t="s">
        <v>11049</v>
      </c>
      <c r="B8879" s="72" t="s">
        <v>5307</v>
      </c>
      <c r="C8879" s="73" t="s">
        <v>10973</v>
      </c>
      <c r="D8879" s="73" t="s">
        <v>5423</v>
      </c>
      <c r="E8879" s="60">
        <v>5550321.6600000001</v>
      </c>
      <c r="F8879" s="60">
        <v>5474961.0499999998</v>
      </c>
      <c r="G8879" s="60">
        <v>5414595.2699999996</v>
      </c>
      <c r="H8879" s="60">
        <v>5395928.0800000001</v>
      </c>
      <c r="I8879" s="60">
        <v>5375222.2400000002</v>
      </c>
      <c r="J8879" s="60">
        <v>5199243.2</v>
      </c>
      <c r="K8879" s="60">
        <v>4852842.37</v>
      </c>
      <c r="L8879" s="60">
        <v>4788815.3099999996</v>
      </c>
      <c r="M8879" s="74">
        <v>4551062.8</v>
      </c>
      <c r="N8879" s="60">
        <v>4507274.03</v>
      </c>
      <c r="O8879" s="74">
        <v>4456879.2</v>
      </c>
    </row>
    <row r="8880" spans="1:15" hidden="1" outlineLevel="3" x14ac:dyDescent="0.25">
      <c r="A8880" s="72" t="s">
        <v>11049</v>
      </c>
      <c r="B8880" s="72" t="s">
        <v>5307</v>
      </c>
      <c r="C8880" s="73" t="s">
        <v>10973</v>
      </c>
      <c r="D8880" s="73" t="s">
        <v>5424</v>
      </c>
      <c r="E8880" s="60">
        <v>2765387.7800000003</v>
      </c>
      <c r="F8880" s="60">
        <v>3029797.42</v>
      </c>
      <c r="G8880" s="60">
        <v>2988670.91</v>
      </c>
      <c r="H8880" s="60">
        <v>2969848.99</v>
      </c>
      <c r="I8880" s="60">
        <v>2940797.68</v>
      </c>
      <c r="J8880" s="60">
        <v>2915468.45</v>
      </c>
      <c r="K8880" s="60">
        <v>2791724.73</v>
      </c>
      <c r="L8880" s="60">
        <v>2994937.85</v>
      </c>
      <c r="M8880" s="74">
        <v>2953575.56</v>
      </c>
      <c r="N8880" s="60">
        <v>2700769.42</v>
      </c>
      <c r="O8880" s="74">
        <v>2412953.8199999998</v>
      </c>
    </row>
    <row r="8881" spans="1:15" hidden="1" outlineLevel="3" x14ac:dyDescent="0.25">
      <c r="A8881" s="72" t="s">
        <v>11049</v>
      </c>
      <c r="B8881" s="72" t="s">
        <v>5307</v>
      </c>
      <c r="C8881" s="73" t="s">
        <v>10973</v>
      </c>
      <c r="D8881" s="73" t="s">
        <v>5425</v>
      </c>
      <c r="E8881" s="60">
        <v>1574015.41</v>
      </c>
      <c r="F8881" s="60">
        <v>1564954.29</v>
      </c>
      <c r="G8881" s="60">
        <v>1390648.83</v>
      </c>
      <c r="H8881" s="60">
        <v>1429833.05</v>
      </c>
      <c r="I8881" s="60">
        <v>1520285.86</v>
      </c>
      <c r="J8881" s="60">
        <v>1476735.55</v>
      </c>
      <c r="K8881" s="60">
        <v>1460305.83</v>
      </c>
      <c r="L8881" s="60">
        <v>1426442.47</v>
      </c>
      <c r="M8881" s="74">
        <v>1414106.64</v>
      </c>
      <c r="N8881" s="60">
        <v>1398597.79</v>
      </c>
      <c r="O8881" s="74">
        <v>1373506.91</v>
      </c>
    </row>
    <row r="8882" spans="1:15" hidden="1" outlineLevel="3" x14ac:dyDescent="0.25">
      <c r="A8882" s="72" t="s">
        <v>11049</v>
      </c>
      <c r="B8882" s="72" t="s">
        <v>5307</v>
      </c>
      <c r="C8882" s="73" t="s">
        <v>10973</v>
      </c>
      <c r="D8882" s="73" t="s">
        <v>5426</v>
      </c>
      <c r="E8882" s="60">
        <v>2199327.0299999998</v>
      </c>
      <c r="F8882" s="60">
        <v>2333227.4</v>
      </c>
      <c r="G8882" s="60">
        <v>2491938.1800000002</v>
      </c>
      <c r="H8882" s="60">
        <v>2313381.2000000002</v>
      </c>
      <c r="I8882" s="60">
        <v>2487811.62</v>
      </c>
      <c r="J8882" s="60">
        <v>2331697.86</v>
      </c>
      <c r="K8882" s="60">
        <v>2400690.2599999998</v>
      </c>
      <c r="L8882" s="60">
        <v>2365663.0299999998</v>
      </c>
      <c r="M8882" s="74">
        <v>2354183.42</v>
      </c>
      <c r="N8882" s="60">
        <v>2455406.5299999998</v>
      </c>
      <c r="O8882" s="74">
        <v>2297504.1</v>
      </c>
    </row>
    <row r="8883" spans="1:15" hidden="1" outlineLevel="3" x14ac:dyDescent="0.25">
      <c r="A8883" s="72" t="s">
        <v>11049</v>
      </c>
      <c r="B8883" s="72" t="s">
        <v>5307</v>
      </c>
      <c r="C8883" s="73" t="s">
        <v>10973</v>
      </c>
      <c r="D8883" s="73" t="s">
        <v>5427</v>
      </c>
      <c r="E8883" s="60">
        <v>7246608</v>
      </c>
      <c r="F8883" s="60">
        <v>7139672.6100000003</v>
      </c>
      <c r="G8883" s="60">
        <v>7160218.46</v>
      </c>
      <c r="H8883" s="60">
        <v>7250380.21</v>
      </c>
      <c r="I8883" s="60">
        <v>7301776.54</v>
      </c>
      <c r="J8883" s="60">
        <v>7362870.3399999999</v>
      </c>
      <c r="K8883" s="60">
        <v>7221093.9199999999</v>
      </c>
      <c r="L8883" s="60">
        <v>7099124.6299999999</v>
      </c>
      <c r="M8883" s="74">
        <v>6781348.4199999999</v>
      </c>
      <c r="N8883" s="60">
        <v>6741303.7400000002</v>
      </c>
      <c r="O8883" s="74">
        <v>6754679.4500000002</v>
      </c>
    </row>
    <row r="8884" spans="1:15" hidden="1" outlineLevel="3" x14ac:dyDescent="0.25">
      <c r="A8884" s="72" t="s">
        <v>11049</v>
      </c>
      <c r="B8884" s="72" t="s">
        <v>5307</v>
      </c>
      <c r="C8884" s="73" t="s">
        <v>10973</v>
      </c>
      <c r="D8884" s="73" t="s">
        <v>5428</v>
      </c>
      <c r="E8884" s="60">
        <v>12058991.160000006</v>
      </c>
      <c r="F8884" s="60">
        <v>11829018.75</v>
      </c>
      <c r="G8884" s="60">
        <v>11337808.029999999</v>
      </c>
      <c r="H8884" s="60">
        <v>11195202.92</v>
      </c>
      <c r="I8884" s="60">
        <v>11228159.74</v>
      </c>
      <c r="J8884" s="60">
        <v>11636644.550000001</v>
      </c>
      <c r="K8884" s="60">
        <v>11424253.98</v>
      </c>
      <c r="L8884" s="60">
        <v>11276039.91</v>
      </c>
      <c r="M8884" s="74">
        <v>11009057.27</v>
      </c>
      <c r="N8884" s="60">
        <v>10867103.74</v>
      </c>
      <c r="O8884" s="74">
        <v>10730335.42</v>
      </c>
    </row>
    <row r="8885" spans="1:15" hidden="1" outlineLevel="3" x14ac:dyDescent="0.25">
      <c r="A8885" s="72" t="s">
        <v>11049</v>
      </c>
      <c r="B8885" s="72" t="s">
        <v>5307</v>
      </c>
      <c r="C8885" s="73" t="s">
        <v>10973</v>
      </c>
      <c r="D8885" s="73" t="s">
        <v>5429</v>
      </c>
      <c r="E8885" s="60">
        <v>8595198.2199999988</v>
      </c>
      <c r="F8885" s="60">
        <v>8371903</v>
      </c>
      <c r="G8885" s="60">
        <v>8137929.25</v>
      </c>
      <c r="H8885" s="60">
        <v>8026639.8899999997</v>
      </c>
      <c r="I8885" s="60">
        <v>8161573.1200000001</v>
      </c>
      <c r="J8885" s="60">
        <v>8275182.8300000001</v>
      </c>
      <c r="K8885" s="60">
        <v>8245168.4000000004</v>
      </c>
      <c r="L8885" s="60">
        <v>8357638.9199999999</v>
      </c>
      <c r="M8885" s="74">
        <v>8260001.9299999997</v>
      </c>
      <c r="N8885" s="60">
        <v>8111216.0099999998</v>
      </c>
      <c r="O8885" s="74">
        <v>8002938.9900000002</v>
      </c>
    </row>
    <row r="8886" spans="1:15" hidden="1" outlineLevel="3" x14ac:dyDescent="0.25">
      <c r="A8886" s="72" t="s">
        <v>11049</v>
      </c>
      <c r="B8886" s="72" t="s">
        <v>5307</v>
      </c>
      <c r="C8886" s="73" t="s">
        <v>10973</v>
      </c>
      <c r="D8886" s="73" t="s">
        <v>5430</v>
      </c>
      <c r="E8886" s="60">
        <v>5675610.459999999</v>
      </c>
      <c r="F8886" s="60">
        <v>5655147.7699999996</v>
      </c>
      <c r="G8886" s="60">
        <v>5752213.5199999996</v>
      </c>
      <c r="H8886" s="60">
        <v>5700657.6200000001</v>
      </c>
      <c r="I8886" s="60">
        <v>5404141.9500000002</v>
      </c>
      <c r="J8886" s="60">
        <v>5366994.1900000004</v>
      </c>
      <c r="K8886" s="60">
        <v>5298752.49</v>
      </c>
      <c r="L8886" s="60">
        <v>4835175.08</v>
      </c>
      <c r="M8886" s="74">
        <v>4766675.12</v>
      </c>
      <c r="N8886" s="60">
        <v>5273669.2300000004</v>
      </c>
      <c r="O8886" s="74">
        <v>4919892.97</v>
      </c>
    </row>
    <row r="8887" spans="1:15" hidden="1" outlineLevel="3" x14ac:dyDescent="0.25">
      <c r="A8887" s="72" t="s">
        <v>11049</v>
      </c>
      <c r="B8887" s="72" t="s">
        <v>5307</v>
      </c>
      <c r="C8887" s="73" t="s">
        <v>10973</v>
      </c>
      <c r="D8887" s="73" t="s">
        <v>5431</v>
      </c>
      <c r="E8887" s="60" t="s">
        <v>11250</v>
      </c>
      <c r="F8887" s="60" t="s">
        <v>11250</v>
      </c>
      <c r="G8887" s="60" t="s">
        <v>11250</v>
      </c>
      <c r="H8887" s="60" t="s">
        <v>11250</v>
      </c>
      <c r="I8887" s="60" t="s">
        <v>11250</v>
      </c>
      <c r="J8887" s="60" t="s">
        <v>11250</v>
      </c>
      <c r="K8887" s="60" t="s">
        <v>11250</v>
      </c>
      <c r="L8887" s="60" t="s">
        <v>11250</v>
      </c>
      <c r="O8887" s="74"/>
    </row>
    <row r="8888" spans="1:15" hidden="1" outlineLevel="3" x14ac:dyDescent="0.25">
      <c r="A8888" s="72" t="s">
        <v>11049</v>
      </c>
      <c r="B8888" s="72" t="s">
        <v>5307</v>
      </c>
      <c r="C8888" s="73" t="s">
        <v>10973</v>
      </c>
      <c r="D8888" s="73" t="s">
        <v>5432</v>
      </c>
      <c r="E8888" s="60" t="s">
        <v>11250</v>
      </c>
      <c r="F8888" s="60" t="s">
        <v>11250</v>
      </c>
      <c r="G8888" s="60" t="s">
        <v>11250</v>
      </c>
      <c r="H8888" s="60" t="s">
        <v>11250</v>
      </c>
      <c r="I8888" s="60" t="s">
        <v>11250</v>
      </c>
      <c r="J8888" s="60" t="s">
        <v>11250</v>
      </c>
      <c r="K8888" s="60" t="s">
        <v>11250</v>
      </c>
      <c r="L8888" s="60" t="s">
        <v>11250</v>
      </c>
      <c r="O8888" s="74"/>
    </row>
    <row r="8889" spans="1:15" hidden="1" outlineLevel="3" x14ac:dyDescent="0.25">
      <c r="A8889" s="72" t="s">
        <v>11049</v>
      </c>
      <c r="B8889" s="72" t="s">
        <v>5307</v>
      </c>
      <c r="C8889" s="73" t="s">
        <v>10973</v>
      </c>
      <c r="D8889" s="73" t="s">
        <v>5433</v>
      </c>
      <c r="E8889" s="60" t="s">
        <v>11250</v>
      </c>
      <c r="F8889" s="60" t="s">
        <v>11250</v>
      </c>
      <c r="G8889" s="60" t="s">
        <v>11250</v>
      </c>
      <c r="H8889" s="60" t="s">
        <v>11250</v>
      </c>
      <c r="I8889" s="60" t="s">
        <v>11250</v>
      </c>
      <c r="J8889" s="60" t="s">
        <v>11250</v>
      </c>
      <c r="K8889" s="60" t="s">
        <v>11250</v>
      </c>
      <c r="L8889" s="60" t="s">
        <v>11250</v>
      </c>
      <c r="O8889" s="74"/>
    </row>
    <row r="8890" spans="1:15" hidden="1" outlineLevel="3" x14ac:dyDescent="0.25">
      <c r="A8890" s="72" t="s">
        <v>11049</v>
      </c>
      <c r="B8890" s="72" t="s">
        <v>5307</v>
      </c>
      <c r="C8890" s="73" t="s">
        <v>10973</v>
      </c>
      <c r="D8890" s="73" t="s">
        <v>5434</v>
      </c>
      <c r="E8890" s="60">
        <v>2010087.76</v>
      </c>
      <c r="F8890" s="60">
        <v>2044280.22</v>
      </c>
      <c r="G8890" s="60">
        <v>1984581.73</v>
      </c>
      <c r="H8890" s="60">
        <v>1941355.82</v>
      </c>
      <c r="I8890" s="60">
        <v>1767844.33</v>
      </c>
      <c r="J8890" s="60">
        <v>1633068.35</v>
      </c>
      <c r="K8890" s="60">
        <v>1531355.76</v>
      </c>
      <c r="L8890" s="60">
        <v>1558532.6</v>
      </c>
      <c r="M8890" s="74">
        <v>1522462.22</v>
      </c>
      <c r="N8890" s="60">
        <v>1432833.93</v>
      </c>
      <c r="O8890" s="74">
        <v>1502591.15</v>
      </c>
    </row>
    <row r="8891" spans="1:15" hidden="1" outlineLevel="3" x14ac:dyDescent="0.25">
      <c r="A8891" s="72" t="s">
        <v>11049</v>
      </c>
      <c r="B8891" s="72" t="s">
        <v>5307</v>
      </c>
      <c r="C8891" s="73" t="s">
        <v>10973</v>
      </c>
      <c r="D8891" s="73" t="s">
        <v>5435</v>
      </c>
      <c r="E8891" s="60">
        <v>1095028.24</v>
      </c>
      <c r="F8891" s="60">
        <v>1079720.8500000001</v>
      </c>
      <c r="G8891" s="60">
        <v>1066441.79</v>
      </c>
      <c r="H8891" s="60">
        <v>1124664.95</v>
      </c>
      <c r="I8891" s="60">
        <v>1223428.02</v>
      </c>
      <c r="J8891" s="60">
        <v>1375157.88</v>
      </c>
      <c r="K8891" s="60">
        <v>1137280.45</v>
      </c>
      <c r="L8891" s="60">
        <v>1069224.55</v>
      </c>
      <c r="M8891" s="74">
        <v>1071776.18</v>
      </c>
      <c r="N8891" s="60">
        <v>1235976.05</v>
      </c>
      <c r="O8891" s="74">
        <v>1174596.51</v>
      </c>
    </row>
    <row r="8892" spans="1:15" hidden="1" outlineLevel="3" x14ac:dyDescent="0.25">
      <c r="A8892" s="72" t="s">
        <v>11049</v>
      </c>
      <c r="B8892" s="72" t="s">
        <v>5307</v>
      </c>
      <c r="C8892" s="73" t="s">
        <v>10973</v>
      </c>
      <c r="D8892" s="73" t="s">
        <v>5436</v>
      </c>
      <c r="E8892" s="60">
        <v>5276803.4799999995</v>
      </c>
      <c r="F8892" s="60">
        <v>5136923.57</v>
      </c>
      <c r="G8892" s="60">
        <v>5057112.3099999996</v>
      </c>
      <c r="H8892" s="60">
        <v>4861609.7300000004</v>
      </c>
      <c r="I8892" s="60">
        <v>4656585.45</v>
      </c>
      <c r="J8892" s="60">
        <v>4373848.05</v>
      </c>
      <c r="K8892" s="60">
        <v>4585740.57</v>
      </c>
      <c r="L8892" s="60">
        <v>4365275.29</v>
      </c>
      <c r="M8892" s="74">
        <v>4043990.51</v>
      </c>
      <c r="N8892" s="60">
        <v>3522058.52</v>
      </c>
      <c r="O8892" s="74">
        <v>3506329.21</v>
      </c>
    </row>
    <row r="8893" spans="1:15" hidden="1" outlineLevel="3" x14ac:dyDescent="0.25">
      <c r="A8893" s="72" t="s">
        <v>11049</v>
      </c>
      <c r="B8893" s="72" t="s">
        <v>5307</v>
      </c>
      <c r="C8893" s="73" t="s">
        <v>10973</v>
      </c>
      <c r="D8893" s="73" t="s">
        <v>5437</v>
      </c>
      <c r="E8893" s="60">
        <v>872340.56</v>
      </c>
      <c r="F8893" s="60">
        <v>863559.36</v>
      </c>
      <c r="G8893" s="60">
        <v>835397.73</v>
      </c>
      <c r="H8893" s="60">
        <v>750110.4</v>
      </c>
      <c r="I8893" s="60">
        <v>710084.85</v>
      </c>
      <c r="J8893" s="60">
        <v>705914.84</v>
      </c>
      <c r="K8893" s="60">
        <v>701281.73</v>
      </c>
      <c r="L8893" s="60">
        <v>696589.98</v>
      </c>
      <c r="M8893" s="74">
        <v>718608.32</v>
      </c>
      <c r="N8893" s="60">
        <v>712826.93</v>
      </c>
      <c r="O8893" s="74">
        <v>564541.41</v>
      </c>
    </row>
    <row r="8894" spans="1:15" hidden="1" outlineLevel="3" x14ac:dyDescent="0.25">
      <c r="A8894" s="72" t="s">
        <v>11049</v>
      </c>
      <c r="B8894" s="72" t="s">
        <v>5307</v>
      </c>
      <c r="C8894" s="73" t="s">
        <v>10973</v>
      </c>
      <c r="D8894" s="73" t="s">
        <v>5438</v>
      </c>
      <c r="E8894" s="60" t="s">
        <v>11250</v>
      </c>
      <c r="F8894" s="60" t="s">
        <v>11250</v>
      </c>
      <c r="G8894" s="60" t="s">
        <v>11250</v>
      </c>
      <c r="H8894" s="60" t="s">
        <v>11250</v>
      </c>
      <c r="I8894" s="60" t="s">
        <v>11250</v>
      </c>
      <c r="J8894" s="60" t="s">
        <v>11250</v>
      </c>
      <c r="K8894" s="60" t="s">
        <v>11250</v>
      </c>
      <c r="L8894" s="60" t="s">
        <v>11250</v>
      </c>
      <c r="O8894" s="74"/>
    </row>
    <row r="8895" spans="1:15" hidden="1" outlineLevel="3" x14ac:dyDescent="0.25">
      <c r="A8895" s="72" t="s">
        <v>11049</v>
      </c>
      <c r="B8895" s="72" t="s">
        <v>5307</v>
      </c>
      <c r="C8895" s="73" t="s">
        <v>10973</v>
      </c>
      <c r="D8895" s="73" t="s">
        <v>5439</v>
      </c>
      <c r="E8895" s="60" t="s">
        <v>11250</v>
      </c>
      <c r="F8895" s="60" t="s">
        <v>11250</v>
      </c>
      <c r="G8895" s="60" t="s">
        <v>11250</v>
      </c>
      <c r="H8895" s="60" t="s">
        <v>11250</v>
      </c>
      <c r="I8895" s="60" t="s">
        <v>11250</v>
      </c>
      <c r="J8895" s="60" t="s">
        <v>11250</v>
      </c>
      <c r="K8895" s="60" t="s">
        <v>11250</v>
      </c>
      <c r="L8895" s="60">
        <v>778036.27</v>
      </c>
      <c r="M8895" s="74">
        <v>771780.99</v>
      </c>
      <c r="O8895" s="74"/>
    </row>
    <row r="8896" spans="1:15" hidden="1" outlineLevel="3" x14ac:dyDescent="0.25">
      <c r="A8896" s="72" t="s">
        <v>11049</v>
      </c>
      <c r="B8896" s="72" t="s">
        <v>5307</v>
      </c>
      <c r="C8896" s="73" t="s">
        <v>10973</v>
      </c>
      <c r="D8896" s="73" t="s">
        <v>5440</v>
      </c>
      <c r="E8896" s="60">
        <v>1654169.5300000003</v>
      </c>
      <c r="F8896" s="60">
        <v>1703769.16</v>
      </c>
      <c r="G8896" s="60">
        <v>1580856.38</v>
      </c>
      <c r="H8896" s="60">
        <v>1555625.09</v>
      </c>
      <c r="I8896" s="60">
        <v>1551948.07</v>
      </c>
      <c r="J8896" s="60">
        <v>1423326.75</v>
      </c>
      <c r="K8896" s="60">
        <v>1411004.03</v>
      </c>
      <c r="L8896" s="60">
        <v>1343668.58</v>
      </c>
      <c r="M8896" s="74">
        <v>1464553.52</v>
      </c>
      <c r="N8896" s="60">
        <v>1252661.25</v>
      </c>
      <c r="O8896" s="74">
        <v>1103744.58</v>
      </c>
    </row>
    <row r="8897" spans="1:15" hidden="1" outlineLevel="3" x14ac:dyDescent="0.25">
      <c r="A8897" s="72" t="s">
        <v>11049</v>
      </c>
      <c r="B8897" s="72" t="s">
        <v>5307</v>
      </c>
      <c r="C8897" s="73" t="s">
        <v>10973</v>
      </c>
      <c r="D8897" s="73" t="s">
        <v>5441</v>
      </c>
      <c r="E8897" s="60">
        <v>1607304.9400000002</v>
      </c>
      <c r="F8897" s="60">
        <v>1593866.3</v>
      </c>
      <c r="G8897" s="60">
        <v>1580494.95</v>
      </c>
      <c r="H8897" s="60">
        <v>1574477.7</v>
      </c>
      <c r="I8897" s="60">
        <v>1560509.53</v>
      </c>
      <c r="J8897" s="60">
        <v>1438961.94</v>
      </c>
      <c r="K8897" s="60">
        <v>1424888.94</v>
      </c>
      <c r="L8897" s="60">
        <v>1557951.02</v>
      </c>
      <c r="M8897" s="74">
        <v>1540044.33</v>
      </c>
      <c r="N8897" s="60">
        <v>1521946.77</v>
      </c>
      <c r="O8897" s="74">
        <v>1504158.9</v>
      </c>
    </row>
    <row r="8898" spans="1:15" hidden="1" outlineLevel="3" x14ac:dyDescent="0.25">
      <c r="A8898" s="72" t="s">
        <v>11049</v>
      </c>
      <c r="B8898" s="72" t="s">
        <v>5307</v>
      </c>
      <c r="C8898" s="73" t="s">
        <v>10973</v>
      </c>
      <c r="D8898" s="73" t="s">
        <v>5442</v>
      </c>
      <c r="E8898" s="60" t="s">
        <v>11250</v>
      </c>
      <c r="F8898" s="60" t="s">
        <v>11250</v>
      </c>
      <c r="G8898" s="60" t="s">
        <v>11250</v>
      </c>
      <c r="H8898" s="60" t="s">
        <v>11250</v>
      </c>
      <c r="I8898" s="60" t="s">
        <v>11250</v>
      </c>
      <c r="J8898" s="60" t="s">
        <v>11250</v>
      </c>
      <c r="K8898" s="60" t="s">
        <v>11250</v>
      </c>
      <c r="L8898" s="60" t="s">
        <v>11250</v>
      </c>
      <c r="O8898" s="74"/>
    </row>
    <row r="8899" spans="1:15" hidden="1" outlineLevel="3" x14ac:dyDescent="0.25">
      <c r="A8899" s="72" t="s">
        <v>11049</v>
      </c>
      <c r="B8899" s="72" t="s">
        <v>5307</v>
      </c>
      <c r="C8899" s="73" t="s">
        <v>10973</v>
      </c>
      <c r="D8899" s="73" t="s">
        <v>5443</v>
      </c>
      <c r="E8899" s="60">
        <v>4057253.919999999</v>
      </c>
      <c r="F8899" s="60">
        <v>3799054.32</v>
      </c>
      <c r="G8899" s="60">
        <v>3960965.99</v>
      </c>
      <c r="H8899" s="60">
        <v>3735337.37</v>
      </c>
      <c r="I8899" s="60">
        <v>3709541.38</v>
      </c>
      <c r="J8899" s="60">
        <v>3923790.95</v>
      </c>
      <c r="K8899" s="60">
        <v>3823627.54</v>
      </c>
      <c r="L8899" s="60">
        <v>3581395.21</v>
      </c>
      <c r="M8899" s="74">
        <v>3274346.92</v>
      </c>
      <c r="N8899" s="60">
        <v>3140340.64</v>
      </c>
      <c r="O8899" s="74">
        <v>3283743.6</v>
      </c>
    </row>
    <row r="8900" spans="1:15" hidden="1" outlineLevel="3" x14ac:dyDescent="0.25">
      <c r="A8900" s="72" t="s">
        <v>11049</v>
      </c>
      <c r="B8900" s="72" t="s">
        <v>5307</v>
      </c>
      <c r="C8900" s="73" t="s">
        <v>10973</v>
      </c>
      <c r="D8900" s="73" t="s">
        <v>5444</v>
      </c>
      <c r="E8900" s="60" t="s">
        <v>11250</v>
      </c>
      <c r="F8900" s="60" t="s">
        <v>11250</v>
      </c>
      <c r="G8900" s="60" t="s">
        <v>11250</v>
      </c>
      <c r="H8900" s="60" t="s">
        <v>11250</v>
      </c>
      <c r="I8900" s="60" t="s">
        <v>11250</v>
      </c>
      <c r="J8900" s="60" t="s">
        <v>11250</v>
      </c>
      <c r="K8900" s="60" t="s">
        <v>11250</v>
      </c>
      <c r="L8900" s="60" t="s">
        <v>11250</v>
      </c>
      <c r="O8900" s="74"/>
    </row>
    <row r="8901" spans="1:15" hidden="1" outlineLevel="3" x14ac:dyDescent="0.25">
      <c r="A8901" s="72" t="s">
        <v>11049</v>
      </c>
      <c r="B8901" s="72" t="s">
        <v>5307</v>
      </c>
      <c r="C8901" s="73" t="s">
        <v>10973</v>
      </c>
      <c r="D8901" s="73" t="s">
        <v>5445</v>
      </c>
      <c r="E8901" s="60">
        <v>3145923.3500000006</v>
      </c>
      <c r="F8901" s="60">
        <v>3045527.21</v>
      </c>
      <c r="G8901" s="60">
        <v>3188634.78</v>
      </c>
      <c r="H8901" s="60">
        <v>3169419.63</v>
      </c>
      <c r="I8901" s="60">
        <v>3173483.55</v>
      </c>
      <c r="J8901" s="60">
        <v>3129461.97</v>
      </c>
      <c r="K8901" s="60">
        <v>3145290.14</v>
      </c>
      <c r="L8901" s="60">
        <v>2872104.67</v>
      </c>
      <c r="M8901" s="74">
        <v>2991928.79</v>
      </c>
      <c r="N8901" s="60">
        <v>2969770.25</v>
      </c>
      <c r="O8901" s="74">
        <v>3037144.43</v>
      </c>
    </row>
    <row r="8902" spans="1:15" hidden="1" outlineLevel="3" x14ac:dyDescent="0.25">
      <c r="A8902" s="72" t="s">
        <v>11049</v>
      </c>
      <c r="B8902" s="72" t="s">
        <v>5307</v>
      </c>
      <c r="C8902" s="73" t="s">
        <v>10973</v>
      </c>
      <c r="D8902" s="73" t="s">
        <v>5446</v>
      </c>
      <c r="E8902" s="60" t="s">
        <v>11250</v>
      </c>
      <c r="F8902" s="60" t="s">
        <v>11250</v>
      </c>
      <c r="G8902" s="60" t="s">
        <v>11250</v>
      </c>
      <c r="H8902" s="60" t="s">
        <v>11250</v>
      </c>
      <c r="I8902" s="60" t="s">
        <v>11250</v>
      </c>
      <c r="J8902" s="60" t="s">
        <v>11250</v>
      </c>
      <c r="K8902" s="60" t="s">
        <v>11250</v>
      </c>
      <c r="L8902" s="60" t="s">
        <v>11250</v>
      </c>
      <c r="O8902" s="74"/>
    </row>
    <row r="8903" spans="1:15" hidden="1" outlineLevel="3" x14ac:dyDescent="0.25">
      <c r="A8903" s="72" t="s">
        <v>11049</v>
      </c>
      <c r="B8903" s="72" t="s">
        <v>5307</v>
      </c>
      <c r="C8903" s="73" t="s">
        <v>10973</v>
      </c>
      <c r="D8903" s="73" t="s">
        <v>5447</v>
      </c>
      <c r="E8903" s="60">
        <v>8336584.0699999984</v>
      </c>
      <c r="F8903" s="60">
        <v>8308840.8200000003</v>
      </c>
      <c r="G8903" s="60">
        <v>7788137.8099999996</v>
      </c>
      <c r="H8903" s="60">
        <v>7599849.2000000002</v>
      </c>
      <c r="I8903" s="60">
        <v>7502090.1900000004</v>
      </c>
      <c r="J8903" s="60">
        <v>7492340.7599999998</v>
      </c>
      <c r="K8903" s="60">
        <v>7362152.25</v>
      </c>
      <c r="L8903" s="60">
        <v>7869798.3399999999</v>
      </c>
      <c r="M8903" s="74">
        <v>7943123.0599999996</v>
      </c>
      <c r="N8903" s="60">
        <v>7843482.3200000003</v>
      </c>
      <c r="O8903" s="74">
        <v>7539380.0599999996</v>
      </c>
    </row>
    <row r="8904" spans="1:15" hidden="1" outlineLevel="3" x14ac:dyDescent="0.25">
      <c r="A8904" s="72" t="s">
        <v>11049</v>
      </c>
      <c r="B8904" s="72" t="s">
        <v>5307</v>
      </c>
      <c r="C8904" s="73" t="s">
        <v>10973</v>
      </c>
      <c r="D8904" s="73" t="s">
        <v>5448</v>
      </c>
      <c r="E8904" s="60" t="s">
        <v>11250</v>
      </c>
      <c r="F8904" s="60" t="s">
        <v>11250</v>
      </c>
      <c r="G8904" s="60" t="s">
        <v>11250</v>
      </c>
      <c r="H8904" s="60" t="s">
        <v>11250</v>
      </c>
      <c r="I8904" s="60" t="s">
        <v>11250</v>
      </c>
      <c r="J8904" s="60" t="s">
        <v>11250</v>
      </c>
      <c r="K8904" s="60" t="s">
        <v>11250</v>
      </c>
      <c r="L8904" s="60" t="s">
        <v>11250</v>
      </c>
      <c r="O8904" s="74"/>
    </row>
    <row r="8905" spans="1:15" hidden="1" outlineLevel="3" x14ac:dyDescent="0.25">
      <c r="A8905" s="72" t="s">
        <v>11049</v>
      </c>
      <c r="B8905" s="72" t="s">
        <v>5307</v>
      </c>
      <c r="C8905" s="73" t="s">
        <v>10973</v>
      </c>
      <c r="D8905" s="73" t="s">
        <v>5449</v>
      </c>
      <c r="E8905" s="60" t="s">
        <v>11250</v>
      </c>
      <c r="F8905" s="60" t="s">
        <v>11250</v>
      </c>
      <c r="G8905" s="60" t="s">
        <v>11250</v>
      </c>
      <c r="H8905" s="60" t="s">
        <v>11250</v>
      </c>
      <c r="I8905" s="60" t="s">
        <v>11250</v>
      </c>
      <c r="J8905" s="60" t="s">
        <v>11250</v>
      </c>
      <c r="K8905" s="60" t="s">
        <v>11250</v>
      </c>
      <c r="L8905" s="60" t="s">
        <v>11250</v>
      </c>
      <c r="O8905" s="74"/>
    </row>
    <row r="8906" spans="1:15" hidden="1" outlineLevel="3" x14ac:dyDescent="0.25">
      <c r="A8906" s="72" t="s">
        <v>11049</v>
      </c>
      <c r="B8906" s="72" t="s">
        <v>5307</v>
      </c>
      <c r="C8906" s="73" t="s">
        <v>10973</v>
      </c>
      <c r="D8906" s="73" t="s">
        <v>5450</v>
      </c>
      <c r="E8906" s="60" t="s">
        <v>11250</v>
      </c>
      <c r="F8906" s="60" t="s">
        <v>11250</v>
      </c>
      <c r="G8906" s="60" t="s">
        <v>11250</v>
      </c>
      <c r="H8906" s="60" t="s">
        <v>11250</v>
      </c>
      <c r="I8906" s="60" t="s">
        <v>11250</v>
      </c>
      <c r="J8906" s="60" t="s">
        <v>11250</v>
      </c>
      <c r="K8906" s="60" t="s">
        <v>11250</v>
      </c>
      <c r="L8906" s="60" t="s">
        <v>11250</v>
      </c>
      <c r="O8906" s="74"/>
    </row>
    <row r="8907" spans="1:15" hidden="1" outlineLevel="3" x14ac:dyDescent="0.25">
      <c r="A8907" s="72" t="s">
        <v>11049</v>
      </c>
      <c r="B8907" s="72" t="s">
        <v>5307</v>
      </c>
      <c r="C8907" s="73" t="s">
        <v>10973</v>
      </c>
      <c r="D8907" s="73" t="s">
        <v>5451</v>
      </c>
      <c r="E8907" s="60">
        <v>1001798.1199999999</v>
      </c>
      <c r="F8907" s="60">
        <v>810434.13</v>
      </c>
      <c r="G8907" s="60">
        <v>728351.51</v>
      </c>
      <c r="H8907" s="60">
        <v>713114.54</v>
      </c>
      <c r="I8907" s="60">
        <v>684182.45</v>
      </c>
      <c r="J8907" s="60">
        <v>673733.79</v>
      </c>
      <c r="K8907" s="60">
        <v>663938.18000000005</v>
      </c>
      <c r="L8907" s="60">
        <v>646934.46</v>
      </c>
      <c r="M8907" s="74">
        <v>815421.29</v>
      </c>
      <c r="N8907" s="60">
        <v>804644</v>
      </c>
      <c r="O8907" s="74">
        <v>565424.22</v>
      </c>
    </row>
    <row r="8908" spans="1:15" hidden="1" outlineLevel="2" collapsed="1" x14ac:dyDescent="0.25">
      <c r="A8908" s="72"/>
      <c r="B8908" s="72" t="s">
        <v>11191</v>
      </c>
      <c r="C8908" s="73"/>
      <c r="D8908" s="73"/>
      <c r="E8908" s="60">
        <v>883287143.81000018</v>
      </c>
      <c r="F8908" s="60">
        <v>867783704.11000013</v>
      </c>
      <c r="G8908" s="60">
        <v>855243149.63999963</v>
      </c>
      <c r="H8908" s="60">
        <v>840777721.92000055</v>
      </c>
      <c r="I8908" s="60">
        <v>834567534.24000001</v>
      </c>
      <c r="J8908" s="60">
        <v>823129591.68999982</v>
      </c>
      <c r="K8908" s="60">
        <v>812520925.55000019</v>
      </c>
      <c r="L8908" s="60">
        <v>800825364.36999989</v>
      </c>
      <c r="M8908" s="74">
        <v>789763766.86999989</v>
      </c>
      <c r="N8908" s="60">
        <v>778654215.79999936</v>
      </c>
      <c r="O8908" s="74">
        <v>765291387.48000038</v>
      </c>
    </row>
    <row r="8909" spans="1:15" hidden="1" outlineLevel="3" x14ac:dyDescent="0.25">
      <c r="A8909" s="72" t="s">
        <v>11049</v>
      </c>
      <c r="B8909" s="72" t="s">
        <v>6730</v>
      </c>
      <c r="C8909" s="73" t="s">
        <v>10984</v>
      </c>
      <c r="D8909" s="73" t="s">
        <v>6731</v>
      </c>
      <c r="E8909" s="60">
        <v>2535892.2600000002</v>
      </c>
      <c r="F8909" s="60">
        <v>2277395.0099999998</v>
      </c>
      <c r="G8909" s="60">
        <v>2246982.86</v>
      </c>
      <c r="H8909" s="60">
        <v>2481354.15</v>
      </c>
      <c r="I8909" s="60">
        <v>2604921.89</v>
      </c>
      <c r="J8909" s="60">
        <v>2593788.7799999998</v>
      </c>
      <c r="K8909" s="60">
        <v>2562684.75</v>
      </c>
      <c r="L8909" s="60">
        <v>2755073.09</v>
      </c>
      <c r="M8909" s="74">
        <v>3378516.2</v>
      </c>
      <c r="N8909" s="60">
        <v>3962098.76</v>
      </c>
      <c r="O8909" s="74">
        <v>3139568.7</v>
      </c>
    </row>
    <row r="8910" spans="1:15" hidden="1" outlineLevel="3" x14ac:dyDescent="0.25">
      <c r="A8910" s="72" t="s">
        <v>11049</v>
      </c>
      <c r="B8910" s="72" t="s">
        <v>6730</v>
      </c>
      <c r="C8910" s="73" t="s">
        <v>10984</v>
      </c>
      <c r="D8910" s="73" t="s">
        <v>6732</v>
      </c>
      <c r="E8910" s="60">
        <v>33265029.960000008</v>
      </c>
      <c r="F8910" s="60">
        <v>32515766.640000001</v>
      </c>
      <c r="G8910" s="60">
        <v>31665120.879999999</v>
      </c>
      <c r="H8910" s="60">
        <v>30183087.280000001</v>
      </c>
      <c r="I8910" s="60">
        <v>30192336.539999999</v>
      </c>
      <c r="J8910" s="60">
        <v>30555484</v>
      </c>
      <c r="K8910" s="60">
        <v>29548963.75</v>
      </c>
      <c r="L8910" s="60">
        <v>29441441.370000001</v>
      </c>
      <c r="M8910" s="74">
        <v>26830707.199999999</v>
      </c>
      <c r="N8910" s="60">
        <v>26357993.739999998</v>
      </c>
      <c r="O8910" s="74">
        <v>28073667.109999999</v>
      </c>
    </row>
    <row r="8911" spans="1:15" hidden="1" outlineLevel="3" x14ac:dyDescent="0.25">
      <c r="A8911" s="72" t="s">
        <v>11049</v>
      </c>
      <c r="B8911" s="72" t="s">
        <v>6730</v>
      </c>
      <c r="C8911" s="73" t="s">
        <v>10984</v>
      </c>
      <c r="D8911" s="73" t="s">
        <v>6733</v>
      </c>
      <c r="E8911" s="60">
        <v>23439211.960000012</v>
      </c>
      <c r="F8911" s="60">
        <v>23302360.489999998</v>
      </c>
      <c r="G8911" s="60">
        <v>22828674.059999999</v>
      </c>
      <c r="H8911" s="60">
        <v>22386447.23</v>
      </c>
      <c r="I8911" s="60">
        <v>22246018.75</v>
      </c>
      <c r="J8911" s="60">
        <v>22686974.100000001</v>
      </c>
      <c r="K8911" s="60">
        <v>23095960.59</v>
      </c>
      <c r="L8911" s="60">
        <v>22597517.969999999</v>
      </c>
      <c r="M8911" s="74">
        <v>23677961.300000001</v>
      </c>
      <c r="N8911" s="60">
        <v>23858644.690000001</v>
      </c>
      <c r="O8911" s="74">
        <v>22517434.34</v>
      </c>
    </row>
    <row r="8912" spans="1:15" hidden="1" outlineLevel="3" x14ac:dyDescent="0.25">
      <c r="A8912" s="72" t="s">
        <v>11049</v>
      </c>
      <c r="B8912" s="72" t="s">
        <v>6730</v>
      </c>
      <c r="C8912" s="73" t="s">
        <v>10984</v>
      </c>
      <c r="D8912" s="73" t="s">
        <v>6734</v>
      </c>
      <c r="E8912" s="60">
        <v>8113396.6900000023</v>
      </c>
      <c r="F8912" s="60">
        <v>8005001.7000000002</v>
      </c>
      <c r="G8912" s="60">
        <v>7630883.4199999999</v>
      </c>
      <c r="H8912" s="60">
        <v>7898061.4699999997</v>
      </c>
      <c r="I8912" s="60">
        <v>7607052.7999999998</v>
      </c>
      <c r="J8912" s="60">
        <v>7309024.6799999997</v>
      </c>
      <c r="K8912" s="60">
        <v>7198831.29</v>
      </c>
      <c r="L8912" s="60">
        <v>7088371.6799999997</v>
      </c>
      <c r="M8912" s="74">
        <v>6005217.5300000003</v>
      </c>
      <c r="N8912" s="60">
        <v>6098011.8300000001</v>
      </c>
      <c r="O8912" s="74">
        <v>6724329.2599999998</v>
      </c>
    </row>
    <row r="8913" spans="1:15" hidden="1" outlineLevel="3" x14ac:dyDescent="0.25">
      <c r="A8913" s="72" t="s">
        <v>11049</v>
      </c>
      <c r="B8913" s="72" t="s">
        <v>6730</v>
      </c>
      <c r="C8913" s="73" t="s">
        <v>10984</v>
      </c>
      <c r="D8913" s="73" t="s">
        <v>6735</v>
      </c>
      <c r="E8913" s="60">
        <v>11537332.229999997</v>
      </c>
      <c r="F8913" s="60">
        <v>12166557.49</v>
      </c>
      <c r="G8913" s="60">
        <v>11910738.1</v>
      </c>
      <c r="H8913" s="60">
        <v>11572070.09</v>
      </c>
      <c r="I8913" s="60">
        <v>11530696.75</v>
      </c>
      <c r="J8913" s="60">
        <v>11399905.59</v>
      </c>
      <c r="K8913" s="60">
        <v>11217135.73</v>
      </c>
      <c r="L8913" s="60">
        <v>11057075.029999999</v>
      </c>
      <c r="M8913" s="74">
        <v>12367731.26</v>
      </c>
      <c r="N8913" s="60">
        <v>11276288.26</v>
      </c>
      <c r="O8913" s="74">
        <v>9742784</v>
      </c>
    </row>
    <row r="8914" spans="1:15" hidden="1" outlineLevel="3" x14ac:dyDescent="0.25">
      <c r="A8914" s="72" t="s">
        <v>11049</v>
      </c>
      <c r="B8914" s="72" t="s">
        <v>6730</v>
      </c>
      <c r="C8914" s="73" t="s">
        <v>10984</v>
      </c>
      <c r="D8914" s="73" t="s">
        <v>6736</v>
      </c>
      <c r="E8914" s="60">
        <v>10037452.93</v>
      </c>
      <c r="F8914" s="60">
        <v>9552010.9000000004</v>
      </c>
      <c r="G8914" s="60">
        <v>8903744.1400000006</v>
      </c>
      <c r="H8914" s="60">
        <v>8597915.3499999996</v>
      </c>
      <c r="I8914" s="60">
        <v>8920587.4100000001</v>
      </c>
      <c r="J8914" s="60">
        <v>8791983.7899999991</v>
      </c>
      <c r="K8914" s="60">
        <v>8611925.6400000006</v>
      </c>
      <c r="L8914" s="60">
        <v>8488256.3399999999</v>
      </c>
      <c r="M8914" s="74">
        <v>7658555.1600000001</v>
      </c>
      <c r="N8914" s="60">
        <v>7855833.6600000001</v>
      </c>
      <c r="O8914" s="74">
        <v>8434900.8499999996</v>
      </c>
    </row>
    <row r="8915" spans="1:15" hidden="1" outlineLevel="3" x14ac:dyDescent="0.25">
      <c r="A8915" s="72" t="s">
        <v>11049</v>
      </c>
      <c r="B8915" s="72" t="s">
        <v>6730</v>
      </c>
      <c r="C8915" s="73" t="s">
        <v>10984</v>
      </c>
      <c r="D8915" s="73" t="s">
        <v>6737</v>
      </c>
      <c r="E8915" s="60">
        <v>13742830.040000003</v>
      </c>
      <c r="F8915" s="60">
        <v>13344984.15</v>
      </c>
      <c r="G8915" s="60">
        <v>13507550.07</v>
      </c>
      <c r="H8915" s="60">
        <v>13634173.6</v>
      </c>
      <c r="I8915" s="60">
        <v>13642424.060000001</v>
      </c>
      <c r="J8915" s="60">
        <v>13611730.460000001</v>
      </c>
      <c r="K8915" s="60">
        <v>13152096.49</v>
      </c>
      <c r="L8915" s="60">
        <v>12691712.07</v>
      </c>
      <c r="M8915" s="74">
        <v>13370523.939999999</v>
      </c>
      <c r="N8915" s="60">
        <v>13269861.609999999</v>
      </c>
      <c r="O8915" s="74">
        <v>12373800.710000001</v>
      </c>
    </row>
    <row r="8916" spans="1:15" hidden="1" outlineLevel="3" x14ac:dyDescent="0.25">
      <c r="A8916" s="72" t="s">
        <v>11049</v>
      </c>
      <c r="B8916" s="72" t="s">
        <v>6730</v>
      </c>
      <c r="C8916" s="73" t="s">
        <v>10984</v>
      </c>
      <c r="D8916" s="73" t="s">
        <v>6738</v>
      </c>
      <c r="E8916" s="60">
        <v>12360520.059999991</v>
      </c>
      <c r="F8916" s="60">
        <v>12129011.119999999</v>
      </c>
      <c r="G8916" s="60">
        <v>11495934.84</v>
      </c>
      <c r="H8916" s="60">
        <v>10998830.4</v>
      </c>
      <c r="I8916" s="60">
        <v>11653547.51</v>
      </c>
      <c r="J8916" s="60">
        <v>11618758.84</v>
      </c>
      <c r="K8916" s="60">
        <v>11330804.68</v>
      </c>
      <c r="L8916" s="60">
        <v>11284373.76</v>
      </c>
      <c r="M8916" s="74">
        <v>10630172.41</v>
      </c>
      <c r="N8916" s="60">
        <v>10445538.6</v>
      </c>
      <c r="O8916" s="74">
        <v>10539968.529999999</v>
      </c>
    </row>
    <row r="8917" spans="1:15" hidden="1" outlineLevel="3" x14ac:dyDescent="0.25">
      <c r="A8917" s="72" t="s">
        <v>11049</v>
      </c>
      <c r="B8917" s="72" t="s">
        <v>6730</v>
      </c>
      <c r="C8917" s="73" t="s">
        <v>10984</v>
      </c>
      <c r="D8917" s="73" t="s">
        <v>6739</v>
      </c>
      <c r="E8917" s="60" t="s">
        <v>11250</v>
      </c>
      <c r="F8917" s="60" t="s">
        <v>11250</v>
      </c>
      <c r="G8917" s="60" t="s">
        <v>11250</v>
      </c>
      <c r="H8917" s="60" t="s">
        <v>11250</v>
      </c>
      <c r="I8917" s="60" t="s">
        <v>11250</v>
      </c>
      <c r="J8917" s="60" t="s">
        <v>11250</v>
      </c>
      <c r="K8917" s="60" t="s">
        <v>11250</v>
      </c>
      <c r="L8917" s="60" t="s">
        <v>11250</v>
      </c>
      <c r="O8917" s="74"/>
    </row>
    <row r="8918" spans="1:15" hidden="1" outlineLevel="3" x14ac:dyDescent="0.25">
      <c r="A8918" s="72" t="s">
        <v>11049</v>
      </c>
      <c r="B8918" s="72" t="s">
        <v>6730</v>
      </c>
      <c r="C8918" s="73" t="s">
        <v>10984</v>
      </c>
      <c r="D8918" s="73" t="s">
        <v>6740</v>
      </c>
      <c r="E8918" s="60">
        <v>15386301.589999998</v>
      </c>
      <c r="F8918" s="60">
        <v>14867037.949999999</v>
      </c>
      <c r="G8918" s="60">
        <v>14888138.390000001</v>
      </c>
      <c r="H8918" s="60">
        <v>14612618.09</v>
      </c>
      <c r="I8918" s="60">
        <v>14276870.800000001</v>
      </c>
      <c r="J8918" s="60">
        <v>14874024.74</v>
      </c>
      <c r="K8918" s="60">
        <v>14667906.9</v>
      </c>
      <c r="L8918" s="60">
        <v>14416832.630000001</v>
      </c>
      <c r="M8918" s="74">
        <v>15064165.33</v>
      </c>
      <c r="N8918" s="60">
        <v>14975397.289999999</v>
      </c>
      <c r="O8918" s="74">
        <v>14706044.890000001</v>
      </c>
    </row>
    <row r="8919" spans="1:15" hidden="1" outlineLevel="3" x14ac:dyDescent="0.25">
      <c r="A8919" s="72" t="s">
        <v>11049</v>
      </c>
      <c r="B8919" s="72" t="s">
        <v>6730</v>
      </c>
      <c r="C8919" s="73" t="s">
        <v>10984</v>
      </c>
      <c r="D8919" s="73" t="s">
        <v>6741</v>
      </c>
      <c r="E8919" s="60">
        <v>17583831.120000001</v>
      </c>
      <c r="F8919" s="60">
        <v>17478994.010000002</v>
      </c>
      <c r="G8919" s="60">
        <v>16968057.809999999</v>
      </c>
      <c r="H8919" s="60">
        <v>16645643.109999999</v>
      </c>
      <c r="I8919" s="60">
        <v>16781613.100000001</v>
      </c>
      <c r="J8919" s="60">
        <v>16788139.940000001</v>
      </c>
      <c r="K8919" s="60">
        <v>16598051.470000001</v>
      </c>
      <c r="L8919" s="60">
        <v>15854886.42</v>
      </c>
      <c r="M8919" s="74">
        <v>15963885.77</v>
      </c>
      <c r="N8919" s="60">
        <v>16108307.32</v>
      </c>
      <c r="O8919" s="74">
        <v>15453972.49</v>
      </c>
    </row>
    <row r="8920" spans="1:15" hidden="1" outlineLevel="3" x14ac:dyDescent="0.25">
      <c r="A8920" s="72" t="s">
        <v>11049</v>
      </c>
      <c r="B8920" s="72" t="s">
        <v>6730</v>
      </c>
      <c r="C8920" s="73" t="s">
        <v>10984</v>
      </c>
      <c r="D8920" s="73" t="s">
        <v>6742</v>
      </c>
      <c r="E8920" s="60">
        <v>16298547.18</v>
      </c>
      <c r="F8920" s="60">
        <v>15817658.279999999</v>
      </c>
      <c r="G8920" s="60">
        <v>15201309.720000001</v>
      </c>
      <c r="H8920" s="60">
        <v>15323287.42</v>
      </c>
      <c r="I8920" s="60">
        <v>14986481.34</v>
      </c>
      <c r="J8920" s="60">
        <v>15099468.039999999</v>
      </c>
      <c r="K8920" s="60">
        <v>15154714.390000001</v>
      </c>
      <c r="L8920" s="60">
        <v>14946492.57</v>
      </c>
      <c r="M8920" s="74">
        <v>14648329.85</v>
      </c>
      <c r="N8920" s="60">
        <v>14306510.439999999</v>
      </c>
      <c r="O8920" s="74">
        <v>13834458.939999999</v>
      </c>
    </row>
    <row r="8921" spans="1:15" hidden="1" outlineLevel="3" x14ac:dyDescent="0.25">
      <c r="A8921" s="72" t="s">
        <v>11049</v>
      </c>
      <c r="B8921" s="72" t="s">
        <v>6730</v>
      </c>
      <c r="C8921" s="73" t="s">
        <v>10984</v>
      </c>
      <c r="D8921" s="73" t="s">
        <v>6743</v>
      </c>
      <c r="E8921" s="60">
        <v>13702818.999999996</v>
      </c>
      <c r="F8921" s="60">
        <v>12792704.33</v>
      </c>
      <c r="G8921" s="60">
        <v>12589109.689999999</v>
      </c>
      <c r="H8921" s="60">
        <v>12679962.4</v>
      </c>
      <c r="I8921" s="60">
        <v>12356405.32</v>
      </c>
      <c r="J8921" s="60">
        <v>12182805.359999999</v>
      </c>
      <c r="K8921" s="60">
        <v>11907937.779999999</v>
      </c>
      <c r="L8921" s="60">
        <v>11838840.5</v>
      </c>
      <c r="M8921" s="74">
        <v>11258236.26</v>
      </c>
      <c r="N8921" s="60">
        <v>11158232.23</v>
      </c>
      <c r="O8921" s="74">
        <v>11580338.630000001</v>
      </c>
    </row>
    <row r="8922" spans="1:15" hidden="1" outlineLevel="3" x14ac:dyDescent="0.25">
      <c r="A8922" s="72" t="s">
        <v>11049</v>
      </c>
      <c r="B8922" s="72" t="s">
        <v>6730</v>
      </c>
      <c r="C8922" s="73" t="s">
        <v>10984</v>
      </c>
      <c r="D8922" s="73" t="s">
        <v>6744</v>
      </c>
      <c r="E8922" s="60" t="s">
        <v>11250</v>
      </c>
      <c r="F8922" s="60" t="s">
        <v>11250</v>
      </c>
      <c r="G8922" s="60" t="s">
        <v>11250</v>
      </c>
      <c r="H8922" s="60" t="s">
        <v>11250</v>
      </c>
      <c r="I8922" s="60" t="s">
        <v>11250</v>
      </c>
      <c r="J8922" s="60" t="s">
        <v>11250</v>
      </c>
      <c r="K8922" s="60" t="s">
        <v>11250</v>
      </c>
      <c r="L8922" s="60" t="s">
        <v>11250</v>
      </c>
      <c r="O8922" s="74"/>
    </row>
    <row r="8923" spans="1:15" hidden="1" outlineLevel="3" x14ac:dyDescent="0.25">
      <c r="A8923" s="72" t="s">
        <v>11049</v>
      </c>
      <c r="B8923" s="72" t="s">
        <v>6730</v>
      </c>
      <c r="C8923" s="73" t="s">
        <v>10984</v>
      </c>
      <c r="D8923" s="73" t="s">
        <v>6745</v>
      </c>
      <c r="E8923" s="60" t="s">
        <v>11250</v>
      </c>
      <c r="F8923" s="60" t="s">
        <v>11250</v>
      </c>
      <c r="G8923" s="60" t="s">
        <v>11250</v>
      </c>
      <c r="H8923" s="60" t="s">
        <v>11250</v>
      </c>
      <c r="I8923" s="60" t="s">
        <v>11250</v>
      </c>
      <c r="J8923" s="60" t="s">
        <v>11250</v>
      </c>
      <c r="K8923" s="60" t="s">
        <v>11250</v>
      </c>
      <c r="L8923" s="60" t="s">
        <v>11250</v>
      </c>
      <c r="O8923" s="74"/>
    </row>
    <row r="8924" spans="1:15" hidden="1" outlineLevel="3" x14ac:dyDescent="0.25">
      <c r="A8924" s="72" t="s">
        <v>11049</v>
      </c>
      <c r="B8924" s="72" t="s">
        <v>6730</v>
      </c>
      <c r="C8924" s="73" t="s">
        <v>10984</v>
      </c>
      <c r="D8924" s="73" t="s">
        <v>6746</v>
      </c>
      <c r="E8924" s="60">
        <v>8456676.1399999969</v>
      </c>
      <c r="F8924" s="60">
        <v>8092776.29</v>
      </c>
      <c r="G8924" s="60">
        <v>8032399.2800000003</v>
      </c>
      <c r="H8924" s="60">
        <v>8293795.3799999999</v>
      </c>
      <c r="I8924" s="60">
        <v>8175667.75</v>
      </c>
      <c r="J8924" s="60">
        <v>8194700.9299999997</v>
      </c>
      <c r="K8924" s="60">
        <v>8055486.5300000003</v>
      </c>
      <c r="L8924" s="60">
        <v>8062752.8200000003</v>
      </c>
      <c r="M8924" s="74">
        <v>8302774.4000000004</v>
      </c>
      <c r="N8924" s="60">
        <v>7957696.5199999996</v>
      </c>
      <c r="O8924" s="74">
        <v>7749372.5199999996</v>
      </c>
    </row>
    <row r="8925" spans="1:15" hidden="1" outlineLevel="3" x14ac:dyDescent="0.25">
      <c r="A8925" s="72" t="s">
        <v>11049</v>
      </c>
      <c r="B8925" s="72" t="s">
        <v>6730</v>
      </c>
      <c r="C8925" s="73" t="s">
        <v>10984</v>
      </c>
      <c r="D8925" s="73" t="s">
        <v>6747</v>
      </c>
      <c r="E8925" s="60">
        <v>4694646.9099999992</v>
      </c>
      <c r="F8925" s="60">
        <v>4650649.2300000004</v>
      </c>
      <c r="G8925" s="60">
        <v>4854573.28</v>
      </c>
      <c r="H8925" s="60">
        <v>4811095.18</v>
      </c>
      <c r="I8925" s="60">
        <v>4634494.6500000004</v>
      </c>
      <c r="J8925" s="60">
        <v>4539444.68</v>
      </c>
      <c r="K8925" s="60">
        <v>4373345.29</v>
      </c>
      <c r="L8925" s="60">
        <v>4343498.72</v>
      </c>
      <c r="M8925" s="74">
        <v>4152297.04</v>
      </c>
      <c r="N8925" s="60">
        <v>4319012.68</v>
      </c>
      <c r="O8925" s="74">
        <v>4796809.16</v>
      </c>
    </row>
    <row r="8926" spans="1:15" hidden="1" outlineLevel="3" x14ac:dyDescent="0.25">
      <c r="A8926" s="72" t="s">
        <v>11049</v>
      </c>
      <c r="B8926" s="72" t="s">
        <v>6730</v>
      </c>
      <c r="C8926" s="73" t="s">
        <v>10984</v>
      </c>
      <c r="D8926" s="73" t="s">
        <v>6748</v>
      </c>
      <c r="E8926" s="60">
        <v>5525793.4300000006</v>
      </c>
      <c r="F8926" s="60">
        <v>5241708.47</v>
      </c>
      <c r="G8926" s="60">
        <v>5326912.79</v>
      </c>
      <c r="H8926" s="60">
        <v>5093013.18</v>
      </c>
      <c r="I8926" s="60">
        <v>4963021.08</v>
      </c>
      <c r="J8926" s="60">
        <v>4935450.93</v>
      </c>
      <c r="K8926" s="60">
        <v>5109565.01</v>
      </c>
      <c r="L8926" s="60">
        <v>5036322.76</v>
      </c>
      <c r="M8926" s="74">
        <v>5121247.47</v>
      </c>
      <c r="N8926" s="60">
        <v>4923620.96</v>
      </c>
      <c r="O8926" s="74">
        <v>4744765.1900000004</v>
      </c>
    </row>
    <row r="8927" spans="1:15" hidden="1" outlineLevel="3" x14ac:dyDescent="0.25">
      <c r="A8927" s="72" t="s">
        <v>11049</v>
      </c>
      <c r="B8927" s="72" t="s">
        <v>6730</v>
      </c>
      <c r="C8927" s="73" t="s">
        <v>10984</v>
      </c>
      <c r="D8927" s="73" t="s">
        <v>6749</v>
      </c>
      <c r="E8927" s="60" t="s">
        <v>11250</v>
      </c>
      <c r="F8927" s="60" t="s">
        <v>11250</v>
      </c>
      <c r="G8927" s="60" t="s">
        <v>11250</v>
      </c>
      <c r="H8927" s="60" t="s">
        <v>11250</v>
      </c>
      <c r="I8927" s="60" t="s">
        <v>11250</v>
      </c>
      <c r="J8927" s="60" t="s">
        <v>11250</v>
      </c>
      <c r="K8927" s="60" t="s">
        <v>11250</v>
      </c>
      <c r="L8927" s="60" t="s">
        <v>11250</v>
      </c>
      <c r="O8927" s="74"/>
    </row>
    <row r="8928" spans="1:15" hidden="1" outlineLevel="3" x14ac:dyDescent="0.25">
      <c r="A8928" s="72" t="s">
        <v>11049</v>
      </c>
      <c r="B8928" s="72" t="s">
        <v>6730</v>
      </c>
      <c r="C8928" s="73" t="s">
        <v>10984</v>
      </c>
      <c r="D8928" s="73" t="s">
        <v>6750</v>
      </c>
      <c r="E8928" s="60">
        <v>13205008.629999997</v>
      </c>
      <c r="F8928" s="60">
        <v>13410395.460000001</v>
      </c>
      <c r="G8928" s="60">
        <v>12914722.98</v>
      </c>
      <c r="H8928" s="60">
        <v>12902081.67</v>
      </c>
      <c r="I8928" s="60">
        <v>12765989.24</v>
      </c>
      <c r="J8928" s="60">
        <v>12961610.380000001</v>
      </c>
      <c r="K8928" s="60">
        <v>13449416.550000001</v>
      </c>
      <c r="L8928" s="60">
        <v>13531568.02</v>
      </c>
      <c r="M8928" s="74">
        <v>14644391.640000001</v>
      </c>
      <c r="N8928" s="60">
        <v>14417039.789999999</v>
      </c>
      <c r="O8928" s="74">
        <v>14209219.390000001</v>
      </c>
    </row>
    <row r="8929" spans="1:15" hidden="1" outlineLevel="3" x14ac:dyDescent="0.25">
      <c r="A8929" s="72" t="s">
        <v>11049</v>
      </c>
      <c r="B8929" s="72" t="s">
        <v>6730</v>
      </c>
      <c r="C8929" s="73" t="s">
        <v>10984</v>
      </c>
      <c r="D8929" s="73" t="s">
        <v>6751</v>
      </c>
      <c r="E8929" s="60">
        <v>3376320.5000000005</v>
      </c>
      <c r="F8929" s="60">
        <v>2871174.44</v>
      </c>
      <c r="G8929" s="60">
        <v>2391013.5099999998</v>
      </c>
      <c r="H8929" s="60">
        <v>2369917.79</v>
      </c>
      <c r="I8929" s="60">
        <v>2337918.94</v>
      </c>
      <c r="J8929" s="60">
        <v>2179003.2999999998</v>
      </c>
      <c r="K8929" s="60">
        <v>2406143.1800000002</v>
      </c>
      <c r="L8929" s="60">
        <v>2379698.3199999998</v>
      </c>
      <c r="M8929" s="74">
        <v>1984651.31</v>
      </c>
      <c r="N8929" s="60">
        <v>1965427.67</v>
      </c>
      <c r="O8929" s="74">
        <v>2315075.66</v>
      </c>
    </row>
    <row r="8930" spans="1:15" hidden="1" outlineLevel="3" x14ac:dyDescent="0.25">
      <c r="A8930" s="72" t="s">
        <v>11049</v>
      </c>
      <c r="B8930" s="72" t="s">
        <v>6730</v>
      </c>
      <c r="C8930" s="73" t="s">
        <v>10984</v>
      </c>
      <c r="D8930" s="73" t="s">
        <v>6752</v>
      </c>
      <c r="E8930" s="60" t="s">
        <v>11250</v>
      </c>
      <c r="F8930" s="60" t="s">
        <v>11250</v>
      </c>
      <c r="G8930" s="60" t="s">
        <v>11250</v>
      </c>
      <c r="H8930" s="60" t="s">
        <v>11250</v>
      </c>
      <c r="I8930" s="60" t="s">
        <v>11250</v>
      </c>
      <c r="J8930" s="60" t="s">
        <v>11250</v>
      </c>
      <c r="K8930" s="60" t="s">
        <v>11250</v>
      </c>
      <c r="L8930" s="60" t="s">
        <v>11250</v>
      </c>
      <c r="O8930" s="74"/>
    </row>
    <row r="8931" spans="1:15" hidden="1" outlineLevel="3" x14ac:dyDescent="0.25">
      <c r="A8931" s="72" t="s">
        <v>11049</v>
      </c>
      <c r="B8931" s="72" t="s">
        <v>6730</v>
      </c>
      <c r="C8931" s="73" t="s">
        <v>10984</v>
      </c>
      <c r="D8931" s="73" t="s">
        <v>6753</v>
      </c>
      <c r="E8931" s="60">
        <v>21217910.54000001</v>
      </c>
      <c r="F8931" s="60">
        <v>21072314.440000001</v>
      </c>
      <c r="G8931" s="60">
        <v>21539031.640000001</v>
      </c>
      <c r="H8931" s="60">
        <v>21460312.670000002</v>
      </c>
      <c r="I8931" s="60">
        <v>20267217.210000001</v>
      </c>
      <c r="J8931" s="60">
        <v>20046912.57</v>
      </c>
      <c r="K8931" s="60">
        <v>19737855.32</v>
      </c>
      <c r="L8931" s="60">
        <v>19275525.210000001</v>
      </c>
      <c r="M8931" s="74">
        <v>19060028.25</v>
      </c>
      <c r="N8931" s="60">
        <v>19189628.719999999</v>
      </c>
      <c r="O8931" s="74">
        <v>19135906.460000001</v>
      </c>
    </row>
    <row r="8932" spans="1:15" hidden="1" outlineLevel="3" x14ac:dyDescent="0.25">
      <c r="A8932" s="72" t="s">
        <v>11049</v>
      </c>
      <c r="B8932" s="72" t="s">
        <v>6730</v>
      </c>
      <c r="C8932" s="73" t="s">
        <v>10984</v>
      </c>
      <c r="D8932" s="73" t="s">
        <v>6754</v>
      </c>
      <c r="E8932" s="60">
        <v>18778170.780000009</v>
      </c>
      <c r="F8932" s="60">
        <v>18044186.149999999</v>
      </c>
      <c r="G8932" s="60">
        <v>18024418.129999999</v>
      </c>
      <c r="H8932" s="60">
        <v>17717744.690000001</v>
      </c>
      <c r="I8932" s="60">
        <v>17218240.68</v>
      </c>
      <c r="J8932" s="60">
        <v>17918152.77</v>
      </c>
      <c r="K8932" s="60">
        <v>17560889.16</v>
      </c>
      <c r="L8932" s="60">
        <v>17308307.48</v>
      </c>
      <c r="M8932" s="74">
        <v>17942202.149999999</v>
      </c>
      <c r="N8932" s="60">
        <v>18553511.75</v>
      </c>
      <c r="O8932" s="74">
        <v>19028620.170000002</v>
      </c>
    </row>
    <row r="8933" spans="1:15" hidden="1" outlineLevel="3" x14ac:dyDescent="0.25">
      <c r="A8933" s="72" t="s">
        <v>11049</v>
      </c>
      <c r="B8933" s="72" t="s">
        <v>6730</v>
      </c>
      <c r="C8933" s="73" t="s">
        <v>10984</v>
      </c>
      <c r="D8933" s="73" t="s">
        <v>6755</v>
      </c>
      <c r="E8933" s="60">
        <v>10664783.800000003</v>
      </c>
      <c r="F8933" s="60">
        <v>9766213.6199999992</v>
      </c>
      <c r="G8933" s="60">
        <v>9699445.9199999999</v>
      </c>
      <c r="H8933" s="60">
        <v>9453359.1799999997</v>
      </c>
      <c r="I8933" s="60">
        <v>9783234.0800000001</v>
      </c>
      <c r="J8933" s="60">
        <v>9875013.5899999999</v>
      </c>
      <c r="K8933" s="60">
        <v>9795002.5</v>
      </c>
      <c r="L8933" s="60">
        <v>9966891.3100000005</v>
      </c>
      <c r="M8933" s="74">
        <v>9472560.5299999993</v>
      </c>
      <c r="N8933" s="60">
        <v>10079227.49</v>
      </c>
      <c r="O8933" s="74">
        <v>10938023.369999999</v>
      </c>
    </row>
    <row r="8934" spans="1:15" hidden="1" outlineLevel="3" x14ac:dyDescent="0.25">
      <c r="A8934" s="72" t="s">
        <v>11049</v>
      </c>
      <c r="B8934" s="72" t="s">
        <v>6730</v>
      </c>
      <c r="C8934" s="73" t="s">
        <v>10984</v>
      </c>
      <c r="D8934" s="73" t="s">
        <v>6756</v>
      </c>
      <c r="E8934" s="60" t="s">
        <v>11250</v>
      </c>
      <c r="F8934" s="60" t="s">
        <v>11250</v>
      </c>
      <c r="G8934" s="60" t="s">
        <v>11250</v>
      </c>
      <c r="H8934" s="60" t="s">
        <v>11250</v>
      </c>
      <c r="I8934" s="60" t="s">
        <v>11250</v>
      </c>
      <c r="J8934" s="60" t="s">
        <v>11250</v>
      </c>
      <c r="K8934" s="60" t="s">
        <v>11250</v>
      </c>
      <c r="L8934" s="60" t="s">
        <v>11250</v>
      </c>
      <c r="O8934" s="74"/>
    </row>
    <row r="8935" spans="1:15" hidden="1" outlineLevel="3" x14ac:dyDescent="0.25">
      <c r="A8935" s="72" t="s">
        <v>11049</v>
      </c>
      <c r="B8935" s="72" t="s">
        <v>6730</v>
      </c>
      <c r="C8935" s="73" t="s">
        <v>10984</v>
      </c>
      <c r="D8935" s="73" t="s">
        <v>6757</v>
      </c>
      <c r="E8935" s="60">
        <v>10820354.140000002</v>
      </c>
      <c r="F8935" s="60">
        <v>9767210.1199999992</v>
      </c>
      <c r="G8935" s="60">
        <v>9628456.1099999994</v>
      </c>
      <c r="H8935" s="60">
        <v>9171162.4600000009</v>
      </c>
      <c r="I8935" s="60">
        <v>9358893.5600000005</v>
      </c>
      <c r="J8935" s="60">
        <v>9807260.4700000007</v>
      </c>
      <c r="K8935" s="60">
        <v>9862893.7200000007</v>
      </c>
      <c r="L8935" s="60">
        <v>9651755.6699999999</v>
      </c>
      <c r="M8935" s="74">
        <v>9603086.7300000004</v>
      </c>
      <c r="N8935" s="60">
        <v>9583492.9499999993</v>
      </c>
      <c r="O8935" s="74">
        <v>9775679.7599999998</v>
      </c>
    </row>
    <row r="8936" spans="1:15" hidden="1" outlineLevel="3" x14ac:dyDescent="0.25">
      <c r="A8936" s="72" t="s">
        <v>11049</v>
      </c>
      <c r="B8936" s="72" t="s">
        <v>6730</v>
      </c>
      <c r="C8936" s="73" t="s">
        <v>10984</v>
      </c>
      <c r="D8936" s="73" t="s">
        <v>6758</v>
      </c>
      <c r="E8936" s="60">
        <v>17559426.640000004</v>
      </c>
      <c r="F8936" s="60">
        <v>17983567.440000001</v>
      </c>
      <c r="G8936" s="60">
        <v>18548295.07</v>
      </c>
      <c r="H8936" s="60">
        <v>18232305.760000002</v>
      </c>
      <c r="I8936" s="60">
        <v>18151378.629999999</v>
      </c>
      <c r="J8936" s="60">
        <v>17431399.559999999</v>
      </c>
      <c r="K8936" s="60">
        <v>17315062.199999999</v>
      </c>
      <c r="L8936" s="60">
        <v>18048622.859999999</v>
      </c>
      <c r="M8936" s="74">
        <v>17167413.100000001</v>
      </c>
      <c r="N8936" s="60">
        <v>17930413.789999999</v>
      </c>
      <c r="O8936" s="74">
        <v>17567130.120000001</v>
      </c>
    </row>
    <row r="8937" spans="1:15" hidden="1" outlineLevel="3" x14ac:dyDescent="0.25">
      <c r="A8937" s="72" t="s">
        <v>11049</v>
      </c>
      <c r="B8937" s="72" t="s">
        <v>6730</v>
      </c>
      <c r="C8937" s="73" t="s">
        <v>10984</v>
      </c>
      <c r="D8937" s="73" t="s">
        <v>6759</v>
      </c>
      <c r="E8937" s="60">
        <v>12901863.179999998</v>
      </c>
      <c r="F8937" s="60">
        <v>12145995.24</v>
      </c>
      <c r="G8937" s="60">
        <v>11432540.17</v>
      </c>
      <c r="H8937" s="60">
        <v>11057440.279999999</v>
      </c>
      <c r="I8937" s="60">
        <v>11486093.609999999</v>
      </c>
      <c r="J8937" s="60">
        <v>11327760.91</v>
      </c>
      <c r="K8937" s="60">
        <v>11394060.66</v>
      </c>
      <c r="L8937" s="60">
        <v>11569840.17</v>
      </c>
      <c r="M8937" s="74">
        <v>11600965.02</v>
      </c>
      <c r="N8937" s="60">
        <v>11388601.720000001</v>
      </c>
      <c r="O8937" s="74">
        <v>11263026.58</v>
      </c>
    </row>
    <row r="8938" spans="1:15" hidden="1" outlineLevel="3" x14ac:dyDescent="0.25">
      <c r="A8938" s="72" t="s">
        <v>11049</v>
      </c>
      <c r="B8938" s="72" t="s">
        <v>6730</v>
      </c>
      <c r="C8938" s="73" t="s">
        <v>10984</v>
      </c>
      <c r="D8938" s="73" t="s">
        <v>6760</v>
      </c>
      <c r="E8938" s="60">
        <v>16118912.990000004</v>
      </c>
      <c r="F8938" s="60">
        <v>15586323.880000001</v>
      </c>
      <c r="G8938" s="60">
        <v>15252621.359999999</v>
      </c>
      <c r="H8938" s="60">
        <v>14897305</v>
      </c>
      <c r="I8938" s="60">
        <v>14723774.4</v>
      </c>
      <c r="J8938" s="60">
        <v>15183817.67</v>
      </c>
      <c r="K8938" s="60">
        <v>15243580.92</v>
      </c>
      <c r="L8938" s="60">
        <v>15707664.23</v>
      </c>
      <c r="M8938" s="74">
        <v>15626951.77</v>
      </c>
      <c r="N8938" s="60">
        <v>15514631.52</v>
      </c>
      <c r="O8938" s="74">
        <v>15374912.76</v>
      </c>
    </row>
    <row r="8939" spans="1:15" hidden="1" outlineLevel="3" x14ac:dyDescent="0.25">
      <c r="A8939" s="72" t="s">
        <v>11049</v>
      </c>
      <c r="B8939" s="72" t="s">
        <v>6730</v>
      </c>
      <c r="C8939" s="73" t="s">
        <v>10984</v>
      </c>
      <c r="D8939" s="73" t="s">
        <v>6761</v>
      </c>
      <c r="E8939" s="60" t="s">
        <v>11250</v>
      </c>
      <c r="F8939" s="60" t="s">
        <v>11250</v>
      </c>
      <c r="G8939" s="60" t="s">
        <v>11250</v>
      </c>
      <c r="H8939" s="60" t="s">
        <v>11250</v>
      </c>
      <c r="I8939" s="60" t="s">
        <v>11250</v>
      </c>
      <c r="J8939" s="60" t="s">
        <v>11250</v>
      </c>
      <c r="K8939" s="60" t="s">
        <v>11250</v>
      </c>
      <c r="L8939" s="60" t="s">
        <v>11250</v>
      </c>
      <c r="O8939" s="74"/>
    </row>
    <row r="8940" spans="1:15" hidden="1" outlineLevel="3" x14ac:dyDescent="0.25">
      <c r="A8940" s="72" t="s">
        <v>11049</v>
      </c>
      <c r="B8940" s="72" t="s">
        <v>6730</v>
      </c>
      <c r="C8940" s="73" t="s">
        <v>10984</v>
      </c>
      <c r="D8940" s="73" t="s">
        <v>6762</v>
      </c>
      <c r="E8940" s="60">
        <v>7134751.3600000041</v>
      </c>
      <c r="F8940" s="60">
        <v>7064514.8200000003</v>
      </c>
      <c r="G8940" s="60">
        <v>7258007.2699999996</v>
      </c>
      <c r="H8940" s="60">
        <v>7170122.6900000004</v>
      </c>
      <c r="I8940" s="60">
        <v>7074300.3600000003</v>
      </c>
      <c r="J8940" s="60">
        <v>7115540.0499999998</v>
      </c>
      <c r="K8940" s="60">
        <v>7333568.4100000001</v>
      </c>
      <c r="L8940" s="60">
        <v>7469357.7199999997</v>
      </c>
      <c r="M8940" s="74">
        <v>8392208.3499999996</v>
      </c>
      <c r="N8940" s="60">
        <v>8338367.6600000001</v>
      </c>
      <c r="O8940" s="74">
        <v>8424866.9000000004</v>
      </c>
    </row>
    <row r="8941" spans="1:15" hidden="1" outlineLevel="3" x14ac:dyDescent="0.25">
      <c r="A8941" s="72" t="s">
        <v>11049</v>
      </c>
      <c r="B8941" s="72" t="s">
        <v>6730</v>
      </c>
      <c r="C8941" s="73" t="s">
        <v>10984</v>
      </c>
      <c r="D8941" s="73" t="s">
        <v>6763</v>
      </c>
      <c r="E8941" s="60">
        <v>19211421.150000002</v>
      </c>
      <c r="F8941" s="60">
        <v>18398355.09</v>
      </c>
      <c r="G8941" s="60">
        <v>18172068.43</v>
      </c>
      <c r="H8941" s="60">
        <v>17961360.600000001</v>
      </c>
      <c r="I8941" s="60">
        <v>17799005.969999999</v>
      </c>
      <c r="J8941" s="60">
        <v>18094362.370000001</v>
      </c>
      <c r="K8941" s="60">
        <v>17935908.989999998</v>
      </c>
      <c r="L8941" s="60">
        <v>17215625.649999999</v>
      </c>
      <c r="M8941" s="74">
        <v>17345236.870000001</v>
      </c>
      <c r="N8941" s="60">
        <v>17548854.829999998</v>
      </c>
      <c r="O8941" s="74">
        <v>17785983.32</v>
      </c>
    </row>
    <row r="8942" spans="1:15" hidden="1" outlineLevel="3" x14ac:dyDescent="0.25">
      <c r="A8942" s="72" t="s">
        <v>11049</v>
      </c>
      <c r="B8942" s="72" t="s">
        <v>6730</v>
      </c>
      <c r="C8942" s="73" t="s">
        <v>10984</v>
      </c>
      <c r="D8942" s="73" t="s">
        <v>6764</v>
      </c>
      <c r="E8942" s="60">
        <v>15317917.810000014</v>
      </c>
      <c r="F8942" s="60">
        <v>14981301.970000001</v>
      </c>
      <c r="G8942" s="60">
        <v>14661398.539999999</v>
      </c>
      <c r="H8942" s="60">
        <v>14372150.82</v>
      </c>
      <c r="I8942" s="60">
        <v>14029910.17</v>
      </c>
      <c r="J8942" s="60">
        <v>13638056.439999999</v>
      </c>
      <c r="K8942" s="60">
        <v>13326914.310000001</v>
      </c>
      <c r="L8942" s="60">
        <v>12959243.449999999</v>
      </c>
      <c r="M8942" s="74">
        <v>13056734.300000001</v>
      </c>
      <c r="N8942" s="60">
        <v>12554210.800000001</v>
      </c>
      <c r="O8942" s="74">
        <v>11983596.960000001</v>
      </c>
    </row>
    <row r="8943" spans="1:15" hidden="1" outlineLevel="3" x14ac:dyDescent="0.25">
      <c r="A8943" s="72" t="s">
        <v>11049</v>
      </c>
      <c r="B8943" s="72" t="s">
        <v>6730</v>
      </c>
      <c r="C8943" s="73" t="s">
        <v>10984</v>
      </c>
      <c r="D8943" s="73" t="s">
        <v>6765</v>
      </c>
      <c r="E8943" s="60">
        <v>11948614.139999993</v>
      </c>
      <c r="F8943" s="60">
        <v>11625787.84</v>
      </c>
      <c r="G8943" s="60">
        <v>11302178.24</v>
      </c>
      <c r="H8943" s="60">
        <v>10879129.609999999</v>
      </c>
      <c r="I8943" s="60">
        <v>10605736.32</v>
      </c>
      <c r="J8943" s="60">
        <v>10887198.99</v>
      </c>
      <c r="K8943" s="60">
        <v>10850406.789999999</v>
      </c>
      <c r="L8943" s="60">
        <v>10312527.550000001</v>
      </c>
      <c r="M8943" s="74">
        <v>10994067.1</v>
      </c>
      <c r="N8943" s="60">
        <v>11022074.07</v>
      </c>
      <c r="O8943" s="74">
        <v>10138493.43</v>
      </c>
    </row>
    <row r="8944" spans="1:15" hidden="1" outlineLevel="3" x14ac:dyDescent="0.25">
      <c r="A8944" s="72" t="s">
        <v>11049</v>
      </c>
      <c r="B8944" s="72" t="s">
        <v>6730</v>
      </c>
      <c r="C8944" s="73" t="s">
        <v>10984</v>
      </c>
      <c r="D8944" s="73" t="s">
        <v>6766</v>
      </c>
      <c r="E8944" s="60">
        <v>750976.44000000006</v>
      </c>
      <c r="F8944" s="60">
        <v>423683.94</v>
      </c>
      <c r="G8944" s="60">
        <v>421812.17</v>
      </c>
      <c r="H8944" s="60" t="s">
        <v>11250</v>
      </c>
      <c r="I8944" s="60" t="s">
        <v>11250</v>
      </c>
      <c r="J8944" s="60" t="s">
        <v>11250</v>
      </c>
      <c r="K8944" s="60" t="s">
        <v>11250</v>
      </c>
      <c r="L8944" s="60" t="s">
        <v>11250</v>
      </c>
      <c r="O8944" s="74"/>
    </row>
    <row r="8945" spans="1:15" hidden="1" outlineLevel="3" x14ac:dyDescent="0.25">
      <c r="A8945" s="72" t="s">
        <v>11049</v>
      </c>
      <c r="B8945" s="72" t="s">
        <v>6730</v>
      </c>
      <c r="C8945" s="73" t="s">
        <v>10984</v>
      </c>
      <c r="D8945" s="73" t="s">
        <v>6767</v>
      </c>
      <c r="E8945" s="60">
        <v>6940845.290000001</v>
      </c>
      <c r="F8945" s="60">
        <v>7033581.9500000002</v>
      </c>
      <c r="G8945" s="60">
        <v>7084975.4299999997</v>
      </c>
      <c r="H8945" s="60">
        <v>7235546.3600000003</v>
      </c>
      <c r="I8945" s="60">
        <v>7773206.4400000004</v>
      </c>
      <c r="J8945" s="60">
        <v>8011634.4299999997</v>
      </c>
      <c r="K8945" s="60">
        <v>7888346.3799999999</v>
      </c>
      <c r="L8945" s="60">
        <v>8465594.3399999999</v>
      </c>
      <c r="M8945" s="74">
        <v>8130317.7800000003</v>
      </c>
      <c r="N8945" s="60">
        <v>8049980.4199999999</v>
      </c>
      <c r="O8945" s="74">
        <v>8111177.8099999996</v>
      </c>
    </row>
    <row r="8946" spans="1:15" hidden="1" outlineLevel="3" x14ac:dyDescent="0.25">
      <c r="A8946" s="72" t="s">
        <v>11049</v>
      </c>
      <c r="B8946" s="72" t="s">
        <v>6730</v>
      </c>
      <c r="C8946" s="73" t="s">
        <v>10984</v>
      </c>
      <c r="D8946" s="73" t="s">
        <v>6768</v>
      </c>
      <c r="E8946" s="60">
        <v>15463630.010000002</v>
      </c>
      <c r="F8946" s="60">
        <v>15241203.6</v>
      </c>
      <c r="G8946" s="60">
        <v>15153493.880000001</v>
      </c>
      <c r="H8946" s="60">
        <v>15058941.91</v>
      </c>
      <c r="I8946" s="60">
        <v>15617746.140000001</v>
      </c>
      <c r="J8946" s="60">
        <v>15434184.689999999</v>
      </c>
      <c r="K8946" s="60">
        <v>15811654.119999999</v>
      </c>
      <c r="L8946" s="60">
        <v>15593307.060000001</v>
      </c>
      <c r="M8946" s="74">
        <v>15237433.119999999</v>
      </c>
      <c r="N8946" s="60">
        <v>15038463.289999999</v>
      </c>
      <c r="O8946" s="74">
        <v>16084205.109999999</v>
      </c>
    </row>
    <row r="8947" spans="1:15" hidden="1" outlineLevel="3" x14ac:dyDescent="0.25">
      <c r="A8947" s="72" t="s">
        <v>11049</v>
      </c>
      <c r="B8947" s="72" t="s">
        <v>6730</v>
      </c>
      <c r="C8947" s="73" t="s">
        <v>10984</v>
      </c>
      <c r="D8947" s="73" t="s">
        <v>6769</v>
      </c>
      <c r="E8947" s="60">
        <v>11950043.569999995</v>
      </c>
      <c r="F8947" s="60">
        <v>11435755.9</v>
      </c>
      <c r="G8947" s="60">
        <v>11173170.789999999</v>
      </c>
      <c r="H8947" s="60">
        <v>11168316.560000001</v>
      </c>
      <c r="I8947" s="60">
        <v>10814933.08</v>
      </c>
      <c r="J8947" s="60">
        <v>10663885.109999999</v>
      </c>
      <c r="K8947" s="60">
        <v>9921280.0099999998</v>
      </c>
      <c r="L8947" s="60">
        <v>9588503.2599999998</v>
      </c>
      <c r="M8947" s="74">
        <v>10646665.789999999</v>
      </c>
      <c r="N8947" s="60">
        <v>10591249.449999999</v>
      </c>
      <c r="O8947" s="74">
        <v>9570987.6199999992</v>
      </c>
    </row>
    <row r="8948" spans="1:15" hidden="1" outlineLevel="3" x14ac:dyDescent="0.25">
      <c r="A8948" s="72" t="s">
        <v>11049</v>
      </c>
      <c r="B8948" s="72" t="s">
        <v>6730</v>
      </c>
      <c r="C8948" s="73" t="s">
        <v>10984</v>
      </c>
      <c r="D8948" s="73" t="s">
        <v>6770</v>
      </c>
      <c r="E8948" s="60">
        <v>17907747.069999997</v>
      </c>
      <c r="F8948" s="60">
        <v>17138840.059999999</v>
      </c>
      <c r="G8948" s="60">
        <v>16548945.199999999</v>
      </c>
      <c r="H8948" s="60">
        <v>16449362.300000001</v>
      </c>
      <c r="I8948" s="60">
        <v>17010678.949999999</v>
      </c>
      <c r="J8948" s="60">
        <v>16855450.489999998</v>
      </c>
      <c r="K8948" s="60">
        <v>16355024.789999999</v>
      </c>
      <c r="L8948" s="60">
        <v>16217840.92</v>
      </c>
      <c r="M8948" s="74">
        <v>17018745.390000001</v>
      </c>
      <c r="N8948" s="60">
        <v>16817913.120000001</v>
      </c>
      <c r="O8948" s="74">
        <v>16040766.32</v>
      </c>
    </row>
    <row r="8949" spans="1:15" hidden="1" outlineLevel="3" x14ac:dyDescent="0.25">
      <c r="A8949" s="72" t="s">
        <v>11049</v>
      </c>
      <c r="B8949" s="72" t="s">
        <v>6730</v>
      </c>
      <c r="C8949" s="73" t="s">
        <v>10984</v>
      </c>
      <c r="D8949" s="73" t="s">
        <v>6771</v>
      </c>
      <c r="E8949" s="60">
        <v>14155883.429999996</v>
      </c>
      <c r="F8949" s="60">
        <v>14137248.5</v>
      </c>
      <c r="G8949" s="60">
        <v>13989876.68</v>
      </c>
      <c r="H8949" s="60">
        <v>13622865.49</v>
      </c>
      <c r="I8949" s="60">
        <v>13267558.9</v>
      </c>
      <c r="J8949" s="60">
        <v>13665591.109999999</v>
      </c>
      <c r="K8949" s="60">
        <v>13821252.789999999</v>
      </c>
      <c r="L8949" s="60">
        <v>13644726.09</v>
      </c>
      <c r="M8949" s="74">
        <v>13531767.48</v>
      </c>
      <c r="N8949" s="60">
        <v>13279209.6</v>
      </c>
      <c r="O8949" s="74">
        <v>13511441.779999999</v>
      </c>
    </row>
    <row r="8950" spans="1:15" hidden="1" outlineLevel="3" x14ac:dyDescent="0.25">
      <c r="A8950" s="72" t="s">
        <v>11049</v>
      </c>
      <c r="B8950" s="72" t="s">
        <v>6730</v>
      </c>
      <c r="C8950" s="73" t="s">
        <v>10984</v>
      </c>
      <c r="D8950" s="73" t="s">
        <v>6772</v>
      </c>
      <c r="E8950" s="60">
        <v>6662192.0900000036</v>
      </c>
      <c r="F8950" s="60">
        <v>6647024.5199999996</v>
      </c>
      <c r="G8950" s="60">
        <v>6892305.4800000004</v>
      </c>
      <c r="H8950" s="60">
        <v>6807821.2199999997</v>
      </c>
      <c r="I8950" s="60">
        <v>6455930.96</v>
      </c>
      <c r="J8950" s="60">
        <v>6406937.6299999999</v>
      </c>
      <c r="K8950" s="60">
        <v>6304580.21</v>
      </c>
      <c r="L8950" s="60">
        <v>6365291.0099999998</v>
      </c>
      <c r="M8950" s="74">
        <v>6298448.4900000002</v>
      </c>
      <c r="N8950" s="60">
        <v>6295345.8300000001</v>
      </c>
      <c r="O8950" s="74">
        <v>6360113.29</v>
      </c>
    </row>
    <row r="8951" spans="1:15" hidden="1" outlineLevel="3" x14ac:dyDescent="0.25">
      <c r="A8951" s="72" t="s">
        <v>11049</v>
      </c>
      <c r="B8951" s="72" t="s">
        <v>6730</v>
      </c>
      <c r="C8951" s="73" t="s">
        <v>10984</v>
      </c>
      <c r="D8951" s="73" t="s">
        <v>6773</v>
      </c>
      <c r="E8951" s="60" t="s">
        <v>11250</v>
      </c>
      <c r="F8951" s="60" t="s">
        <v>11250</v>
      </c>
      <c r="G8951" s="60" t="s">
        <v>11250</v>
      </c>
      <c r="H8951" s="60" t="s">
        <v>11250</v>
      </c>
      <c r="I8951" s="60" t="s">
        <v>11250</v>
      </c>
      <c r="J8951" s="60" t="s">
        <v>11250</v>
      </c>
      <c r="K8951" s="60">
        <v>1233397.32</v>
      </c>
      <c r="L8951" s="60">
        <v>1203403.6299999999</v>
      </c>
      <c r="O8951" s="74"/>
    </row>
    <row r="8952" spans="1:15" hidden="1" outlineLevel="3" x14ac:dyDescent="0.25">
      <c r="A8952" s="72" t="s">
        <v>11049</v>
      </c>
      <c r="B8952" s="72" t="s">
        <v>6730</v>
      </c>
      <c r="C8952" s="73" t="s">
        <v>10984</v>
      </c>
      <c r="D8952" s="73" t="s">
        <v>6774</v>
      </c>
      <c r="E8952" s="60">
        <v>6507871.7399999993</v>
      </c>
      <c r="F8952" s="60">
        <v>6540511.3300000001</v>
      </c>
      <c r="G8952" s="60">
        <v>6500805.2999999998</v>
      </c>
      <c r="H8952" s="60">
        <v>6428321.2400000002</v>
      </c>
      <c r="I8952" s="60">
        <v>6419011.9900000002</v>
      </c>
      <c r="J8952" s="60">
        <v>6411371.6299999999</v>
      </c>
      <c r="K8952" s="60">
        <v>6470070.54</v>
      </c>
      <c r="L8952" s="60">
        <v>6728994.5800000001</v>
      </c>
      <c r="M8952" s="74">
        <v>6647977.2699999996</v>
      </c>
      <c r="N8952" s="60">
        <v>6475494.4199999999</v>
      </c>
      <c r="O8952" s="74">
        <v>6143529.96</v>
      </c>
    </row>
    <row r="8953" spans="1:15" hidden="1" outlineLevel="3" x14ac:dyDescent="0.25">
      <c r="A8953" s="72" t="s">
        <v>11049</v>
      </c>
      <c r="B8953" s="72" t="s">
        <v>6730</v>
      </c>
      <c r="C8953" s="73" t="s">
        <v>10984</v>
      </c>
      <c r="D8953" s="73" t="s">
        <v>6775</v>
      </c>
      <c r="E8953" s="60">
        <v>8928809.6699999999</v>
      </c>
      <c r="F8953" s="60">
        <v>8671590.6899999995</v>
      </c>
      <c r="G8953" s="60">
        <v>8344662.9900000002</v>
      </c>
      <c r="H8953" s="60">
        <v>8358678.3799999999</v>
      </c>
      <c r="I8953" s="60">
        <v>8119363.3099999996</v>
      </c>
      <c r="J8953" s="60">
        <v>8760178.4100000001</v>
      </c>
      <c r="K8953" s="60">
        <v>8570926.5999999996</v>
      </c>
      <c r="L8953" s="60">
        <v>8281213.9699999997</v>
      </c>
      <c r="M8953" s="74">
        <v>7840301.0800000001</v>
      </c>
      <c r="N8953" s="60">
        <v>7533643.1299999999</v>
      </c>
      <c r="O8953" s="74">
        <v>7507681.2199999997</v>
      </c>
    </row>
    <row r="8954" spans="1:15" hidden="1" outlineLevel="3" x14ac:dyDescent="0.25">
      <c r="A8954" s="72" t="s">
        <v>11049</v>
      </c>
      <c r="B8954" s="72" t="s">
        <v>6730</v>
      </c>
      <c r="C8954" s="73" t="s">
        <v>10984</v>
      </c>
      <c r="D8954" s="73" t="s">
        <v>6776</v>
      </c>
      <c r="E8954" s="60">
        <v>3674589.1500000004</v>
      </c>
      <c r="F8954" s="60">
        <v>3788700.87</v>
      </c>
      <c r="G8954" s="60">
        <v>3821148.19</v>
      </c>
      <c r="H8954" s="60">
        <v>3620779.81</v>
      </c>
      <c r="I8954" s="60">
        <v>3615213.59</v>
      </c>
      <c r="J8954" s="60">
        <v>3464531.47</v>
      </c>
      <c r="K8954" s="60">
        <v>3561694.14</v>
      </c>
      <c r="L8954" s="60">
        <v>3569901.02</v>
      </c>
      <c r="M8954" s="74">
        <v>3509570.03</v>
      </c>
      <c r="N8954" s="60">
        <v>3447403.8</v>
      </c>
      <c r="O8954" s="74">
        <v>3415797.94</v>
      </c>
    </row>
    <row r="8955" spans="1:15" hidden="1" outlineLevel="3" x14ac:dyDescent="0.25">
      <c r="A8955" s="72" t="s">
        <v>11049</v>
      </c>
      <c r="B8955" s="72" t="s">
        <v>6730</v>
      </c>
      <c r="C8955" s="73" t="s">
        <v>10984</v>
      </c>
      <c r="D8955" s="73" t="s">
        <v>6777</v>
      </c>
      <c r="E8955" s="60" t="s">
        <v>11250</v>
      </c>
      <c r="F8955" s="60" t="s">
        <v>11250</v>
      </c>
      <c r="G8955" s="60" t="s">
        <v>11250</v>
      </c>
      <c r="H8955" s="60" t="s">
        <v>11250</v>
      </c>
      <c r="I8955" s="60" t="s">
        <v>11250</v>
      </c>
      <c r="J8955" s="60" t="s">
        <v>11250</v>
      </c>
      <c r="K8955" s="60" t="s">
        <v>11250</v>
      </c>
      <c r="L8955" s="60" t="s">
        <v>11250</v>
      </c>
      <c r="O8955" s="74"/>
    </row>
    <row r="8956" spans="1:15" hidden="1" outlineLevel="3" x14ac:dyDescent="0.25">
      <c r="A8956" s="72" t="s">
        <v>11049</v>
      </c>
      <c r="B8956" s="72" t="s">
        <v>6730</v>
      </c>
      <c r="C8956" s="73" t="s">
        <v>10984</v>
      </c>
      <c r="D8956" s="73" t="s">
        <v>6778</v>
      </c>
      <c r="E8956" s="60">
        <v>9377909.1900000032</v>
      </c>
      <c r="F8956" s="60">
        <v>9665134.3200000003</v>
      </c>
      <c r="G8956" s="60">
        <v>9531953</v>
      </c>
      <c r="H8956" s="60">
        <v>9377337.0800000001</v>
      </c>
      <c r="I8956" s="60">
        <v>9326719.5700000003</v>
      </c>
      <c r="J8956" s="60">
        <v>9117419.6099999994</v>
      </c>
      <c r="K8956" s="60">
        <v>9327954.6799999997</v>
      </c>
      <c r="L8956" s="60">
        <v>9730970.6300000008</v>
      </c>
      <c r="M8956" s="74">
        <v>9725977.8100000005</v>
      </c>
      <c r="N8956" s="60">
        <v>9657941.5399999991</v>
      </c>
      <c r="O8956" s="74">
        <v>9447779.9600000009</v>
      </c>
    </row>
    <row r="8957" spans="1:15" hidden="1" outlineLevel="3" x14ac:dyDescent="0.25">
      <c r="A8957" s="72" t="s">
        <v>11049</v>
      </c>
      <c r="B8957" s="72" t="s">
        <v>6730</v>
      </c>
      <c r="C8957" s="73" t="s">
        <v>10984</v>
      </c>
      <c r="D8957" s="73" t="s">
        <v>6779</v>
      </c>
      <c r="E8957" s="60">
        <v>12157089.709999999</v>
      </c>
      <c r="F8957" s="60">
        <v>11551070.1</v>
      </c>
      <c r="G8957" s="60">
        <v>11065271.02</v>
      </c>
      <c r="H8957" s="60">
        <v>11071535.51</v>
      </c>
      <c r="I8957" s="60">
        <v>10836392.17</v>
      </c>
      <c r="J8957" s="60">
        <v>10767505.609999999</v>
      </c>
      <c r="K8957" s="60">
        <v>10293334.16</v>
      </c>
      <c r="L8957" s="60">
        <v>10304161.220000001</v>
      </c>
      <c r="M8957" s="74">
        <v>10026669.460000001</v>
      </c>
      <c r="N8957" s="60">
        <v>10045326.24</v>
      </c>
      <c r="O8957" s="74">
        <v>10015030.26</v>
      </c>
    </row>
    <row r="8958" spans="1:15" hidden="1" outlineLevel="3" x14ac:dyDescent="0.25">
      <c r="A8958" s="72" t="s">
        <v>11049</v>
      </c>
      <c r="B8958" s="72" t="s">
        <v>6730</v>
      </c>
      <c r="C8958" s="73" t="s">
        <v>10984</v>
      </c>
      <c r="D8958" s="73" t="s">
        <v>6780</v>
      </c>
      <c r="E8958" s="60">
        <v>8438166.7599999998</v>
      </c>
      <c r="F8958" s="60">
        <v>8061383.7999999998</v>
      </c>
      <c r="G8958" s="60">
        <v>7881901.1699999999</v>
      </c>
      <c r="H8958" s="60">
        <v>7941580.1399999997</v>
      </c>
      <c r="I8958" s="60">
        <v>7775951.0099999998</v>
      </c>
      <c r="J8958" s="60">
        <v>7510809.29</v>
      </c>
      <c r="K8958" s="60">
        <v>7702453.6900000004</v>
      </c>
      <c r="L8958" s="60">
        <v>7339777.2400000002</v>
      </c>
      <c r="M8958" s="74">
        <v>6962098.6799999997</v>
      </c>
      <c r="N8958" s="60">
        <v>6765189.04</v>
      </c>
      <c r="O8958" s="74">
        <v>6838621.7699999996</v>
      </c>
    </row>
    <row r="8959" spans="1:15" hidden="1" outlineLevel="3" x14ac:dyDescent="0.25">
      <c r="A8959" s="72" t="s">
        <v>11049</v>
      </c>
      <c r="B8959" s="72" t="s">
        <v>6730</v>
      </c>
      <c r="C8959" s="73" t="s">
        <v>10984</v>
      </c>
      <c r="D8959" s="73" t="s">
        <v>6781</v>
      </c>
      <c r="E8959" s="60">
        <v>1518237.6000000003</v>
      </c>
      <c r="F8959" s="60">
        <v>1553846.12</v>
      </c>
      <c r="G8959" s="60">
        <v>1597830.35</v>
      </c>
      <c r="H8959" s="60">
        <v>1580025.15</v>
      </c>
      <c r="I8959" s="60">
        <v>1490133.22</v>
      </c>
      <c r="J8959" s="60">
        <v>1508438.87</v>
      </c>
      <c r="K8959" s="60">
        <v>1580402.1</v>
      </c>
      <c r="L8959" s="60">
        <v>1525443.32</v>
      </c>
      <c r="M8959" s="74">
        <v>1718891.07</v>
      </c>
      <c r="N8959" s="60">
        <v>1697816.81</v>
      </c>
      <c r="O8959" s="74">
        <v>1614789.06</v>
      </c>
    </row>
    <row r="8960" spans="1:15" hidden="1" outlineLevel="3" x14ac:dyDescent="0.25">
      <c r="A8960" s="72" t="s">
        <v>11049</v>
      </c>
      <c r="B8960" s="72" t="s">
        <v>6730</v>
      </c>
      <c r="C8960" s="73" t="s">
        <v>10984</v>
      </c>
      <c r="D8960" s="73" t="s">
        <v>6782</v>
      </c>
      <c r="E8960" s="60">
        <v>1763043.33</v>
      </c>
      <c r="F8960" s="60">
        <v>1692742.64</v>
      </c>
      <c r="G8960" s="60">
        <v>1785065.92</v>
      </c>
      <c r="H8960" s="60">
        <v>1757394.13</v>
      </c>
      <c r="I8960" s="60">
        <v>1930661.62</v>
      </c>
      <c r="J8960" s="60">
        <v>1871785.09</v>
      </c>
      <c r="K8960" s="60">
        <v>1798778.37</v>
      </c>
      <c r="L8960" s="60">
        <v>1772238.83</v>
      </c>
      <c r="M8960" s="74">
        <v>2034234.51</v>
      </c>
      <c r="N8960" s="60">
        <v>1972821.98</v>
      </c>
      <c r="O8960" s="74">
        <v>1716579.52</v>
      </c>
    </row>
    <row r="8961" spans="1:15" hidden="1" outlineLevel="3" x14ac:dyDescent="0.25">
      <c r="A8961" s="72" t="s">
        <v>11049</v>
      </c>
      <c r="B8961" s="72" t="s">
        <v>6730</v>
      </c>
      <c r="C8961" s="73" t="s">
        <v>10984</v>
      </c>
      <c r="D8961" s="73" t="s">
        <v>6783</v>
      </c>
      <c r="E8961" s="60" t="s">
        <v>11250</v>
      </c>
      <c r="F8961" s="60" t="s">
        <v>11250</v>
      </c>
      <c r="G8961" s="60" t="s">
        <v>11250</v>
      </c>
      <c r="H8961" s="60" t="s">
        <v>11250</v>
      </c>
      <c r="I8961" s="60" t="s">
        <v>11250</v>
      </c>
      <c r="J8961" s="60" t="s">
        <v>11250</v>
      </c>
      <c r="K8961" s="60" t="s">
        <v>11250</v>
      </c>
      <c r="L8961" s="60" t="s">
        <v>11250</v>
      </c>
      <c r="O8961" s="74"/>
    </row>
    <row r="8962" spans="1:15" hidden="1" outlineLevel="3" x14ac:dyDescent="0.25">
      <c r="A8962" s="72" t="s">
        <v>11049</v>
      </c>
      <c r="B8962" s="72" t="s">
        <v>6730</v>
      </c>
      <c r="C8962" s="73" t="s">
        <v>10984</v>
      </c>
      <c r="D8962" s="73" t="s">
        <v>6784</v>
      </c>
      <c r="E8962" s="60">
        <v>3681174.5700000012</v>
      </c>
      <c r="F8962" s="60">
        <v>3610504.54</v>
      </c>
      <c r="G8962" s="60">
        <v>3469301.29</v>
      </c>
      <c r="H8962" s="60">
        <v>3389932.87</v>
      </c>
      <c r="I8962" s="60">
        <v>3327233.59</v>
      </c>
      <c r="J8962" s="60">
        <v>3460678.79</v>
      </c>
      <c r="K8962" s="60">
        <v>3408917.99</v>
      </c>
      <c r="L8962" s="60">
        <v>3494973.75</v>
      </c>
      <c r="M8962" s="74">
        <v>3412766.33</v>
      </c>
      <c r="N8962" s="60">
        <v>3466840.03</v>
      </c>
      <c r="O8962" s="74">
        <v>3361054.38</v>
      </c>
    </row>
    <row r="8963" spans="1:15" hidden="1" outlineLevel="3" x14ac:dyDescent="0.25">
      <c r="A8963" s="72" t="s">
        <v>11049</v>
      </c>
      <c r="B8963" s="72" t="s">
        <v>6730</v>
      </c>
      <c r="C8963" s="73" t="s">
        <v>10984</v>
      </c>
      <c r="D8963" s="73" t="s">
        <v>6785</v>
      </c>
      <c r="E8963" s="60">
        <v>8635100.7100000009</v>
      </c>
      <c r="F8963" s="60">
        <v>8082665.2400000002</v>
      </c>
      <c r="G8963" s="60">
        <v>8685081.1999999993</v>
      </c>
      <c r="H8963" s="60">
        <v>8686254.5099999998</v>
      </c>
      <c r="I8963" s="60">
        <v>8207311.9000000004</v>
      </c>
      <c r="J8963" s="60">
        <v>7988519.5199999996</v>
      </c>
      <c r="K8963" s="60">
        <v>7958334.7800000003</v>
      </c>
      <c r="L8963" s="60">
        <v>7761035.2199999997</v>
      </c>
      <c r="M8963" s="74">
        <v>7535102.7400000002</v>
      </c>
      <c r="N8963" s="60">
        <v>7486181.8600000003</v>
      </c>
      <c r="O8963" s="74">
        <v>7093402.3200000003</v>
      </c>
    </row>
    <row r="8964" spans="1:15" hidden="1" outlineLevel="3" x14ac:dyDescent="0.25">
      <c r="A8964" s="72" t="s">
        <v>11049</v>
      </c>
      <c r="B8964" s="72" t="s">
        <v>6730</v>
      </c>
      <c r="C8964" s="73" t="s">
        <v>10984</v>
      </c>
      <c r="D8964" s="73" t="s">
        <v>6786</v>
      </c>
      <c r="E8964" s="60">
        <v>7658624.6400000025</v>
      </c>
      <c r="F8964" s="60">
        <v>8416846.3100000005</v>
      </c>
      <c r="G8964" s="60">
        <v>8954565.3800000008</v>
      </c>
      <c r="H8964" s="60">
        <v>8617966.8100000005</v>
      </c>
      <c r="I8964" s="60">
        <v>8660026.3699999992</v>
      </c>
      <c r="J8964" s="60">
        <v>9125867.6300000008</v>
      </c>
      <c r="K8964" s="60">
        <v>8792938.6799999997</v>
      </c>
      <c r="L8964" s="60">
        <v>9001081.2200000007</v>
      </c>
      <c r="M8964" s="74">
        <v>8973852.2200000007</v>
      </c>
      <c r="N8964" s="60">
        <v>9355593.0399999991</v>
      </c>
      <c r="O8964" s="74">
        <v>10085428.07</v>
      </c>
    </row>
    <row r="8965" spans="1:15" hidden="1" outlineLevel="3" x14ac:dyDescent="0.25">
      <c r="A8965" s="72" t="s">
        <v>11049</v>
      </c>
      <c r="B8965" s="72" t="s">
        <v>6730</v>
      </c>
      <c r="C8965" s="73" t="s">
        <v>10984</v>
      </c>
      <c r="D8965" s="73" t="s">
        <v>6787</v>
      </c>
      <c r="E8965" s="60">
        <v>14907223.620000001</v>
      </c>
      <c r="F8965" s="60">
        <v>14456144.699999999</v>
      </c>
      <c r="G8965" s="60">
        <v>14859212.43</v>
      </c>
      <c r="H8965" s="60">
        <v>14362452.84</v>
      </c>
      <c r="I8965" s="60">
        <v>14335549.49</v>
      </c>
      <c r="J8965" s="60">
        <v>14413924.640000001</v>
      </c>
      <c r="K8965" s="60">
        <v>14605405.460000001</v>
      </c>
      <c r="L8965" s="60">
        <v>13878037.859999999</v>
      </c>
      <c r="M8965" s="74">
        <v>14007331.84</v>
      </c>
      <c r="N8965" s="60">
        <v>13715751.83</v>
      </c>
      <c r="O8965" s="74">
        <v>13251651.49</v>
      </c>
    </row>
    <row r="8966" spans="1:15" hidden="1" outlineLevel="3" x14ac:dyDescent="0.25">
      <c r="A8966" s="72" t="s">
        <v>11049</v>
      </c>
      <c r="B8966" s="72" t="s">
        <v>6730</v>
      </c>
      <c r="C8966" s="73" t="s">
        <v>10984</v>
      </c>
      <c r="D8966" s="73" t="s">
        <v>6788</v>
      </c>
      <c r="E8966" s="60" t="s">
        <v>11250</v>
      </c>
      <c r="F8966" s="60" t="s">
        <v>11250</v>
      </c>
      <c r="G8966" s="60" t="s">
        <v>11250</v>
      </c>
      <c r="H8966" s="60" t="s">
        <v>11250</v>
      </c>
      <c r="I8966" s="60" t="s">
        <v>11250</v>
      </c>
      <c r="J8966" s="60" t="s">
        <v>11250</v>
      </c>
      <c r="K8966" s="60" t="s">
        <v>11250</v>
      </c>
      <c r="L8966" s="60" t="s">
        <v>11250</v>
      </c>
      <c r="O8966" s="74"/>
    </row>
    <row r="8967" spans="1:15" hidden="1" outlineLevel="3" x14ac:dyDescent="0.25">
      <c r="A8967" s="72" t="s">
        <v>11049</v>
      </c>
      <c r="B8967" s="72" t="s">
        <v>6730</v>
      </c>
      <c r="C8967" s="73" t="s">
        <v>10984</v>
      </c>
      <c r="D8967" s="73" t="s">
        <v>6789</v>
      </c>
      <c r="E8967" s="60">
        <v>22055139.469999995</v>
      </c>
      <c r="F8967" s="60">
        <v>20887531.609999999</v>
      </c>
      <c r="G8967" s="60">
        <v>20163225.48</v>
      </c>
      <c r="H8967" s="60">
        <v>20324265.210000001</v>
      </c>
      <c r="I8967" s="60">
        <v>20903125.579999998</v>
      </c>
      <c r="J8967" s="60">
        <v>20770964.960000001</v>
      </c>
      <c r="K8967" s="60">
        <v>20800578.27</v>
      </c>
      <c r="L8967" s="60">
        <v>21203422.850000001</v>
      </c>
      <c r="M8967" s="74">
        <v>21003670.149999999</v>
      </c>
      <c r="N8967" s="60">
        <v>20675498.210000001</v>
      </c>
      <c r="O8967" s="74">
        <v>19896515.260000002</v>
      </c>
    </row>
    <row r="8968" spans="1:15" hidden="1" outlineLevel="3" x14ac:dyDescent="0.25">
      <c r="A8968" s="72" t="s">
        <v>11049</v>
      </c>
      <c r="B8968" s="72" t="s">
        <v>6730</v>
      </c>
      <c r="C8968" s="73" t="s">
        <v>10984</v>
      </c>
      <c r="D8968" s="73" t="s">
        <v>6790</v>
      </c>
      <c r="E8968" s="60">
        <v>12675950.970000003</v>
      </c>
      <c r="F8968" s="60">
        <v>12428959.52</v>
      </c>
      <c r="G8968" s="60">
        <v>12628417.619999999</v>
      </c>
      <c r="H8968" s="60">
        <v>12824728.99</v>
      </c>
      <c r="I8968" s="60">
        <v>12580707.51</v>
      </c>
      <c r="J8968" s="60">
        <v>12250078.529999999</v>
      </c>
      <c r="K8968" s="60">
        <v>11914687.369999999</v>
      </c>
      <c r="L8968" s="60">
        <v>11542568.449999999</v>
      </c>
      <c r="M8968" s="74">
        <v>10221433.18</v>
      </c>
      <c r="N8968" s="60">
        <v>9712375.4000000004</v>
      </c>
      <c r="O8968" s="74">
        <v>11155014.48</v>
      </c>
    </row>
    <row r="8969" spans="1:15" hidden="1" outlineLevel="3" x14ac:dyDescent="0.25">
      <c r="A8969" s="72" t="s">
        <v>11049</v>
      </c>
      <c r="B8969" s="72" t="s">
        <v>6730</v>
      </c>
      <c r="C8969" s="73" t="s">
        <v>10984</v>
      </c>
      <c r="D8969" s="73" t="s">
        <v>6791</v>
      </c>
      <c r="E8969" s="60">
        <v>14102780.519999994</v>
      </c>
      <c r="F8969" s="60">
        <v>13988010.869999999</v>
      </c>
      <c r="G8969" s="60">
        <v>13928222.17</v>
      </c>
      <c r="H8969" s="60">
        <v>13528517</v>
      </c>
      <c r="I8969" s="60">
        <v>14087040.970000001</v>
      </c>
      <c r="J8969" s="60">
        <v>14309910.59</v>
      </c>
      <c r="K8969" s="60">
        <v>14432034.25</v>
      </c>
      <c r="L8969" s="60">
        <v>14312942.029999999</v>
      </c>
      <c r="M8969" s="74">
        <v>15114280.369999999</v>
      </c>
      <c r="N8969" s="60">
        <v>14832029.5</v>
      </c>
      <c r="O8969" s="74">
        <v>13083773.109999999</v>
      </c>
    </row>
    <row r="8970" spans="1:15" hidden="1" outlineLevel="3" x14ac:dyDescent="0.25">
      <c r="A8970" s="72" t="s">
        <v>11049</v>
      </c>
      <c r="B8970" s="72" t="s">
        <v>6730</v>
      </c>
      <c r="C8970" s="73" t="s">
        <v>10984</v>
      </c>
      <c r="D8970" s="73" t="s">
        <v>6792</v>
      </c>
      <c r="E8970" s="60" t="s">
        <v>11250</v>
      </c>
      <c r="F8970" s="60" t="s">
        <v>11250</v>
      </c>
      <c r="G8970" s="60" t="s">
        <v>11250</v>
      </c>
      <c r="H8970" s="60" t="s">
        <v>11250</v>
      </c>
      <c r="I8970" s="60" t="s">
        <v>11250</v>
      </c>
      <c r="J8970" s="60" t="s">
        <v>11250</v>
      </c>
      <c r="K8970" s="60" t="s">
        <v>11250</v>
      </c>
      <c r="L8970" s="60" t="s">
        <v>11250</v>
      </c>
      <c r="O8970" s="74"/>
    </row>
    <row r="8971" spans="1:15" hidden="1" outlineLevel="3" x14ac:dyDescent="0.25">
      <c r="A8971" s="72" t="s">
        <v>11049</v>
      </c>
      <c r="B8971" s="72" t="s">
        <v>6730</v>
      </c>
      <c r="C8971" s="73" t="s">
        <v>10984</v>
      </c>
      <c r="D8971" s="73" t="s">
        <v>6793</v>
      </c>
      <c r="E8971" s="60">
        <v>14612087.920000007</v>
      </c>
      <c r="F8971" s="60">
        <v>14353582.84</v>
      </c>
      <c r="G8971" s="60">
        <v>14343392.43</v>
      </c>
      <c r="H8971" s="60">
        <v>14626074.9</v>
      </c>
      <c r="I8971" s="60">
        <v>14525527.76</v>
      </c>
      <c r="J8971" s="60">
        <v>14108049.689999999</v>
      </c>
      <c r="K8971" s="60">
        <v>14107772.43</v>
      </c>
      <c r="L8971" s="60">
        <v>14294823.130000001</v>
      </c>
      <c r="M8971" s="74">
        <v>14470677.08</v>
      </c>
      <c r="N8971" s="60">
        <v>14426809.609999999</v>
      </c>
      <c r="O8971" s="74">
        <v>14314252.83</v>
      </c>
    </row>
    <row r="8972" spans="1:15" hidden="1" outlineLevel="3" x14ac:dyDescent="0.25">
      <c r="A8972" s="72" t="s">
        <v>11049</v>
      </c>
      <c r="B8972" s="72" t="s">
        <v>6730</v>
      </c>
      <c r="C8972" s="73" t="s">
        <v>10984</v>
      </c>
      <c r="D8972" s="73" t="s">
        <v>6794</v>
      </c>
      <c r="E8972" s="60" t="s">
        <v>11250</v>
      </c>
      <c r="F8972" s="60" t="s">
        <v>11250</v>
      </c>
      <c r="G8972" s="60" t="s">
        <v>11250</v>
      </c>
      <c r="H8972" s="60" t="s">
        <v>11250</v>
      </c>
      <c r="I8972" s="60" t="s">
        <v>11250</v>
      </c>
      <c r="J8972" s="60" t="s">
        <v>11250</v>
      </c>
      <c r="K8972" s="60" t="s">
        <v>11250</v>
      </c>
      <c r="L8972" s="60" t="s">
        <v>11250</v>
      </c>
      <c r="O8972" s="74"/>
    </row>
    <row r="8973" spans="1:15" hidden="1" outlineLevel="3" x14ac:dyDescent="0.25">
      <c r="A8973" s="72" t="s">
        <v>11049</v>
      </c>
      <c r="B8973" s="72" t="s">
        <v>6730</v>
      </c>
      <c r="C8973" s="73" t="s">
        <v>10984</v>
      </c>
      <c r="D8973" s="73" t="s">
        <v>6795</v>
      </c>
      <c r="E8973" s="60">
        <v>18237606.710000008</v>
      </c>
      <c r="F8973" s="60">
        <v>17782715.440000001</v>
      </c>
      <c r="G8973" s="60">
        <v>16756470.970000001</v>
      </c>
      <c r="H8973" s="60">
        <v>17010795.57</v>
      </c>
      <c r="I8973" s="60">
        <v>17544889.780000001</v>
      </c>
      <c r="J8973" s="60">
        <v>17413692.32</v>
      </c>
      <c r="K8973" s="60">
        <v>17615297.73</v>
      </c>
      <c r="L8973" s="60">
        <v>17524615.899999999</v>
      </c>
      <c r="M8973" s="74">
        <v>16999829.170000002</v>
      </c>
      <c r="N8973" s="60">
        <v>16533409.039999999</v>
      </c>
      <c r="O8973" s="74">
        <v>16655414.59</v>
      </c>
    </row>
    <row r="8974" spans="1:15" hidden="1" outlineLevel="3" x14ac:dyDescent="0.25">
      <c r="A8974" s="72" t="s">
        <v>11049</v>
      </c>
      <c r="B8974" s="72" t="s">
        <v>6730</v>
      </c>
      <c r="C8974" s="73" t="s">
        <v>10984</v>
      </c>
      <c r="D8974" s="73" t="s">
        <v>6796</v>
      </c>
      <c r="E8974" s="60">
        <v>8473527.5500000026</v>
      </c>
      <c r="F8974" s="60">
        <v>8336013.9900000002</v>
      </c>
      <c r="G8974" s="60">
        <v>8327748.6399999997</v>
      </c>
      <c r="H8974" s="60">
        <v>8388337.8099999996</v>
      </c>
      <c r="I8974" s="60">
        <v>8596289.9299999997</v>
      </c>
      <c r="J8974" s="60">
        <v>8679127.6300000008</v>
      </c>
      <c r="K8974" s="60">
        <v>8604796.6400000006</v>
      </c>
      <c r="L8974" s="60">
        <v>8319387.3499999996</v>
      </c>
      <c r="M8974" s="74">
        <v>8417141.75</v>
      </c>
      <c r="N8974" s="60">
        <v>8462648.1300000008</v>
      </c>
      <c r="O8974" s="74">
        <v>8510331.7599999998</v>
      </c>
    </row>
    <row r="8975" spans="1:15" hidden="1" outlineLevel="3" x14ac:dyDescent="0.25">
      <c r="A8975" s="72" t="s">
        <v>11049</v>
      </c>
      <c r="B8975" s="72" t="s">
        <v>6730</v>
      </c>
      <c r="C8975" s="73" t="s">
        <v>10984</v>
      </c>
      <c r="D8975" s="73" t="s">
        <v>6797</v>
      </c>
      <c r="E8975" s="60">
        <v>5998853.290000001</v>
      </c>
      <c r="F8975" s="60">
        <v>6152119.9299999997</v>
      </c>
      <c r="G8975" s="60">
        <v>6108227.7800000003</v>
      </c>
      <c r="H8975" s="60">
        <v>6195274.75</v>
      </c>
      <c r="I8975" s="60">
        <v>6158875.1699999999</v>
      </c>
      <c r="J8975" s="60">
        <v>5809775.6299999999</v>
      </c>
      <c r="K8975" s="60">
        <v>5821666.71</v>
      </c>
      <c r="L8975" s="60">
        <v>5829221.8600000003</v>
      </c>
      <c r="M8975" s="74">
        <v>6579277.5599999996</v>
      </c>
      <c r="N8975" s="60">
        <v>6863569.96</v>
      </c>
      <c r="O8975" s="74">
        <v>6344092.7400000002</v>
      </c>
    </row>
    <row r="8976" spans="1:15" hidden="1" outlineLevel="3" x14ac:dyDescent="0.25">
      <c r="A8976" s="72" t="s">
        <v>11049</v>
      </c>
      <c r="B8976" s="72" t="s">
        <v>6730</v>
      </c>
      <c r="C8976" s="73" t="s">
        <v>10984</v>
      </c>
      <c r="D8976" s="73" t="s">
        <v>6798</v>
      </c>
      <c r="E8976" s="60">
        <v>8099932.1999999993</v>
      </c>
      <c r="F8976" s="60">
        <v>7819039.6600000001</v>
      </c>
      <c r="G8976" s="60">
        <v>7903839.1900000004</v>
      </c>
      <c r="H8976" s="60">
        <v>7433981.0899999999</v>
      </c>
      <c r="I8976" s="60">
        <v>7741583.8600000003</v>
      </c>
      <c r="J8976" s="60">
        <v>7698675.3200000003</v>
      </c>
      <c r="K8976" s="60">
        <v>7696827.4199999999</v>
      </c>
      <c r="L8976" s="60">
        <v>7447145.6299999999</v>
      </c>
      <c r="M8976" s="74">
        <v>6551108.1100000003</v>
      </c>
      <c r="N8976" s="60">
        <v>6543067.1399999997</v>
      </c>
      <c r="O8976" s="74">
        <v>7939236.2000000002</v>
      </c>
    </row>
    <row r="8977" spans="1:15" hidden="1" outlineLevel="3" x14ac:dyDescent="0.25">
      <c r="A8977" s="72" t="s">
        <v>11049</v>
      </c>
      <c r="B8977" s="72" t="s">
        <v>6730</v>
      </c>
      <c r="C8977" s="73" t="s">
        <v>10984</v>
      </c>
      <c r="D8977" s="73" t="s">
        <v>6799</v>
      </c>
      <c r="E8977" s="60">
        <v>5706686.129999998</v>
      </c>
      <c r="F8977" s="60">
        <v>5489699.8099999996</v>
      </c>
      <c r="G8977" s="60">
        <v>5509673.9100000001</v>
      </c>
      <c r="H8977" s="60">
        <v>5227177.1399999997</v>
      </c>
      <c r="I8977" s="60">
        <v>5337397.04</v>
      </c>
      <c r="J8977" s="60">
        <v>5111342.7</v>
      </c>
      <c r="K8977" s="60">
        <v>4989827.28</v>
      </c>
      <c r="L8977" s="60">
        <v>4822821.5999999996</v>
      </c>
      <c r="M8977" s="74">
        <v>4836915.5199999996</v>
      </c>
      <c r="N8977" s="60">
        <v>4696847.51</v>
      </c>
      <c r="O8977" s="74">
        <v>4549783.16</v>
      </c>
    </row>
    <row r="8978" spans="1:15" hidden="1" outlineLevel="3" x14ac:dyDescent="0.25">
      <c r="A8978" s="72" t="s">
        <v>11049</v>
      </c>
      <c r="B8978" s="72" t="s">
        <v>6730</v>
      </c>
      <c r="C8978" s="73" t="s">
        <v>10984</v>
      </c>
      <c r="D8978" s="73" t="s">
        <v>6800</v>
      </c>
      <c r="E8978" s="60">
        <v>11823737.259999996</v>
      </c>
      <c r="F8978" s="60">
        <v>11652405.35</v>
      </c>
      <c r="G8978" s="60">
        <v>11541311.27</v>
      </c>
      <c r="H8978" s="60">
        <v>11254383.199999999</v>
      </c>
      <c r="I8978" s="60">
        <v>11411637.810000001</v>
      </c>
      <c r="J8978" s="60">
        <v>11173770.9</v>
      </c>
      <c r="K8978" s="60">
        <v>11023941.34</v>
      </c>
      <c r="L8978" s="60">
        <v>10954409.15</v>
      </c>
      <c r="M8978" s="74">
        <v>10932117.529999999</v>
      </c>
      <c r="N8978" s="60">
        <v>10658771.99</v>
      </c>
      <c r="O8978" s="74">
        <v>10255230.23</v>
      </c>
    </row>
    <row r="8979" spans="1:15" hidden="1" outlineLevel="3" x14ac:dyDescent="0.25">
      <c r="A8979" s="72" t="s">
        <v>11049</v>
      </c>
      <c r="B8979" s="72" t="s">
        <v>6730</v>
      </c>
      <c r="C8979" s="73" t="s">
        <v>10984</v>
      </c>
      <c r="D8979" s="73" t="s">
        <v>6801</v>
      </c>
      <c r="E8979" s="60">
        <v>10315748.020000001</v>
      </c>
      <c r="F8979" s="60">
        <v>10012361.41</v>
      </c>
      <c r="G8979" s="60">
        <v>9490670.6699999999</v>
      </c>
      <c r="H8979" s="60">
        <v>9756789.8200000003</v>
      </c>
      <c r="I8979" s="60">
        <v>9708472.2400000002</v>
      </c>
      <c r="J8979" s="60">
        <v>9750779.3200000003</v>
      </c>
      <c r="K8979" s="60">
        <v>9340959.6600000001</v>
      </c>
      <c r="L8979" s="60">
        <v>9130091.3800000008</v>
      </c>
      <c r="M8979" s="74">
        <v>8661504.4299999997</v>
      </c>
      <c r="N8979" s="60">
        <v>8576692.8499999996</v>
      </c>
      <c r="O8979" s="74">
        <v>8438797.5399999991</v>
      </c>
    </row>
    <row r="8980" spans="1:15" hidden="1" outlineLevel="3" x14ac:dyDescent="0.25">
      <c r="A8980" s="72" t="s">
        <v>11049</v>
      </c>
      <c r="B8980" s="72" t="s">
        <v>6730</v>
      </c>
      <c r="C8980" s="73" t="s">
        <v>10984</v>
      </c>
      <c r="D8980" s="73" t="s">
        <v>6802</v>
      </c>
      <c r="E8980" s="60">
        <v>11824965.590000004</v>
      </c>
      <c r="F8980" s="60">
        <v>11127302.060000001</v>
      </c>
      <c r="G8980" s="60">
        <v>10911823.529999999</v>
      </c>
      <c r="H8980" s="60">
        <v>10792331.130000001</v>
      </c>
      <c r="I8980" s="60">
        <v>10867078.720000001</v>
      </c>
      <c r="J8980" s="60">
        <v>10950797.48</v>
      </c>
      <c r="K8980" s="60">
        <v>10768099.789999999</v>
      </c>
      <c r="L8980" s="60">
        <v>11239648.65</v>
      </c>
      <c r="M8980" s="74">
        <v>11428163.449999999</v>
      </c>
      <c r="N8980" s="60">
        <v>12002399.23</v>
      </c>
      <c r="O8980" s="74">
        <v>11833574.130000001</v>
      </c>
    </row>
    <row r="8981" spans="1:15" hidden="1" outlineLevel="3" x14ac:dyDescent="0.25">
      <c r="A8981" s="72" t="s">
        <v>11049</v>
      </c>
      <c r="B8981" s="72" t="s">
        <v>6730</v>
      </c>
      <c r="C8981" s="73" t="s">
        <v>10984</v>
      </c>
      <c r="D8981" s="73" t="s">
        <v>6803</v>
      </c>
      <c r="E8981" s="60">
        <v>8004132.5299999993</v>
      </c>
      <c r="F8981" s="60">
        <v>7911864.0800000001</v>
      </c>
      <c r="G8981" s="60">
        <v>7475070.0499999998</v>
      </c>
      <c r="H8981" s="60">
        <v>7438509.1500000004</v>
      </c>
      <c r="I8981" s="60">
        <v>7414618.3499999996</v>
      </c>
      <c r="J8981" s="60">
        <v>7742799.9199999999</v>
      </c>
      <c r="K8981" s="60">
        <v>7337767.4500000002</v>
      </c>
      <c r="L8981" s="60">
        <v>7292301.6500000004</v>
      </c>
      <c r="M8981" s="74">
        <v>7460882.9000000004</v>
      </c>
      <c r="N8981" s="60">
        <v>7422702.0499999998</v>
      </c>
      <c r="O8981" s="74">
        <v>6949131.8600000003</v>
      </c>
    </row>
    <row r="8982" spans="1:15" hidden="1" outlineLevel="3" x14ac:dyDescent="0.25">
      <c r="A8982" s="72" t="s">
        <v>11049</v>
      </c>
      <c r="B8982" s="72" t="s">
        <v>6730</v>
      </c>
      <c r="C8982" s="73" t="s">
        <v>10984</v>
      </c>
      <c r="D8982" s="73" t="s">
        <v>6804</v>
      </c>
      <c r="E8982" s="60">
        <v>8475263.3499999996</v>
      </c>
      <c r="F8982" s="60">
        <v>8575493.5</v>
      </c>
      <c r="G8982" s="60">
        <v>8565765.3300000001</v>
      </c>
      <c r="H8982" s="60">
        <v>8064950.6299999999</v>
      </c>
      <c r="I8982" s="60">
        <v>7792145.0899999999</v>
      </c>
      <c r="J8982" s="60">
        <v>7860264.0599999996</v>
      </c>
      <c r="K8982" s="60">
        <v>7816528.9100000001</v>
      </c>
      <c r="L8982" s="60">
        <v>7719747.8099999996</v>
      </c>
      <c r="M8982" s="74">
        <v>7560511.79</v>
      </c>
      <c r="N8982" s="60">
        <v>7390352.1500000004</v>
      </c>
      <c r="O8982" s="74">
        <v>7230950.8200000003</v>
      </c>
    </row>
    <row r="8983" spans="1:15" hidden="1" outlineLevel="3" x14ac:dyDescent="0.25">
      <c r="A8983" s="72" t="s">
        <v>11049</v>
      </c>
      <c r="B8983" s="72" t="s">
        <v>6730</v>
      </c>
      <c r="C8983" s="73" t="s">
        <v>10984</v>
      </c>
      <c r="D8983" s="73" t="s">
        <v>6805</v>
      </c>
      <c r="E8983" s="60">
        <v>14889512.25</v>
      </c>
      <c r="F8983" s="60">
        <v>13949484.689999999</v>
      </c>
      <c r="G8983" s="60">
        <v>13482077.800000001</v>
      </c>
      <c r="H8983" s="60">
        <v>13252655.560000001</v>
      </c>
      <c r="I8983" s="60">
        <v>13009431.42</v>
      </c>
      <c r="J8983" s="60">
        <v>12858402.779999999</v>
      </c>
      <c r="K8983" s="60">
        <v>12829390.210000001</v>
      </c>
      <c r="L8983" s="60">
        <v>12970704.92</v>
      </c>
      <c r="M8983" s="74">
        <v>12537475.98</v>
      </c>
      <c r="N8983" s="60">
        <v>12238222.130000001</v>
      </c>
      <c r="O8983" s="74">
        <v>12207013.65</v>
      </c>
    </row>
    <row r="8984" spans="1:15" hidden="1" outlineLevel="3" x14ac:dyDescent="0.25">
      <c r="A8984" s="72" t="s">
        <v>11049</v>
      </c>
      <c r="B8984" s="72" t="s">
        <v>6730</v>
      </c>
      <c r="C8984" s="73" t="s">
        <v>10984</v>
      </c>
      <c r="D8984" s="73" t="s">
        <v>6806</v>
      </c>
      <c r="E8984" s="60">
        <v>7638025.2100000009</v>
      </c>
      <c r="F8984" s="60">
        <v>7697505.96</v>
      </c>
      <c r="G8984" s="60">
        <v>7670487.1699999999</v>
      </c>
      <c r="H8984" s="60">
        <v>7552624.3899999997</v>
      </c>
      <c r="I8984" s="60">
        <v>7726453.3700000001</v>
      </c>
      <c r="J8984" s="60">
        <v>7429605.21</v>
      </c>
      <c r="K8984" s="60">
        <v>7458837.5899999999</v>
      </c>
      <c r="L8984" s="60">
        <v>7487906.4299999997</v>
      </c>
      <c r="M8984" s="74">
        <v>7142776.4100000001</v>
      </c>
      <c r="N8984" s="60">
        <v>7150715.7199999997</v>
      </c>
      <c r="O8984" s="74">
        <v>7305904.1500000004</v>
      </c>
    </row>
    <row r="8985" spans="1:15" hidden="1" outlineLevel="3" x14ac:dyDescent="0.25">
      <c r="A8985" s="72" t="s">
        <v>11049</v>
      </c>
      <c r="B8985" s="72" t="s">
        <v>6730</v>
      </c>
      <c r="C8985" s="73" t="s">
        <v>10984</v>
      </c>
      <c r="D8985" s="73" t="s">
        <v>6807</v>
      </c>
      <c r="E8985" s="60">
        <v>6526466.3600000013</v>
      </c>
      <c r="F8985" s="60">
        <v>6174724.0999999996</v>
      </c>
      <c r="G8985" s="60">
        <v>6104940.2699999996</v>
      </c>
      <c r="H8985" s="60">
        <v>6012120.96</v>
      </c>
      <c r="I8985" s="60">
        <v>6040148.7000000002</v>
      </c>
      <c r="J8985" s="60">
        <v>5958832.6399999997</v>
      </c>
      <c r="K8985" s="60">
        <v>5764657.2000000002</v>
      </c>
      <c r="L8985" s="60">
        <v>5786583.2400000002</v>
      </c>
      <c r="M8985" s="74">
        <v>5601150.0099999998</v>
      </c>
      <c r="N8985" s="60">
        <v>5538588.2000000002</v>
      </c>
      <c r="O8985" s="74">
        <v>5485639.3099999996</v>
      </c>
    </row>
    <row r="8986" spans="1:15" hidden="1" outlineLevel="3" x14ac:dyDescent="0.25">
      <c r="A8986" s="72" t="s">
        <v>11049</v>
      </c>
      <c r="B8986" s="72" t="s">
        <v>6730</v>
      </c>
      <c r="C8986" s="73" t="s">
        <v>10984</v>
      </c>
      <c r="D8986" s="73" t="s">
        <v>6808</v>
      </c>
      <c r="E8986" s="60" t="s">
        <v>11250</v>
      </c>
      <c r="F8986" s="60" t="s">
        <v>11250</v>
      </c>
      <c r="G8986" s="60" t="s">
        <v>11250</v>
      </c>
      <c r="H8986" s="60" t="s">
        <v>11250</v>
      </c>
      <c r="I8986" s="60" t="s">
        <v>11250</v>
      </c>
      <c r="J8986" s="60" t="s">
        <v>11250</v>
      </c>
      <c r="K8986" s="60" t="s">
        <v>11250</v>
      </c>
      <c r="L8986" s="60" t="s">
        <v>11250</v>
      </c>
      <c r="O8986" s="74"/>
    </row>
    <row r="8987" spans="1:15" hidden="1" outlineLevel="3" x14ac:dyDescent="0.25">
      <c r="A8987" s="72" t="s">
        <v>11049</v>
      </c>
      <c r="B8987" s="72" t="s">
        <v>6730</v>
      </c>
      <c r="C8987" s="73" t="s">
        <v>10984</v>
      </c>
      <c r="D8987" s="73" t="s">
        <v>6809</v>
      </c>
      <c r="E8987" s="60">
        <v>6904525.5999999978</v>
      </c>
      <c r="F8987" s="60">
        <v>6890289.71</v>
      </c>
      <c r="G8987" s="60">
        <v>7197384.0199999996</v>
      </c>
      <c r="H8987" s="60">
        <v>6901394.9000000004</v>
      </c>
      <c r="I8987" s="60">
        <v>6910876.4000000004</v>
      </c>
      <c r="J8987" s="60">
        <v>6851817.5999999996</v>
      </c>
      <c r="K8987" s="60">
        <v>6424698.2800000003</v>
      </c>
      <c r="L8987" s="60">
        <v>5941299.7999999998</v>
      </c>
      <c r="M8987" s="74">
        <v>5701345.7800000003</v>
      </c>
      <c r="N8987" s="60">
        <v>5272936.8499999996</v>
      </c>
      <c r="O8987" s="74">
        <v>5771699.7000000002</v>
      </c>
    </row>
    <row r="8988" spans="1:15" hidden="1" outlineLevel="3" x14ac:dyDescent="0.25">
      <c r="A8988" s="72" t="s">
        <v>11049</v>
      </c>
      <c r="B8988" s="72" t="s">
        <v>6730</v>
      </c>
      <c r="C8988" s="73" t="s">
        <v>10984</v>
      </c>
      <c r="D8988" s="73" t="s">
        <v>6810</v>
      </c>
      <c r="E8988" s="60" t="s">
        <v>11250</v>
      </c>
      <c r="F8988" s="60" t="s">
        <v>11250</v>
      </c>
      <c r="G8988" s="60" t="s">
        <v>11250</v>
      </c>
      <c r="H8988" s="60" t="s">
        <v>11250</v>
      </c>
      <c r="I8988" s="60" t="s">
        <v>11250</v>
      </c>
      <c r="J8988" s="60" t="s">
        <v>11250</v>
      </c>
      <c r="K8988" s="60" t="s">
        <v>11250</v>
      </c>
      <c r="L8988" s="60" t="s">
        <v>11250</v>
      </c>
      <c r="O8988" s="74"/>
    </row>
    <row r="8989" spans="1:15" hidden="1" outlineLevel="3" x14ac:dyDescent="0.25">
      <c r="A8989" s="72" t="s">
        <v>11049</v>
      </c>
      <c r="B8989" s="72" t="s">
        <v>6730</v>
      </c>
      <c r="C8989" s="73" t="s">
        <v>10984</v>
      </c>
      <c r="D8989" s="73" t="s">
        <v>6811</v>
      </c>
      <c r="E8989" s="60">
        <v>6178439.4800000004</v>
      </c>
      <c r="F8989" s="60">
        <v>6485699.9100000001</v>
      </c>
      <c r="G8989" s="60">
        <v>6123599.1600000001</v>
      </c>
      <c r="H8989" s="60">
        <v>6159661.7000000002</v>
      </c>
      <c r="I8989" s="60">
        <v>6732945.04</v>
      </c>
      <c r="J8989" s="60">
        <v>6637457.6500000004</v>
      </c>
      <c r="K8989" s="60">
        <v>6565341.4900000002</v>
      </c>
      <c r="L8989" s="60">
        <v>6445736.4699999997</v>
      </c>
      <c r="M8989" s="74">
        <v>6097377.7599999998</v>
      </c>
      <c r="N8989" s="60">
        <v>6118215.2999999998</v>
      </c>
      <c r="O8989" s="74">
        <v>6026497.5</v>
      </c>
    </row>
    <row r="8990" spans="1:15" hidden="1" outlineLevel="3" x14ac:dyDescent="0.25">
      <c r="A8990" s="72" t="s">
        <v>11049</v>
      </c>
      <c r="B8990" s="72" t="s">
        <v>6730</v>
      </c>
      <c r="C8990" s="73" t="s">
        <v>10984</v>
      </c>
      <c r="D8990" s="73" t="s">
        <v>6812</v>
      </c>
      <c r="E8990" s="60">
        <v>6296062.8599999994</v>
      </c>
      <c r="F8990" s="60">
        <v>6174398.4400000004</v>
      </c>
      <c r="G8990" s="60">
        <v>6162352.9900000002</v>
      </c>
      <c r="H8990" s="60">
        <v>6145149.5099999998</v>
      </c>
      <c r="I8990" s="60">
        <v>6197048.6699999999</v>
      </c>
      <c r="J8990" s="60">
        <v>6069295.8799999999</v>
      </c>
      <c r="K8990" s="60">
        <v>5740230.4500000002</v>
      </c>
      <c r="L8990" s="60">
        <v>5684641.5199999996</v>
      </c>
      <c r="M8990" s="74">
        <v>5921600.9400000004</v>
      </c>
      <c r="N8990" s="60">
        <v>5784794.5599999996</v>
      </c>
      <c r="O8990" s="74">
        <v>5123087.7300000004</v>
      </c>
    </row>
    <row r="8991" spans="1:15" hidden="1" outlineLevel="3" x14ac:dyDescent="0.25">
      <c r="A8991" s="72" t="s">
        <v>11049</v>
      </c>
      <c r="B8991" s="72" t="s">
        <v>6730</v>
      </c>
      <c r="C8991" s="73" t="s">
        <v>10984</v>
      </c>
      <c r="D8991" s="73" t="s">
        <v>6813</v>
      </c>
      <c r="E8991" s="60">
        <v>4773444.8000000007</v>
      </c>
      <c r="F8991" s="60">
        <v>4225039.88</v>
      </c>
      <c r="G8991" s="60">
        <v>4542362.88</v>
      </c>
      <c r="H8991" s="60">
        <v>4354172.38</v>
      </c>
      <c r="I8991" s="60">
        <v>4387692.57</v>
      </c>
      <c r="J8991" s="60">
        <v>4302865.17</v>
      </c>
      <c r="K8991" s="60">
        <v>3981687.61</v>
      </c>
      <c r="L8991" s="60">
        <v>3779373.81</v>
      </c>
      <c r="M8991" s="74">
        <v>4478314.2</v>
      </c>
      <c r="N8991" s="60">
        <v>4680245.33</v>
      </c>
      <c r="O8991" s="74">
        <v>4089946.65</v>
      </c>
    </row>
    <row r="8992" spans="1:15" hidden="1" outlineLevel="3" x14ac:dyDescent="0.25">
      <c r="A8992" s="72" t="s">
        <v>11049</v>
      </c>
      <c r="B8992" s="72" t="s">
        <v>6730</v>
      </c>
      <c r="C8992" s="73" t="s">
        <v>10984</v>
      </c>
      <c r="D8992" s="73" t="s">
        <v>6814</v>
      </c>
      <c r="E8992" s="60">
        <v>5476208.6300000008</v>
      </c>
      <c r="F8992" s="60">
        <v>5075626.8099999996</v>
      </c>
      <c r="G8992" s="60">
        <v>5126207.8499999996</v>
      </c>
      <c r="H8992" s="60">
        <v>4796769.9800000004</v>
      </c>
      <c r="I8992" s="60">
        <v>5151788.51</v>
      </c>
      <c r="J8992" s="60">
        <v>4773461.3899999997</v>
      </c>
      <c r="K8992" s="60">
        <v>4956408.6900000004</v>
      </c>
      <c r="L8992" s="60">
        <v>5234199.1500000004</v>
      </c>
      <c r="M8992" s="74">
        <v>5447245.3399999999</v>
      </c>
      <c r="N8992" s="60">
        <v>4894743.01</v>
      </c>
      <c r="O8992" s="74">
        <v>5233345.13</v>
      </c>
    </row>
    <row r="8993" spans="1:15" hidden="1" outlineLevel="3" x14ac:dyDescent="0.25">
      <c r="A8993" s="72" t="s">
        <v>11049</v>
      </c>
      <c r="B8993" s="72" t="s">
        <v>6730</v>
      </c>
      <c r="C8993" s="73" t="s">
        <v>10984</v>
      </c>
      <c r="D8993" s="73" t="s">
        <v>6815</v>
      </c>
      <c r="E8993" s="60">
        <v>7751169.6299999971</v>
      </c>
      <c r="F8993" s="60">
        <v>7377672.79</v>
      </c>
      <c r="G8993" s="60">
        <v>7022960.6699999999</v>
      </c>
      <c r="H8993" s="60">
        <v>7303342.3200000003</v>
      </c>
      <c r="I8993" s="60">
        <v>6939610.4800000004</v>
      </c>
      <c r="J8993" s="60">
        <v>7060521.2400000002</v>
      </c>
      <c r="K8993" s="60">
        <v>7363929.9100000001</v>
      </c>
      <c r="L8993" s="60">
        <v>7349222.4900000002</v>
      </c>
      <c r="M8993" s="74">
        <v>7309601.0599999996</v>
      </c>
      <c r="N8993" s="60">
        <v>7410480.5099999998</v>
      </c>
      <c r="O8993" s="74">
        <v>7058206.5199999996</v>
      </c>
    </row>
    <row r="8994" spans="1:15" hidden="1" outlineLevel="3" x14ac:dyDescent="0.25">
      <c r="A8994" s="72" t="s">
        <v>11049</v>
      </c>
      <c r="B8994" s="72" t="s">
        <v>6730</v>
      </c>
      <c r="C8994" s="73" t="s">
        <v>10984</v>
      </c>
      <c r="D8994" s="73" t="s">
        <v>6816</v>
      </c>
      <c r="E8994" s="60">
        <v>8945397.4200000037</v>
      </c>
      <c r="F8994" s="60">
        <v>8951274.5800000001</v>
      </c>
      <c r="G8994" s="60">
        <v>9159938.2300000004</v>
      </c>
      <c r="H8994" s="60">
        <v>9302988.2200000007</v>
      </c>
      <c r="I8994" s="60">
        <v>9479802.6699999999</v>
      </c>
      <c r="J8994" s="60">
        <v>9353368.6699999999</v>
      </c>
      <c r="K8994" s="60">
        <v>9664726.7599999998</v>
      </c>
      <c r="L8994" s="60">
        <v>9382190.8900000006</v>
      </c>
      <c r="M8994" s="74">
        <v>9066629.4900000002</v>
      </c>
      <c r="N8994" s="60">
        <v>9094275.1500000004</v>
      </c>
      <c r="O8994" s="74">
        <v>9315624.7699999996</v>
      </c>
    </row>
    <row r="8995" spans="1:15" hidden="1" outlineLevel="2" collapsed="1" x14ac:dyDescent="0.25">
      <c r="A8995" s="72"/>
      <c r="B8995" s="72" t="s">
        <v>11192</v>
      </c>
      <c r="C8995" s="73"/>
      <c r="D8995" s="73"/>
      <c r="E8995" s="60">
        <v>771800559.5</v>
      </c>
      <c r="F8995" s="60">
        <v>752619252.63999999</v>
      </c>
      <c r="G8995" s="60">
        <v>742881874.64999974</v>
      </c>
      <c r="H8995" s="60">
        <v>733037856.17000008</v>
      </c>
      <c r="I8995" s="60">
        <v>732402642.85999978</v>
      </c>
      <c r="J8995" s="60">
        <v>732012145.23000026</v>
      </c>
      <c r="K8995" s="60">
        <v>727224553.25000024</v>
      </c>
      <c r="L8995" s="60">
        <v>721461576.69999969</v>
      </c>
      <c r="M8995" s="74">
        <v>718119999.28999972</v>
      </c>
      <c r="N8995" s="60">
        <v>713631086.31000006</v>
      </c>
      <c r="O8995" s="74">
        <v>707295851.89999986</v>
      </c>
    </row>
    <row r="8996" spans="1:15" hidden="1" outlineLevel="3" x14ac:dyDescent="0.25">
      <c r="A8996" s="72" t="s">
        <v>11049</v>
      </c>
      <c r="B8996" s="72" t="s">
        <v>8343</v>
      </c>
      <c r="C8996" s="73" t="s">
        <v>10999</v>
      </c>
      <c r="D8996" s="73" t="s">
        <v>8342</v>
      </c>
      <c r="E8996" s="60">
        <v>5573909.6099999985</v>
      </c>
      <c r="F8996" s="60">
        <v>5580500.5199999996</v>
      </c>
      <c r="G8996" s="60">
        <v>5414313.7400000002</v>
      </c>
      <c r="H8996" s="60">
        <v>5398242.1399999997</v>
      </c>
      <c r="I8996" s="60">
        <v>5468098.4299999997</v>
      </c>
      <c r="J8996" s="60">
        <v>4995494.54</v>
      </c>
      <c r="K8996" s="60">
        <v>4792374.55</v>
      </c>
      <c r="L8996" s="60">
        <v>4638442.37</v>
      </c>
      <c r="M8996" s="74">
        <v>4481341.5</v>
      </c>
      <c r="N8996" s="60">
        <v>4340067.2</v>
      </c>
      <c r="O8996" s="74">
        <v>4506219.42</v>
      </c>
    </row>
    <row r="8997" spans="1:15" hidden="1" outlineLevel="3" x14ac:dyDescent="0.25">
      <c r="A8997" s="72" t="s">
        <v>11049</v>
      </c>
      <c r="B8997" s="72" t="s">
        <v>8343</v>
      </c>
      <c r="C8997" s="73" t="s">
        <v>10999</v>
      </c>
      <c r="D8997" s="73" t="s">
        <v>8344</v>
      </c>
      <c r="E8997" s="60">
        <v>5356726.9400000013</v>
      </c>
      <c r="F8997" s="60">
        <v>5223696.34</v>
      </c>
      <c r="G8997" s="60">
        <v>4916008.68</v>
      </c>
      <c r="H8997" s="60">
        <v>5025469.84</v>
      </c>
      <c r="I8997" s="60">
        <v>5151922.72</v>
      </c>
      <c r="J8997" s="60">
        <v>5042310.8</v>
      </c>
      <c r="K8997" s="60">
        <v>5028540.78</v>
      </c>
      <c r="L8997" s="60">
        <v>4690942.21</v>
      </c>
      <c r="M8997" s="74">
        <v>4591552.4000000004</v>
      </c>
      <c r="N8997" s="60">
        <v>4550477.84</v>
      </c>
      <c r="O8997" s="74">
        <v>4445600.84</v>
      </c>
    </row>
    <row r="8998" spans="1:15" hidden="1" outlineLevel="3" x14ac:dyDescent="0.25">
      <c r="A8998" s="72" t="s">
        <v>11049</v>
      </c>
      <c r="B8998" s="72" t="s">
        <v>8343</v>
      </c>
      <c r="C8998" s="73" t="s">
        <v>10999</v>
      </c>
      <c r="D8998" s="73" t="s">
        <v>8345</v>
      </c>
      <c r="E8998" s="60">
        <v>4759819.91</v>
      </c>
      <c r="F8998" s="60">
        <v>4576700.6399999997</v>
      </c>
      <c r="G8998" s="60">
        <v>4541277.1900000004</v>
      </c>
      <c r="H8998" s="60">
        <v>4734528.47</v>
      </c>
      <c r="I8998" s="60">
        <v>4740690.03</v>
      </c>
      <c r="J8998" s="60">
        <v>4560395.03</v>
      </c>
      <c r="K8998" s="60">
        <v>4349589.87</v>
      </c>
      <c r="L8998" s="60">
        <v>4229256.8899999997</v>
      </c>
      <c r="M8998" s="74">
        <v>4116519.07</v>
      </c>
      <c r="N8998" s="60">
        <v>4181548.03</v>
      </c>
      <c r="O8998" s="74">
        <v>4126775.16</v>
      </c>
    </row>
    <row r="8999" spans="1:15" hidden="1" outlineLevel="3" x14ac:dyDescent="0.25">
      <c r="A8999" s="72" t="s">
        <v>11049</v>
      </c>
      <c r="B8999" s="72" t="s">
        <v>8343</v>
      </c>
      <c r="C8999" s="73" t="s">
        <v>10999</v>
      </c>
      <c r="D8999" s="73" t="s">
        <v>8346</v>
      </c>
      <c r="E8999" s="60">
        <v>4673222.37</v>
      </c>
      <c r="F8999" s="60">
        <v>4603399.5999999996</v>
      </c>
      <c r="G8999" s="60">
        <v>4549095.7</v>
      </c>
      <c r="H8999" s="60">
        <v>4447108.53</v>
      </c>
      <c r="I8999" s="60">
        <v>4383613.1100000003</v>
      </c>
      <c r="J8999" s="60">
        <v>4209034.25</v>
      </c>
      <c r="K8999" s="60">
        <v>4083494.78</v>
      </c>
      <c r="L8999" s="60">
        <v>4070412.11</v>
      </c>
      <c r="M8999" s="74">
        <v>4311381.0999999996</v>
      </c>
      <c r="N8999" s="60">
        <v>4450553.43</v>
      </c>
      <c r="O8999" s="74">
        <v>4108995.08</v>
      </c>
    </row>
    <row r="9000" spans="1:15" hidden="1" outlineLevel="3" x14ac:dyDescent="0.25">
      <c r="A9000" s="72" t="s">
        <v>11049</v>
      </c>
      <c r="B9000" s="72" t="s">
        <v>8343</v>
      </c>
      <c r="C9000" s="73" t="s">
        <v>10999</v>
      </c>
      <c r="D9000" s="73" t="s">
        <v>8347</v>
      </c>
      <c r="E9000" s="60" t="s">
        <v>11250</v>
      </c>
      <c r="F9000" s="60" t="s">
        <v>11250</v>
      </c>
      <c r="G9000" s="60" t="s">
        <v>11250</v>
      </c>
      <c r="H9000" s="60" t="s">
        <v>11250</v>
      </c>
      <c r="I9000" s="60" t="s">
        <v>11250</v>
      </c>
      <c r="J9000" s="60" t="s">
        <v>11250</v>
      </c>
      <c r="K9000" s="60" t="s">
        <v>11250</v>
      </c>
      <c r="L9000" s="60" t="s">
        <v>11250</v>
      </c>
      <c r="O9000" s="74"/>
    </row>
    <row r="9001" spans="1:15" hidden="1" outlineLevel="3" x14ac:dyDescent="0.25">
      <c r="A9001" s="72" t="s">
        <v>11049</v>
      </c>
      <c r="B9001" s="72" t="s">
        <v>8343</v>
      </c>
      <c r="C9001" s="73" t="s">
        <v>10999</v>
      </c>
      <c r="D9001" s="73" t="s">
        <v>8348</v>
      </c>
      <c r="E9001" s="60">
        <v>13155381.759999996</v>
      </c>
      <c r="F9001" s="60">
        <v>12967726.35</v>
      </c>
      <c r="G9001" s="60">
        <v>12409969.73</v>
      </c>
      <c r="H9001" s="60">
        <v>12426531.779999999</v>
      </c>
      <c r="I9001" s="60">
        <v>12237523.369999999</v>
      </c>
      <c r="J9001" s="60">
        <v>12192015.699999999</v>
      </c>
      <c r="K9001" s="60">
        <v>12110608.33</v>
      </c>
      <c r="L9001" s="60">
        <v>11782054.49</v>
      </c>
      <c r="M9001" s="74">
        <v>11779381.640000001</v>
      </c>
      <c r="N9001" s="60">
        <v>11465531.300000001</v>
      </c>
      <c r="O9001" s="74">
        <v>11307190.18</v>
      </c>
    </row>
    <row r="9002" spans="1:15" hidden="1" outlineLevel="3" x14ac:dyDescent="0.25">
      <c r="A9002" s="72" t="s">
        <v>11049</v>
      </c>
      <c r="B9002" s="72" t="s">
        <v>8343</v>
      </c>
      <c r="C9002" s="73" t="s">
        <v>10999</v>
      </c>
      <c r="D9002" s="73" t="s">
        <v>8349</v>
      </c>
      <c r="E9002" s="60">
        <v>8348815.6399999997</v>
      </c>
      <c r="F9002" s="60">
        <v>8343522.0499999998</v>
      </c>
      <c r="G9002" s="60">
        <v>8185152.3799999999</v>
      </c>
      <c r="H9002" s="60">
        <v>8207929.3600000003</v>
      </c>
      <c r="I9002" s="60">
        <v>8164209.0800000001</v>
      </c>
      <c r="J9002" s="60">
        <v>7902313.7999999998</v>
      </c>
      <c r="K9002" s="60">
        <v>7701602.3700000001</v>
      </c>
      <c r="L9002" s="60">
        <v>7562190.2300000004</v>
      </c>
      <c r="M9002" s="74">
        <v>7518010.8399999999</v>
      </c>
      <c r="N9002" s="60">
        <v>7442624.2699999996</v>
      </c>
      <c r="O9002" s="74">
        <v>7290919.79</v>
      </c>
    </row>
    <row r="9003" spans="1:15" hidden="1" outlineLevel="3" x14ac:dyDescent="0.25">
      <c r="A9003" s="72" t="s">
        <v>11049</v>
      </c>
      <c r="B9003" s="72" t="s">
        <v>8343</v>
      </c>
      <c r="C9003" s="73" t="s">
        <v>10999</v>
      </c>
      <c r="D9003" s="73" t="s">
        <v>8350</v>
      </c>
      <c r="E9003" s="60">
        <v>10611265.549999999</v>
      </c>
      <c r="F9003" s="60">
        <v>10416859.380000001</v>
      </c>
      <c r="G9003" s="60">
        <v>10075741.42</v>
      </c>
      <c r="H9003" s="60">
        <v>9765485.7200000007</v>
      </c>
      <c r="I9003" s="60">
        <v>9955485.2699999996</v>
      </c>
      <c r="J9003" s="60">
        <v>9932848.5500000007</v>
      </c>
      <c r="K9003" s="60">
        <v>9748078.3599999994</v>
      </c>
      <c r="L9003" s="60">
        <v>9486375.6799999997</v>
      </c>
      <c r="M9003" s="74">
        <v>9379392.7699999996</v>
      </c>
      <c r="N9003" s="60">
        <v>9408769.5999999996</v>
      </c>
      <c r="O9003" s="74">
        <v>8854928.0199999996</v>
      </c>
    </row>
    <row r="9004" spans="1:15" hidden="1" outlineLevel="3" x14ac:dyDescent="0.25">
      <c r="A9004" s="72" t="s">
        <v>11049</v>
      </c>
      <c r="B9004" s="72" t="s">
        <v>8343</v>
      </c>
      <c r="C9004" s="73" t="s">
        <v>10999</v>
      </c>
      <c r="D9004" s="73" t="s">
        <v>8351</v>
      </c>
      <c r="E9004" s="60" t="s">
        <v>11250</v>
      </c>
      <c r="F9004" s="60" t="s">
        <v>11250</v>
      </c>
      <c r="G9004" s="60" t="s">
        <v>11250</v>
      </c>
      <c r="H9004" s="60" t="s">
        <v>11250</v>
      </c>
      <c r="I9004" s="60" t="s">
        <v>11250</v>
      </c>
      <c r="J9004" s="60" t="s">
        <v>11250</v>
      </c>
      <c r="K9004" s="60" t="s">
        <v>11250</v>
      </c>
      <c r="L9004" s="60" t="s">
        <v>11250</v>
      </c>
      <c r="O9004" s="74"/>
    </row>
    <row r="9005" spans="1:15" hidden="1" outlineLevel="3" x14ac:dyDescent="0.25">
      <c r="A9005" s="72" t="s">
        <v>11049</v>
      </c>
      <c r="B9005" s="72" t="s">
        <v>8343</v>
      </c>
      <c r="C9005" s="73" t="s">
        <v>10999</v>
      </c>
      <c r="D9005" s="73" t="s">
        <v>8352</v>
      </c>
      <c r="E9005" s="60">
        <v>19621821.379999984</v>
      </c>
      <c r="F9005" s="60">
        <v>19053483.760000002</v>
      </c>
      <c r="G9005" s="60">
        <v>18822227.050000001</v>
      </c>
      <c r="H9005" s="60">
        <v>18682979.379999999</v>
      </c>
      <c r="I9005" s="60">
        <v>19201437.57</v>
      </c>
      <c r="J9005" s="60">
        <v>18756037.109999999</v>
      </c>
      <c r="K9005" s="60">
        <v>18828203.550000001</v>
      </c>
      <c r="L9005" s="60">
        <v>18570614.77</v>
      </c>
      <c r="M9005" s="74">
        <v>19202644.170000002</v>
      </c>
      <c r="N9005" s="60">
        <v>18805296.100000001</v>
      </c>
      <c r="O9005" s="74">
        <v>19086862.719999999</v>
      </c>
    </row>
    <row r="9006" spans="1:15" hidden="1" outlineLevel="3" x14ac:dyDescent="0.25">
      <c r="A9006" s="72" t="s">
        <v>11049</v>
      </c>
      <c r="B9006" s="72" t="s">
        <v>8343</v>
      </c>
      <c r="C9006" s="73" t="s">
        <v>10999</v>
      </c>
      <c r="D9006" s="73" t="s">
        <v>8353</v>
      </c>
      <c r="E9006" s="60">
        <v>16217494.539999995</v>
      </c>
      <c r="F9006" s="60">
        <v>15718808.4</v>
      </c>
      <c r="G9006" s="60">
        <v>14985221.300000001</v>
      </c>
      <c r="H9006" s="60">
        <v>14586131.630000001</v>
      </c>
      <c r="I9006" s="60">
        <v>14276179.76</v>
      </c>
      <c r="J9006" s="60">
        <v>13396955.199999999</v>
      </c>
      <c r="K9006" s="60">
        <v>13173542.529999999</v>
      </c>
      <c r="L9006" s="60">
        <v>12628637.17</v>
      </c>
      <c r="M9006" s="74">
        <v>12126829.84</v>
      </c>
      <c r="N9006" s="60">
        <v>12052292.039999999</v>
      </c>
      <c r="O9006" s="74">
        <v>11665883.060000001</v>
      </c>
    </row>
    <row r="9007" spans="1:15" hidden="1" outlineLevel="3" x14ac:dyDescent="0.25">
      <c r="A9007" s="72" t="s">
        <v>11049</v>
      </c>
      <c r="B9007" s="72" t="s">
        <v>8343</v>
      </c>
      <c r="C9007" s="73" t="s">
        <v>10999</v>
      </c>
      <c r="D9007" s="73" t="s">
        <v>8354</v>
      </c>
      <c r="E9007" s="60">
        <v>10510913.949999994</v>
      </c>
      <c r="F9007" s="60">
        <v>10657150.939999999</v>
      </c>
      <c r="G9007" s="60">
        <v>10607414.73</v>
      </c>
      <c r="H9007" s="60">
        <v>10263054.92</v>
      </c>
      <c r="I9007" s="60">
        <v>10200469.279999999</v>
      </c>
      <c r="J9007" s="60">
        <v>10257013.439999999</v>
      </c>
      <c r="K9007" s="60">
        <v>9761563.1300000008</v>
      </c>
      <c r="L9007" s="60">
        <v>9772098.3399999999</v>
      </c>
      <c r="M9007" s="74">
        <v>9923734.5899999999</v>
      </c>
      <c r="N9007" s="60">
        <v>10099379.92</v>
      </c>
      <c r="O9007" s="74">
        <v>10331923.57</v>
      </c>
    </row>
    <row r="9008" spans="1:15" hidden="1" outlineLevel="3" x14ac:dyDescent="0.25">
      <c r="A9008" s="72" t="s">
        <v>11049</v>
      </c>
      <c r="B9008" s="72" t="s">
        <v>8343</v>
      </c>
      <c r="C9008" s="73" t="s">
        <v>10999</v>
      </c>
      <c r="D9008" s="73" t="s">
        <v>8355</v>
      </c>
      <c r="E9008" s="60">
        <v>4067033.02</v>
      </c>
      <c r="F9008" s="60">
        <v>3949559.2</v>
      </c>
      <c r="G9008" s="60">
        <v>3852042.65</v>
      </c>
      <c r="H9008" s="60">
        <v>3986945.35</v>
      </c>
      <c r="I9008" s="60">
        <v>4015780.29</v>
      </c>
      <c r="J9008" s="60">
        <v>3895557.7</v>
      </c>
      <c r="K9008" s="60">
        <v>3985551.59</v>
      </c>
      <c r="L9008" s="60">
        <v>3834948.58</v>
      </c>
      <c r="M9008" s="74">
        <v>3936467.68</v>
      </c>
      <c r="N9008" s="60">
        <v>3933260.81</v>
      </c>
      <c r="O9008" s="74">
        <v>4108171</v>
      </c>
    </row>
    <row r="9009" spans="1:15" hidden="1" outlineLevel="3" x14ac:dyDescent="0.25">
      <c r="A9009" s="72" t="s">
        <v>11049</v>
      </c>
      <c r="B9009" s="72" t="s">
        <v>8343</v>
      </c>
      <c r="C9009" s="73" t="s">
        <v>10999</v>
      </c>
      <c r="D9009" s="73" t="s">
        <v>8356</v>
      </c>
      <c r="E9009" s="60">
        <v>5443868.3599999975</v>
      </c>
      <c r="F9009" s="60">
        <v>5267908.2</v>
      </c>
      <c r="G9009" s="60">
        <v>5203007.1500000004</v>
      </c>
      <c r="H9009" s="60">
        <v>5281290.6100000003</v>
      </c>
      <c r="I9009" s="60">
        <v>5077053.6900000004</v>
      </c>
      <c r="J9009" s="60">
        <v>5020051.0199999996</v>
      </c>
      <c r="K9009" s="60">
        <v>4963986.72</v>
      </c>
      <c r="L9009" s="60">
        <v>5056431.8</v>
      </c>
      <c r="M9009" s="74">
        <v>4544802.5199999996</v>
      </c>
      <c r="N9009" s="60">
        <v>4702170.42</v>
      </c>
      <c r="O9009" s="74">
        <v>4990986.92</v>
      </c>
    </row>
    <row r="9010" spans="1:15" hidden="1" outlineLevel="3" x14ac:dyDescent="0.25">
      <c r="A9010" s="72" t="s">
        <v>11049</v>
      </c>
      <c r="B9010" s="72" t="s">
        <v>8343</v>
      </c>
      <c r="C9010" s="73" t="s">
        <v>10999</v>
      </c>
      <c r="D9010" s="73" t="s">
        <v>8357</v>
      </c>
      <c r="E9010" s="60">
        <v>11146090.439999998</v>
      </c>
      <c r="F9010" s="60">
        <v>10928480.460000001</v>
      </c>
      <c r="G9010" s="60">
        <v>11331856.220000001</v>
      </c>
      <c r="H9010" s="60">
        <v>11080893.789999999</v>
      </c>
      <c r="I9010" s="60">
        <v>11013671.77</v>
      </c>
      <c r="J9010" s="60">
        <v>10698091.77</v>
      </c>
      <c r="K9010" s="60">
        <v>10992361.08</v>
      </c>
      <c r="L9010" s="60">
        <v>10904843.58</v>
      </c>
      <c r="M9010" s="74">
        <v>9919917.2300000004</v>
      </c>
      <c r="N9010" s="60">
        <v>9845939.2799999993</v>
      </c>
      <c r="O9010" s="74">
        <v>10047302.4</v>
      </c>
    </row>
    <row r="9011" spans="1:15" hidden="1" outlineLevel="3" x14ac:dyDescent="0.25">
      <c r="A9011" s="72" t="s">
        <v>11049</v>
      </c>
      <c r="B9011" s="72" t="s">
        <v>8343</v>
      </c>
      <c r="C9011" s="73" t="s">
        <v>10999</v>
      </c>
      <c r="D9011" s="73" t="s">
        <v>8358</v>
      </c>
      <c r="E9011" s="60">
        <v>15067559.449999994</v>
      </c>
      <c r="F9011" s="60">
        <v>14824964.02</v>
      </c>
      <c r="G9011" s="60">
        <v>14873310.75</v>
      </c>
      <c r="H9011" s="60">
        <v>14521336.029999999</v>
      </c>
      <c r="I9011" s="60">
        <v>14641099.869999999</v>
      </c>
      <c r="J9011" s="60">
        <v>14613644.42</v>
      </c>
      <c r="K9011" s="60">
        <v>14254062.43</v>
      </c>
      <c r="L9011" s="60">
        <v>14128469.84</v>
      </c>
      <c r="M9011" s="74">
        <v>14720743.119999999</v>
      </c>
      <c r="N9011" s="60">
        <v>14588746.800000001</v>
      </c>
      <c r="O9011" s="74">
        <v>13350951.609999999</v>
      </c>
    </row>
    <row r="9012" spans="1:15" hidden="1" outlineLevel="3" x14ac:dyDescent="0.25">
      <c r="A9012" s="72" t="s">
        <v>11049</v>
      </c>
      <c r="B9012" s="72" t="s">
        <v>8343</v>
      </c>
      <c r="C9012" s="73" t="s">
        <v>10999</v>
      </c>
      <c r="D9012" s="73" t="s">
        <v>8359</v>
      </c>
      <c r="E9012" s="60">
        <v>3616267.37</v>
      </c>
      <c r="F9012" s="60">
        <v>3468680.91</v>
      </c>
      <c r="G9012" s="60">
        <v>3431459.67</v>
      </c>
      <c r="H9012" s="60">
        <v>3605244.45</v>
      </c>
      <c r="I9012" s="60">
        <v>3503475.03</v>
      </c>
      <c r="J9012" s="60">
        <v>3355454.73</v>
      </c>
      <c r="K9012" s="60">
        <v>3324892.62</v>
      </c>
      <c r="L9012" s="60">
        <v>3368796.18</v>
      </c>
      <c r="M9012" s="74">
        <v>3481076.94</v>
      </c>
      <c r="N9012" s="60">
        <v>3424209.67</v>
      </c>
      <c r="O9012" s="74">
        <v>3384970.7</v>
      </c>
    </row>
    <row r="9013" spans="1:15" hidden="1" outlineLevel="3" x14ac:dyDescent="0.25">
      <c r="A9013" s="72" t="s">
        <v>11049</v>
      </c>
      <c r="B9013" s="72" t="s">
        <v>8343</v>
      </c>
      <c r="C9013" s="73" t="s">
        <v>10999</v>
      </c>
      <c r="D9013" s="73" t="s">
        <v>8360</v>
      </c>
      <c r="E9013" s="60">
        <v>6550742.4000000013</v>
      </c>
      <c r="F9013" s="60">
        <v>6281074.8899999997</v>
      </c>
      <c r="G9013" s="60">
        <v>5797571.4900000002</v>
      </c>
      <c r="H9013" s="60">
        <v>5668704.7800000003</v>
      </c>
      <c r="I9013" s="60">
        <v>5861250.2999999998</v>
      </c>
      <c r="J9013" s="60">
        <v>5961226.1900000004</v>
      </c>
      <c r="K9013" s="60">
        <v>5848028.8899999997</v>
      </c>
      <c r="L9013" s="60">
        <v>5772559.5599999996</v>
      </c>
      <c r="M9013" s="74">
        <v>5762873.29</v>
      </c>
      <c r="N9013" s="60">
        <v>6118318.7000000002</v>
      </c>
      <c r="O9013" s="74">
        <v>6310344.1200000001</v>
      </c>
    </row>
    <row r="9014" spans="1:15" hidden="1" outlineLevel="3" x14ac:dyDescent="0.25">
      <c r="A9014" s="72" t="s">
        <v>11049</v>
      </c>
      <c r="B9014" s="72" t="s">
        <v>8343</v>
      </c>
      <c r="C9014" s="73" t="s">
        <v>10999</v>
      </c>
      <c r="D9014" s="73" t="s">
        <v>8361</v>
      </c>
      <c r="E9014" s="60" t="s">
        <v>11250</v>
      </c>
      <c r="F9014" s="60" t="s">
        <v>11250</v>
      </c>
      <c r="G9014" s="60" t="s">
        <v>11250</v>
      </c>
      <c r="H9014" s="60" t="s">
        <v>11250</v>
      </c>
      <c r="I9014" s="60" t="s">
        <v>11250</v>
      </c>
      <c r="J9014" s="60" t="s">
        <v>11250</v>
      </c>
      <c r="K9014" s="60" t="s">
        <v>11250</v>
      </c>
      <c r="L9014" s="60" t="s">
        <v>11250</v>
      </c>
      <c r="O9014" s="74"/>
    </row>
    <row r="9015" spans="1:15" hidden="1" outlineLevel="3" x14ac:dyDescent="0.25">
      <c r="A9015" s="72" t="s">
        <v>11049</v>
      </c>
      <c r="B9015" s="72" t="s">
        <v>8343</v>
      </c>
      <c r="C9015" s="73" t="s">
        <v>10999</v>
      </c>
      <c r="D9015" s="73" t="s">
        <v>8362</v>
      </c>
      <c r="E9015" s="60">
        <v>9339015.4199999962</v>
      </c>
      <c r="F9015" s="60">
        <v>9188106.6799999997</v>
      </c>
      <c r="G9015" s="60">
        <v>9053035.2300000004</v>
      </c>
      <c r="H9015" s="60">
        <v>8692149.2699999996</v>
      </c>
      <c r="I9015" s="60">
        <v>8375614.0099999998</v>
      </c>
      <c r="J9015" s="60">
        <v>8361110.8399999999</v>
      </c>
      <c r="K9015" s="60">
        <v>8301448.0300000003</v>
      </c>
      <c r="L9015" s="60">
        <v>8053113.5300000003</v>
      </c>
      <c r="M9015" s="74">
        <v>7344168.0800000001</v>
      </c>
      <c r="N9015" s="60">
        <v>7277658.2199999997</v>
      </c>
      <c r="O9015" s="74">
        <v>7773006.1900000004</v>
      </c>
    </row>
    <row r="9016" spans="1:15" hidden="1" outlineLevel="3" x14ac:dyDescent="0.25">
      <c r="A9016" s="72" t="s">
        <v>11049</v>
      </c>
      <c r="B9016" s="72" t="s">
        <v>8343</v>
      </c>
      <c r="C9016" s="73" t="s">
        <v>10999</v>
      </c>
      <c r="D9016" s="73" t="s">
        <v>8363</v>
      </c>
      <c r="E9016" s="60">
        <v>6688642.370000002</v>
      </c>
      <c r="F9016" s="60">
        <v>6473455.4900000002</v>
      </c>
      <c r="G9016" s="60">
        <v>6179161.1799999997</v>
      </c>
      <c r="H9016" s="60">
        <v>6223347.9100000001</v>
      </c>
      <c r="I9016" s="60">
        <v>5930967.1100000003</v>
      </c>
      <c r="J9016" s="60">
        <v>5865482.1100000003</v>
      </c>
      <c r="K9016" s="60">
        <v>5888152.3899999997</v>
      </c>
      <c r="L9016" s="60">
        <v>5719475.0700000003</v>
      </c>
      <c r="M9016" s="74">
        <v>6577718.5499999998</v>
      </c>
      <c r="N9016" s="60">
        <v>6525171.9299999997</v>
      </c>
      <c r="O9016" s="74">
        <v>5703728.6900000004</v>
      </c>
    </row>
    <row r="9017" spans="1:15" hidden="1" outlineLevel="3" x14ac:dyDescent="0.25">
      <c r="A9017" s="72" t="s">
        <v>11049</v>
      </c>
      <c r="B9017" s="72" t="s">
        <v>8343</v>
      </c>
      <c r="C9017" s="73" t="s">
        <v>10999</v>
      </c>
      <c r="D9017" s="73" t="s">
        <v>8364</v>
      </c>
      <c r="E9017" s="60">
        <v>11141940.059999997</v>
      </c>
      <c r="F9017" s="60">
        <v>10904396.33</v>
      </c>
      <c r="G9017" s="60">
        <v>10705267.57</v>
      </c>
      <c r="H9017" s="60">
        <v>10080817.439999999</v>
      </c>
      <c r="I9017" s="60">
        <v>9587634.4700000007</v>
      </c>
      <c r="J9017" s="60">
        <v>9671329.7899999991</v>
      </c>
      <c r="K9017" s="60">
        <v>9280560.6500000004</v>
      </c>
      <c r="L9017" s="60">
        <v>9164902.9299999997</v>
      </c>
      <c r="M9017" s="74">
        <v>8856702.6899999995</v>
      </c>
      <c r="N9017" s="60">
        <v>8596800.8499999996</v>
      </c>
      <c r="O9017" s="74">
        <v>8720655.7400000002</v>
      </c>
    </row>
    <row r="9018" spans="1:15" hidden="1" outlineLevel="3" x14ac:dyDescent="0.25">
      <c r="A9018" s="72" t="s">
        <v>11049</v>
      </c>
      <c r="B9018" s="72" t="s">
        <v>8343</v>
      </c>
      <c r="C9018" s="73" t="s">
        <v>10999</v>
      </c>
      <c r="D9018" s="73" t="s">
        <v>8365</v>
      </c>
      <c r="E9018" s="60">
        <v>8607241.1500000004</v>
      </c>
      <c r="F9018" s="60">
        <v>8424798.8000000007</v>
      </c>
      <c r="G9018" s="60">
        <v>8476894.8300000001</v>
      </c>
      <c r="H9018" s="60">
        <v>8165751.2000000002</v>
      </c>
      <c r="I9018" s="60">
        <v>7922678.2800000003</v>
      </c>
      <c r="J9018" s="60">
        <v>7792864.8700000001</v>
      </c>
      <c r="K9018" s="60">
        <v>7830836.0099999998</v>
      </c>
      <c r="L9018" s="60">
        <v>7576039.1699999999</v>
      </c>
      <c r="M9018" s="74">
        <v>7528223.1699999999</v>
      </c>
      <c r="N9018" s="60">
        <v>7981083.5999999996</v>
      </c>
      <c r="O9018" s="74">
        <v>7898090.2300000004</v>
      </c>
    </row>
    <row r="9019" spans="1:15" hidden="1" outlineLevel="3" x14ac:dyDescent="0.25">
      <c r="A9019" s="72" t="s">
        <v>11049</v>
      </c>
      <c r="B9019" s="72" t="s">
        <v>8343</v>
      </c>
      <c r="C9019" s="73" t="s">
        <v>10999</v>
      </c>
      <c r="D9019" s="73" t="s">
        <v>8366</v>
      </c>
      <c r="E9019" s="60">
        <v>6038394.96</v>
      </c>
      <c r="F9019" s="60">
        <v>5733970.0099999998</v>
      </c>
      <c r="G9019" s="60">
        <v>5572091.5700000003</v>
      </c>
      <c r="H9019" s="60">
        <v>5490012.96</v>
      </c>
      <c r="I9019" s="60">
        <v>5164127.49</v>
      </c>
      <c r="J9019" s="60">
        <v>5062126.42</v>
      </c>
      <c r="K9019" s="60">
        <v>5012130.8099999996</v>
      </c>
      <c r="L9019" s="60">
        <v>5002939.24</v>
      </c>
      <c r="M9019" s="74">
        <v>5127616.5</v>
      </c>
      <c r="N9019" s="60">
        <v>5155807.62</v>
      </c>
      <c r="O9019" s="74">
        <v>5013137.3899999997</v>
      </c>
    </row>
    <row r="9020" spans="1:15" hidden="1" outlineLevel="3" x14ac:dyDescent="0.25">
      <c r="A9020" s="72" t="s">
        <v>11049</v>
      </c>
      <c r="B9020" s="72" t="s">
        <v>8343</v>
      </c>
      <c r="C9020" s="73" t="s">
        <v>10999</v>
      </c>
      <c r="D9020" s="73" t="s">
        <v>8367</v>
      </c>
      <c r="E9020" s="60">
        <v>16812943.219999995</v>
      </c>
      <c r="F9020" s="60">
        <v>16387612.789999999</v>
      </c>
      <c r="G9020" s="60">
        <v>16051119.93</v>
      </c>
      <c r="H9020" s="60">
        <v>15772797.85</v>
      </c>
      <c r="I9020" s="60">
        <v>15810136.9</v>
      </c>
      <c r="J9020" s="60">
        <v>15457150.48</v>
      </c>
      <c r="K9020" s="60">
        <v>15202079.66</v>
      </c>
      <c r="L9020" s="60">
        <v>15194835.02</v>
      </c>
      <c r="M9020" s="74">
        <v>14860481.08</v>
      </c>
      <c r="N9020" s="60">
        <v>15008562.27</v>
      </c>
      <c r="O9020" s="74">
        <v>14991887</v>
      </c>
    </row>
    <row r="9021" spans="1:15" hidden="1" outlineLevel="3" x14ac:dyDescent="0.25">
      <c r="A9021" s="72" t="s">
        <v>11049</v>
      </c>
      <c r="B9021" s="72" t="s">
        <v>8343</v>
      </c>
      <c r="C9021" s="73" t="s">
        <v>10999</v>
      </c>
      <c r="D9021" s="73" t="s">
        <v>8368</v>
      </c>
      <c r="E9021" s="60">
        <v>1982444.9499999997</v>
      </c>
      <c r="F9021" s="60">
        <v>2048180.52</v>
      </c>
      <c r="G9021" s="60">
        <v>2086845.19</v>
      </c>
      <c r="H9021" s="60">
        <v>1796552.6</v>
      </c>
      <c r="I9021" s="60">
        <v>1872964.88</v>
      </c>
      <c r="J9021" s="60">
        <v>1957956.51</v>
      </c>
      <c r="K9021" s="60">
        <v>1935214.08</v>
      </c>
      <c r="L9021" s="60">
        <v>1907302.34</v>
      </c>
      <c r="M9021" s="74">
        <v>1949058.95</v>
      </c>
      <c r="N9021" s="60">
        <v>1919223.82</v>
      </c>
      <c r="O9021" s="74">
        <v>1889698.56</v>
      </c>
    </row>
    <row r="9022" spans="1:15" hidden="1" outlineLevel="3" x14ac:dyDescent="0.25">
      <c r="A9022" s="72" t="s">
        <v>11049</v>
      </c>
      <c r="B9022" s="72" t="s">
        <v>8343</v>
      </c>
      <c r="C9022" s="73" t="s">
        <v>10999</v>
      </c>
      <c r="D9022" s="73" t="s">
        <v>8369</v>
      </c>
      <c r="E9022" s="60" t="s">
        <v>11250</v>
      </c>
      <c r="F9022" s="60" t="s">
        <v>11250</v>
      </c>
      <c r="G9022" s="60" t="s">
        <v>11250</v>
      </c>
      <c r="H9022" s="60" t="s">
        <v>11250</v>
      </c>
      <c r="I9022" s="60" t="s">
        <v>11250</v>
      </c>
      <c r="J9022" s="60" t="s">
        <v>11250</v>
      </c>
      <c r="K9022" s="60" t="s">
        <v>11250</v>
      </c>
      <c r="L9022" s="60" t="s">
        <v>11250</v>
      </c>
      <c r="O9022" s="74"/>
    </row>
    <row r="9023" spans="1:15" hidden="1" outlineLevel="3" x14ac:dyDescent="0.25">
      <c r="A9023" s="72" t="s">
        <v>11049</v>
      </c>
      <c r="B9023" s="72" t="s">
        <v>8343</v>
      </c>
      <c r="C9023" s="73" t="s">
        <v>10999</v>
      </c>
      <c r="D9023" s="73" t="s">
        <v>8370</v>
      </c>
      <c r="E9023" s="60">
        <v>12182287.559999999</v>
      </c>
      <c r="F9023" s="60">
        <v>11883305.810000001</v>
      </c>
      <c r="G9023" s="60">
        <v>11625079.07</v>
      </c>
      <c r="H9023" s="60">
        <v>11556817.91</v>
      </c>
      <c r="I9023" s="60">
        <v>11078660.52</v>
      </c>
      <c r="J9023" s="60">
        <v>10517875.32</v>
      </c>
      <c r="K9023" s="60">
        <v>10317477.039999999</v>
      </c>
      <c r="L9023" s="60">
        <v>10521670.08</v>
      </c>
      <c r="M9023" s="74">
        <v>10662614.58</v>
      </c>
      <c r="N9023" s="60">
        <v>10808831.550000001</v>
      </c>
      <c r="O9023" s="74">
        <v>11104930.789999999</v>
      </c>
    </row>
    <row r="9024" spans="1:15" hidden="1" outlineLevel="3" x14ac:dyDescent="0.25">
      <c r="A9024" s="72" t="s">
        <v>11049</v>
      </c>
      <c r="B9024" s="72" t="s">
        <v>8343</v>
      </c>
      <c r="C9024" s="73" t="s">
        <v>10999</v>
      </c>
      <c r="D9024" s="73" t="s">
        <v>8371</v>
      </c>
      <c r="E9024" s="60">
        <v>11331960.060000002</v>
      </c>
      <c r="F9024" s="60">
        <v>10809688.77</v>
      </c>
      <c r="G9024" s="60">
        <v>11050136.33</v>
      </c>
      <c r="H9024" s="60">
        <v>11101378.92</v>
      </c>
      <c r="I9024" s="60">
        <v>11519204.26</v>
      </c>
      <c r="J9024" s="60">
        <v>11374620.640000001</v>
      </c>
      <c r="K9024" s="60">
        <v>11167204.16</v>
      </c>
      <c r="L9024" s="60">
        <v>10865819.699999999</v>
      </c>
      <c r="M9024" s="74">
        <v>10852077.51</v>
      </c>
      <c r="N9024" s="60">
        <v>10879080.949999999</v>
      </c>
      <c r="O9024" s="74">
        <v>10471067.779999999</v>
      </c>
    </row>
    <row r="9025" spans="1:15" hidden="1" outlineLevel="3" x14ac:dyDescent="0.25">
      <c r="A9025" s="72" t="s">
        <v>11049</v>
      </c>
      <c r="B9025" s="72" t="s">
        <v>8343</v>
      </c>
      <c r="C9025" s="73" t="s">
        <v>10999</v>
      </c>
      <c r="D9025" s="73" t="s">
        <v>8372</v>
      </c>
      <c r="E9025" s="60">
        <v>22434424.179999992</v>
      </c>
      <c r="F9025" s="60">
        <v>22183070.899999999</v>
      </c>
      <c r="G9025" s="60">
        <v>21643696.969999999</v>
      </c>
      <c r="H9025" s="60">
        <v>20903006.59</v>
      </c>
      <c r="I9025" s="60">
        <v>20802398.02</v>
      </c>
      <c r="J9025" s="60">
        <v>20544927.129999999</v>
      </c>
      <c r="K9025" s="60">
        <v>20000295.280000001</v>
      </c>
      <c r="L9025" s="60">
        <v>19947478.809999999</v>
      </c>
      <c r="M9025" s="74">
        <v>18474591.609999999</v>
      </c>
      <c r="N9025" s="60">
        <v>18088921.43</v>
      </c>
      <c r="O9025" s="74">
        <v>19304601.370000001</v>
      </c>
    </row>
    <row r="9026" spans="1:15" hidden="1" outlineLevel="3" x14ac:dyDescent="0.25">
      <c r="A9026" s="72" t="s">
        <v>11049</v>
      </c>
      <c r="B9026" s="72" t="s">
        <v>8343</v>
      </c>
      <c r="C9026" s="73" t="s">
        <v>10999</v>
      </c>
      <c r="D9026" s="73" t="s">
        <v>8373</v>
      </c>
      <c r="E9026" s="60">
        <v>14383872.749999994</v>
      </c>
      <c r="F9026" s="60">
        <v>14085883</v>
      </c>
      <c r="G9026" s="60">
        <v>14246822.07</v>
      </c>
      <c r="H9026" s="60">
        <v>14026219.08</v>
      </c>
      <c r="I9026" s="60">
        <v>14017347.369999999</v>
      </c>
      <c r="J9026" s="60">
        <v>13163719.869999999</v>
      </c>
      <c r="K9026" s="60">
        <v>12841610.18</v>
      </c>
      <c r="L9026" s="60">
        <v>12718450.74</v>
      </c>
      <c r="M9026" s="74">
        <v>14178133.539999999</v>
      </c>
      <c r="N9026" s="60">
        <v>14004292.91</v>
      </c>
      <c r="O9026" s="74">
        <v>12521108.810000001</v>
      </c>
    </row>
    <row r="9027" spans="1:15" hidden="1" outlineLevel="3" x14ac:dyDescent="0.25">
      <c r="A9027" s="72" t="s">
        <v>11049</v>
      </c>
      <c r="B9027" s="72" t="s">
        <v>8343</v>
      </c>
      <c r="C9027" s="73" t="s">
        <v>10999</v>
      </c>
      <c r="D9027" s="73" t="s">
        <v>8374</v>
      </c>
      <c r="E9027" s="60">
        <v>12912313.889999995</v>
      </c>
      <c r="F9027" s="60">
        <v>12350301.77</v>
      </c>
      <c r="G9027" s="60">
        <v>12228726.199999999</v>
      </c>
      <c r="H9027" s="60">
        <v>12050879.17</v>
      </c>
      <c r="I9027" s="60">
        <v>12212196.779999999</v>
      </c>
      <c r="J9027" s="60">
        <v>12096503.140000001</v>
      </c>
      <c r="K9027" s="60">
        <v>11870317.890000001</v>
      </c>
      <c r="L9027" s="60">
        <v>11776964.49</v>
      </c>
      <c r="M9027" s="74">
        <v>11462072.779999999</v>
      </c>
      <c r="N9027" s="60">
        <v>11118131.960000001</v>
      </c>
      <c r="O9027" s="74">
        <v>11142931.65</v>
      </c>
    </row>
    <row r="9028" spans="1:15" hidden="1" outlineLevel="3" x14ac:dyDescent="0.25">
      <c r="A9028" s="72" t="s">
        <v>11049</v>
      </c>
      <c r="B9028" s="72" t="s">
        <v>8343</v>
      </c>
      <c r="C9028" s="73" t="s">
        <v>10999</v>
      </c>
      <c r="D9028" s="73" t="s">
        <v>8375</v>
      </c>
      <c r="E9028" s="60">
        <v>11832031.290000003</v>
      </c>
      <c r="F9028" s="60">
        <v>11821924.470000001</v>
      </c>
      <c r="G9028" s="60">
        <v>11889196.57</v>
      </c>
      <c r="H9028" s="60">
        <v>11717129.630000001</v>
      </c>
      <c r="I9028" s="60">
        <v>11777020.73</v>
      </c>
      <c r="J9028" s="60">
        <v>11493880.789999999</v>
      </c>
      <c r="K9028" s="60">
        <v>11150004.310000001</v>
      </c>
      <c r="L9028" s="60">
        <v>11347389.93</v>
      </c>
      <c r="M9028" s="74">
        <v>11346977.1</v>
      </c>
      <c r="N9028" s="60">
        <v>11383757.41</v>
      </c>
      <c r="O9028" s="74">
        <v>11509097.689999999</v>
      </c>
    </row>
    <row r="9029" spans="1:15" hidden="1" outlineLevel="3" x14ac:dyDescent="0.25">
      <c r="A9029" s="72" t="s">
        <v>11049</v>
      </c>
      <c r="B9029" s="72" t="s">
        <v>8343</v>
      </c>
      <c r="C9029" s="73" t="s">
        <v>10999</v>
      </c>
      <c r="D9029" s="73" t="s">
        <v>8376</v>
      </c>
      <c r="E9029" s="60">
        <v>11382832.779999996</v>
      </c>
      <c r="F9029" s="60">
        <v>10947406.359999999</v>
      </c>
      <c r="G9029" s="60">
        <v>10498158.85</v>
      </c>
      <c r="H9029" s="60">
        <v>10526608.699999999</v>
      </c>
      <c r="I9029" s="60">
        <v>10521338.26</v>
      </c>
      <c r="J9029" s="60">
        <v>10819798.68</v>
      </c>
      <c r="K9029" s="60">
        <v>10908853.560000001</v>
      </c>
      <c r="L9029" s="60">
        <v>10674015.9</v>
      </c>
      <c r="M9029" s="74">
        <v>10661616.48</v>
      </c>
      <c r="N9029" s="60">
        <v>10912180.59</v>
      </c>
      <c r="O9029" s="74">
        <v>10640163.02</v>
      </c>
    </row>
    <row r="9030" spans="1:15" hidden="1" outlineLevel="3" x14ac:dyDescent="0.25">
      <c r="A9030" s="72" t="s">
        <v>11049</v>
      </c>
      <c r="B9030" s="72" t="s">
        <v>8343</v>
      </c>
      <c r="C9030" s="73" t="s">
        <v>10999</v>
      </c>
      <c r="D9030" s="73" t="s">
        <v>8377</v>
      </c>
      <c r="E9030" s="60">
        <v>8238155.2399999993</v>
      </c>
      <c r="F9030" s="60">
        <v>8069314.8399999999</v>
      </c>
      <c r="G9030" s="60">
        <v>7752286.2800000003</v>
      </c>
      <c r="H9030" s="60">
        <v>7669299.7999999998</v>
      </c>
      <c r="I9030" s="60">
        <v>7619277.4800000004</v>
      </c>
      <c r="J9030" s="60">
        <v>8096702.3499999996</v>
      </c>
      <c r="K9030" s="60">
        <v>8037221.9100000001</v>
      </c>
      <c r="L9030" s="60">
        <v>8407858.9199999999</v>
      </c>
      <c r="M9030" s="74">
        <v>8118158.8300000001</v>
      </c>
      <c r="N9030" s="60">
        <v>7971929.4000000004</v>
      </c>
      <c r="O9030" s="74">
        <v>7730232.6299999999</v>
      </c>
    </row>
    <row r="9031" spans="1:15" hidden="1" outlineLevel="3" x14ac:dyDescent="0.25">
      <c r="A9031" s="72" t="s">
        <v>11049</v>
      </c>
      <c r="B9031" s="72" t="s">
        <v>8343</v>
      </c>
      <c r="C9031" s="73" t="s">
        <v>10999</v>
      </c>
      <c r="D9031" s="73" t="s">
        <v>8378</v>
      </c>
      <c r="E9031" s="60">
        <v>10393369.900000004</v>
      </c>
      <c r="F9031" s="60">
        <v>10143118.08</v>
      </c>
      <c r="G9031" s="60">
        <v>9802280.0999999996</v>
      </c>
      <c r="H9031" s="60">
        <v>9288788</v>
      </c>
      <c r="I9031" s="60">
        <v>9454430.1500000004</v>
      </c>
      <c r="J9031" s="60">
        <v>9563540.5299999993</v>
      </c>
      <c r="K9031" s="60">
        <v>9490172.3000000007</v>
      </c>
      <c r="L9031" s="60">
        <v>9224951.6899999995</v>
      </c>
      <c r="M9031" s="74">
        <v>9124302.0099999998</v>
      </c>
      <c r="N9031" s="60">
        <v>9001838.75</v>
      </c>
      <c r="O9031" s="74">
        <v>9266574.6899999995</v>
      </c>
    </row>
    <row r="9032" spans="1:15" hidden="1" outlineLevel="3" x14ac:dyDescent="0.25">
      <c r="A9032" s="72" t="s">
        <v>11049</v>
      </c>
      <c r="B9032" s="72" t="s">
        <v>8343</v>
      </c>
      <c r="C9032" s="73" t="s">
        <v>10999</v>
      </c>
      <c r="D9032" s="73" t="s">
        <v>8379</v>
      </c>
      <c r="E9032" s="60" t="s">
        <v>11250</v>
      </c>
      <c r="F9032" s="60" t="s">
        <v>11250</v>
      </c>
      <c r="G9032" s="60" t="s">
        <v>11250</v>
      </c>
      <c r="H9032" s="60" t="s">
        <v>11250</v>
      </c>
      <c r="I9032" s="60" t="s">
        <v>11250</v>
      </c>
      <c r="J9032" s="60" t="s">
        <v>11250</v>
      </c>
      <c r="K9032" s="60" t="s">
        <v>11250</v>
      </c>
      <c r="L9032" s="60" t="s">
        <v>11250</v>
      </c>
      <c r="O9032" s="74"/>
    </row>
    <row r="9033" spans="1:15" hidden="1" outlineLevel="3" x14ac:dyDescent="0.25">
      <c r="A9033" s="72" t="s">
        <v>11049</v>
      </c>
      <c r="B9033" s="72" t="s">
        <v>8343</v>
      </c>
      <c r="C9033" s="73" t="s">
        <v>10999</v>
      </c>
      <c r="D9033" s="73" t="s">
        <v>8380</v>
      </c>
      <c r="E9033" s="60">
        <v>16321259.539999997</v>
      </c>
      <c r="F9033" s="60">
        <v>15521243.189999999</v>
      </c>
      <c r="G9033" s="60">
        <v>15515544.65</v>
      </c>
      <c r="H9033" s="60">
        <v>15248775.109999999</v>
      </c>
      <c r="I9033" s="60">
        <v>14909846.140000001</v>
      </c>
      <c r="J9033" s="60">
        <v>14274334.390000001</v>
      </c>
      <c r="K9033" s="60">
        <v>13863152.380000001</v>
      </c>
      <c r="L9033" s="60">
        <v>13791543.189999999</v>
      </c>
      <c r="M9033" s="74">
        <v>13400249.810000001</v>
      </c>
      <c r="N9033" s="60">
        <v>13057014.01</v>
      </c>
      <c r="O9033" s="74">
        <v>13292464.470000001</v>
      </c>
    </row>
    <row r="9034" spans="1:15" hidden="1" outlineLevel="3" x14ac:dyDescent="0.25">
      <c r="A9034" s="72" t="s">
        <v>11049</v>
      </c>
      <c r="B9034" s="72" t="s">
        <v>8343</v>
      </c>
      <c r="C9034" s="73" t="s">
        <v>10999</v>
      </c>
      <c r="D9034" s="73" t="s">
        <v>8381</v>
      </c>
      <c r="E9034" s="60">
        <v>6783689.6100000003</v>
      </c>
      <c r="F9034" s="60">
        <v>6738299.2400000002</v>
      </c>
      <c r="G9034" s="60">
        <v>7414855.79</v>
      </c>
      <c r="H9034" s="60">
        <v>7367674.1399999997</v>
      </c>
      <c r="I9034" s="60">
        <v>7434904.3899999997</v>
      </c>
      <c r="J9034" s="60">
        <v>7711120.3700000001</v>
      </c>
      <c r="K9034" s="60">
        <v>7453274.9199999999</v>
      </c>
      <c r="L9034" s="60">
        <v>7230008.8899999997</v>
      </c>
      <c r="M9034" s="74">
        <v>7502343.7800000003</v>
      </c>
      <c r="N9034" s="60">
        <v>7469667.9100000001</v>
      </c>
      <c r="O9034" s="74">
        <v>7113276.4100000001</v>
      </c>
    </row>
    <row r="9035" spans="1:15" hidden="1" outlineLevel="3" x14ac:dyDescent="0.25">
      <c r="A9035" s="72" t="s">
        <v>11049</v>
      </c>
      <c r="B9035" s="72" t="s">
        <v>8343</v>
      </c>
      <c r="C9035" s="73" t="s">
        <v>10999</v>
      </c>
      <c r="D9035" s="73" t="s">
        <v>8382</v>
      </c>
      <c r="E9035" s="60">
        <v>4805614.34</v>
      </c>
      <c r="F9035" s="60">
        <v>4612143.4000000004</v>
      </c>
      <c r="G9035" s="60">
        <v>4485924.58</v>
      </c>
      <c r="H9035" s="60">
        <v>4619995.43</v>
      </c>
      <c r="I9035" s="60">
        <v>4694291.3499999996</v>
      </c>
      <c r="J9035" s="60">
        <v>4456288.41</v>
      </c>
      <c r="K9035" s="60">
        <v>4309676.97</v>
      </c>
      <c r="L9035" s="60">
        <v>4300184.03</v>
      </c>
      <c r="M9035" s="74">
        <v>4441998.78</v>
      </c>
      <c r="N9035" s="60">
        <v>4067970.41</v>
      </c>
      <c r="O9035" s="74">
        <v>3956199.7</v>
      </c>
    </row>
    <row r="9036" spans="1:15" hidden="1" outlineLevel="3" x14ac:dyDescent="0.25">
      <c r="A9036" s="72" t="s">
        <v>11049</v>
      </c>
      <c r="B9036" s="72" t="s">
        <v>8343</v>
      </c>
      <c r="C9036" s="73" t="s">
        <v>10999</v>
      </c>
      <c r="D9036" s="73" t="s">
        <v>8383</v>
      </c>
      <c r="E9036" s="60">
        <v>11239361.460000001</v>
      </c>
      <c r="F9036" s="60">
        <v>11015723.83</v>
      </c>
      <c r="G9036" s="60">
        <v>10858969.73</v>
      </c>
      <c r="H9036" s="60">
        <v>10735661.77</v>
      </c>
      <c r="I9036" s="60">
        <v>10692552.52</v>
      </c>
      <c r="J9036" s="60">
        <v>10173377.300000001</v>
      </c>
      <c r="K9036" s="60">
        <v>10237391.640000001</v>
      </c>
      <c r="L9036" s="60">
        <v>10248914.439999999</v>
      </c>
      <c r="M9036" s="74">
        <v>10397491.289999999</v>
      </c>
      <c r="N9036" s="60">
        <v>10000766.26</v>
      </c>
      <c r="O9036" s="74">
        <v>9867170.0399999991</v>
      </c>
    </row>
    <row r="9037" spans="1:15" hidden="1" outlineLevel="3" x14ac:dyDescent="0.25">
      <c r="A9037" s="72" t="s">
        <v>11049</v>
      </c>
      <c r="B9037" s="72" t="s">
        <v>8343</v>
      </c>
      <c r="C9037" s="73" t="s">
        <v>10999</v>
      </c>
      <c r="D9037" s="73" t="s">
        <v>8384</v>
      </c>
      <c r="E9037" s="60">
        <v>20221391.670000006</v>
      </c>
      <c r="F9037" s="60">
        <v>19126184.390000001</v>
      </c>
      <c r="G9037" s="60">
        <v>18871950.390000001</v>
      </c>
      <c r="H9037" s="60">
        <v>18754333.43</v>
      </c>
      <c r="I9037" s="60">
        <v>18897263.27</v>
      </c>
      <c r="J9037" s="60">
        <v>18548650.73</v>
      </c>
      <c r="K9037" s="60">
        <v>18365264.260000002</v>
      </c>
      <c r="L9037" s="60">
        <v>18172697.920000002</v>
      </c>
      <c r="M9037" s="74">
        <v>17641076.460000001</v>
      </c>
      <c r="N9037" s="60">
        <v>17297320.93</v>
      </c>
      <c r="O9037" s="74">
        <v>16782280.969999999</v>
      </c>
    </row>
    <row r="9038" spans="1:15" hidden="1" outlineLevel="3" x14ac:dyDescent="0.25">
      <c r="A9038" s="72" t="s">
        <v>11049</v>
      </c>
      <c r="B9038" s="72" t="s">
        <v>8343</v>
      </c>
      <c r="C9038" s="73" t="s">
        <v>10999</v>
      </c>
      <c r="D9038" s="73" t="s">
        <v>8385</v>
      </c>
      <c r="E9038" s="60">
        <v>16868501.089999992</v>
      </c>
      <c r="F9038" s="60">
        <v>16756836.77</v>
      </c>
      <c r="G9038" s="60">
        <v>16418932.109999999</v>
      </c>
      <c r="H9038" s="60">
        <v>15794140.67</v>
      </c>
      <c r="I9038" s="60">
        <v>15772785.68</v>
      </c>
      <c r="J9038" s="60">
        <v>16373613.710000001</v>
      </c>
      <c r="K9038" s="60">
        <v>16246527.789999999</v>
      </c>
      <c r="L9038" s="60">
        <v>15681320.35</v>
      </c>
      <c r="M9038" s="74">
        <v>15393588.52</v>
      </c>
      <c r="N9038" s="60">
        <v>14724109.02</v>
      </c>
      <c r="O9038" s="74">
        <v>14713411.119999999</v>
      </c>
    </row>
    <row r="9039" spans="1:15" hidden="1" outlineLevel="3" x14ac:dyDescent="0.25">
      <c r="A9039" s="72" t="s">
        <v>11049</v>
      </c>
      <c r="B9039" s="72" t="s">
        <v>8343</v>
      </c>
      <c r="C9039" s="73" t="s">
        <v>10999</v>
      </c>
      <c r="D9039" s="73" t="s">
        <v>8386</v>
      </c>
      <c r="E9039" s="60" t="s">
        <v>11250</v>
      </c>
      <c r="F9039" s="60" t="s">
        <v>11250</v>
      </c>
      <c r="G9039" s="60" t="s">
        <v>11250</v>
      </c>
      <c r="H9039" s="60" t="s">
        <v>11250</v>
      </c>
      <c r="I9039" s="60" t="s">
        <v>11250</v>
      </c>
      <c r="J9039" s="60" t="s">
        <v>11250</v>
      </c>
      <c r="K9039" s="60" t="s">
        <v>11250</v>
      </c>
      <c r="L9039" s="60" t="s">
        <v>11250</v>
      </c>
      <c r="O9039" s="74"/>
    </row>
    <row r="9040" spans="1:15" hidden="1" outlineLevel="3" x14ac:dyDescent="0.25">
      <c r="A9040" s="72" t="s">
        <v>11049</v>
      </c>
      <c r="B9040" s="72" t="s">
        <v>8343</v>
      </c>
      <c r="C9040" s="73" t="s">
        <v>10999</v>
      </c>
      <c r="D9040" s="73" t="s">
        <v>8387</v>
      </c>
      <c r="E9040" s="60" t="s">
        <v>11250</v>
      </c>
      <c r="F9040" s="60" t="s">
        <v>11250</v>
      </c>
      <c r="G9040" s="60" t="s">
        <v>11250</v>
      </c>
      <c r="H9040" s="60" t="s">
        <v>11250</v>
      </c>
      <c r="I9040" s="60" t="s">
        <v>11250</v>
      </c>
      <c r="J9040" s="60" t="s">
        <v>11250</v>
      </c>
      <c r="K9040" s="60" t="s">
        <v>11250</v>
      </c>
      <c r="L9040" s="60" t="s">
        <v>11250</v>
      </c>
      <c r="O9040" s="74"/>
    </row>
    <row r="9041" spans="1:15" hidden="1" outlineLevel="3" x14ac:dyDescent="0.25">
      <c r="A9041" s="72" t="s">
        <v>11049</v>
      </c>
      <c r="B9041" s="72" t="s">
        <v>8343</v>
      </c>
      <c r="C9041" s="73" t="s">
        <v>10999</v>
      </c>
      <c r="D9041" s="73" t="s">
        <v>8388</v>
      </c>
      <c r="E9041" s="60">
        <v>4124386.2899999996</v>
      </c>
      <c r="F9041" s="60">
        <v>4091466.18</v>
      </c>
      <c r="G9041" s="60">
        <v>4140718.12</v>
      </c>
      <c r="H9041" s="60">
        <v>3947027.36</v>
      </c>
      <c r="I9041" s="60">
        <v>3901950.92</v>
      </c>
      <c r="J9041" s="60">
        <v>4046981.07</v>
      </c>
      <c r="K9041" s="60">
        <v>3743222.01</v>
      </c>
      <c r="L9041" s="60">
        <v>3564733.91</v>
      </c>
      <c r="M9041" s="74">
        <v>3534934.61</v>
      </c>
      <c r="N9041" s="60">
        <v>3487666.46</v>
      </c>
      <c r="O9041" s="74">
        <v>3258263.56</v>
      </c>
    </row>
    <row r="9042" spans="1:15" hidden="1" outlineLevel="3" x14ac:dyDescent="0.25">
      <c r="A9042" s="72" t="s">
        <v>11049</v>
      </c>
      <c r="B9042" s="72" t="s">
        <v>8343</v>
      </c>
      <c r="C9042" s="73" t="s">
        <v>10999</v>
      </c>
      <c r="D9042" s="73" t="s">
        <v>8389</v>
      </c>
      <c r="E9042" s="60">
        <v>3265390.86</v>
      </c>
      <c r="F9042" s="60">
        <v>3313246.36</v>
      </c>
      <c r="G9042" s="60">
        <v>3350546.53</v>
      </c>
      <c r="H9042" s="60">
        <v>3266159.41</v>
      </c>
      <c r="I9042" s="60">
        <v>3430453.44</v>
      </c>
      <c r="J9042" s="60">
        <v>3409397.09</v>
      </c>
      <c r="K9042" s="60">
        <v>3466621.62</v>
      </c>
      <c r="L9042" s="60">
        <v>3351984.46</v>
      </c>
      <c r="M9042" s="74">
        <v>3223154.17</v>
      </c>
      <c r="N9042" s="60">
        <v>3055386.32</v>
      </c>
      <c r="O9042" s="74">
        <v>3308712.74</v>
      </c>
    </row>
    <row r="9043" spans="1:15" hidden="1" outlineLevel="3" x14ac:dyDescent="0.25">
      <c r="A9043" s="72" t="s">
        <v>11049</v>
      </c>
      <c r="B9043" s="72" t="s">
        <v>8343</v>
      </c>
      <c r="C9043" s="73" t="s">
        <v>10999</v>
      </c>
      <c r="D9043" s="73" t="s">
        <v>8390</v>
      </c>
      <c r="E9043" s="60">
        <v>1772866.9</v>
      </c>
      <c r="F9043" s="60">
        <v>1724461.97</v>
      </c>
      <c r="G9043" s="60">
        <v>1714703.35</v>
      </c>
      <c r="H9043" s="60">
        <v>1704167.98</v>
      </c>
      <c r="I9043" s="60">
        <v>1713147.02</v>
      </c>
      <c r="J9043" s="60">
        <v>1848667.62</v>
      </c>
      <c r="K9043" s="60">
        <v>1837314.42</v>
      </c>
      <c r="L9043" s="60">
        <v>1668884.83</v>
      </c>
      <c r="M9043" s="74">
        <v>1523499.33</v>
      </c>
      <c r="N9043" s="60">
        <v>1347833.71</v>
      </c>
      <c r="O9043" s="74">
        <v>1270084.5</v>
      </c>
    </row>
    <row r="9044" spans="1:15" hidden="1" outlineLevel="3" x14ac:dyDescent="0.25">
      <c r="A9044" s="72" t="s">
        <v>11049</v>
      </c>
      <c r="B9044" s="72" t="s">
        <v>8343</v>
      </c>
      <c r="C9044" s="73" t="s">
        <v>10999</v>
      </c>
      <c r="D9044" s="73" t="s">
        <v>8391</v>
      </c>
      <c r="E9044" s="60">
        <v>2756013.65</v>
      </c>
      <c r="F9044" s="60">
        <v>2573195.69</v>
      </c>
      <c r="G9044" s="60">
        <v>2484381.38</v>
      </c>
      <c r="H9044" s="60">
        <v>2640644.4700000002</v>
      </c>
      <c r="I9044" s="60">
        <v>2544932.81</v>
      </c>
      <c r="J9044" s="60">
        <v>2525123.0299999998</v>
      </c>
      <c r="K9044" s="60">
        <v>2461964.15</v>
      </c>
      <c r="L9044" s="60">
        <v>2355148.7799999998</v>
      </c>
      <c r="M9044" s="74">
        <v>2485003.31</v>
      </c>
      <c r="N9044" s="60">
        <v>2462988.3199999998</v>
      </c>
      <c r="O9044" s="74">
        <v>2342461.06</v>
      </c>
    </row>
    <row r="9045" spans="1:15" hidden="1" outlineLevel="3" x14ac:dyDescent="0.25">
      <c r="A9045" s="72" t="s">
        <v>11049</v>
      </c>
      <c r="B9045" s="72" t="s">
        <v>8343</v>
      </c>
      <c r="C9045" s="73" t="s">
        <v>10999</v>
      </c>
      <c r="D9045" s="73" t="s">
        <v>8392</v>
      </c>
      <c r="E9045" s="60">
        <v>20723747.199999996</v>
      </c>
      <c r="F9045" s="60">
        <v>20042437.91</v>
      </c>
      <c r="G9045" s="60">
        <v>19775133.140000001</v>
      </c>
      <c r="H9045" s="60">
        <v>19254427.719999999</v>
      </c>
      <c r="I9045" s="60">
        <v>18664374.149999999</v>
      </c>
      <c r="J9045" s="60">
        <v>19169932.09</v>
      </c>
      <c r="K9045" s="60">
        <v>19026521.350000001</v>
      </c>
      <c r="L9045" s="60">
        <v>19075382.690000001</v>
      </c>
      <c r="M9045" s="74">
        <v>18144197.940000001</v>
      </c>
      <c r="N9045" s="60">
        <v>18011827.52</v>
      </c>
      <c r="O9045" s="74">
        <v>18274098.68</v>
      </c>
    </row>
    <row r="9046" spans="1:15" hidden="1" outlineLevel="3" x14ac:dyDescent="0.25">
      <c r="A9046" s="72" t="s">
        <v>11049</v>
      </c>
      <c r="B9046" s="72" t="s">
        <v>8343</v>
      </c>
      <c r="C9046" s="73" t="s">
        <v>10999</v>
      </c>
      <c r="D9046" s="73" t="s">
        <v>8393</v>
      </c>
      <c r="E9046" s="60">
        <v>18868297.990000002</v>
      </c>
      <c r="F9046" s="60">
        <v>17319636.5</v>
      </c>
      <c r="G9046" s="60">
        <v>16829714.010000002</v>
      </c>
      <c r="H9046" s="60">
        <v>16567553.550000001</v>
      </c>
      <c r="I9046" s="60">
        <v>17040351.010000002</v>
      </c>
      <c r="J9046" s="60">
        <v>16200989.109999999</v>
      </c>
      <c r="K9046" s="60">
        <v>15939757.99</v>
      </c>
      <c r="L9046" s="60">
        <v>15668853.880000001</v>
      </c>
      <c r="M9046" s="74">
        <v>15933948.289999999</v>
      </c>
      <c r="N9046" s="60">
        <v>15753447.560000001</v>
      </c>
      <c r="O9046" s="74">
        <v>15130388.279999999</v>
      </c>
    </row>
    <row r="9047" spans="1:15" hidden="1" outlineLevel="3" x14ac:dyDescent="0.25">
      <c r="A9047" s="72" t="s">
        <v>11049</v>
      </c>
      <c r="B9047" s="72" t="s">
        <v>8343</v>
      </c>
      <c r="C9047" s="73" t="s">
        <v>10999</v>
      </c>
      <c r="D9047" s="73" t="s">
        <v>8394</v>
      </c>
      <c r="E9047" s="60">
        <v>8348471.9700000007</v>
      </c>
      <c r="F9047" s="60">
        <v>8696739.3800000008</v>
      </c>
      <c r="G9047" s="60">
        <v>8946966.7200000007</v>
      </c>
      <c r="H9047" s="60">
        <v>8557326.9900000002</v>
      </c>
      <c r="I9047" s="60">
        <v>8232068.9000000004</v>
      </c>
      <c r="J9047" s="60">
        <v>8030350.2599999998</v>
      </c>
      <c r="K9047" s="60">
        <v>7935354.96</v>
      </c>
      <c r="L9047" s="60">
        <v>7480689.2999999998</v>
      </c>
      <c r="M9047" s="74">
        <v>7973947.5199999996</v>
      </c>
      <c r="N9047" s="60">
        <v>8219042.0999999996</v>
      </c>
      <c r="O9047" s="74">
        <v>7263062.6600000001</v>
      </c>
    </row>
    <row r="9048" spans="1:15" hidden="1" outlineLevel="3" x14ac:dyDescent="0.25">
      <c r="A9048" s="72" t="s">
        <v>11049</v>
      </c>
      <c r="B9048" s="72" t="s">
        <v>8343</v>
      </c>
      <c r="C9048" s="73" t="s">
        <v>10999</v>
      </c>
      <c r="D9048" s="73" t="s">
        <v>8395</v>
      </c>
      <c r="E9048" s="60">
        <v>11923295.569999997</v>
      </c>
      <c r="F9048" s="60">
        <v>11608750.390000001</v>
      </c>
      <c r="G9048" s="60">
        <v>10907507.24</v>
      </c>
      <c r="H9048" s="60">
        <v>11022109.08</v>
      </c>
      <c r="I9048" s="60">
        <v>10880740.16</v>
      </c>
      <c r="J9048" s="60">
        <v>10309333.130000001</v>
      </c>
      <c r="K9048" s="60">
        <v>9771528.8599999994</v>
      </c>
      <c r="L9048" s="60">
        <v>9647758.0199999996</v>
      </c>
      <c r="M9048" s="74">
        <v>9591879.8499999996</v>
      </c>
      <c r="N9048" s="60">
        <v>9181441.4299999997</v>
      </c>
      <c r="O9048" s="74">
        <v>8638501.5800000001</v>
      </c>
    </row>
    <row r="9049" spans="1:15" hidden="1" outlineLevel="3" x14ac:dyDescent="0.25">
      <c r="A9049" s="72" t="s">
        <v>11049</v>
      </c>
      <c r="B9049" s="72" t="s">
        <v>8343</v>
      </c>
      <c r="C9049" s="73" t="s">
        <v>10999</v>
      </c>
      <c r="D9049" s="73" t="s">
        <v>8396</v>
      </c>
      <c r="E9049" s="60">
        <v>2637885.9199999995</v>
      </c>
      <c r="F9049" s="60">
        <v>2614876.37</v>
      </c>
      <c r="G9049" s="60">
        <v>2575548.17</v>
      </c>
      <c r="H9049" s="60">
        <v>2519942.6800000002</v>
      </c>
      <c r="I9049" s="60">
        <v>2479159.75</v>
      </c>
      <c r="J9049" s="60">
        <v>2609727.2000000002</v>
      </c>
      <c r="K9049" s="60">
        <v>2822122.31</v>
      </c>
      <c r="L9049" s="60">
        <v>2923258.81</v>
      </c>
      <c r="M9049" s="74">
        <v>2884506.78</v>
      </c>
      <c r="N9049" s="60">
        <v>2718570.53</v>
      </c>
      <c r="O9049" s="74">
        <v>2802601.97</v>
      </c>
    </row>
    <row r="9050" spans="1:15" hidden="1" outlineLevel="3" x14ac:dyDescent="0.25">
      <c r="A9050" s="72" t="s">
        <v>11049</v>
      </c>
      <c r="B9050" s="72" t="s">
        <v>8343</v>
      </c>
      <c r="C9050" s="73" t="s">
        <v>10999</v>
      </c>
      <c r="D9050" s="73" t="s">
        <v>8397</v>
      </c>
      <c r="E9050" s="60">
        <v>5789727.370000002</v>
      </c>
      <c r="F9050" s="60">
        <v>6034788.2699999996</v>
      </c>
      <c r="G9050" s="60">
        <v>5257356.08</v>
      </c>
      <c r="H9050" s="60">
        <v>5926687.5599999996</v>
      </c>
      <c r="I9050" s="60">
        <v>5911110.2199999997</v>
      </c>
      <c r="J9050" s="60">
        <v>5726889.6100000003</v>
      </c>
      <c r="K9050" s="60">
        <v>5392787.9199999999</v>
      </c>
      <c r="L9050" s="60">
        <v>5669389.6100000003</v>
      </c>
      <c r="M9050" s="74">
        <v>5124977.38</v>
      </c>
      <c r="N9050" s="60">
        <v>5070160.17</v>
      </c>
      <c r="O9050" s="74">
        <v>4998088.6100000003</v>
      </c>
    </row>
    <row r="9051" spans="1:15" hidden="1" outlineLevel="3" x14ac:dyDescent="0.25">
      <c r="A9051" s="72" t="s">
        <v>11049</v>
      </c>
      <c r="B9051" s="72" t="s">
        <v>8343</v>
      </c>
      <c r="C9051" s="73" t="s">
        <v>10999</v>
      </c>
      <c r="D9051" s="73" t="s">
        <v>8398</v>
      </c>
      <c r="E9051" s="60">
        <v>3939132.6099999994</v>
      </c>
      <c r="F9051" s="60">
        <v>4161085.93</v>
      </c>
      <c r="G9051" s="60">
        <v>3954167.47</v>
      </c>
      <c r="H9051" s="60">
        <v>3515888.33</v>
      </c>
      <c r="I9051" s="60">
        <v>3770174.17</v>
      </c>
      <c r="J9051" s="60">
        <v>4262918.6500000004</v>
      </c>
      <c r="K9051" s="60">
        <v>4273595.04</v>
      </c>
      <c r="L9051" s="60">
        <v>4170222.13</v>
      </c>
      <c r="M9051" s="74">
        <v>4167008.03</v>
      </c>
      <c r="N9051" s="60">
        <v>4100777.39</v>
      </c>
      <c r="O9051" s="74">
        <v>4317874.7300000004</v>
      </c>
    </row>
    <row r="9052" spans="1:15" hidden="1" outlineLevel="3" x14ac:dyDescent="0.25">
      <c r="A9052" s="72" t="s">
        <v>11049</v>
      </c>
      <c r="B9052" s="72" t="s">
        <v>8343</v>
      </c>
      <c r="C9052" s="73" t="s">
        <v>10999</v>
      </c>
      <c r="D9052" s="73" t="s">
        <v>8399</v>
      </c>
      <c r="E9052" s="60">
        <v>8279666.46</v>
      </c>
      <c r="F9052" s="60">
        <v>8182677.6299999999</v>
      </c>
      <c r="G9052" s="60">
        <v>8163220.2999999998</v>
      </c>
      <c r="H9052" s="60">
        <v>8334250.2699999996</v>
      </c>
      <c r="I9052" s="60">
        <v>7913987.2400000002</v>
      </c>
      <c r="J9052" s="60">
        <v>7591488.1500000004</v>
      </c>
      <c r="K9052" s="60">
        <v>7537398.1900000004</v>
      </c>
      <c r="L9052" s="60">
        <v>6798419.3399999999</v>
      </c>
      <c r="M9052" s="74">
        <v>7326263.0800000001</v>
      </c>
      <c r="N9052" s="60">
        <v>7157612.7699999996</v>
      </c>
      <c r="O9052" s="74">
        <v>6556646.4800000004</v>
      </c>
    </row>
    <row r="9053" spans="1:15" hidden="1" outlineLevel="3" x14ac:dyDescent="0.25">
      <c r="A9053" s="72" t="s">
        <v>11049</v>
      </c>
      <c r="B9053" s="72" t="s">
        <v>8343</v>
      </c>
      <c r="C9053" s="73" t="s">
        <v>10999</v>
      </c>
      <c r="D9053" s="73" t="s">
        <v>8400</v>
      </c>
      <c r="E9053" s="60">
        <v>18466406.07</v>
      </c>
      <c r="F9053" s="60">
        <v>18038512.100000001</v>
      </c>
      <c r="G9053" s="60">
        <v>16642222.51</v>
      </c>
      <c r="H9053" s="60">
        <v>16524495.779999999</v>
      </c>
      <c r="I9053" s="60">
        <v>16183887.85</v>
      </c>
      <c r="J9053" s="60">
        <v>16169931.300000001</v>
      </c>
      <c r="K9053" s="60">
        <v>15808396.74</v>
      </c>
      <c r="L9053" s="60">
        <v>15389457.5</v>
      </c>
      <c r="M9053" s="74">
        <v>15902300.869999999</v>
      </c>
      <c r="N9053" s="60">
        <v>15276577.699999999</v>
      </c>
      <c r="O9053" s="74">
        <v>16253430.09</v>
      </c>
    </row>
    <row r="9054" spans="1:15" hidden="1" outlineLevel="3" x14ac:dyDescent="0.25">
      <c r="A9054" s="72" t="s">
        <v>11049</v>
      </c>
      <c r="B9054" s="72" t="s">
        <v>8343</v>
      </c>
      <c r="C9054" s="73" t="s">
        <v>10999</v>
      </c>
      <c r="D9054" s="73" t="s">
        <v>8401</v>
      </c>
      <c r="E9054" s="60">
        <v>17395066.66</v>
      </c>
      <c r="F9054" s="60">
        <v>16977452.609999999</v>
      </c>
      <c r="G9054" s="60">
        <v>16441540.9</v>
      </c>
      <c r="H9054" s="60">
        <v>16770878.199999999</v>
      </c>
      <c r="I9054" s="60">
        <v>16389803.630000001</v>
      </c>
      <c r="J9054" s="60">
        <v>16530016.630000001</v>
      </c>
      <c r="K9054" s="60">
        <v>16383743.52</v>
      </c>
      <c r="L9054" s="60">
        <v>16021521.76</v>
      </c>
      <c r="M9054" s="74">
        <v>14243171.15</v>
      </c>
      <c r="N9054" s="60">
        <v>14419606.75</v>
      </c>
      <c r="O9054" s="74">
        <v>15552586.869999999</v>
      </c>
    </row>
    <row r="9055" spans="1:15" hidden="1" outlineLevel="3" x14ac:dyDescent="0.25">
      <c r="A9055" s="72" t="s">
        <v>11049</v>
      </c>
      <c r="B9055" s="72" t="s">
        <v>8343</v>
      </c>
      <c r="C9055" s="73" t="s">
        <v>10999</v>
      </c>
      <c r="D9055" s="73" t="s">
        <v>8402</v>
      </c>
      <c r="E9055" s="60" t="s">
        <v>11250</v>
      </c>
      <c r="F9055" s="60" t="s">
        <v>11250</v>
      </c>
      <c r="G9055" s="60" t="s">
        <v>11250</v>
      </c>
      <c r="H9055" s="60" t="s">
        <v>11250</v>
      </c>
      <c r="I9055" s="60" t="s">
        <v>11250</v>
      </c>
      <c r="J9055" s="60" t="s">
        <v>11250</v>
      </c>
      <c r="K9055" s="60" t="s">
        <v>11250</v>
      </c>
      <c r="L9055" s="60" t="s">
        <v>11250</v>
      </c>
      <c r="O9055" s="74"/>
    </row>
    <row r="9056" spans="1:15" hidden="1" outlineLevel="3" x14ac:dyDescent="0.25">
      <c r="A9056" s="72" t="s">
        <v>11049</v>
      </c>
      <c r="B9056" s="72" t="s">
        <v>8343</v>
      </c>
      <c r="C9056" s="73" t="s">
        <v>10999</v>
      </c>
      <c r="D9056" s="73" t="s">
        <v>8403</v>
      </c>
      <c r="E9056" s="60">
        <v>6240980.6899999995</v>
      </c>
      <c r="F9056" s="60">
        <v>6117686.1299999999</v>
      </c>
      <c r="G9056" s="60">
        <v>6057998.96</v>
      </c>
      <c r="H9056" s="60">
        <v>5932639.2199999997</v>
      </c>
      <c r="I9056" s="60">
        <v>5788540.3600000003</v>
      </c>
      <c r="J9056" s="60">
        <v>5653278.8099999996</v>
      </c>
      <c r="K9056" s="60">
        <v>5550829.3700000001</v>
      </c>
      <c r="L9056" s="60">
        <v>5395940.4699999997</v>
      </c>
      <c r="M9056" s="74">
        <v>4925482.5999999996</v>
      </c>
      <c r="N9056" s="60">
        <v>4984809.8</v>
      </c>
      <c r="O9056" s="74">
        <v>5400631.1399999997</v>
      </c>
    </row>
    <row r="9057" spans="1:15" hidden="1" outlineLevel="3" x14ac:dyDescent="0.25">
      <c r="A9057" s="72" t="s">
        <v>11049</v>
      </c>
      <c r="B9057" s="72" t="s">
        <v>8343</v>
      </c>
      <c r="C9057" s="73" t="s">
        <v>10999</v>
      </c>
      <c r="D9057" s="73" t="s">
        <v>8404</v>
      </c>
      <c r="E9057" s="60">
        <v>7245012.8899999997</v>
      </c>
      <c r="F9057" s="60">
        <v>6956965.0999999996</v>
      </c>
      <c r="G9057" s="60">
        <v>6897075.7199999997</v>
      </c>
      <c r="H9057" s="60">
        <v>6986734.0700000003</v>
      </c>
      <c r="I9057" s="60">
        <v>7170709.1200000001</v>
      </c>
      <c r="J9057" s="60">
        <v>6638308.9100000001</v>
      </c>
      <c r="K9057" s="60">
        <v>6840890.6100000003</v>
      </c>
      <c r="L9057" s="60">
        <v>6612055.9500000002</v>
      </c>
      <c r="M9057" s="74">
        <v>6256458.6900000004</v>
      </c>
      <c r="N9057" s="60">
        <v>6278513.9100000001</v>
      </c>
      <c r="O9057" s="74">
        <v>5932076.8099999996</v>
      </c>
    </row>
    <row r="9058" spans="1:15" hidden="1" outlineLevel="3" x14ac:dyDescent="0.25">
      <c r="A9058" s="72" t="s">
        <v>11049</v>
      </c>
      <c r="B9058" s="72" t="s">
        <v>8343</v>
      </c>
      <c r="C9058" s="73" t="s">
        <v>10999</v>
      </c>
      <c r="D9058" s="73" t="s">
        <v>8405</v>
      </c>
      <c r="E9058" s="60">
        <v>13982519.659999998</v>
      </c>
      <c r="F9058" s="60">
        <v>13357404.41</v>
      </c>
      <c r="G9058" s="60">
        <v>12558626.970000001</v>
      </c>
      <c r="H9058" s="60">
        <v>12643277.26</v>
      </c>
      <c r="I9058" s="60">
        <v>12585753.609999999</v>
      </c>
      <c r="J9058" s="60">
        <v>12272721.43</v>
      </c>
      <c r="K9058" s="60">
        <v>12386786.710000001</v>
      </c>
      <c r="L9058" s="60">
        <v>12478743.01</v>
      </c>
      <c r="M9058" s="74">
        <v>12454673.189999999</v>
      </c>
      <c r="N9058" s="60">
        <v>12529046.529999999</v>
      </c>
      <c r="O9058" s="74">
        <v>12014557.050000001</v>
      </c>
    </row>
    <row r="9059" spans="1:15" hidden="1" outlineLevel="3" x14ac:dyDescent="0.25">
      <c r="A9059" s="72" t="s">
        <v>11049</v>
      </c>
      <c r="B9059" s="72" t="s">
        <v>8343</v>
      </c>
      <c r="C9059" s="73" t="s">
        <v>10999</v>
      </c>
      <c r="D9059" s="73" t="s">
        <v>8406</v>
      </c>
      <c r="E9059" s="60" t="s">
        <v>11250</v>
      </c>
      <c r="F9059" s="60" t="s">
        <v>11250</v>
      </c>
      <c r="G9059" s="60" t="s">
        <v>11250</v>
      </c>
      <c r="H9059" s="60" t="s">
        <v>11250</v>
      </c>
      <c r="I9059" s="60" t="s">
        <v>11250</v>
      </c>
      <c r="J9059" s="60" t="s">
        <v>11250</v>
      </c>
      <c r="K9059" s="60" t="s">
        <v>11250</v>
      </c>
      <c r="L9059" s="60" t="s">
        <v>11250</v>
      </c>
      <c r="O9059" s="74"/>
    </row>
    <row r="9060" spans="1:15" hidden="1" outlineLevel="3" x14ac:dyDescent="0.25">
      <c r="A9060" s="72" t="s">
        <v>11049</v>
      </c>
      <c r="B9060" s="72" t="s">
        <v>8343</v>
      </c>
      <c r="C9060" s="73" t="s">
        <v>10999</v>
      </c>
      <c r="D9060" s="73" t="s">
        <v>8407</v>
      </c>
      <c r="E9060" s="60">
        <v>4416257.1400000006</v>
      </c>
      <c r="F9060" s="60">
        <v>4470070.08</v>
      </c>
      <c r="G9060" s="60">
        <v>4319230.5199999996</v>
      </c>
      <c r="H9060" s="60">
        <v>4294186.4000000004</v>
      </c>
      <c r="I9060" s="60">
        <v>4462518.6399999997</v>
      </c>
      <c r="J9060" s="60">
        <v>4407555.54</v>
      </c>
      <c r="K9060" s="60">
        <v>4508205.4000000004</v>
      </c>
      <c r="L9060" s="60">
        <v>4311832.88</v>
      </c>
      <c r="M9060" s="74">
        <v>4080319.62</v>
      </c>
      <c r="N9060" s="60">
        <v>4123204.68</v>
      </c>
      <c r="O9060" s="74">
        <v>4143268.16</v>
      </c>
    </row>
    <row r="9061" spans="1:15" hidden="1" outlineLevel="3" x14ac:dyDescent="0.25">
      <c r="A9061" s="72" t="s">
        <v>11049</v>
      </c>
      <c r="B9061" s="72" t="s">
        <v>8343</v>
      </c>
      <c r="C9061" s="73" t="s">
        <v>10999</v>
      </c>
      <c r="D9061" s="73" t="s">
        <v>8408</v>
      </c>
      <c r="E9061" s="60">
        <v>4088581.9999999986</v>
      </c>
      <c r="F9061" s="60">
        <v>4036459.37</v>
      </c>
      <c r="G9061" s="60">
        <v>3905700.3</v>
      </c>
      <c r="H9061" s="60">
        <v>3873362.81</v>
      </c>
      <c r="I9061" s="60">
        <v>3794849.46</v>
      </c>
      <c r="J9061" s="60">
        <v>3910918.57</v>
      </c>
      <c r="K9061" s="60">
        <v>3839757.31</v>
      </c>
      <c r="L9061" s="60">
        <v>4017407.69</v>
      </c>
      <c r="M9061" s="74">
        <v>4138875.8</v>
      </c>
      <c r="N9061" s="60">
        <v>4118970.5</v>
      </c>
      <c r="O9061" s="74">
        <v>4042681.26</v>
      </c>
    </row>
    <row r="9062" spans="1:15" hidden="1" outlineLevel="3" x14ac:dyDescent="0.25">
      <c r="A9062" s="72" t="s">
        <v>11049</v>
      </c>
      <c r="B9062" s="72" t="s">
        <v>8343</v>
      </c>
      <c r="C9062" s="73" t="s">
        <v>10999</v>
      </c>
      <c r="D9062" s="73" t="s">
        <v>8409</v>
      </c>
      <c r="E9062" s="60">
        <v>7943535.4200000009</v>
      </c>
      <c r="F9062" s="60">
        <v>7757022.5</v>
      </c>
      <c r="G9062" s="60">
        <v>7169291.4800000004</v>
      </c>
      <c r="H9062" s="60">
        <v>7480704.4900000002</v>
      </c>
      <c r="I9062" s="60">
        <v>7411428.2999999998</v>
      </c>
      <c r="J9062" s="60">
        <v>7393588.04</v>
      </c>
      <c r="K9062" s="60">
        <v>7585814.8399999999</v>
      </c>
      <c r="L9062" s="60">
        <v>7694511.7800000003</v>
      </c>
      <c r="M9062" s="74">
        <v>7917104.3099999996</v>
      </c>
      <c r="N9062" s="60">
        <v>7804366.25</v>
      </c>
      <c r="O9062" s="74">
        <v>7220248.9900000002</v>
      </c>
    </row>
    <row r="9063" spans="1:15" hidden="1" outlineLevel="3" x14ac:dyDescent="0.25">
      <c r="A9063" s="72" t="s">
        <v>11049</v>
      </c>
      <c r="B9063" s="72" t="s">
        <v>8343</v>
      </c>
      <c r="C9063" s="73" t="s">
        <v>10999</v>
      </c>
      <c r="D9063" s="73" t="s">
        <v>8410</v>
      </c>
      <c r="E9063" s="60">
        <v>5132214.4000000004</v>
      </c>
      <c r="F9063" s="60">
        <v>5196319.0199999996</v>
      </c>
      <c r="G9063" s="60">
        <v>5138317.16</v>
      </c>
      <c r="H9063" s="60">
        <v>5154274.63</v>
      </c>
      <c r="I9063" s="60">
        <v>5247892.21</v>
      </c>
      <c r="J9063" s="60">
        <v>5401394.1299999999</v>
      </c>
      <c r="K9063" s="60">
        <v>5531084.3499999996</v>
      </c>
      <c r="L9063" s="60">
        <v>5363936.42</v>
      </c>
      <c r="M9063" s="74">
        <v>4933597.5</v>
      </c>
      <c r="N9063" s="60">
        <v>4772792.1100000003</v>
      </c>
      <c r="O9063" s="74">
        <v>5474156.2800000003</v>
      </c>
    </row>
    <row r="9064" spans="1:15" hidden="1" outlineLevel="3" x14ac:dyDescent="0.25">
      <c r="A9064" s="72" t="s">
        <v>11049</v>
      </c>
      <c r="B9064" s="72" t="s">
        <v>8343</v>
      </c>
      <c r="C9064" s="73" t="s">
        <v>10999</v>
      </c>
      <c r="D9064" s="73" t="s">
        <v>8411</v>
      </c>
      <c r="E9064" s="60">
        <v>4560677.62</v>
      </c>
      <c r="F9064" s="60">
        <v>4472397.93</v>
      </c>
      <c r="G9064" s="60">
        <v>4414651.07</v>
      </c>
      <c r="H9064" s="60">
        <v>4377971.68</v>
      </c>
      <c r="I9064" s="60">
        <v>4369283.63</v>
      </c>
      <c r="J9064" s="60">
        <v>4364757.43</v>
      </c>
      <c r="K9064" s="60">
        <v>4448611.05</v>
      </c>
      <c r="L9064" s="60">
        <v>4215743.6900000004</v>
      </c>
      <c r="M9064" s="74">
        <v>4252064.55</v>
      </c>
      <c r="N9064" s="60">
        <v>4103550.1</v>
      </c>
      <c r="O9064" s="74">
        <v>4505004.49</v>
      </c>
    </row>
    <row r="9065" spans="1:15" hidden="1" outlineLevel="3" x14ac:dyDescent="0.25">
      <c r="A9065" s="72" t="s">
        <v>11049</v>
      </c>
      <c r="B9065" s="72" t="s">
        <v>8343</v>
      </c>
      <c r="C9065" s="73" t="s">
        <v>10999</v>
      </c>
      <c r="D9065" s="73" t="s">
        <v>8412</v>
      </c>
      <c r="E9065" s="60">
        <v>8173357.6099999994</v>
      </c>
      <c r="F9065" s="60">
        <v>8624968.5899999999</v>
      </c>
      <c r="G9065" s="60">
        <v>8487342.0700000003</v>
      </c>
      <c r="H9065" s="60">
        <v>8551810.4800000004</v>
      </c>
      <c r="I9065" s="60">
        <v>8677907.9600000009</v>
      </c>
      <c r="J9065" s="60">
        <v>8636442.6400000006</v>
      </c>
      <c r="K9065" s="60">
        <v>8353736.6900000004</v>
      </c>
      <c r="L9065" s="60">
        <v>8302979.71</v>
      </c>
      <c r="M9065" s="74">
        <v>8649880.0199999996</v>
      </c>
      <c r="N9065" s="60">
        <v>8549101.5</v>
      </c>
      <c r="O9065" s="74">
        <v>8434475.2699999996</v>
      </c>
    </row>
    <row r="9066" spans="1:15" hidden="1" outlineLevel="3" x14ac:dyDescent="0.25">
      <c r="A9066" s="72" t="s">
        <v>11049</v>
      </c>
      <c r="B9066" s="72" t="s">
        <v>8343</v>
      </c>
      <c r="C9066" s="73" t="s">
        <v>10999</v>
      </c>
      <c r="D9066" s="73" t="s">
        <v>8413</v>
      </c>
      <c r="E9066" s="60">
        <v>1482553.04</v>
      </c>
      <c r="F9066" s="60">
        <v>1476000.03</v>
      </c>
      <c r="G9066" s="60">
        <v>1474281.81</v>
      </c>
      <c r="H9066" s="60">
        <v>1352106.19</v>
      </c>
      <c r="I9066" s="60">
        <v>1249307.05</v>
      </c>
      <c r="J9066" s="60">
        <v>1112396.51</v>
      </c>
      <c r="K9066" s="60">
        <v>1105852.1299999999</v>
      </c>
      <c r="L9066" s="60">
        <v>971153.42</v>
      </c>
      <c r="M9066" s="74">
        <v>964966.17</v>
      </c>
      <c r="N9066" s="60">
        <v>958418.42</v>
      </c>
      <c r="O9066" s="74">
        <v>952353.05</v>
      </c>
    </row>
    <row r="9067" spans="1:15" hidden="1" outlineLevel="3" x14ac:dyDescent="0.25">
      <c r="A9067" s="72" t="s">
        <v>11049</v>
      </c>
      <c r="B9067" s="72" t="s">
        <v>8343</v>
      </c>
      <c r="C9067" s="73" t="s">
        <v>10999</v>
      </c>
      <c r="D9067" s="73" t="s">
        <v>8414</v>
      </c>
      <c r="E9067" s="60" t="s">
        <v>11250</v>
      </c>
      <c r="F9067" s="60" t="s">
        <v>11250</v>
      </c>
      <c r="G9067" s="60" t="s">
        <v>11250</v>
      </c>
      <c r="H9067" s="60" t="s">
        <v>11250</v>
      </c>
      <c r="I9067" s="60" t="s">
        <v>11250</v>
      </c>
      <c r="J9067" s="60" t="s">
        <v>11250</v>
      </c>
      <c r="K9067" s="60" t="s">
        <v>11250</v>
      </c>
      <c r="L9067" s="60" t="s">
        <v>11250</v>
      </c>
      <c r="O9067" s="74"/>
    </row>
    <row r="9068" spans="1:15" hidden="1" outlineLevel="3" x14ac:dyDescent="0.25">
      <c r="A9068" s="72" t="s">
        <v>11049</v>
      </c>
      <c r="B9068" s="72" t="s">
        <v>8343</v>
      </c>
      <c r="C9068" s="73" t="s">
        <v>10999</v>
      </c>
      <c r="D9068" s="73" t="s">
        <v>8415</v>
      </c>
      <c r="E9068" s="60">
        <v>1195944.79</v>
      </c>
      <c r="F9068" s="60">
        <v>1083115.93</v>
      </c>
      <c r="G9068" s="60">
        <v>1163822.98</v>
      </c>
      <c r="H9068" s="60">
        <v>1009751.88</v>
      </c>
      <c r="I9068" s="60">
        <v>942520.02</v>
      </c>
      <c r="J9068" s="60">
        <v>819203.3</v>
      </c>
      <c r="K9068" s="60" t="s">
        <v>11250</v>
      </c>
      <c r="L9068" s="60" t="s">
        <v>11250</v>
      </c>
      <c r="O9068" s="74"/>
    </row>
    <row r="9069" spans="1:15" hidden="1" outlineLevel="3" x14ac:dyDescent="0.25">
      <c r="A9069" s="72" t="s">
        <v>11049</v>
      </c>
      <c r="B9069" s="72" t="s">
        <v>8343</v>
      </c>
      <c r="C9069" s="73" t="s">
        <v>10999</v>
      </c>
      <c r="D9069" s="73" t="s">
        <v>8416</v>
      </c>
      <c r="E9069" s="60">
        <v>6031657.0899999989</v>
      </c>
      <c r="F9069" s="60">
        <v>6082233.2400000002</v>
      </c>
      <c r="G9069" s="60">
        <v>6033910.1900000004</v>
      </c>
      <c r="H9069" s="60">
        <v>6245952.8200000003</v>
      </c>
      <c r="I9069" s="60">
        <v>6041917.0499999998</v>
      </c>
      <c r="J9069" s="60">
        <v>5896508.3499999996</v>
      </c>
      <c r="K9069" s="60">
        <v>5711174.3200000003</v>
      </c>
      <c r="L9069" s="60">
        <v>5525526.3799999999</v>
      </c>
      <c r="M9069" s="74">
        <v>5203491.8</v>
      </c>
      <c r="N9069" s="60">
        <v>5158332.2</v>
      </c>
      <c r="O9069" s="74">
        <v>4892658.26</v>
      </c>
    </row>
    <row r="9070" spans="1:15" hidden="1" outlineLevel="3" x14ac:dyDescent="0.25">
      <c r="A9070" s="72" t="s">
        <v>11049</v>
      </c>
      <c r="B9070" s="72" t="s">
        <v>8343</v>
      </c>
      <c r="C9070" s="73" t="s">
        <v>10999</v>
      </c>
      <c r="D9070" s="73" t="s">
        <v>8417</v>
      </c>
      <c r="E9070" s="60">
        <v>2693361.959999999</v>
      </c>
      <c r="F9070" s="60">
        <v>2559780.5099999998</v>
      </c>
      <c r="G9070" s="60">
        <v>2440048.27</v>
      </c>
      <c r="H9070" s="60">
        <v>2525935.0699999998</v>
      </c>
      <c r="I9070" s="60">
        <v>2438115.36</v>
      </c>
      <c r="J9070" s="60">
        <v>2365379.3199999998</v>
      </c>
      <c r="K9070" s="60">
        <v>2284923.7799999998</v>
      </c>
      <c r="L9070" s="60">
        <v>2265576.5699999998</v>
      </c>
      <c r="M9070" s="74">
        <v>1932292.72</v>
      </c>
      <c r="N9070" s="60">
        <v>1865553.88</v>
      </c>
      <c r="O9070" s="74">
        <v>1722989.44</v>
      </c>
    </row>
    <row r="9071" spans="1:15" hidden="1" outlineLevel="3" x14ac:dyDescent="0.25">
      <c r="A9071" s="72" t="s">
        <v>11049</v>
      </c>
      <c r="B9071" s="72" t="s">
        <v>8343</v>
      </c>
      <c r="C9071" s="73" t="s">
        <v>10999</v>
      </c>
      <c r="D9071" s="73" t="s">
        <v>8418</v>
      </c>
      <c r="E9071" s="60">
        <v>6780814.46</v>
      </c>
      <c r="F9071" s="60">
        <v>6451869.0899999999</v>
      </c>
      <c r="G9071" s="60">
        <v>6073127.5099999998</v>
      </c>
      <c r="H9071" s="60">
        <v>5969583.6500000004</v>
      </c>
      <c r="I9071" s="60">
        <v>6033204.6900000004</v>
      </c>
      <c r="J9071" s="60">
        <v>6069313.7599999998</v>
      </c>
      <c r="K9071" s="60">
        <v>5941010.5899999999</v>
      </c>
      <c r="L9071" s="60">
        <v>5661578.71</v>
      </c>
      <c r="M9071" s="74">
        <v>5336443.95</v>
      </c>
      <c r="N9071" s="60">
        <v>5287260.33</v>
      </c>
      <c r="O9071" s="74">
        <v>5108949.9400000004</v>
      </c>
    </row>
    <row r="9072" spans="1:15" hidden="1" outlineLevel="3" x14ac:dyDescent="0.25">
      <c r="A9072" s="72" t="s">
        <v>11049</v>
      </c>
      <c r="B9072" s="72" t="s">
        <v>8343</v>
      </c>
      <c r="C9072" s="73" t="s">
        <v>10999</v>
      </c>
      <c r="D9072" s="73" t="s">
        <v>8419</v>
      </c>
      <c r="E9072" s="60">
        <v>20415642.399999999</v>
      </c>
      <c r="F9072" s="60">
        <v>19807632.710000001</v>
      </c>
      <c r="G9072" s="60">
        <v>19403173.469999999</v>
      </c>
      <c r="H9072" s="60">
        <v>19228405.699999999</v>
      </c>
      <c r="I9072" s="60">
        <v>19248279.579999998</v>
      </c>
      <c r="J9072" s="60">
        <v>19158174.309999999</v>
      </c>
      <c r="K9072" s="60">
        <v>18954002.899999999</v>
      </c>
      <c r="L9072" s="60">
        <v>18868924.850000001</v>
      </c>
      <c r="M9072" s="74">
        <v>18795022.350000001</v>
      </c>
      <c r="N9072" s="60">
        <v>19000407.199999999</v>
      </c>
      <c r="O9072" s="74">
        <v>19440244.899999999</v>
      </c>
    </row>
    <row r="9073" spans="1:15" hidden="1" outlineLevel="3" x14ac:dyDescent="0.25">
      <c r="A9073" s="72" t="s">
        <v>11049</v>
      </c>
      <c r="B9073" s="72" t="s">
        <v>8343</v>
      </c>
      <c r="C9073" s="73" t="s">
        <v>10999</v>
      </c>
      <c r="D9073" s="73" t="s">
        <v>8420</v>
      </c>
      <c r="E9073" s="60">
        <v>20292040.100000009</v>
      </c>
      <c r="F9073" s="60">
        <v>19874035.280000001</v>
      </c>
      <c r="G9073" s="60">
        <v>19347846.940000001</v>
      </c>
      <c r="H9073" s="60">
        <v>19402772.68</v>
      </c>
      <c r="I9073" s="60">
        <v>19144123.510000002</v>
      </c>
      <c r="J9073" s="60">
        <v>18452728.84</v>
      </c>
      <c r="K9073" s="60">
        <v>18339650.309999999</v>
      </c>
      <c r="L9073" s="60">
        <v>18203455.190000001</v>
      </c>
      <c r="M9073" s="74">
        <v>19291099.059999999</v>
      </c>
      <c r="N9073" s="60">
        <v>18899924.02</v>
      </c>
      <c r="O9073" s="74">
        <v>16898629.800000001</v>
      </c>
    </row>
    <row r="9074" spans="1:15" hidden="1" outlineLevel="3" x14ac:dyDescent="0.25">
      <c r="A9074" s="72" t="s">
        <v>11049</v>
      </c>
      <c r="B9074" s="72" t="s">
        <v>8343</v>
      </c>
      <c r="C9074" s="73" t="s">
        <v>10999</v>
      </c>
      <c r="D9074" s="73" t="s">
        <v>8421</v>
      </c>
      <c r="E9074" s="60" t="s">
        <v>11250</v>
      </c>
      <c r="F9074" s="60" t="s">
        <v>11250</v>
      </c>
      <c r="G9074" s="60" t="s">
        <v>11250</v>
      </c>
      <c r="H9074" s="60" t="s">
        <v>11250</v>
      </c>
      <c r="I9074" s="60" t="s">
        <v>11250</v>
      </c>
      <c r="J9074" s="60" t="s">
        <v>11250</v>
      </c>
      <c r="K9074" s="60" t="s">
        <v>11250</v>
      </c>
      <c r="L9074" s="60" t="s">
        <v>11250</v>
      </c>
      <c r="O9074" s="74"/>
    </row>
    <row r="9075" spans="1:15" hidden="1" outlineLevel="3" x14ac:dyDescent="0.25">
      <c r="A9075" s="72" t="s">
        <v>11049</v>
      </c>
      <c r="B9075" s="72" t="s">
        <v>8343</v>
      </c>
      <c r="C9075" s="73" t="s">
        <v>10999</v>
      </c>
      <c r="D9075" s="73" t="s">
        <v>8422</v>
      </c>
      <c r="E9075" s="60">
        <v>10203343.679999996</v>
      </c>
      <c r="F9075" s="60">
        <v>10218751.550000001</v>
      </c>
      <c r="G9075" s="60">
        <v>10433922.060000001</v>
      </c>
      <c r="H9075" s="60">
        <v>10375878.189999999</v>
      </c>
      <c r="I9075" s="60">
        <v>10702661.550000001</v>
      </c>
      <c r="J9075" s="60">
        <v>11032070.289999999</v>
      </c>
      <c r="K9075" s="60">
        <v>11046752.359999999</v>
      </c>
      <c r="L9075" s="60">
        <v>10907199.9</v>
      </c>
      <c r="M9075" s="74">
        <v>9699094.3300000001</v>
      </c>
      <c r="N9075" s="60">
        <v>9516251.8599999994</v>
      </c>
      <c r="O9075" s="74">
        <v>10847589.91</v>
      </c>
    </row>
    <row r="9076" spans="1:15" hidden="1" outlineLevel="3" x14ac:dyDescent="0.25">
      <c r="A9076" s="72" t="s">
        <v>11049</v>
      </c>
      <c r="B9076" s="72" t="s">
        <v>8343</v>
      </c>
      <c r="C9076" s="73" t="s">
        <v>10999</v>
      </c>
      <c r="D9076" s="73" t="s">
        <v>8423</v>
      </c>
      <c r="E9076" s="60">
        <v>10818878.779999999</v>
      </c>
      <c r="F9076" s="60">
        <v>10680193.529999999</v>
      </c>
      <c r="G9076" s="60">
        <v>10273075.23</v>
      </c>
      <c r="H9076" s="60">
        <v>10111576.529999999</v>
      </c>
      <c r="I9076" s="60">
        <v>9807373.0199999996</v>
      </c>
      <c r="J9076" s="60">
        <v>9193930.6400000006</v>
      </c>
      <c r="K9076" s="60">
        <v>9028870.1899999995</v>
      </c>
      <c r="L9076" s="60">
        <v>9059388.0600000005</v>
      </c>
      <c r="M9076" s="74">
        <v>8691770.6799999997</v>
      </c>
      <c r="N9076" s="60">
        <v>8662803.7799999993</v>
      </c>
      <c r="O9076" s="74">
        <v>8423183.9000000004</v>
      </c>
    </row>
    <row r="9077" spans="1:15" hidden="1" outlineLevel="3" x14ac:dyDescent="0.25">
      <c r="A9077" s="72" t="s">
        <v>11049</v>
      </c>
      <c r="B9077" s="72" t="s">
        <v>8343</v>
      </c>
      <c r="C9077" s="73" t="s">
        <v>10999</v>
      </c>
      <c r="D9077" s="73" t="s">
        <v>8424</v>
      </c>
      <c r="E9077" s="60">
        <v>13500317.040000001</v>
      </c>
      <c r="F9077" s="60">
        <v>13253469.17</v>
      </c>
      <c r="G9077" s="60">
        <v>12761297.779999999</v>
      </c>
      <c r="H9077" s="60">
        <v>12789997.810000001</v>
      </c>
      <c r="I9077" s="60">
        <v>12417293.699999999</v>
      </c>
      <c r="J9077" s="60">
        <v>12528091.359999999</v>
      </c>
      <c r="K9077" s="60">
        <v>12342082.470000001</v>
      </c>
      <c r="L9077" s="60">
        <v>12508628.15</v>
      </c>
      <c r="M9077" s="74">
        <v>12708848.73</v>
      </c>
      <c r="N9077" s="60">
        <v>12638795.720000001</v>
      </c>
      <c r="O9077" s="74">
        <v>12697315.060000001</v>
      </c>
    </row>
    <row r="9078" spans="1:15" hidden="1" outlineLevel="3" x14ac:dyDescent="0.25">
      <c r="A9078" s="72" t="s">
        <v>11049</v>
      </c>
      <c r="B9078" s="72" t="s">
        <v>8343</v>
      </c>
      <c r="C9078" s="73" t="s">
        <v>10999</v>
      </c>
      <c r="D9078" s="73" t="s">
        <v>8425</v>
      </c>
      <c r="E9078" s="60">
        <v>2970305.9199999995</v>
      </c>
      <c r="F9078" s="60">
        <v>2939785.02</v>
      </c>
      <c r="G9078" s="60">
        <v>2915092.63</v>
      </c>
      <c r="H9078" s="60">
        <v>3098797</v>
      </c>
      <c r="I9078" s="60">
        <v>2950568.61</v>
      </c>
      <c r="J9078" s="60">
        <v>2771545.66</v>
      </c>
      <c r="K9078" s="60">
        <v>2563558.09</v>
      </c>
      <c r="L9078" s="60">
        <v>2228810.65</v>
      </c>
      <c r="M9078" s="74">
        <v>2244976.85</v>
      </c>
      <c r="N9078" s="60">
        <v>2154055.17</v>
      </c>
      <c r="O9078" s="74">
        <v>1876413.36</v>
      </c>
    </row>
    <row r="9079" spans="1:15" hidden="1" outlineLevel="3" x14ac:dyDescent="0.25">
      <c r="A9079" s="72" t="s">
        <v>11049</v>
      </c>
      <c r="B9079" s="72" t="s">
        <v>8343</v>
      </c>
      <c r="C9079" s="73" t="s">
        <v>10999</v>
      </c>
      <c r="D9079" s="73" t="s">
        <v>8426</v>
      </c>
      <c r="E9079" s="60">
        <v>2339375.2500000005</v>
      </c>
      <c r="F9079" s="60">
        <v>2250430.2000000002</v>
      </c>
      <c r="G9079" s="60">
        <v>2233405.79</v>
      </c>
      <c r="H9079" s="60">
        <v>2196840.61</v>
      </c>
      <c r="I9079" s="60">
        <v>2125875.71</v>
      </c>
      <c r="J9079" s="60">
        <v>2202184.4900000002</v>
      </c>
      <c r="K9079" s="60">
        <v>1803966.65</v>
      </c>
      <c r="L9079" s="60">
        <v>1821041.07</v>
      </c>
      <c r="M9079" s="74">
        <v>1708386</v>
      </c>
      <c r="N9079" s="60">
        <v>1462522.52</v>
      </c>
      <c r="O9079" s="74">
        <v>1439400.56</v>
      </c>
    </row>
    <row r="9080" spans="1:15" hidden="1" outlineLevel="3" x14ac:dyDescent="0.25">
      <c r="A9080" s="72" t="s">
        <v>11049</v>
      </c>
      <c r="B9080" s="72" t="s">
        <v>8343</v>
      </c>
      <c r="C9080" s="73" t="s">
        <v>10999</v>
      </c>
      <c r="D9080" s="73" t="s">
        <v>8427</v>
      </c>
      <c r="E9080" s="60">
        <v>4526129.4000000013</v>
      </c>
      <c r="F9080" s="60">
        <v>4459143.08</v>
      </c>
      <c r="G9080" s="60">
        <v>4049148.75</v>
      </c>
      <c r="H9080" s="60">
        <v>3857366.74</v>
      </c>
      <c r="I9080" s="60">
        <v>3561158.02</v>
      </c>
      <c r="J9080" s="60">
        <v>3585183.42</v>
      </c>
      <c r="K9080" s="60">
        <v>3543601.1</v>
      </c>
      <c r="L9080" s="60">
        <v>3502925.97</v>
      </c>
      <c r="M9080" s="74">
        <v>3764673.77</v>
      </c>
      <c r="N9080" s="60">
        <v>3730678.09</v>
      </c>
      <c r="O9080" s="74">
        <v>3488137.61</v>
      </c>
    </row>
    <row r="9081" spans="1:15" hidden="1" outlineLevel="3" x14ac:dyDescent="0.25">
      <c r="A9081" s="72" t="s">
        <v>11049</v>
      </c>
      <c r="B9081" s="72" t="s">
        <v>8343</v>
      </c>
      <c r="C9081" s="73" t="s">
        <v>10999</v>
      </c>
      <c r="D9081" s="73" t="s">
        <v>8428</v>
      </c>
      <c r="E9081" s="60">
        <v>4538586.9899999993</v>
      </c>
      <c r="F9081" s="60">
        <v>4131501.96</v>
      </c>
      <c r="G9081" s="60">
        <v>3832109.45</v>
      </c>
      <c r="H9081" s="60">
        <v>3733106.9</v>
      </c>
      <c r="I9081" s="60">
        <v>3462991.45</v>
      </c>
      <c r="J9081" s="60">
        <v>3238661.73</v>
      </c>
      <c r="K9081" s="60">
        <v>3169580.94</v>
      </c>
      <c r="L9081" s="60">
        <v>3228701.1</v>
      </c>
      <c r="M9081" s="74">
        <v>3353793.06</v>
      </c>
      <c r="N9081" s="60">
        <v>3034823.15</v>
      </c>
      <c r="O9081" s="74">
        <v>3026459.31</v>
      </c>
    </row>
    <row r="9082" spans="1:15" hidden="1" outlineLevel="3" x14ac:dyDescent="0.25">
      <c r="A9082" s="72" t="s">
        <v>11049</v>
      </c>
      <c r="B9082" s="72" t="s">
        <v>8343</v>
      </c>
      <c r="C9082" s="73" t="s">
        <v>10999</v>
      </c>
      <c r="D9082" s="73" t="s">
        <v>8429</v>
      </c>
      <c r="E9082" s="60">
        <v>7492217.669999999</v>
      </c>
      <c r="F9082" s="60">
        <v>7113247.8200000003</v>
      </c>
      <c r="G9082" s="60">
        <v>7348365.8200000003</v>
      </c>
      <c r="H9082" s="60">
        <v>7063385.8499999996</v>
      </c>
      <c r="I9082" s="60">
        <v>7022823.25</v>
      </c>
      <c r="J9082" s="60">
        <v>7320743.7800000003</v>
      </c>
      <c r="K9082" s="60">
        <v>7112242.7400000002</v>
      </c>
      <c r="L9082" s="60">
        <v>6672224.3399999999</v>
      </c>
      <c r="M9082" s="74">
        <v>6831611.9299999997</v>
      </c>
      <c r="N9082" s="60">
        <v>6768974.1600000001</v>
      </c>
      <c r="O9082" s="74">
        <v>6521377.21</v>
      </c>
    </row>
    <row r="9083" spans="1:15" hidden="1" outlineLevel="3" x14ac:dyDescent="0.25">
      <c r="A9083" s="72" t="s">
        <v>11049</v>
      </c>
      <c r="B9083" s="72" t="s">
        <v>8343</v>
      </c>
      <c r="C9083" s="73" t="s">
        <v>10999</v>
      </c>
      <c r="D9083" s="73" t="s">
        <v>8430</v>
      </c>
      <c r="E9083" s="60">
        <v>3366580.6</v>
      </c>
      <c r="F9083" s="60">
        <v>3284435.92</v>
      </c>
      <c r="G9083" s="60">
        <v>2860136.11</v>
      </c>
      <c r="H9083" s="60">
        <v>2879855.21</v>
      </c>
      <c r="I9083" s="60">
        <v>2650892.69</v>
      </c>
      <c r="J9083" s="60">
        <v>2364437.7799999998</v>
      </c>
      <c r="K9083" s="60">
        <v>2324092.12</v>
      </c>
      <c r="L9083" s="60">
        <v>2225070.7000000002</v>
      </c>
      <c r="M9083" s="74">
        <v>1882696.85</v>
      </c>
      <c r="N9083" s="60">
        <v>1942168.13</v>
      </c>
      <c r="O9083" s="74">
        <v>1961516.38</v>
      </c>
    </row>
    <row r="9084" spans="1:15" hidden="1" outlineLevel="3" x14ac:dyDescent="0.25">
      <c r="A9084" s="72" t="s">
        <v>11049</v>
      </c>
      <c r="B9084" s="72" t="s">
        <v>8343</v>
      </c>
      <c r="C9084" s="73" t="s">
        <v>10999</v>
      </c>
      <c r="D9084" s="73" t="s">
        <v>8431</v>
      </c>
      <c r="E9084" s="60" t="s">
        <v>11250</v>
      </c>
      <c r="F9084" s="60" t="s">
        <v>11250</v>
      </c>
      <c r="G9084" s="60" t="s">
        <v>11250</v>
      </c>
      <c r="H9084" s="60" t="s">
        <v>11250</v>
      </c>
      <c r="I9084" s="60" t="s">
        <v>11250</v>
      </c>
      <c r="J9084" s="60" t="s">
        <v>11250</v>
      </c>
      <c r="K9084" s="60" t="s">
        <v>11250</v>
      </c>
      <c r="L9084" s="60" t="s">
        <v>11250</v>
      </c>
      <c r="O9084" s="74"/>
    </row>
    <row r="9085" spans="1:15" hidden="1" outlineLevel="3" x14ac:dyDescent="0.25">
      <c r="A9085" s="72" t="s">
        <v>11049</v>
      </c>
      <c r="B9085" s="72" t="s">
        <v>8343</v>
      </c>
      <c r="C9085" s="73" t="s">
        <v>10999</v>
      </c>
      <c r="D9085" s="73" t="s">
        <v>8432</v>
      </c>
      <c r="E9085" s="60">
        <v>4375307.3</v>
      </c>
      <c r="F9085" s="60">
        <v>4498964.3499999996</v>
      </c>
      <c r="G9085" s="60">
        <v>4462732.54</v>
      </c>
      <c r="H9085" s="60">
        <v>4409498.62</v>
      </c>
      <c r="I9085" s="60">
        <v>4343874.6399999997</v>
      </c>
      <c r="J9085" s="60">
        <v>4306331.49</v>
      </c>
      <c r="K9085" s="60">
        <v>3920778.25</v>
      </c>
      <c r="L9085" s="60">
        <v>3930515.55</v>
      </c>
      <c r="M9085" s="74">
        <v>3548714.74</v>
      </c>
      <c r="N9085" s="60">
        <v>3563823.23</v>
      </c>
      <c r="O9085" s="74">
        <v>3973829.69</v>
      </c>
    </row>
    <row r="9086" spans="1:15" hidden="1" outlineLevel="3" x14ac:dyDescent="0.25">
      <c r="A9086" s="72" t="s">
        <v>11049</v>
      </c>
      <c r="B9086" s="72" t="s">
        <v>8343</v>
      </c>
      <c r="C9086" s="73" t="s">
        <v>10999</v>
      </c>
      <c r="D9086" s="73" t="s">
        <v>8433</v>
      </c>
      <c r="E9086" s="60">
        <v>5843791.1599999964</v>
      </c>
      <c r="F9086" s="60">
        <v>5809292.4100000001</v>
      </c>
      <c r="G9086" s="60">
        <v>5563878.2000000002</v>
      </c>
      <c r="H9086" s="60">
        <v>5378227.1799999997</v>
      </c>
      <c r="I9086" s="60">
        <v>4915267.67</v>
      </c>
      <c r="J9086" s="60">
        <v>4872975.4400000004</v>
      </c>
      <c r="K9086" s="60">
        <v>4595724.76</v>
      </c>
      <c r="L9086" s="60">
        <v>4626096.5999999996</v>
      </c>
      <c r="M9086" s="74">
        <v>4860517.71</v>
      </c>
      <c r="N9086" s="60">
        <v>4835096.97</v>
      </c>
      <c r="O9086" s="74">
        <v>4429599.8099999996</v>
      </c>
    </row>
    <row r="9087" spans="1:15" hidden="1" outlineLevel="3" x14ac:dyDescent="0.25">
      <c r="A9087" s="72" t="s">
        <v>11049</v>
      </c>
      <c r="B9087" s="72" t="s">
        <v>8343</v>
      </c>
      <c r="C9087" s="73" t="s">
        <v>10999</v>
      </c>
      <c r="D9087" s="73" t="s">
        <v>8434</v>
      </c>
      <c r="E9087" s="60">
        <v>4831989.2200000007</v>
      </c>
      <c r="F9087" s="60">
        <v>4520926.88</v>
      </c>
      <c r="G9087" s="60">
        <v>4826257.16</v>
      </c>
      <c r="H9087" s="60">
        <v>4540540.12</v>
      </c>
      <c r="I9087" s="60">
        <v>4571687.55</v>
      </c>
      <c r="J9087" s="60">
        <v>4487067.09</v>
      </c>
      <c r="K9087" s="60">
        <v>4218362.7699999996</v>
      </c>
      <c r="L9087" s="60">
        <v>4328161.38</v>
      </c>
      <c r="M9087" s="74">
        <v>3751206.75</v>
      </c>
      <c r="N9087" s="60">
        <v>3742913.84</v>
      </c>
      <c r="O9087" s="74">
        <v>3409206.51</v>
      </c>
    </row>
    <row r="9088" spans="1:15" hidden="1" outlineLevel="3" x14ac:dyDescent="0.25">
      <c r="A9088" s="72" t="s">
        <v>11049</v>
      </c>
      <c r="B9088" s="72" t="s">
        <v>8343</v>
      </c>
      <c r="C9088" s="73" t="s">
        <v>10999</v>
      </c>
      <c r="D9088" s="73" t="s">
        <v>8435</v>
      </c>
      <c r="E9088" s="60" t="s">
        <v>11250</v>
      </c>
      <c r="F9088" s="60" t="s">
        <v>11250</v>
      </c>
      <c r="G9088" s="60" t="s">
        <v>11250</v>
      </c>
      <c r="H9088" s="60" t="s">
        <v>11250</v>
      </c>
      <c r="I9088" s="60" t="s">
        <v>11250</v>
      </c>
      <c r="J9088" s="60" t="s">
        <v>11250</v>
      </c>
      <c r="K9088" s="60" t="s">
        <v>11250</v>
      </c>
      <c r="L9088" s="60" t="s">
        <v>11250</v>
      </c>
      <c r="O9088" s="74"/>
    </row>
    <row r="9089" spans="1:15" hidden="1" outlineLevel="3" x14ac:dyDescent="0.25">
      <c r="A9089" s="72" t="s">
        <v>11049</v>
      </c>
      <c r="B9089" s="72" t="s">
        <v>8343</v>
      </c>
      <c r="C9089" s="73" t="s">
        <v>10999</v>
      </c>
      <c r="D9089" s="73" t="s">
        <v>8436</v>
      </c>
      <c r="E9089" s="60">
        <v>2125594.2700000005</v>
      </c>
      <c r="F9089" s="60">
        <v>2083324.09</v>
      </c>
      <c r="G9089" s="60">
        <v>2033377.07</v>
      </c>
      <c r="H9089" s="60">
        <v>2125063.29</v>
      </c>
      <c r="I9089" s="60">
        <v>2228499.87</v>
      </c>
      <c r="J9089" s="60">
        <v>2627645.14</v>
      </c>
      <c r="K9089" s="60">
        <v>2317858.27</v>
      </c>
      <c r="L9089" s="60">
        <v>2250553.2000000002</v>
      </c>
      <c r="M9089" s="74">
        <v>2230265.66</v>
      </c>
      <c r="N9089" s="60">
        <v>2038915.31</v>
      </c>
      <c r="O9089" s="74">
        <v>1863197.7</v>
      </c>
    </row>
    <row r="9090" spans="1:15" hidden="1" outlineLevel="3" x14ac:dyDescent="0.25">
      <c r="A9090" s="72" t="s">
        <v>11049</v>
      </c>
      <c r="B9090" s="72" t="s">
        <v>8343</v>
      </c>
      <c r="C9090" s="73" t="s">
        <v>10999</v>
      </c>
      <c r="D9090" s="73" t="s">
        <v>8437</v>
      </c>
      <c r="E9090" s="60">
        <v>2923921.1399999997</v>
      </c>
      <c r="F9090" s="60">
        <v>2879970.11</v>
      </c>
      <c r="G9090" s="60">
        <v>3024569.08</v>
      </c>
      <c r="H9090" s="60">
        <v>2750747.02</v>
      </c>
      <c r="I9090" s="60">
        <v>2642350.64</v>
      </c>
      <c r="J9090" s="60">
        <v>2488619.5299999998</v>
      </c>
      <c r="K9090" s="60">
        <v>2347792.36</v>
      </c>
      <c r="L9090" s="60">
        <v>2332343.38</v>
      </c>
      <c r="M9090" s="74">
        <v>2303468.7599999998</v>
      </c>
      <c r="N9090" s="60">
        <v>2483712.0299999998</v>
      </c>
      <c r="O9090" s="74">
        <v>2441639.5</v>
      </c>
    </row>
    <row r="9091" spans="1:15" hidden="1" outlineLevel="3" x14ac:dyDescent="0.25">
      <c r="A9091" s="72" t="s">
        <v>11049</v>
      </c>
      <c r="B9091" s="72" t="s">
        <v>8343</v>
      </c>
      <c r="C9091" s="73" t="s">
        <v>10999</v>
      </c>
      <c r="D9091" s="73" t="s">
        <v>8438</v>
      </c>
      <c r="E9091" s="60">
        <v>1167782.4200000002</v>
      </c>
      <c r="F9091" s="60">
        <v>1157842.8899999999</v>
      </c>
      <c r="G9091" s="60">
        <v>1136798.17</v>
      </c>
      <c r="H9091" s="60">
        <v>991518.37</v>
      </c>
      <c r="I9091" s="60">
        <v>929608.32</v>
      </c>
      <c r="J9091" s="60">
        <v>920812.47</v>
      </c>
      <c r="K9091" s="60">
        <v>911752.25</v>
      </c>
      <c r="L9091" s="60">
        <v>1170309.04</v>
      </c>
      <c r="M9091" s="74">
        <v>1532262.45</v>
      </c>
      <c r="N9091" s="60">
        <v>1465582.53</v>
      </c>
      <c r="O9091" s="74">
        <v>1087847.3500000001</v>
      </c>
    </row>
    <row r="9092" spans="1:15" hidden="1" outlineLevel="3" x14ac:dyDescent="0.25">
      <c r="A9092" s="72" t="s">
        <v>11049</v>
      </c>
      <c r="B9092" s="72" t="s">
        <v>8343</v>
      </c>
      <c r="C9092" s="73" t="s">
        <v>10999</v>
      </c>
      <c r="D9092" s="73" t="s">
        <v>8439</v>
      </c>
      <c r="E9092" s="60">
        <v>3525204.5900000003</v>
      </c>
      <c r="F9092" s="60">
        <v>3521571.43</v>
      </c>
      <c r="G9092" s="60">
        <v>3426468.5</v>
      </c>
      <c r="H9092" s="60">
        <v>3520281.85</v>
      </c>
      <c r="I9092" s="60">
        <v>3606096.32</v>
      </c>
      <c r="J9092" s="60">
        <v>3567148.66</v>
      </c>
      <c r="K9092" s="60">
        <v>3424794.38</v>
      </c>
      <c r="L9092" s="60">
        <v>3388525.88</v>
      </c>
      <c r="M9092" s="74">
        <v>3236227.84</v>
      </c>
      <c r="N9092" s="60">
        <v>3203344.84</v>
      </c>
      <c r="O9092" s="74">
        <v>3427741.47</v>
      </c>
    </row>
    <row r="9093" spans="1:15" hidden="1" outlineLevel="3" x14ac:dyDescent="0.25">
      <c r="A9093" s="72" t="s">
        <v>11049</v>
      </c>
      <c r="B9093" s="72" t="s">
        <v>8343</v>
      </c>
      <c r="C9093" s="73" t="s">
        <v>10999</v>
      </c>
      <c r="D9093" s="73" t="s">
        <v>8440</v>
      </c>
      <c r="E9093" s="60">
        <v>4843848.2699999986</v>
      </c>
      <c r="F9093" s="60">
        <v>4624824.53</v>
      </c>
      <c r="G9093" s="60">
        <v>4562905.72</v>
      </c>
      <c r="H9093" s="60">
        <v>4451777.51</v>
      </c>
      <c r="I9093" s="60">
        <v>4269553.75</v>
      </c>
      <c r="J9093" s="60">
        <v>4622459.17</v>
      </c>
      <c r="K9093" s="60">
        <v>4592074.47</v>
      </c>
      <c r="L9093" s="60">
        <v>4415740.0599999996</v>
      </c>
      <c r="M9093" s="74">
        <v>4466658</v>
      </c>
      <c r="N9093" s="60">
        <v>4471492.38</v>
      </c>
      <c r="O9093" s="74">
        <v>4186120.49</v>
      </c>
    </row>
    <row r="9094" spans="1:15" hidden="1" outlineLevel="3" x14ac:dyDescent="0.25">
      <c r="A9094" s="72" t="s">
        <v>11049</v>
      </c>
      <c r="B9094" s="72" t="s">
        <v>8343</v>
      </c>
      <c r="C9094" s="73" t="s">
        <v>10999</v>
      </c>
      <c r="D9094" s="73" t="s">
        <v>8441</v>
      </c>
      <c r="E9094" s="60" t="s">
        <v>11250</v>
      </c>
      <c r="F9094" s="60" t="s">
        <v>11250</v>
      </c>
      <c r="G9094" s="60" t="s">
        <v>11250</v>
      </c>
      <c r="H9094" s="60" t="s">
        <v>11250</v>
      </c>
      <c r="I9094" s="60" t="s">
        <v>11250</v>
      </c>
      <c r="J9094" s="60" t="s">
        <v>11250</v>
      </c>
      <c r="K9094" s="60" t="s">
        <v>11250</v>
      </c>
      <c r="L9094" s="60" t="s">
        <v>11250</v>
      </c>
      <c r="O9094" s="74"/>
    </row>
    <row r="9095" spans="1:15" hidden="1" outlineLevel="3" x14ac:dyDescent="0.25">
      <c r="A9095" s="72" t="s">
        <v>11049</v>
      </c>
      <c r="B9095" s="72" t="s">
        <v>8343</v>
      </c>
      <c r="C9095" s="73" t="s">
        <v>10999</v>
      </c>
      <c r="D9095" s="73" t="s">
        <v>8442</v>
      </c>
      <c r="E9095" s="60">
        <v>9893108.9300000016</v>
      </c>
      <c r="F9095" s="60">
        <v>9558543.0399999991</v>
      </c>
      <c r="G9095" s="60">
        <v>9397928.3699999992</v>
      </c>
      <c r="H9095" s="60">
        <v>9586358.9600000009</v>
      </c>
      <c r="I9095" s="60">
        <v>9597299.3599999994</v>
      </c>
      <c r="J9095" s="60">
        <v>9660260.0399999991</v>
      </c>
      <c r="K9095" s="60">
        <v>9486526.6400000006</v>
      </c>
      <c r="L9095" s="60">
        <v>9398213.4199999999</v>
      </c>
      <c r="M9095" s="74">
        <v>8786616.7400000002</v>
      </c>
      <c r="N9095" s="60">
        <v>8438340.5199999996</v>
      </c>
      <c r="O9095" s="74">
        <v>8910934.0099999998</v>
      </c>
    </row>
    <row r="9096" spans="1:15" hidden="1" outlineLevel="3" x14ac:dyDescent="0.25">
      <c r="A9096" s="72" t="s">
        <v>11049</v>
      </c>
      <c r="B9096" s="72" t="s">
        <v>8343</v>
      </c>
      <c r="C9096" s="73" t="s">
        <v>10999</v>
      </c>
      <c r="D9096" s="73" t="s">
        <v>8443</v>
      </c>
      <c r="E9096" s="60">
        <v>6312939.8400000026</v>
      </c>
      <c r="F9096" s="60">
        <v>6242009.4100000001</v>
      </c>
      <c r="G9096" s="60">
        <v>6334711.3899999997</v>
      </c>
      <c r="H9096" s="60">
        <v>6261727.7800000003</v>
      </c>
      <c r="I9096" s="60">
        <v>6182595.75</v>
      </c>
      <c r="J9096" s="60">
        <v>6054192.79</v>
      </c>
      <c r="K9096" s="60">
        <v>5921756.8799999999</v>
      </c>
      <c r="L9096" s="60">
        <v>5685468.29</v>
      </c>
      <c r="M9096" s="74">
        <v>6253643.1600000001</v>
      </c>
      <c r="N9096" s="60">
        <v>5906525.2599999998</v>
      </c>
      <c r="O9096" s="74">
        <v>5670788.3899999997</v>
      </c>
    </row>
    <row r="9097" spans="1:15" hidden="1" outlineLevel="3" x14ac:dyDescent="0.25">
      <c r="A9097" s="72" t="s">
        <v>11049</v>
      </c>
      <c r="B9097" s="72" t="s">
        <v>8343</v>
      </c>
      <c r="C9097" s="73" t="s">
        <v>10999</v>
      </c>
      <c r="D9097" s="73" t="s">
        <v>8444</v>
      </c>
      <c r="E9097" s="60">
        <v>6657158.1199999964</v>
      </c>
      <c r="F9097" s="60">
        <v>6504187.9400000004</v>
      </c>
      <c r="G9097" s="60">
        <v>6392604.5300000003</v>
      </c>
      <c r="H9097" s="60">
        <v>6267349.2800000003</v>
      </c>
      <c r="I9097" s="60">
        <v>6499644.5800000001</v>
      </c>
      <c r="J9097" s="60">
        <v>6508301.25</v>
      </c>
      <c r="K9097" s="60">
        <v>6464143.5199999996</v>
      </c>
      <c r="L9097" s="60">
        <v>6532189.2199999997</v>
      </c>
      <c r="M9097" s="74">
        <v>7046548.0899999999</v>
      </c>
      <c r="N9097" s="60">
        <v>6995314.3200000003</v>
      </c>
      <c r="O9097" s="74">
        <v>6131804.75</v>
      </c>
    </row>
    <row r="9098" spans="1:15" hidden="1" outlineLevel="3" x14ac:dyDescent="0.25">
      <c r="A9098" s="72" t="s">
        <v>11049</v>
      </c>
      <c r="B9098" s="72" t="s">
        <v>8343</v>
      </c>
      <c r="C9098" s="73" t="s">
        <v>10999</v>
      </c>
      <c r="D9098" s="73" t="s">
        <v>8445</v>
      </c>
      <c r="E9098" s="60">
        <v>9402304.0599999968</v>
      </c>
      <c r="F9098" s="60">
        <v>9329686.6099999994</v>
      </c>
      <c r="G9098" s="60">
        <v>9143392.3599999994</v>
      </c>
      <c r="H9098" s="60">
        <v>9192433.6099999994</v>
      </c>
      <c r="I9098" s="60">
        <v>9147823.0199999996</v>
      </c>
      <c r="J9098" s="60">
        <v>8985876.6400000006</v>
      </c>
      <c r="K9098" s="60">
        <v>8779183.2100000009</v>
      </c>
      <c r="L9098" s="60">
        <v>8528933.8000000007</v>
      </c>
      <c r="M9098" s="74">
        <v>8873063.9199999999</v>
      </c>
      <c r="N9098" s="60">
        <v>8797657.1799999997</v>
      </c>
      <c r="O9098" s="74">
        <v>8417320.75</v>
      </c>
    </row>
    <row r="9099" spans="1:15" hidden="1" outlineLevel="3" x14ac:dyDescent="0.25">
      <c r="A9099" s="72" t="s">
        <v>11049</v>
      </c>
      <c r="B9099" s="72" t="s">
        <v>8343</v>
      </c>
      <c r="C9099" s="73" t="s">
        <v>10999</v>
      </c>
      <c r="D9099" s="73" t="s">
        <v>8446</v>
      </c>
      <c r="E9099" s="60">
        <v>11436409.850000005</v>
      </c>
      <c r="F9099" s="60">
        <v>11223644.289999999</v>
      </c>
      <c r="G9099" s="60">
        <v>11081567.470000001</v>
      </c>
      <c r="H9099" s="60">
        <v>10891151.789999999</v>
      </c>
      <c r="I9099" s="60">
        <v>10645317.779999999</v>
      </c>
      <c r="J9099" s="60">
        <v>10618787.710000001</v>
      </c>
      <c r="K9099" s="60">
        <v>10374007.689999999</v>
      </c>
      <c r="L9099" s="60">
        <v>10124863.529999999</v>
      </c>
      <c r="M9099" s="74">
        <v>9548310.7400000002</v>
      </c>
      <c r="N9099" s="60">
        <v>9680637.4499999993</v>
      </c>
      <c r="O9099" s="74">
        <v>10336691.949999999</v>
      </c>
    </row>
    <row r="9100" spans="1:15" hidden="1" outlineLevel="3" x14ac:dyDescent="0.25">
      <c r="A9100" s="72" t="s">
        <v>11049</v>
      </c>
      <c r="B9100" s="72" t="s">
        <v>8343</v>
      </c>
      <c r="C9100" s="73" t="s">
        <v>10999</v>
      </c>
      <c r="D9100" s="73" t="s">
        <v>8447</v>
      </c>
      <c r="E9100" s="60">
        <v>11483066.819999997</v>
      </c>
      <c r="F9100" s="60">
        <v>11250663.91</v>
      </c>
      <c r="G9100" s="60">
        <v>11129253.199999999</v>
      </c>
      <c r="H9100" s="60">
        <v>11248325.52</v>
      </c>
      <c r="I9100" s="60">
        <v>10885869.460000001</v>
      </c>
      <c r="J9100" s="60">
        <v>10915071.26</v>
      </c>
      <c r="K9100" s="60">
        <v>10656630.630000001</v>
      </c>
      <c r="L9100" s="60">
        <v>10352814.26</v>
      </c>
      <c r="M9100" s="74">
        <v>10726209.640000001</v>
      </c>
      <c r="N9100" s="60">
        <v>10671278.470000001</v>
      </c>
      <c r="O9100" s="74">
        <v>10261349.880000001</v>
      </c>
    </row>
    <row r="9101" spans="1:15" hidden="1" outlineLevel="3" x14ac:dyDescent="0.25">
      <c r="A9101" s="72" t="s">
        <v>11049</v>
      </c>
      <c r="B9101" s="72" t="s">
        <v>8343</v>
      </c>
      <c r="C9101" s="73" t="s">
        <v>10999</v>
      </c>
      <c r="D9101" s="73" t="s">
        <v>8448</v>
      </c>
      <c r="E9101" s="60">
        <v>20199000.990000006</v>
      </c>
      <c r="F9101" s="60">
        <v>19421384.850000001</v>
      </c>
      <c r="G9101" s="60">
        <v>18957974.670000002</v>
      </c>
      <c r="H9101" s="60">
        <v>18459922.620000001</v>
      </c>
      <c r="I9101" s="60">
        <v>18090266.629999999</v>
      </c>
      <c r="J9101" s="60">
        <v>18070519.829999998</v>
      </c>
      <c r="K9101" s="60">
        <v>18381702.399999999</v>
      </c>
      <c r="L9101" s="60">
        <v>17941692.129999999</v>
      </c>
      <c r="M9101" s="74">
        <v>17487367.600000001</v>
      </c>
      <c r="N9101" s="60">
        <v>16993392.719999999</v>
      </c>
      <c r="O9101" s="74">
        <v>17172236.710000001</v>
      </c>
    </row>
    <row r="9102" spans="1:15" hidden="1" outlineLevel="3" x14ac:dyDescent="0.25">
      <c r="A9102" s="72" t="s">
        <v>11049</v>
      </c>
      <c r="B9102" s="72" t="s">
        <v>8343</v>
      </c>
      <c r="C9102" s="73" t="s">
        <v>10999</v>
      </c>
      <c r="D9102" s="73" t="s">
        <v>8449</v>
      </c>
      <c r="E9102" s="60">
        <v>6453213.6000000006</v>
      </c>
      <c r="F9102" s="60">
        <v>6580253.5999999996</v>
      </c>
      <c r="G9102" s="60">
        <v>6083935.0800000001</v>
      </c>
      <c r="H9102" s="60">
        <v>6065208.9800000004</v>
      </c>
      <c r="I9102" s="60">
        <v>6206188.8899999997</v>
      </c>
      <c r="J9102" s="60">
        <v>6013490.3099999996</v>
      </c>
      <c r="K9102" s="60">
        <v>5922181.1799999997</v>
      </c>
      <c r="L9102" s="60">
        <v>5844665.4199999999</v>
      </c>
      <c r="M9102" s="74">
        <v>5982514.9699999997</v>
      </c>
      <c r="N9102" s="60">
        <v>5623814.4500000002</v>
      </c>
      <c r="O9102" s="74">
        <v>5625226.6699999999</v>
      </c>
    </row>
    <row r="9103" spans="1:15" hidden="1" outlineLevel="3" x14ac:dyDescent="0.25">
      <c r="A9103" s="72" t="s">
        <v>11049</v>
      </c>
      <c r="B9103" s="72" t="s">
        <v>8343</v>
      </c>
      <c r="C9103" s="73" t="s">
        <v>10999</v>
      </c>
      <c r="D9103" s="73" t="s">
        <v>8450</v>
      </c>
      <c r="E9103" s="60">
        <v>5782717.9299999978</v>
      </c>
      <c r="F9103" s="60">
        <v>5861594.0599999996</v>
      </c>
      <c r="G9103" s="60">
        <v>5754077.5199999996</v>
      </c>
      <c r="H9103" s="60">
        <v>5666195.96</v>
      </c>
      <c r="I9103" s="60">
        <v>5730107.2199999997</v>
      </c>
      <c r="J9103" s="60">
        <v>5626492.2199999997</v>
      </c>
      <c r="K9103" s="60">
        <v>5490335.79</v>
      </c>
      <c r="L9103" s="60">
        <v>5562262.7599999998</v>
      </c>
      <c r="M9103" s="74">
        <v>6645451.3799999999</v>
      </c>
      <c r="N9103" s="60">
        <v>6169521.3399999999</v>
      </c>
      <c r="O9103" s="74">
        <v>5078223.54</v>
      </c>
    </row>
    <row r="9104" spans="1:15" hidden="1" outlineLevel="3" x14ac:dyDescent="0.25">
      <c r="A9104" s="72" t="s">
        <v>11049</v>
      </c>
      <c r="B9104" s="72" t="s">
        <v>8343</v>
      </c>
      <c r="C9104" s="73" t="s">
        <v>10999</v>
      </c>
      <c r="D9104" s="73" t="s">
        <v>8451</v>
      </c>
      <c r="E9104" s="60">
        <v>14987816.760000005</v>
      </c>
      <c r="F9104" s="60">
        <v>14374201.93</v>
      </c>
      <c r="G9104" s="60">
        <v>13879173.970000001</v>
      </c>
      <c r="H9104" s="60">
        <v>13546795.029999999</v>
      </c>
      <c r="I9104" s="60">
        <v>13190654.880000001</v>
      </c>
      <c r="J9104" s="60">
        <v>12751458.01</v>
      </c>
      <c r="K9104" s="60">
        <v>12272127.310000001</v>
      </c>
      <c r="L9104" s="60">
        <v>11978781.73</v>
      </c>
      <c r="M9104" s="74">
        <v>11513279.68</v>
      </c>
      <c r="N9104" s="60">
        <v>11108746.529999999</v>
      </c>
      <c r="O9104" s="74">
        <v>11312958.380000001</v>
      </c>
    </row>
    <row r="9105" spans="1:15" hidden="1" outlineLevel="3" x14ac:dyDescent="0.25">
      <c r="A9105" s="72" t="s">
        <v>11049</v>
      </c>
      <c r="B9105" s="72" t="s">
        <v>8343</v>
      </c>
      <c r="C9105" s="73" t="s">
        <v>10999</v>
      </c>
      <c r="D9105" s="73" t="s">
        <v>8452</v>
      </c>
      <c r="E9105" s="60">
        <v>9365769.0700000022</v>
      </c>
      <c r="F9105" s="60">
        <v>9020703.6899999995</v>
      </c>
      <c r="G9105" s="60">
        <v>8646861.9199999999</v>
      </c>
      <c r="H9105" s="60">
        <v>8792668.75</v>
      </c>
      <c r="I9105" s="60">
        <v>8252559.2699999996</v>
      </c>
      <c r="J9105" s="60">
        <v>8368190.1799999997</v>
      </c>
      <c r="K9105" s="60">
        <v>8481418.7899999991</v>
      </c>
      <c r="L9105" s="60">
        <v>8320773.8700000001</v>
      </c>
      <c r="M9105" s="74">
        <v>8374976.0899999999</v>
      </c>
      <c r="N9105" s="60">
        <v>8313776.0700000003</v>
      </c>
      <c r="O9105" s="74">
        <v>7883248.0800000001</v>
      </c>
    </row>
    <row r="9106" spans="1:15" hidden="1" outlineLevel="3" x14ac:dyDescent="0.25">
      <c r="A9106" s="72" t="s">
        <v>11049</v>
      </c>
      <c r="B9106" s="72" t="s">
        <v>8343</v>
      </c>
      <c r="C9106" s="73" t="s">
        <v>10999</v>
      </c>
      <c r="D9106" s="73" t="s">
        <v>8453</v>
      </c>
      <c r="E9106" s="60" t="s">
        <v>11250</v>
      </c>
      <c r="F9106" s="60" t="s">
        <v>11250</v>
      </c>
      <c r="G9106" s="60" t="s">
        <v>11250</v>
      </c>
      <c r="H9106" s="60" t="s">
        <v>11250</v>
      </c>
      <c r="I9106" s="60" t="s">
        <v>11250</v>
      </c>
      <c r="J9106" s="60" t="s">
        <v>11250</v>
      </c>
      <c r="K9106" s="60" t="s">
        <v>11250</v>
      </c>
      <c r="L9106" s="60" t="s">
        <v>11250</v>
      </c>
      <c r="O9106" s="74"/>
    </row>
    <row r="9107" spans="1:15" hidden="1" outlineLevel="3" x14ac:dyDescent="0.25">
      <c r="A9107" s="72" t="s">
        <v>11049</v>
      </c>
      <c r="B9107" s="72" t="s">
        <v>8343</v>
      </c>
      <c r="C9107" s="73" t="s">
        <v>10999</v>
      </c>
      <c r="D9107" s="73" t="s">
        <v>8454</v>
      </c>
      <c r="E9107" s="60">
        <v>8637090.8200000003</v>
      </c>
      <c r="F9107" s="60">
        <v>8527698.9900000002</v>
      </c>
      <c r="G9107" s="60">
        <v>8446937.8300000001</v>
      </c>
      <c r="H9107" s="60">
        <v>8604260.9399999995</v>
      </c>
      <c r="I9107" s="60">
        <v>8675768.0099999998</v>
      </c>
      <c r="J9107" s="60">
        <v>8564626.75</v>
      </c>
      <c r="K9107" s="60">
        <v>8074567.1500000004</v>
      </c>
      <c r="L9107" s="60">
        <v>7980228.7300000004</v>
      </c>
      <c r="M9107" s="74">
        <v>8143196.1600000001</v>
      </c>
      <c r="N9107" s="60">
        <v>7708774.25</v>
      </c>
      <c r="O9107" s="74">
        <v>7094447.25</v>
      </c>
    </row>
    <row r="9108" spans="1:15" hidden="1" outlineLevel="3" x14ac:dyDescent="0.25">
      <c r="A9108" s="72" t="s">
        <v>11049</v>
      </c>
      <c r="B9108" s="72" t="s">
        <v>8343</v>
      </c>
      <c r="C9108" s="73" t="s">
        <v>10999</v>
      </c>
      <c r="D9108" s="73" t="s">
        <v>8455</v>
      </c>
      <c r="E9108" s="60">
        <v>10358294.660000002</v>
      </c>
      <c r="F9108" s="60">
        <v>10550025.380000001</v>
      </c>
      <c r="G9108" s="60">
        <v>10306326.82</v>
      </c>
      <c r="H9108" s="60">
        <v>10128542.810000001</v>
      </c>
      <c r="I9108" s="60">
        <v>9820693.5700000003</v>
      </c>
      <c r="J9108" s="60">
        <v>9397435.4600000009</v>
      </c>
      <c r="K9108" s="60">
        <v>9432537.3499999996</v>
      </c>
      <c r="L9108" s="60">
        <v>8873868.0500000007</v>
      </c>
      <c r="M9108" s="74">
        <v>8280488.0099999998</v>
      </c>
      <c r="N9108" s="60">
        <v>7660780.3799999999</v>
      </c>
      <c r="O9108" s="74">
        <v>8194036.3499999996</v>
      </c>
    </row>
    <row r="9109" spans="1:15" hidden="1" outlineLevel="3" x14ac:dyDescent="0.25">
      <c r="A9109" s="72" t="s">
        <v>11049</v>
      </c>
      <c r="B9109" s="72" t="s">
        <v>8343</v>
      </c>
      <c r="C9109" s="73" t="s">
        <v>10999</v>
      </c>
      <c r="D9109" s="73" t="s">
        <v>8456</v>
      </c>
      <c r="E9109" s="60">
        <v>10666521.319999997</v>
      </c>
      <c r="F9109" s="60">
        <v>10444872.99</v>
      </c>
      <c r="G9109" s="60">
        <v>10360000.16</v>
      </c>
      <c r="H9109" s="60">
        <v>10344015.800000001</v>
      </c>
      <c r="I9109" s="60">
        <v>9957117.75</v>
      </c>
      <c r="J9109" s="60">
        <v>9780935.1400000006</v>
      </c>
      <c r="K9109" s="60">
        <v>9220237.7799999993</v>
      </c>
      <c r="L9109" s="60">
        <v>8927885.5</v>
      </c>
      <c r="M9109" s="74">
        <v>8708094.9900000002</v>
      </c>
      <c r="N9109" s="60">
        <v>8180299.5899999999</v>
      </c>
      <c r="O9109" s="74">
        <v>8147292.4299999997</v>
      </c>
    </row>
    <row r="9110" spans="1:15" hidden="1" outlineLevel="3" x14ac:dyDescent="0.25">
      <c r="A9110" s="72" t="s">
        <v>11049</v>
      </c>
      <c r="B9110" s="72" t="s">
        <v>8343</v>
      </c>
      <c r="C9110" s="73" t="s">
        <v>10999</v>
      </c>
      <c r="D9110" s="73" t="s">
        <v>8457</v>
      </c>
      <c r="E9110" s="60">
        <v>8875576.1800000016</v>
      </c>
      <c r="F9110" s="60">
        <v>8541643.5999999996</v>
      </c>
      <c r="G9110" s="60">
        <v>7692052.1399999997</v>
      </c>
      <c r="H9110" s="60">
        <v>7462473.4500000002</v>
      </c>
      <c r="I9110" s="60">
        <v>7201627.8499999996</v>
      </c>
      <c r="J9110" s="60">
        <v>7668841.2300000004</v>
      </c>
      <c r="K9110" s="60">
        <v>7272559.6100000003</v>
      </c>
      <c r="L9110" s="60">
        <v>6961726.6799999997</v>
      </c>
      <c r="M9110" s="74">
        <v>6902033.9699999997</v>
      </c>
      <c r="N9110" s="60">
        <v>7002074.8600000003</v>
      </c>
      <c r="O9110" s="74">
        <v>7564216.25</v>
      </c>
    </row>
    <row r="9111" spans="1:15" hidden="1" outlineLevel="3" x14ac:dyDescent="0.25">
      <c r="A9111" s="72" t="s">
        <v>11049</v>
      </c>
      <c r="B9111" s="72" t="s">
        <v>8343</v>
      </c>
      <c r="C9111" s="73" t="s">
        <v>10999</v>
      </c>
      <c r="D9111" s="73" t="s">
        <v>8458</v>
      </c>
      <c r="E9111" s="60">
        <v>2663172.75</v>
      </c>
      <c r="F9111" s="60">
        <v>2559325.2200000002</v>
      </c>
      <c r="G9111" s="60">
        <v>2530440.4700000002</v>
      </c>
      <c r="H9111" s="60">
        <v>2514832.2799999998</v>
      </c>
      <c r="I9111" s="60">
        <v>2504083.12</v>
      </c>
      <c r="J9111" s="60">
        <v>2482589.92</v>
      </c>
      <c r="K9111" s="60">
        <v>2475825.63</v>
      </c>
      <c r="L9111" s="60">
        <v>2392334.25</v>
      </c>
      <c r="M9111" s="74">
        <v>2840248.66</v>
      </c>
      <c r="N9111" s="60">
        <v>2533678.64</v>
      </c>
      <c r="O9111" s="74">
        <v>2209979.66</v>
      </c>
    </row>
    <row r="9112" spans="1:15" hidden="1" outlineLevel="3" x14ac:dyDescent="0.25">
      <c r="A9112" s="72" t="s">
        <v>11049</v>
      </c>
      <c r="B9112" s="72" t="s">
        <v>8343</v>
      </c>
      <c r="C9112" s="73" t="s">
        <v>10999</v>
      </c>
      <c r="D9112" s="73" t="s">
        <v>8459</v>
      </c>
      <c r="E9112" s="60">
        <v>3943339.1500000008</v>
      </c>
      <c r="F9112" s="60">
        <v>3926178.84</v>
      </c>
      <c r="G9112" s="60">
        <v>3885044.87</v>
      </c>
      <c r="H9112" s="60">
        <v>3731360.18</v>
      </c>
      <c r="I9112" s="60">
        <v>3512277.11</v>
      </c>
      <c r="J9112" s="60">
        <v>3500625.7</v>
      </c>
      <c r="K9112" s="60">
        <v>3696859.11</v>
      </c>
      <c r="L9112" s="60">
        <v>3651760.96</v>
      </c>
      <c r="M9112" s="74">
        <v>3524346.94</v>
      </c>
      <c r="N9112" s="60">
        <v>3403537.75</v>
      </c>
      <c r="O9112" s="74">
        <v>3522688.46</v>
      </c>
    </row>
    <row r="9113" spans="1:15" hidden="1" outlineLevel="3" x14ac:dyDescent="0.25">
      <c r="A9113" s="72" t="s">
        <v>11049</v>
      </c>
      <c r="B9113" s="72" t="s">
        <v>8343</v>
      </c>
      <c r="C9113" s="73" t="s">
        <v>10999</v>
      </c>
      <c r="D9113" s="73" t="s">
        <v>8460</v>
      </c>
      <c r="E9113" s="60" t="s">
        <v>11250</v>
      </c>
      <c r="F9113" s="60" t="s">
        <v>11250</v>
      </c>
      <c r="G9113" s="60" t="s">
        <v>11250</v>
      </c>
      <c r="H9113" s="60" t="s">
        <v>11250</v>
      </c>
      <c r="I9113" s="60" t="s">
        <v>11250</v>
      </c>
      <c r="J9113" s="60" t="s">
        <v>11250</v>
      </c>
      <c r="K9113" s="60" t="s">
        <v>11250</v>
      </c>
      <c r="L9113" s="60" t="s">
        <v>11250</v>
      </c>
      <c r="O9113" s="74"/>
    </row>
    <row r="9114" spans="1:15" hidden="1" outlineLevel="3" x14ac:dyDescent="0.25">
      <c r="A9114" s="72" t="s">
        <v>11049</v>
      </c>
      <c r="B9114" s="72" t="s">
        <v>8343</v>
      </c>
      <c r="C9114" s="73" t="s">
        <v>10999</v>
      </c>
      <c r="D9114" s="73" t="s">
        <v>8461</v>
      </c>
      <c r="E9114" s="60">
        <v>6561193.129999999</v>
      </c>
      <c r="F9114" s="60">
        <v>6645414.2000000002</v>
      </c>
      <c r="G9114" s="60">
        <v>6515623.1799999997</v>
      </c>
      <c r="H9114" s="60">
        <v>6272523.5099999998</v>
      </c>
      <c r="I9114" s="60">
        <v>6090375.1500000004</v>
      </c>
      <c r="J9114" s="60">
        <v>5773490.3300000001</v>
      </c>
      <c r="K9114" s="60">
        <v>5804643.4299999997</v>
      </c>
      <c r="L9114" s="60">
        <v>5661021.5499999998</v>
      </c>
      <c r="M9114" s="74">
        <v>5217482.78</v>
      </c>
      <c r="N9114" s="60">
        <v>5208712.3600000003</v>
      </c>
      <c r="O9114" s="74">
        <v>5419397.6500000004</v>
      </c>
    </row>
    <row r="9115" spans="1:15" hidden="1" outlineLevel="3" x14ac:dyDescent="0.25">
      <c r="A9115" s="72" t="s">
        <v>11049</v>
      </c>
      <c r="B9115" s="72" t="s">
        <v>8343</v>
      </c>
      <c r="C9115" s="73" t="s">
        <v>10999</v>
      </c>
      <c r="D9115" s="73" t="s">
        <v>8462</v>
      </c>
      <c r="E9115" s="60">
        <v>5310232.9100000011</v>
      </c>
      <c r="F9115" s="60">
        <v>5379112.8099999996</v>
      </c>
      <c r="G9115" s="60">
        <v>5334179.5199999996</v>
      </c>
      <c r="H9115" s="60">
        <v>5235285.16</v>
      </c>
      <c r="I9115" s="60">
        <v>5145524.67</v>
      </c>
      <c r="J9115" s="60">
        <v>5290581.7</v>
      </c>
      <c r="K9115" s="60">
        <v>5213432.57</v>
      </c>
      <c r="L9115" s="60">
        <v>5174079.93</v>
      </c>
      <c r="M9115" s="74">
        <v>5492499.6399999997</v>
      </c>
      <c r="N9115" s="60">
        <v>5385935.54</v>
      </c>
      <c r="O9115" s="74">
        <v>5007181.01</v>
      </c>
    </row>
    <row r="9116" spans="1:15" hidden="1" outlineLevel="3" x14ac:dyDescent="0.25">
      <c r="A9116" s="72" t="s">
        <v>11049</v>
      </c>
      <c r="B9116" s="72" t="s">
        <v>8343</v>
      </c>
      <c r="C9116" s="73" t="s">
        <v>10999</v>
      </c>
      <c r="D9116" s="73" t="s">
        <v>8463</v>
      </c>
      <c r="E9116" s="60">
        <v>3591034.0499999993</v>
      </c>
      <c r="F9116" s="60">
        <v>3675974.85</v>
      </c>
      <c r="G9116" s="60">
        <v>3579567.67</v>
      </c>
      <c r="H9116" s="60">
        <v>3307672.76</v>
      </c>
      <c r="I9116" s="60">
        <v>3359446.17</v>
      </c>
      <c r="J9116" s="60">
        <v>3350478.56</v>
      </c>
      <c r="K9116" s="60">
        <v>3298240.95</v>
      </c>
      <c r="L9116" s="60">
        <v>3149866.42</v>
      </c>
      <c r="M9116" s="74">
        <v>2547547.41</v>
      </c>
      <c r="N9116" s="60">
        <v>2659264.52</v>
      </c>
      <c r="O9116" s="74">
        <v>2892630.81</v>
      </c>
    </row>
    <row r="9117" spans="1:15" hidden="1" outlineLevel="3" x14ac:dyDescent="0.25">
      <c r="A9117" s="72" t="s">
        <v>11049</v>
      </c>
      <c r="B9117" s="72" t="s">
        <v>8343</v>
      </c>
      <c r="C9117" s="73" t="s">
        <v>10999</v>
      </c>
      <c r="D9117" s="73" t="s">
        <v>8464</v>
      </c>
      <c r="E9117" s="60">
        <v>8019020.6500000022</v>
      </c>
      <c r="F9117" s="60">
        <v>8072101.4199999999</v>
      </c>
      <c r="G9117" s="60">
        <v>7780122.6600000001</v>
      </c>
      <c r="H9117" s="60">
        <v>7529102.3799999999</v>
      </c>
      <c r="I9117" s="60">
        <v>7320431.8499999996</v>
      </c>
      <c r="J9117" s="60">
        <v>7211410.0099999998</v>
      </c>
      <c r="K9117" s="60">
        <v>6985655.8700000001</v>
      </c>
      <c r="L9117" s="60">
        <v>6525633.54</v>
      </c>
      <c r="M9117" s="74">
        <v>6202031.8300000001</v>
      </c>
      <c r="N9117" s="60">
        <v>6616171.7400000002</v>
      </c>
      <c r="O9117" s="74">
        <v>6644615.6500000004</v>
      </c>
    </row>
    <row r="9118" spans="1:15" hidden="1" outlineLevel="3" x14ac:dyDescent="0.25">
      <c r="A9118" s="72" t="s">
        <v>11049</v>
      </c>
      <c r="B9118" s="72" t="s">
        <v>8343</v>
      </c>
      <c r="C9118" s="73" t="s">
        <v>10999</v>
      </c>
      <c r="D9118" s="73" t="s">
        <v>8465</v>
      </c>
      <c r="E9118" s="60" t="s">
        <v>11250</v>
      </c>
      <c r="F9118" s="60" t="s">
        <v>11250</v>
      </c>
      <c r="G9118" s="60" t="s">
        <v>11250</v>
      </c>
      <c r="H9118" s="60" t="s">
        <v>11250</v>
      </c>
      <c r="I9118" s="60" t="s">
        <v>11250</v>
      </c>
      <c r="J9118" s="60" t="s">
        <v>11250</v>
      </c>
      <c r="K9118" s="60" t="s">
        <v>11250</v>
      </c>
      <c r="L9118" s="60" t="s">
        <v>11250</v>
      </c>
      <c r="O9118" s="74"/>
    </row>
    <row r="9119" spans="1:15" hidden="1" outlineLevel="3" x14ac:dyDescent="0.25">
      <c r="A9119" s="72" t="s">
        <v>11049</v>
      </c>
      <c r="B9119" s="72" t="s">
        <v>8343</v>
      </c>
      <c r="C9119" s="73" t="s">
        <v>10999</v>
      </c>
      <c r="D9119" s="73" t="s">
        <v>8466</v>
      </c>
      <c r="E9119" s="60">
        <v>6500523.1999999993</v>
      </c>
      <c r="F9119" s="60">
        <v>6430435.1299999999</v>
      </c>
      <c r="G9119" s="60">
        <v>6210907.9800000004</v>
      </c>
      <c r="H9119" s="60">
        <v>6308120.6699999999</v>
      </c>
      <c r="I9119" s="60">
        <v>6561366.4699999997</v>
      </c>
      <c r="J9119" s="60">
        <v>6109412.2699999996</v>
      </c>
      <c r="K9119" s="60">
        <v>6070217.2699999996</v>
      </c>
      <c r="L9119" s="60">
        <v>5783991.0599999996</v>
      </c>
      <c r="M9119" s="74">
        <v>6623990.2599999998</v>
      </c>
      <c r="N9119" s="60">
        <v>6577696.7699999996</v>
      </c>
      <c r="O9119" s="74">
        <v>5223144.1100000003</v>
      </c>
    </row>
    <row r="9120" spans="1:15" hidden="1" outlineLevel="3" x14ac:dyDescent="0.25">
      <c r="A9120" s="72" t="s">
        <v>11049</v>
      </c>
      <c r="B9120" s="72" t="s">
        <v>8343</v>
      </c>
      <c r="C9120" s="73" t="s">
        <v>10999</v>
      </c>
      <c r="D9120" s="73" t="s">
        <v>8467</v>
      </c>
      <c r="E9120" s="60">
        <v>8422165.9800000023</v>
      </c>
      <c r="F9120" s="60">
        <v>7941571.6100000003</v>
      </c>
      <c r="G9120" s="60">
        <v>7877362.6100000003</v>
      </c>
      <c r="H9120" s="60">
        <v>8026585.0199999996</v>
      </c>
      <c r="I9120" s="60">
        <v>7789775.8099999996</v>
      </c>
      <c r="J9120" s="60">
        <v>7612130.5300000003</v>
      </c>
      <c r="K9120" s="60">
        <v>7522978.4800000004</v>
      </c>
      <c r="L9120" s="60">
        <v>7493774.4199999999</v>
      </c>
      <c r="M9120" s="74">
        <v>7479151.9000000004</v>
      </c>
      <c r="N9120" s="60">
        <v>7232813.2999999998</v>
      </c>
      <c r="O9120" s="74">
        <v>7365940.1500000004</v>
      </c>
    </row>
    <row r="9121" spans="1:15" hidden="1" outlineLevel="3" x14ac:dyDescent="0.25">
      <c r="A9121" s="72" t="s">
        <v>11049</v>
      </c>
      <c r="B9121" s="72" t="s">
        <v>8343</v>
      </c>
      <c r="C9121" s="73" t="s">
        <v>10999</v>
      </c>
      <c r="D9121" s="73" t="s">
        <v>8468</v>
      </c>
      <c r="E9121" s="60">
        <v>8713049.1699999962</v>
      </c>
      <c r="F9121" s="60">
        <v>8612234.6600000001</v>
      </c>
      <c r="G9121" s="60">
        <v>8371714.4199999999</v>
      </c>
      <c r="H9121" s="60">
        <v>8105212.8399999999</v>
      </c>
      <c r="I9121" s="60">
        <v>8035645.4800000004</v>
      </c>
      <c r="J9121" s="60">
        <v>7783779.75</v>
      </c>
      <c r="K9121" s="60">
        <v>7109843.6299999999</v>
      </c>
      <c r="L9121" s="60">
        <v>7168251.6799999997</v>
      </c>
      <c r="M9121" s="74">
        <v>7531804.54</v>
      </c>
      <c r="N9121" s="60">
        <v>7590245.6399999997</v>
      </c>
      <c r="O9121" s="74">
        <v>6940227.7999999998</v>
      </c>
    </row>
    <row r="9122" spans="1:15" hidden="1" outlineLevel="3" x14ac:dyDescent="0.25">
      <c r="A9122" s="72" t="s">
        <v>11049</v>
      </c>
      <c r="B9122" s="72" t="s">
        <v>8343</v>
      </c>
      <c r="C9122" s="73" t="s">
        <v>10999</v>
      </c>
      <c r="D9122" s="73" t="s">
        <v>8469</v>
      </c>
      <c r="E9122" s="60">
        <v>23451100.23999998</v>
      </c>
      <c r="F9122" s="60">
        <v>23627816.09</v>
      </c>
      <c r="G9122" s="60">
        <v>22836223.809999999</v>
      </c>
      <c r="H9122" s="60">
        <v>22489914.41</v>
      </c>
      <c r="I9122" s="60">
        <v>22385381.670000002</v>
      </c>
      <c r="J9122" s="60">
        <v>21857103.149999999</v>
      </c>
      <c r="K9122" s="60">
        <v>21716188.969999999</v>
      </c>
      <c r="L9122" s="60">
        <v>21304663.68</v>
      </c>
      <c r="M9122" s="74">
        <v>19719493.57</v>
      </c>
      <c r="N9122" s="60">
        <v>19419230.32</v>
      </c>
      <c r="O9122" s="74">
        <v>20002184.739999998</v>
      </c>
    </row>
    <row r="9123" spans="1:15" hidden="1" outlineLevel="3" x14ac:dyDescent="0.25">
      <c r="A9123" s="72" t="s">
        <v>11049</v>
      </c>
      <c r="B9123" s="72" t="s">
        <v>8343</v>
      </c>
      <c r="C9123" s="73" t="s">
        <v>10999</v>
      </c>
      <c r="D9123" s="73" t="s">
        <v>8470</v>
      </c>
      <c r="E9123" s="60">
        <v>7795367.8200000003</v>
      </c>
      <c r="F9123" s="60">
        <v>7768766.7599999998</v>
      </c>
      <c r="G9123" s="60">
        <v>7335167.3799999999</v>
      </c>
      <c r="H9123" s="60">
        <v>6954944.2400000002</v>
      </c>
      <c r="I9123" s="60">
        <v>6877557.4400000004</v>
      </c>
      <c r="J9123" s="60">
        <v>6564166.25</v>
      </c>
      <c r="K9123" s="60">
        <v>6897231.1399999997</v>
      </c>
      <c r="L9123" s="60">
        <v>6648150.5999999996</v>
      </c>
      <c r="M9123" s="74">
        <v>6780897.46</v>
      </c>
      <c r="N9123" s="60">
        <v>6828816.3499999996</v>
      </c>
      <c r="O9123" s="74">
        <v>6972823.9500000002</v>
      </c>
    </row>
    <row r="9124" spans="1:15" hidden="1" outlineLevel="3" x14ac:dyDescent="0.25">
      <c r="A9124" s="72" t="s">
        <v>11049</v>
      </c>
      <c r="B9124" s="72" t="s">
        <v>8343</v>
      </c>
      <c r="C9124" s="73" t="s">
        <v>10999</v>
      </c>
      <c r="D9124" s="73" t="s">
        <v>8471</v>
      </c>
      <c r="E9124" s="60">
        <v>12796494.100000003</v>
      </c>
      <c r="F9124" s="60">
        <v>12363999.439999999</v>
      </c>
      <c r="G9124" s="60">
        <v>11361647.07</v>
      </c>
      <c r="H9124" s="60">
        <v>11225469.98</v>
      </c>
      <c r="I9124" s="60">
        <v>11050389.039999999</v>
      </c>
      <c r="J9124" s="60">
        <v>10758853.449999999</v>
      </c>
      <c r="K9124" s="60">
        <v>10789516.84</v>
      </c>
      <c r="L9124" s="60">
        <v>11026657.42</v>
      </c>
      <c r="M9124" s="74">
        <v>10624089.859999999</v>
      </c>
      <c r="N9124" s="60">
        <v>10350033.460000001</v>
      </c>
      <c r="O9124" s="74">
        <v>10386746.84</v>
      </c>
    </row>
    <row r="9125" spans="1:15" hidden="1" outlineLevel="3" x14ac:dyDescent="0.25">
      <c r="A9125" s="72" t="s">
        <v>11049</v>
      </c>
      <c r="B9125" s="72" t="s">
        <v>8343</v>
      </c>
      <c r="C9125" s="73" t="s">
        <v>10999</v>
      </c>
      <c r="D9125" s="73" t="s">
        <v>8472</v>
      </c>
      <c r="E9125" s="60" t="s">
        <v>11250</v>
      </c>
      <c r="F9125" s="60" t="s">
        <v>11250</v>
      </c>
      <c r="G9125" s="60" t="s">
        <v>11250</v>
      </c>
      <c r="H9125" s="60" t="s">
        <v>11250</v>
      </c>
      <c r="I9125" s="60" t="s">
        <v>11250</v>
      </c>
      <c r="J9125" s="60" t="s">
        <v>11250</v>
      </c>
      <c r="K9125" s="60" t="s">
        <v>11250</v>
      </c>
      <c r="L9125" s="60" t="s">
        <v>11250</v>
      </c>
      <c r="O9125" s="74"/>
    </row>
    <row r="9126" spans="1:15" hidden="1" outlineLevel="3" x14ac:dyDescent="0.25">
      <c r="A9126" s="72" t="s">
        <v>11049</v>
      </c>
      <c r="B9126" s="72" t="s">
        <v>8343</v>
      </c>
      <c r="C9126" s="73" t="s">
        <v>10999</v>
      </c>
      <c r="D9126" s="73" t="s">
        <v>8473</v>
      </c>
      <c r="E9126" s="60">
        <v>6664516.3800000008</v>
      </c>
      <c r="F9126" s="60">
        <v>6147420.1200000001</v>
      </c>
      <c r="G9126" s="60">
        <v>5681273.8399999999</v>
      </c>
      <c r="H9126" s="60">
        <v>5699011.21</v>
      </c>
      <c r="I9126" s="60">
        <v>5835848.4400000004</v>
      </c>
      <c r="J9126" s="60">
        <v>6124137.4900000002</v>
      </c>
      <c r="K9126" s="60">
        <v>6141161.4800000004</v>
      </c>
      <c r="L9126" s="60">
        <v>6165123.9900000002</v>
      </c>
      <c r="M9126" s="74">
        <v>6366435.9699999997</v>
      </c>
      <c r="N9126" s="60">
        <v>6312266.3700000001</v>
      </c>
      <c r="O9126" s="74">
        <v>6117665.8799999999</v>
      </c>
    </row>
    <row r="9127" spans="1:15" hidden="1" outlineLevel="3" x14ac:dyDescent="0.25">
      <c r="A9127" s="72" t="s">
        <v>11049</v>
      </c>
      <c r="B9127" s="72" t="s">
        <v>8343</v>
      </c>
      <c r="C9127" s="73" t="s">
        <v>10999</v>
      </c>
      <c r="D9127" s="73" t="s">
        <v>8474</v>
      </c>
      <c r="E9127" s="60">
        <v>7409915.0100000016</v>
      </c>
      <c r="F9127" s="60">
        <v>6948994.0199999996</v>
      </c>
      <c r="G9127" s="60">
        <v>6945686.7300000004</v>
      </c>
      <c r="H9127" s="60">
        <v>6619492.6299999999</v>
      </c>
      <c r="I9127" s="60">
        <v>6605053.4400000004</v>
      </c>
      <c r="J9127" s="60">
        <v>6547899.1699999999</v>
      </c>
      <c r="K9127" s="60">
        <v>6506158.3700000001</v>
      </c>
      <c r="L9127" s="60">
        <v>6558505.1399999997</v>
      </c>
      <c r="M9127" s="74">
        <v>5757246.7000000002</v>
      </c>
      <c r="N9127" s="60">
        <v>5694508.5099999998</v>
      </c>
      <c r="O9127" s="74">
        <v>5981818.5800000001</v>
      </c>
    </row>
    <row r="9128" spans="1:15" hidden="1" outlineLevel="3" x14ac:dyDescent="0.25">
      <c r="A9128" s="72" t="s">
        <v>11049</v>
      </c>
      <c r="B9128" s="72" t="s">
        <v>8343</v>
      </c>
      <c r="C9128" s="73" t="s">
        <v>10999</v>
      </c>
      <c r="D9128" s="73" t="s">
        <v>8475</v>
      </c>
      <c r="E9128" s="60">
        <v>2167805.2400000002</v>
      </c>
      <c r="F9128" s="60">
        <v>2514445.6800000002</v>
      </c>
      <c r="G9128" s="60">
        <v>2522149.4300000002</v>
      </c>
      <c r="H9128" s="60">
        <v>2507819.27</v>
      </c>
      <c r="I9128" s="60">
        <v>2387221.4700000002</v>
      </c>
      <c r="J9128" s="60">
        <v>2324519.62</v>
      </c>
      <c r="K9128" s="60">
        <v>2311970.77</v>
      </c>
      <c r="L9128" s="60">
        <v>2307089.29</v>
      </c>
      <c r="M9128" s="74">
        <v>2167829.2999999998</v>
      </c>
      <c r="N9128" s="60">
        <v>2201457.54</v>
      </c>
      <c r="O9128" s="74">
        <v>2259252.83</v>
      </c>
    </row>
    <row r="9129" spans="1:15" hidden="1" outlineLevel="3" x14ac:dyDescent="0.25">
      <c r="A9129" s="72" t="s">
        <v>11049</v>
      </c>
      <c r="B9129" s="72" t="s">
        <v>8343</v>
      </c>
      <c r="C9129" s="73" t="s">
        <v>10999</v>
      </c>
      <c r="D9129" s="73" t="s">
        <v>8476</v>
      </c>
      <c r="E9129" s="60">
        <v>12284341.709999992</v>
      </c>
      <c r="F9129" s="60">
        <v>12005320.060000001</v>
      </c>
      <c r="G9129" s="60">
        <v>12162069.1</v>
      </c>
      <c r="H9129" s="60">
        <v>11967322.66</v>
      </c>
      <c r="I9129" s="60">
        <v>12189394.029999999</v>
      </c>
      <c r="J9129" s="60">
        <v>12092538.93</v>
      </c>
      <c r="K9129" s="60">
        <v>11780629.189999999</v>
      </c>
      <c r="L9129" s="60">
        <v>11473969.6</v>
      </c>
      <c r="M9129" s="74">
        <v>11391307.01</v>
      </c>
      <c r="N9129" s="60">
        <v>11722869.949999999</v>
      </c>
      <c r="O9129" s="74">
        <v>11518076.470000001</v>
      </c>
    </row>
    <row r="9130" spans="1:15" hidden="1" outlineLevel="3" x14ac:dyDescent="0.25">
      <c r="A9130" s="72" t="s">
        <v>11049</v>
      </c>
      <c r="B9130" s="72" t="s">
        <v>8343</v>
      </c>
      <c r="C9130" s="73" t="s">
        <v>10999</v>
      </c>
      <c r="D9130" s="73" t="s">
        <v>8477</v>
      </c>
      <c r="E9130" s="60" t="s">
        <v>11250</v>
      </c>
      <c r="F9130" s="60" t="s">
        <v>11250</v>
      </c>
      <c r="G9130" s="60" t="s">
        <v>11250</v>
      </c>
      <c r="H9130" s="60" t="s">
        <v>11250</v>
      </c>
      <c r="I9130" s="60" t="s">
        <v>11250</v>
      </c>
      <c r="J9130" s="60" t="s">
        <v>11250</v>
      </c>
      <c r="K9130" s="60" t="s">
        <v>11250</v>
      </c>
      <c r="L9130" s="60" t="s">
        <v>11250</v>
      </c>
      <c r="O9130" s="74"/>
    </row>
    <row r="9131" spans="1:15" hidden="1" outlineLevel="3" x14ac:dyDescent="0.25">
      <c r="A9131" s="72" t="s">
        <v>11049</v>
      </c>
      <c r="B9131" s="72" t="s">
        <v>8343</v>
      </c>
      <c r="C9131" s="73" t="s">
        <v>10999</v>
      </c>
      <c r="D9131" s="73" t="s">
        <v>8478</v>
      </c>
      <c r="E9131" s="60">
        <v>13709279.199999994</v>
      </c>
      <c r="F9131" s="60">
        <v>13625556.48</v>
      </c>
      <c r="G9131" s="60">
        <v>13061147.060000001</v>
      </c>
      <c r="H9131" s="60">
        <v>12557979.76</v>
      </c>
      <c r="I9131" s="60">
        <v>12270802.49</v>
      </c>
      <c r="J9131" s="60">
        <v>11965683.6</v>
      </c>
      <c r="K9131" s="60">
        <v>12065447.51</v>
      </c>
      <c r="L9131" s="60">
        <v>12107652.82</v>
      </c>
      <c r="M9131" s="74">
        <v>12236967.83</v>
      </c>
      <c r="N9131" s="60">
        <v>12313171.73</v>
      </c>
      <c r="O9131" s="74">
        <v>11890486.949999999</v>
      </c>
    </row>
    <row r="9132" spans="1:15" hidden="1" outlineLevel="3" x14ac:dyDescent="0.25">
      <c r="A9132" s="72" t="s">
        <v>11049</v>
      </c>
      <c r="B9132" s="72" t="s">
        <v>8343</v>
      </c>
      <c r="C9132" s="73" t="s">
        <v>10999</v>
      </c>
      <c r="D9132" s="73" t="s">
        <v>8479</v>
      </c>
      <c r="E9132" s="60">
        <v>5292414.1800000025</v>
      </c>
      <c r="F9132" s="60">
        <v>5119012.03</v>
      </c>
      <c r="G9132" s="60">
        <v>5076493.18</v>
      </c>
      <c r="H9132" s="60">
        <v>4958629.5</v>
      </c>
      <c r="I9132" s="60">
        <v>4703698.16</v>
      </c>
      <c r="J9132" s="60">
        <v>4653053.88</v>
      </c>
      <c r="K9132" s="60">
        <v>4383476.05</v>
      </c>
      <c r="L9132" s="60">
        <v>4566160.05</v>
      </c>
      <c r="M9132" s="74">
        <v>4536628.01</v>
      </c>
      <c r="N9132" s="60">
        <v>4380603.84</v>
      </c>
      <c r="O9132" s="74">
        <v>4401075.1900000004</v>
      </c>
    </row>
    <row r="9133" spans="1:15" hidden="1" outlineLevel="3" x14ac:dyDescent="0.25">
      <c r="A9133" s="72" t="s">
        <v>11049</v>
      </c>
      <c r="B9133" s="72" t="s">
        <v>8343</v>
      </c>
      <c r="C9133" s="73" t="s">
        <v>10999</v>
      </c>
      <c r="D9133" s="73" t="s">
        <v>8480</v>
      </c>
      <c r="E9133" s="60">
        <v>7622161.0200000005</v>
      </c>
      <c r="F9133" s="60">
        <v>7381239.6900000004</v>
      </c>
      <c r="G9133" s="60">
        <v>7069640.2400000002</v>
      </c>
      <c r="H9133" s="60">
        <v>6898606.25</v>
      </c>
      <c r="I9133" s="60">
        <v>6888463.2000000002</v>
      </c>
      <c r="J9133" s="60">
        <v>7008123.0099999998</v>
      </c>
      <c r="K9133" s="60">
        <v>7050606.9900000002</v>
      </c>
      <c r="L9133" s="60">
        <v>6845030.9900000002</v>
      </c>
      <c r="M9133" s="74">
        <v>6933239.9800000004</v>
      </c>
      <c r="N9133" s="60">
        <v>6935006.4800000004</v>
      </c>
      <c r="O9133" s="74">
        <v>6796474.6500000004</v>
      </c>
    </row>
    <row r="9134" spans="1:15" hidden="1" outlineLevel="3" x14ac:dyDescent="0.25">
      <c r="A9134" s="72" t="s">
        <v>11049</v>
      </c>
      <c r="B9134" s="72" t="s">
        <v>8343</v>
      </c>
      <c r="C9134" s="73" t="s">
        <v>10999</v>
      </c>
      <c r="D9134" s="73" t="s">
        <v>8481</v>
      </c>
      <c r="E9134" s="60" t="s">
        <v>11250</v>
      </c>
      <c r="F9134" s="60" t="s">
        <v>11250</v>
      </c>
      <c r="G9134" s="60" t="s">
        <v>11250</v>
      </c>
      <c r="H9134" s="60" t="s">
        <v>11250</v>
      </c>
      <c r="I9134" s="60" t="s">
        <v>11250</v>
      </c>
      <c r="J9134" s="60" t="s">
        <v>11250</v>
      </c>
      <c r="K9134" s="60" t="s">
        <v>11250</v>
      </c>
      <c r="L9134" s="60" t="s">
        <v>11250</v>
      </c>
      <c r="O9134" s="74"/>
    </row>
    <row r="9135" spans="1:15" hidden="1" outlineLevel="3" x14ac:dyDescent="0.25">
      <c r="A9135" s="72" t="s">
        <v>11049</v>
      </c>
      <c r="B9135" s="72" t="s">
        <v>8343</v>
      </c>
      <c r="C9135" s="73" t="s">
        <v>10999</v>
      </c>
      <c r="D9135" s="73" t="s">
        <v>8482</v>
      </c>
      <c r="E9135" s="60">
        <v>7710412.7100000018</v>
      </c>
      <c r="F9135" s="60">
        <v>7383292.2000000002</v>
      </c>
      <c r="G9135" s="60">
        <v>7408054.2800000003</v>
      </c>
      <c r="H9135" s="60">
        <v>7223475.5599999996</v>
      </c>
      <c r="I9135" s="60">
        <v>7344579.4500000002</v>
      </c>
      <c r="J9135" s="60">
        <v>7698153.2999999998</v>
      </c>
      <c r="K9135" s="60">
        <v>7557048.6500000004</v>
      </c>
      <c r="L9135" s="60">
        <v>7496261.04</v>
      </c>
      <c r="M9135" s="74">
        <v>7232796.7300000004</v>
      </c>
      <c r="N9135" s="60">
        <v>6981875.4900000002</v>
      </c>
      <c r="O9135" s="74">
        <v>7532410.4299999997</v>
      </c>
    </row>
    <row r="9136" spans="1:15" hidden="1" outlineLevel="3" x14ac:dyDescent="0.25">
      <c r="A9136" s="72" t="s">
        <v>11049</v>
      </c>
      <c r="B9136" s="72" t="s">
        <v>8343</v>
      </c>
      <c r="C9136" s="73" t="s">
        <v>10999</v>
      </c>
      <c r="D9136" s="73" t="s">
        <v>8483</v>
      </c>
      <c r="E9136" s="60">
        <v>11219021.309999995</v>
      </c>
      <c r="F9136" s="60">
        <v>11045084.800000001</v>
      </c>
      <c r="G9136" s="60">
        <v>10535949.689999999</v>
      </c>
      <c r="H9136" s="60">
        <v>10626915.32</v>
      </c>
      <c r="I9136" s="60">
        <v>10166417</v>
      </c>
      <c r="J9136" s="60">
        <v>9551416.8300000001</v>
      </c>
      <c r="K9136" s="60">
        <v>9415438.3699999992</v>
      </c>
      <c r="L9136" s="60">
        <v>9347248.3000000007</v>
      </c>
      <c r="M9136" s="74">
        <v>8831278.4100000001</v>
      </c>
      <c r="N9136" s="60">
        <v>8953732.6999999993</v>
      </c>
      <c r="O9136" s="74">
        <v>9353426.1400000006</v>
      </c>
    </row>
    <row r="9137" spans="1:15" hidden="1" outlineLevel="3" x14ac:dyDescent="0.25">
      <c r="A9137" s="72" t="s">
        <v>11049</v>
      </c>
      <c r="B9137" s="72" t="s">
        <v>8343</v>
      </c>
      <c r="C9137" s="73" t="s">
        <v>10999</v>
      </c>
      <c r="D9137" s="73" t="s">
        <v>8484</v>
      </c>
      <c r="E9137" s="60" t="s">
        <v>11250</v>
      </c>
      <c r="F9137" s="60" t="s">
        <v>11250</v>
      </c>
      <c r="G9137" s="60" t="s">
        <v>11250</v>
      </c>
      <c r="H9137" s="60" t="s">
        <v>11250</v>
      </c>
      <c r="I9137" s="60" t="s">
        <v>11250</v>
      </c>
      <c r="J9137" s="60" t="s">
        <v>11250</v>
      </c>
      <c r="K9137" s="60" t="s">
        <v>11250</v>
      </c>
      <c r="L9137" s="60" t="s">
        <v>11250</v>
      </c>
      <c r="O9137" s="74"/>
    </row>
    <row r="9138" spans="1:15" hidden="1" outlineLevel="3" x14ac:dyDescent="0.25">
      <c r="A9138" s="72" t="s">
        <v>11049</v>
      </c>
      <c r="B9138" s="72" t="s">
        <v>8343</v>
      </c>
      <c r="C9138" s="73" t="s">
        <v>10999</v>
      </c>
      <c r="D9138" s="73" t="s">
        <v>8485</v>
      </c>
      <c r="E9138" s="60" t="s">
        <v>11250</v>
      </c>
      <c r="F9138" s="60" t="s">
        <v>11250</v>
      </c>
      <c r="G9138" s="60" t="s">
        <v>11250</v>
      </c>
      <c r="H9138" s="60" t="s">
        <v>11250</v>
      </c>
      <c r="I9138" s="60" t="s">
        <v>11250</v>
      </c>
      <c r="J9138" s="60" t="s">
        <v>11250</v>
      </c>
      <c r="K9138" s="60" t="s">
        <v>11250</v>
      </c>
      <c r="L9138" s="60" t="s">
        <v>11250</v>
      </c>
      <c r="O9138" s="74"/>
    </row>
    <row r="9139" spans="1:15" hidden="1" outlineLevel="3" x14ac:dyDescent="0.25">
      <c r="A9139" s="72" t="s">
        <v>11049</v>
      </c>
      <c r="B9139" s="72" t="s">
        <v>8343</v>
      </c>
      <c r="C9139" s="73" t="s">
        <v>10999</v>
      </c>
      <c r="D9139" s="73" t="s">
        <v>8486</v>
      </c>
      <c r="E9139" s="60">
        <v>7524826.820000005</v>
      </c>
      <c r="F9139" s="60">
        <v>7537313.5</v>
      </c>
      <c r="G9139" s="60">
        <v>7737859.6399999997</v>
      </c>
      <c r="H9139" s="60">
        <v>7674148.8700000001</v>
      </c>
      <c r="I9139" s="60">
        <v>7791865.2599999998</v>
      </c>
      <c r="J9139" s="60">
        <v>7875781.9500000002</v>
      </c>
      <c r="K9139" s="60">
        <v>7618362.4100000001</v>
      </c>
      <c r="L9139" s="60">
        <v>7616358.5899999999</v>
      </c>
      <c r="M9139" s="74">
        <v>7434611.1699999999</v>
      </c>
      <c r="N9139" s="60">
        <v>7471335.8499999996</v>
      </c>
      <c r="O9139" s="74">
        <v>7590445.6900000004</v>
      </c>
    </row>
    <row r="9140" spans="1:15" hidden="1" outlineLevel="3" x14ac:dyDescent="0.25">
      <c r="A9140" s="72" t="s">
        <v>11049</v>
      </c>
      <c r="B9140" s="72" t="s">
        <v>8343</v>
      </c>
      <c r="C9140" s="73" t="s">
        <v>10999</v>
      </c>
      <c r="D9140" s="73" t="s">
        <v>8487</v>
      </c>
      <c r="E9140" s="60">
        <v>11864931.539999999</v>
      </c>
      <c r="F9140" s="60">
        <v>11900888.52</v>
      </c>
      <c r="G9140" s="60">
        <v>11676166.91</v>
      </c>
      <c r="H9140" s="60">
        <v>11619669.51</v>
      </c>
      <c r="I9140" s="60">
        <v>12004513.689999999</v>
      </c>
      <c r="J9140" s="60">
        <v>11667704.949999999</v>
      </c>
      <c r="K9140" s="60">
        <v>11785774.43</v>
      </c>
      <c r="L9140" s="60">
        <v>11596963.33</v>
      </c>
      <c r="M9140" s="74">
        <v>11583902.210000001</v>
      </c>
      <c r="N9140" s="60">
        <v>11373787.16</v>
      </c>
      <c r="O9140" s="74">
        <v>10856407.42</v>
      </c>
    </row>
    <row r="9141" spans="1:15" hidden="1" outlineLevel="3" x14ac:dyDescent="0.25">
      <c r="A9141" s="72" t="s">
        <v>11049</v>
      </c>
      <c r="B9141" s="72" t="s">
        <v>8343</v>
      </c>
      <c r="C9141" s="73" t="s">
        <v>10999</v>
      </c>
      <c r="D9141" s="73" t="s">
        <v>8488</v>
      </c>
      <c r="E9141" s="60" t="s">
        <v>11250</v>
      </c>
      <c r="F9141" s="60" t="s">
        <v>11250</v>
      </c>
      <c r="G9141" s="60" t="s">
        <v>11250</v>
      </c>
      <c r="H9141" s="60" t="s">
        <v>11250</v>
      </c>
      <c r="I9141" s="60" t="s">
        <v>11250</v>
      </c>
      <c r="J9141" s="60" t="s">
        <v>11250</v>
      </c>
      <c r="K9141" s="60" t="s">
        <v>11250</v>
      </c>
      <c r="L9141" s="60" t="s">
        <v>11250</v>
      </c>
      <c r="O9141" s="74"/>
    </row>
    <row r="9142" spans="1:15" hidden="1" outlineLevel="3" x14ac:dyDescent="0.25">
      <c r="A9142" s="72" t="s">
        <v>11049</v>
      </c>
      <c r="B9142" s="72" t="s">
        <v>8343</v>
      </c>
      <c r="C9142" s="73" t="s">
        <v>10999</v>
      </c>
      <c r="D9142" s="73" t="s">
        <v>8489</v>
      </c>
      <c r="E9142" s="60" t="s">
        <v>11250</v>
      </c>
      <c r="F9142" s="60" t="s">
        <v>11250</v>
      </c>
      <c r="G9142" s="60" t="s">
        <v>11250</v>
      </c>
      <c r="H9142" s="60" t="s">
        <v>11250</v>
      </c>
      <c r="I9142" s="60" t="s">
        <v>11250</v>
      </c>
      <c r="J9142" s="60" t="s">
        <v>11250</v>
      </c>
      <c r="K9142" s="60" t="s">
        <v>11250</v>
      </c>
      <c r="L9142" s="60" t="s">
        <v>11250</v>
      </c>
      <c r="O9142" s="74"/>
    </row>
    <row r="9143" spans="1:15" hidden="1" outlineLevel="2" collapsed="1" x14ac:dyDescent="0.25">
      <c r="A9143" s="72"/>
      <c r="B9143" s="72" t="s">
        <v>11193</v>
      </c>
      <c r="C9143" s="73"/>
      <c r="D9143" s="73"/>
      <c r="E9143" s="60">
        <v>1076768607.8899996</v>
      </c>
      <c r="F9143" s="60">
        <v>1054261055.67</v>
      </c>
      <c r="G9143" s="60">
        <v>1030335645.6100001</v>
      </c>
      <c r="H9143" s="60">
        <v>1017691026.8199998</v>
      </c>
      <c r="I9143" s="60">
        <v>1008734312.8400004</v>
      </c>
      <c r="J9143" s="60">
        <v>996067854.76999974</v>
      </c>
      <c r="K9143" s="60">
        <v>980128515.45000017</v>
      </c>
      <c r="L9143" s="60">
        <v>965371172.98999941</v>
      </c>
      <c r="M9143" s="74">
        <v>956031292.86000001</v>
      </c>
      <c r="N9143" s="60">
        <v>944470136.48000026</v>
      </c>
      <c r="O9143" s="74">
        <v>935259918.45000005</v>
      </c>
    </row>
    <row r="9144" spans="1:15" outlineLevel="1" collapsed="1" x14ac:dyDescent="0.25">
      <c r="A9144" s="72" t="s">
        <v>11233</v>
      </c>
      <c r="B9144" s="72"/>
      <c r="C9144" s="73"/>
      <c r="D9144" s="73"/>
      <c r="E9144" s="60">
        <v>4711398051.1000042</v>
      </c>
      <c r="F9144" s="60">
        <v>4612590663.2599993</v>
      </c>
      <c r="G9144" s="60">
        <v>4532764173.6200008</v>
      </c>
      <c r="H9144" s="60">
        <v>4478671472.550005</v>
      </c>
      <c r="I9144" s="60">
        <v>4460994585.2700014</v>
      </c>
      <c r="J9144" s="60">
        <v>4428160084.6600056</v>
      </c>
      <c r="K9144" s="60">
        <v>4373749844.829999</v>
      </c>
      <c r="L9144" s="60">
        <v>4320956587.0700035</v>
      </c>
      <c r="M9144" s="74">
        <v>4287528149.5000005</v>
      </c>
      <c r="N9144" s="60">
        <v>4252068563.0400004</v>
      </c>
      <c r="O9144" s="74">
        <v>4210842156.8599997</v>
      </c>
    </row>
    <row r="9145" spans="1:15" hidden="1" outlineLevel="3" x14ac:dyDescent="0.25">
      <c r="A9145" s="72" t="s">
        <v>11044</v>
      </c>
      <c r="B9145" s="72" t="s">
        <v>175</v>
      </c>
      <c r="C9145" s="73" t="s">
        <v>10921</v>
      </c>
      <c r="D9145" s="73" t="s">
        <v>149</v>
      </c>
      <c r="E9145" s="60">
        <v>9513575.0600000005</v>
      </c>
      <c r="F9145" s="60">
        <v>9689428.3200000003</v>
      </c>
      <c r="G9145" s="60">
        <v>9597415.5999999996</v>
      </c>
      <c r="H9145" s="60">
        <v>9257218.0399999991</v>
      </c>
      <c r="I9145" s="60">
        <v>9131080.9800000004</v>
      </c>
      <c r="J9145" s="60">
        <v>8865285.1400000006</v>
      </c>
      <c r="K9145" s="60">
        <v>8882909.3300000001</v>
      </c>
      <c r="L9145" s="60">
        <v>8836466.5299999993</v>
      </c>
      <c r="M9145" s="74">
        <v>10067105.66</v>
      </c>
      <c r="N9145" s="60">
        <v>9613541.5899999999</v>
      </c>
      <c r="O9145" s="74">
        <v>8746439.9600000009</v>
      </c>
    </row>
    <row r="9146" spans="1:15" hidden="1" outlineLevel="3" x14ac:dyDescent="0.25">
      <c r="A9146" s="72" t="s">
        <v>11044</v>
      </c>
      <c r="B9146" s="72" t="s">
        <v>175</v>
      </c>
      <c r="C9146" s="73" t="s">
        <v>10921</v>
      </c>
      <c r="D9146" s="73" t="s">
        <v>150</v>
      </c>
      <c r="E9146" s="60">
        <v>3317440.8500000006</v>
      </c>
      <c r="F9146" s="60">
        <v>3188409.9</v>
      </c>
      <c r="G9146" s="60">
        <v>3164513.95</v>
      </c>
      <c r="H9146" s="60">
        <v>3016783.19</v>
      </c>
      <c r="I9146" s="60">
        <v>3026104.64</v>
      </c>
      <c r="J9146" s="60">
        <v>2995544.07</v>
      </c>
      <c r="K9146" s="60">
        <v>2990167.05</v>
      </c>
      <c r="L9146" s="60">
        <v>2856687.14</v>
      </c>
      <c r="M9146" s="74">
        <v>1766373.83</v>
      </c>
      <c r="N9146" s="60">
        <v>1604611.36</v>
      </c>
      <c r="O9146" s="74">
        <v>2738078.54</v>
      </c>
    </row>
    <row r="9147" spans="1:15" hidden="1" outlineLevel="3" x14ac:dyDescent="0.25">
      <c r="A9147" s="72" t="s">
        <v>11044</v>
      </c>
      <c r="B9147" s="72" t="s">
        <v>175</v>
      </c>
      <c r="C9147" s="73" t="s">
        <v>10921</v>
      </c>
      <c r="D9147" s="73" t="s">
        <v>151</v>
      </c>
      <c r="E9147" s="60">
        <v>3746791.6500000008</v>
      </c>
      <c r="F9147" s="60">
        <v>3728128.88</v>
      </c>
      <c r="G9147" s="60">
        <v>3588739.02</v>
      </c>
      <c r="H9147" s="60">
        <v>3606436.01</v>
      </c>
      <c r="I9147" s="60">
        <v>3519946.78</v>
      </c>
      <c r="J9147" s="60">
        <v>3643601.06</v>
      </c>
      <c r="K9147" s="60">
        <v>3645510.97</v>
      </c>
      <c r="L9147" s="60">
        <v>3447582.22</v>
      </c>
      <c r="M9147" s="74">
        <v>4297046.63</v>
      </c>
      <c r="N9147" s="60">
        <v>4510877.29</v>
      </c>
      <c r="O9147" s="74">
        <v>3203869.34</v>
      </c>
    </row>
    <row r="9148" spans="1:15" hidden="1" outlineLevel="3" x14ac:dyDescent="0.25">
      <c r="A9148" s="72" t="s">
        <v>11044</v>
      </c>
      <c r="B9148" s="72" t="s">
        <v>175</v>
      </c>
      <c r="C9148" s="73" t="s">
        <v>10921</v>
      </c>
      <c r="D9148" s="73" t="s">
        <v>152</v>
      </c>
      <c r="E9148" s="60">
        <v>7155652.7400000012</v>
      </c>
      <c r="F9148" s="60">
        <v>7103820.7999999998</v>
      </c>
      <c r="G9148" s="60">
        <v>7119252.4900000002</v>
      </c>
      <c r="H9148" s="60">
        <v>7131948.8099999996</v>
      </c>
      <c r="I9148" s="60">
        <v>7055320.4400000004</v>
      </c>
      <c r="J9148" s="60">
        <v>6917883.0300000003</v>
      </c>
      <c r="K9148" s="60">
        <v>6740866.7199999997</v>
      </c>
      <c r="L9148" s="60">
        <v>6648990.5700000003</v>
      </c>
      <c r="M9148" s="74">
        <v>6717416.2999999998</v>
      </c>
      <c r="N9148" s="60">
        <v>6615761.7000000002</v>
      </c>
      <c r="O9148" s="74">
        <v>6457820.7999999998</v>
      </c>
    </row>
    <row r="9149" spans="1:15" hidden="1" outlineLevel="3" x14ac:dyDescent="0.25">
      <c r="A9149" s="72" t="s">
        <v>11044</v>
      </c>
      <c r="B9149" s="72" t="s">
        <v>175</v>
      </c>
      <c r="C9149" s="73" t="s">
        <v>10921</v>
      </c>
      <c r="D9149" s="73" t="s">
        <v>153</v>
      </c>
      <c r="E9149" s="60">
        <v>12428270.92</v>
      </c>
      <c r="F9149" s="60">
        <v>12508981.41</v>
      </c>
      <c r="G9149" s="60">
        <v>12351939.49</v>
      </c>
      <c r="H9149" s="60">
        <v>11986462.529999999</v>
      </c>
      <c r="I9149" s="60">
        <v>11852401.43</v>
      </c>
      <c r="J9149" s="60">
        <v>11625995.57</v>
      </c>
      <c r="K9149" s="60">
        <v>11592484.27</v>
      </c>
      <c r="L9149" s="60">
        <v>11418321.060000001</v>
      </c>
      <c r="M9149" s="74">
        <v>11056351.27</v>
      </c>
      <c r="N9149" s="60">
        <v>11000264.17</v>
      </c>
      <c r="O9149" s="74">
        <v>10870295.720000001</v>
      </c>
    </row>
    <row r="9150" spans="1:15" hidden="1" outlineLevel="3" x14ac:dyDescent="0.25">
      <c r="A9150" s="72" t="s">
        <v>11044</v>
      </c>
      <c r="B9150" s="72" t="s">
        <v>175</v>
      </c>
      <c r="C9150" s="73" t="s">
        <v>10921</v>
      </c>
      <c r="D9150" s="73" t="s">
        <v>154</v>
      </c>
      <c r="E9150" s="60">
        <v>6770686.3600000003</v>
      </c>
      <c r="F9150" s="60">
        <v>6517877.2000000002</v>
      </c>
      <c r="G9150" s="60">
        <v>6383753.1600000001</v>
      </c>
      <c r="H9150" s="60">
        <v>6290700.2199999997</v>
      </c>
      <c r="I9150" s="60">
        <v>6256564.6600000001</v>
      </c>
      <c r="J9150" s="60">
        <v>6181696.2800000003</v>
      </c>
      <c r="K9150" s="60">
        <v>6198395.5999999996</v>
      </c>
      <c r="L9150" s="60">
        <v>6031757.2400000002</v>
      </c>
      <c r="M9150" s="74">
        <v>6239768.4699999997</v>
      </c>
      <c r="N9150" s="60">
        <v>6200733.6799999997</v>
      </c>
      <c r="O9150" s="74">
        <v>5938077.8300000001</v>
      </c>
    </row>
    <row r="9151" spans="1:15" hidden="1" outlineLevel="3" x14ac:dyDescent="0.25">
      <c r="A9151" s="72" t="s">
        <v>11044</v>
      </c>
      <c r="B9151" s="72" t="s">
        <v>175</v>
      </c>
      <c r="C9151" s="73" t="s">
        <v>10921</v>
      </c>
      <c r="D9151" s="73" t="s">
        <v>155</v>
      </c>
      <c r="E9151" s="60">
        <v>3622529.16</v>
      </c>
      <c r="F9151" s="60">
        <v>3535597.74</v>
      </c>
      <c r="G9151" s="60">
        <v>3421225.44</v>
      </c>
      <c r="H9151" s="60">
        <v>3275508.24</v>
      </c>
      <c r="I9151" s="60">
        <v>3243891.09</v>
      </c>
      <c r="J9151" s="60">
        <v>3135488.64</v>
      </c>
      <c r="K9151" s="60">
        <v>3063092.51</v>
      </c>
      <c r="L9151" s="60">
        <v>3009862.63</v>
      </c>
      <c r="M9151" s="74">
        <v>3120529.42</v>
      </c>
      <c r="N9151" s="60">
        <v>2940812.54</v>
      </c>
      <c r="O9151" s="74">
        <v>2739914.26</v>
      </c>
    </row>
    <row r="9152" spans="1:15" hidden="1" outlineLevel="3" x14ac:dyDescent="0.25">
      <c r="A9152" s="72" t="s">
        <v>11044</v>
      </c>
      <c r="B9152" s="72" t="s">
        <v>175</v>
      </c>
      <c r="C9152" s="73" t="s">
        <v>10921</v>
      </c>
      <c r="D9152" s="73" t="s">
        <v>156</v>
      </c>
      <c r="E9152" s="60">
        <v>16280008.800000014</v>
      </c>
      <c r="F9152" s="60">
        <v>16012764.300000001</v>
      </c>
      <c r="G9152" s="60">
        <v>15990817.5</v>
      </c>
      <c r="H9152" s="60">
        <v>16145169.810000001</v>
      </c>
      <c r="I9152" s="60">
        <v>16187156.810000001</v>
      </c>
      <c r="J9152" s="60">
        <v>16128640.76</v>
      </c>
      <c r="K9152" s="60">
        <v>15870304.77</v>
      </c>
      <c r="L9152" s="60">
        <v>15973882.460000001</v>
      </c>
      <c r="M9152" s="74">
        <v>15547606.470000001</v>
      </c>
      <c r="N9152" s="60">
        <v>15611708.18</v>
      </c>
      <c r="O9152" s="74">
        <v>15578750.5</v>
      </c>
    </row>
    <row r="9153" spans="1:15" hidden="1" outlineLevel="3" x14ac:dyDescent="0.25">
      <c r="A9153" s="72" t="s">
        <v>11044</v>
      </c>
      <c r="B9153" s="72" t="s">
        <v>175</v>
      </c>
      <c r="C9153" s="73" t="s">
        <v>10921</v>
      </c>
      <c r="D9153" s="73" t="s">
        <v>157</v>
      </c>
      <c r="E9153" s="60">
        <v>10203563.179999998</v>
      </c>
      <c r="F9153" s="60">
        <v>9856737.1899999995</v>
      </c>
      <c r="G9153" s="60">
        <v>9625428.2899999991</v>
      </c>
      <c r="H9153" s="60">
        <v>9454056.8200000003</v>
      </c>
      <c r="I9153" s="60">
        <v>9288631.3599999994</v>
      </c>
      <c r="J9153" s="60">
        <v>9194850.6400000006</v>
      </c>
      <c r="K9153" s="60">
        <v>9007725.5600000005</v>
      </c>
      <c r="L9153" s="60">
        <v>8965316.7599999998</v>
      </c>
      <c r="M9153" s="74">
        <v>9258375.5600000005</v>
      </c>
      <c r="N9153" s="60">
        <v>9370664.7300000004</v>
      </c>
      <c r="O9153" s="74">
        <v>8761320.7899999991</v>
      </c>
    </row>
    <row r="9154" spans="1:15" hidden="1" outlineLevel="3" x14ac:dyDescent="0.25">
      <c r="A9154" s="72" t="s">
        <v>11044</v>
      </c>
      <c r="B9154" s="72" t="s">
        <v>175</v>
      </c>
      <c r="C9154" s="73" t="s">
        <v>10921</v>
      </c>
      <c r="D9154" s="73" t="s">
        <v>158</v>
      </c>
      <c r="E9154" s="60" t="s">
        <v>11250</v>
      </c>
      <c r="F9154" s="60" t="s">
        <v>11250</v>
      </c>
      <c r="G9154" s="60" t="s">
        <v>11250</v>
      </c>
      <c r="H9154" s="60" t="s">
        <v>11250</v>
      </c>
      <c r="I9154" s="60" t="s">
        <v>11250</v>
      </c>
      <c r="J9154" s="60" t="s">
        <v>11250</v>
      </c>
      <c r="K9154" s="60" t="s">
        <v>11250</v>
      </c>
      <c r="L9154" s="60" t="s">
        <v>11250</v>
      </c>
      <c r="O9154" s="74"/>
    </row>
    <row r="9155" spans="1:15" hidden="1" outlineLevel="3" x14ac:dyDescent="0.25">
      <c r="A9155" s="72" t="s">
        <v>11044</v>
      </c>
      <c r="B9155" s="72" t="s">
        <v>175</v>
      </c>
      <c r="C9155" s="73" t="s">
        <v>10921</v>
      </c>
      <c r="D9155" s="73" t="s">
        <v>159</v>
      </c>
      <c r="E9155" s="60">
        <v>2112212.2999999998</v>
      </c>
      <c r="F9155" s="60">
        <v>2063852.15</v>
      </c>
      <c r="G9155" s="60">
        <v>1879248.38</v>
      </c>
      <c r="H9155" s="60">
        <v>1836406.21</v>
      </c>
      <c r="I9155" s="60">
        <v>1805924.86</v>
      </c>
      <c r="J9155" s="60">
        <v>1793310.63</v>
      </c>
      <c r="K9155" s="60">
        <v>1904346.32</v>
      </c>
      <c r="L9155" s="60">
        <v>1797035.77</v>
      </c>
      <c r="M9155" s="74">
        <v>1689901.5</v>
      </c>
      <c r="N9155" s="60">
        <v>1607779.18</v>
      </c>
      <c r="O9155" s="74">
        <v>1944224.08</v>
      </c>
    </row>
    <row r="9156" spans="1:15" hidden="1" outlineLevel="3" x14ac:dyDescent="0.25">
      <c r="A9156" s="72" t="s">
        <v>11044</v>
      </c>
      <c r="B9156" s="72" t="s">
        <v>175</v>
      </c>
      <c r="C9156" s="73" t="s">
        <v>10921</v>
      </c>
      <c r="D9156" s="73" t="s">
        <v>160</v>
      </c>
      <c r="E9156" s="60">
        <v>3838772.6900000004</v>
      </c>
      <c r="F9156" s="60">
        <v>3887625.2</v>
      </c>
      <c r="G9156" s="60">
        <v>3795031.68</v>
      </c>
      <c r="H9156" s="60">
        <v>3812932.82</v>
      </c>
      <c r="I9156" s="60">
        <v>3769551.92</v>
      </c>
      <c r="J9156" s="60">
        <v>4080924.19</v>
      </c>
      <c r="K9156" s="60">
        <v>3760937.83</v>
      </c>
      <c r="L9156" s="60">
        <v>3559202.4</v>
      </c>
      <c r="M9156" s="74">
        <v>3484924.82</v>
      </c>
      <c r="N9156" s="60">
        <v>3359282.09</v>
      </c>
      <c r="O9156" s="74">
        <v>3427622.75</v>
      </c>
    </row>
    <row r="9157" spans="1:15" hidden="1" outlineLevel="3" x14ac:dyDescent="0.25">
      <c r="A9157" s="72" t="s">
        <v>11044</v>
      </c>
      <c r="B9157" s="72" t="s">
        <v>175</v>
      </c>
      <c r="C9157" s="73" t="s">
        <v>10921</v>
      </c>
      <c r="D9157" s="73" t="s">
        <v>161</v>
      </c>
      <c r="E9157" s="60">
        <v>6147255.2799999984</v>
      </c>
      <c r="F9157" s="60">
        <v>6200720.21</v>
      </c>
      <c r="G9157" s="60">
        <v>6121888.6299999999</v>
      </c>
      <c r="H9157" s="60">
        <v>6035121.7699999996</v>
      </c>
      <c r="I9157" s="60">
        <v>5739856.3200000003</v>
      </c>
      <c r="J9157" s="60">
        <v>5711932.1399999997</v>
      </c>
      <c r="K9157" s="60">
        <v>5626428.8099999996</v>
      </c>
      <c r="L9157" s="60">
        <v>5616390.0599999996</v>
      </c>
      <c r="M9157" s="74">
        <v>5570788.5800000001</v>
      </c>
      <c r="N9157" s="60">
        <v>5626990.9900000002</v>
      </c>
      <c r="O9157" s="74">
        <v>5438041.8399999999</v>
      </c>
    </row>
    <row r="9158" spans="1:15" hidden="1" outlineLevel="3" x14ac:dyDescent="0.25">
      <c r="A9158" s="72" t="s">
        <v>11044</v>
      </c>
      <c r="B9158" s="72" t="s">
        <v>175</v>
      </c>
      <c r="C9158" s="73" t="s">
        <v>10921</v>
      </c>
      <c r="D9158" s="73" t="s">
        <v>162</v>
      </c>
      <c r="E9158" s="60">
        <v>24622553.579999998</v>
      </c>
      <c r="F9158" s="60">
        <v>24163283.329999998</v>
      </c>
      <c r="G9158" s="60">
        <v>23441476</v>
      </c>
      <c r="H9158" s="60">
        <v>23486447.539999999</v>
      </c>
      <c r="I9158" s="60">
        <v>23090583.109999999</v>
      </c>
      <c r="J9158" s="60">
        <v>22904766.879999999</v>
      </c>
      <c r="K9158" s="60">
        <v>22189939.879999999</v>
      </c>
      <c r="L9158" s="60">
        <v>21947444.43</v>
      </c>
      <c r="M9158" s="74">
        <v>21364818.300000001</v>
      </c>
      <c r="N9158" s="60">
        <v>21038504.100000001</v>
      </c>
      <c r="O9158" s="74">
        <v>20944637.91</v>
      </c>
    </row>
    <row r="9159" spans="1:15" hidden="1" outlineLevel="3" x14ac:dyDescent="0.25">
      <c r="A9159" s="72" t="s">
        <v>11044</v>
      </c>
      <c r="B9159" s="72" t="s">
        <v>175</v>
      </c>
      <c r="C9159" s="73" t="s">
        <v>10921</v>
      </c>
      <c r="D9159" s="73" t="s">
        <v>163</v>
      </c>
      <c r="E9159" s="60" t="s">
        <v>11250</v>
      </c>
      <c r="F9159" s="60" t="s">
        <v>11250</v>
      </c>
      <c r="G9159" s="60" t="s">
        <v>11250</v>
      </c>
      <c r="H9159" s="60" t="s">
        <v>11250</v>
      </c>
      <c r="I9159" s="60" t="s">
        <v>11250</v>
      </c>
      <c r="J9159" s="60" t="s">
        <v>11250</v>
      </c>
      <c r="K9159" s="60" t="s">
        <v>11250</v>
      </c>
      <c r="L9159" s="60" t="s">
        <v>11250</v>
      </c>
      <c r="O9159" s="74"/>
    </row>
    <row r="9160" spans="1:15" hidden="1" outlineLevel="3" x14ac:dyDescent="0.25">
      <c r="A9160" s="72" t="s">
        <v>11044</v>
      </c>
      <c r="B9160" s="72" t="s">
        <v>175</v>
      </c>
      <c r="C9160" s="73" t="s">
        <v>10921</v>
      </c>
      <c r="D9160" s="73" t="s">
        <v>164</v>
      </c>
      <c r="E9160" s="60">
        <v>13610048.020000005</v>
      </c>
      <c r="F9160" s="60">
        <v>12936734.689999999</v>
      </c>
      <c r="G9160" s="60">
        <v>12970721.939999999</v>
      </c>
      <c r="H9160" s="60">
        <v>12586844.82</v>
      </c>
      <c r="I9160" s="60">
        <v>12538893.060000001</v>
      </c>
      <c r="J9160" s="60">
        <v>11963123.07</v>
      </c>
      <c r="K9160" s="60">
        <v>12533103.890000001</v>
      </c>
      <c r="L9160" s="60">
        <v>12850777.689999999</v>
      </c>
      <c r="M9160" s="74">
        <v>13391223.18</v>
      </c>
      <c r="N9160" s="60">
        <v>13713152.949999999</v>
      </c>
      <c r="O9160" s="74">
        <v>14757625.189999999</v>
      </c>
    </row>
    <row r="9161" spans="1:15" hidden="1" outlineLevel="3" x14ac:dyDescent="0.25">
      <c r="A9161" s="72" t="s">
        <v>11044</v>
      </c>
      <c r="B9161" s="72" t="s">
        <v>175</v>
      </c>
      <c r="C9161" s="73" t="s">
        <v>10921</v>
      </c>
      <c r="D9161" s="73" t="s">
        <v>165</v>
      </c>
      <c r="E9161" s="60">
        <v>28203729.839999977</v>
      </c>
      <c r="F9161" s="60">
        <v>27618739.219999999</v>
      </c>
      <c r="G9161" s="60">
        <v>27320377.390000001</v>
      </c>
      <c r="H9161" s="60">
        <v>26787419.949999999</v>
      </c>
      <c r="I9161" s="60">
        <v>26796997.59</v>
      </c>
      <c r="J9161" s="60">
        <v>26228782.82</v>
      </c>
      <c r="K9161" s="60">
        <v>26083607.879999999</v>
      </c>
      <c r="L9161" s="60">
        <v>25331332.449999999</v>
      </c>
      <c r="M9161" s="74">
        <v>25461494.870000001</v>
      </c>
      <c r="N9161" s="60">
        <v>24292016.440000001</v>
      </c>
      <c r="O9161" s="74">
        <v>24036973.719999999</v>
      </c>
    </row>
    <row r="9162" spans="1:15" hidden="1" outlineLevel="3" x14ac:dyDescent="0.25">
      <c r="A9162" s="72" t="s">
        <v>11044</v>
      </c>
      <c r="B9162" s="72" t="s">
        <v>175</v>
      </c>
      <c r="C9162" s="73" t="s">
        <v>10921</v>
      </c>
      <c r="D9162" s="73" t="s">
        <v>166</v>
      </c>
      <c r="E9162" s="60">
        <v>22093178.830000032</v>
      </c>
      <c r="F9162" s="60">
        <v>21454897.91</v>
      </c>
      <c r="G9162" s="60">
        <v>21176986.829999998</v>
      </c>
      <c r="H9162" s="60">
        <v>21530194.219999999</v>
      </c>
      <c r="I9162" s="60">
        <v>21776307.57</v>
      </c>
      <c r="J9162" s="60">
        <v>21388216.050000001</v>
      </c>
      <c r="K9162" s="60">
        <v>21821239.18</v>
      </c>
      <c r="L9162" s="60">
        <v>21725427.239999998</v>
      </c>
      <c r="M9162" s="74">
        <v>20764864.219999999</v>
      </c>
      <c r="N9162" s="60">
        <v>20580010.940000001</v>
      </c>
      <c r="O9162" s="74">
        <v>20939566.48</v>
      </c>
    </row>
    <row r="9163" spans="1:15" hidden="1" outlineLevel="3" x14ac:dyDescent="0.25">
      <c r="A9163" s="72" t="s">
        <v>11044</v>
      </c>
      <c r="B9163" s="72" t="s">
        <v>175</v>
      </c>
      <c r="C9163" s="73" t="s">
        <v>10921</v>
      </c>
      <c r="D9163" s="73" t="s">
        <v>167</v>
      </c>
      <c r="E9163" s="60">
        <v>12269310.32</v>
      </c>
      <c r="F9163" s="60">
        <v>12159964.220000001</v>
      </c>
      <c r="G9163" s="60">
        <v>12116215.17</v>
      </c>
      <c r="H9163" s="60">
        <v>12104834.279999999</v>
      </c>
      <c r="I9163" s="60">
        <v>11962246.9</v>
      </c>
      <c r="J9163" s="60">
        <v>11810438.42</v>
      </c>
      <c r="K9163" s="60">
        <v>11839140.109999999</v>
      </c>
      <c r="L9163" s="60">
        <v>12044962.02</v>
      </c>
      <c r="M9163" s="74">
        <v>12002211.939999999</v>
      </c>
      <c r="N9163" s="60">
        <v>11685687.27</v>
      </c>
      <c r="O9163" s="74">
        <v>11407547.83</v>
      </c>
    </row>
    <row r="9164" spans="1:15" hidden="1" outlineLevel="3" x14ac:dyDescent="0.25">
      <c r="A9164" s="72" t="s">
        <v>11044</v>
      </c>
      <c r="B9164" s="72" t="s">
        <v>175</v>
      </c>
      <c r="C9164" s="73" t="s">
        <v>10921</v>
      </c>
      <c r="D9164" s="73" t="s">
        <v>168</v>
      </c>
      <c r="E9164" s="60">
        <v>17251645.050000001</v>
      </c>
      <c r="F9164" s="60">
        <v>16633741.09</v>
      </c>
      <c r="G9164" s="60">
        <v>16198304.42</v>
      </c>
      <c r="H9164" s="60">
        <v>15797665.210000001</v>
      </c>
      <c r="I9164" s="60">
        <v>14803774.050000001</v>
      </c>
      <c r="J9164" s="60">
        <v>15545955.07</v>
      </c>
      <c r="K9164" s="60">
        <v>15854746.92</v>
      </c>
      <c r="L9164" s="60">
        <v>15633197.75</v>
      </c>
      <c r="M9164" s="74">
        <v>15826331.619999999</v>
      </c>
      <c r="N9164" s="60">
        <v>16338911.119999999</v>
      </c>
      <c r="O9164" s="74">
        <v>15590188.949999999</v>
      </c>
    </row>
    <row r="9165" spans="1:15" hidden="1" outlineLevel="3" x14ac:dyDescent="0.25">
      <c r="A9165" s="72" t="s">
        <v>11044</v>
      </c>
      <c r="B9165" s="72" t="s">
        <v>175</v>
      </c>
      <c r="C9165" s="73" t="s">
        <v>10921</v>
      </c>
      <c r="D9165" s="73" t="s">
        <v>169</v>
      </c>
      <c r="E9165" s="60">
        <v>14392586.739999995</v>
      </c>
      <c r="F9165" s="60">
        <v>14732368.07</v>
      </c>
      <c r="G9165" s="60">
        <v>15549102.5</v>
      </c>
      <c r="H9165" s="60">
        <v>15528209.5</v>
      </c>
      <c r="I9165" s="60">
        <v>15181715.85</v>
      </c>
      <c r="J9165" s="60">
        <v>15160488.710000001</v>
      </c>
      <c r="K9165" s="60">
        <v>14980288.07</v>
      </c>
      <c r="L9165" s="60">
        <v>15097801.949999999</v>
      </c>
      <c r="M9165" s="74">
        <v>15495922.84</v>
      </c>
      <c r="N9165" s="60">
        <v>14870181.779999999</v>
      </c>
      <c r="O9165" s="74">
        <v>14781657.1</v>
      </c>
    </row>
    <row r="9166" spans="1:15" hidden="1" outlineLevel="3" x14ac:dyDescent="0.25">
      <c r="A9166" s="72" t="s">
        <v>11044</v>
      </c>
      <c r="B9166" s="72" t="s">
        <v>175</v>
      </c>
      <c r="C9166" s="73" t="s">
        <v>10921</v>
      </c>
      <c r="D9166" s="73" t="s">
        <v>170</v>
      </c>
      <c r="E9166" s="60">
        <v>1576077</v>
      </c>
      <c r="F9166" s="60">
        <v>1548499.05</v>
      </c>
      <c r="G9166" s="60">
        <v>1531632.69</v>
      </c>
      <c r="H9166" s="60">
        <v>1516432.4</v>
      </c>
      <c r="I9166" s="60">
        <v>1502398.61</v>
      </c>
      <c r="J9166" s="60">
        <v>1488958.01</v>
      </c>
      <c r="K9166" s="60">
        <v>1580195.13</v>
      </c>
      <c r="L9166" s="60">
        <v>1559786.76</v>
      </c>
      <c r="M9166" s="74">
        <v>1641524.18</v>
      </c>
      <c r="N9166" s="60">
        <v>1569071.31</v>
      </c>
      <c r="O9166" s="74">
        <v>1589858.94</v>
      </c>
    </row>
    <row r="9167" spans="1:15" hidden="1" outlineLevel="3" x14ac:dyDescent="0.25">
      <c r="A9167" s="72" t="s">
        <v>11044</v>
      </c>
      <c r="B9167" s="72" t="s">
        <v>175</v>
      </c>
      <c r="C9167" s="73" t="s">
        <v>10921</v>
      </c>
      <c r="D9167" s="73" t="s">
        <v>171</v>
      </c>
      <c r="E9167" s="60">
        <v>16018698.100000001</v>
      </c>
      <c r="F9167" s="60">
        <v>14849323.310000001</v>
      </c>
      <c r="G9167" s="60">
        <v>14088007.390000001</v>
      </c>
      <c r="H9167" s="60">
        <v>14416540.67</v>
      </c>
      <c r="I9167" s="60">
        <v>14794778.619999999</v>
      </c>
      <c r="J9167" s="60">
        <v>16079089.300000001</v>
      </c>
      <c r="K9167" s="60">
        <v>15980302.779999999</v>
      </c>
      <c r="L9167" s="60">
        <v>15985885.029999999</v>
      </c>
      <c r="M9167" s="74">
        <v>17364164.899999999</v>
      </c>
      <c r="N9167" s="60">
        <v>17306704.68</v>
      </c>
      <c r="O9167" s="74">
        <v>17527481.489999998</v>
      </c>
    </row>
    <row r="9168" spans="1:15" hidden="1" outlineLevel="3" x14ac:dyDescent="0.25">
      <c r="A9168" s="72" t="s">
        <v>11044</v>
      </c>
      <c r="B9168" s="72" t="s">
        <v>175</v>
      </c>
      <c r="C9168" s="73" t="s">
        <v>10921</v>
      </c>
      <c r="D9168" s="73" t="s">
        <v>172</v>
      </c>
      <c r="E9168" s="60">
        <v>11295236.819999997</v>
      </c>
      <c r="F9168" s="60">
        <v>12276693.859999999</v>
      </c>
      <c r="G9168" s="60">
        <v>12981866.01</v>
      </c>
      <c r="H9168" s="60">
        <v>12598841.75</v>
      </c>
      <c r="I9168" s="60">
        <v>12400440.76</v>
      </c>
      <c r="J9168" s="60">
        <v>13045576.050000001</v>
      </c>
      <c r="K9168" s="60">
        <v>12785644.73</v>
      </c>
      <c r="L9168" s="60">
        <v>12627549.439999999</v>
      </c>
      <c r="M9168" s="74">
        <v>14503071.9</v>
      </c>
      <c r="N9168" s="60">
        <v>14393687.83</v>
      </c>
      <c r="O9168" s="74">
        <v>15405762.470000001</v>
      </c>
    </row>
    <row r="9169" spans="1:15" hidden="1" outlineLevel="3" x14ac:dyDescent="0.25">
      <c r="A9169" s="72" t="s">
        <v>11044</v>
      </c>
      <c r="B9169" s="72" t="s">
        <v>175</v>
      </c>
      <c r="C9169" s="73" t="s">
        <v>10921</v>
      </c>
      <c r="D9169" s="73" t="s">
        <v>173</v>
      </c>
      <c r="E9169" s="60">
        <v>9373696.4000000041</v>
      </c>
      <c r="F9169" s="60">
        <v>8728574.9100000001</v>
      </c>
      <c r="G9169" s="60">
        <v>8696804.5299999993</v>
      </c>
      <c r="H9169" s="60">
        <v>8401916.1199999992</v>
      </c>
      <c r="I9169" s="60">
        <v>8239678.7199999997</v>
      </c>
      <c r="J9169" s="60">
        <v>8720929.6999999993</v>
      </c>
      <c r="K9169" s="60">
        <v>8310881.1699999999</v>
      </c>
      <c r="L9169" s="60">
        <v>8196032.4199999999</v>
      </c>
      <c r="M9169" s="74">
        <v>8761007.7599999998</v>
      </c>
      <c r="N9169" s="60">
        <v>8429726.8300000001</v>
      </c>
      <c r="O9169" s="74">
        <v>7441976.3600000003</v>
      </c>
    </row>
    <row r="9170" spans="1:15" hidden="1" outlineLevel="3" x14ac:dyDescent="0.25">
      <c r="A9170" s="72" t="s">
        <v>11044</v>
      </c>
      <c r="B9170" s="72" t="s">
        <v>175</v>
      </c>
      <c r="C9170" s="73" t="s">
        <v>10921</v>
      </c>
      <c r="D9170" s="73" t="s">
        <v>174</v>
      </c>
      <c r="E9170" s="60" t="s">
        <v>11250</v>
      </c>
      <c r="F9170" s="60" t="s">
        <v>11250</v>
      </c>
      <c r="G9170" s="60" t="s">
        <v>11250</v>
      </c>
      <c r="H9170" s="60" t="s">
        <v>11250</v>
      </c>
      <c r="I9170" s="60" t="s">
        <v>11250</v>
      </c>
      <c r="J9170" s="60" t="s">
        <v>11250</v>
      </c>
      <c r="K9170" s="60" t="s">
        <v>11250</v>
      </c>
      <c r="L9170" s="60" t="s">
        <v>11250</v>
      </c>
      <c r="O9170" s="74"/>
    </row>
    <row r="9171" spans="1:15" hidden="1" outlineLevel="3" x14ac:dyDescent="0.25">
      <c r="A9171" s="72" t="s">
        <v>11044</v>
      </c>
      <c r="B9171" s="72" t="s">
        <v>175</v>
      </c>
      <c r="C9171" s="73" t="s">
        <v>10921</v>
      </c>
      <c r="D9171" s="73" t="s">
        <v>176</v>
      </c>
      <c r="E9171" s="60">
        <v>8237738.660000002</v>
      </c>
      <c r="F9171" s="60">
        <v>8101063.5800000001</v>
      </c>
      <c r="G9171" s="60">
        <v>7546492.2999999998</v>
      </c>
      <c r="H9171" s="60">
        <v>7450759.8799999999</v>
      </c>
      <c r="I9171" s="60">
        <v>7377646.4400000004</v>
      </c>
      <c r="J9171" s="60">
        <v>7808340.8300000001</v>
      </c>
      <c r="K9171" s="60">
        <v>7636976.4900000002</v>
      </c>
      <c r="L9171" s="60">
        <v>7623254.0199999996</v>
      </c>
      <c r="M9171" s="74">
        <v>7673113.4400000004</v>
      </c>
      <c r="N9171" s="60">
        <v>8037084.6299999999</v>
      </c>
      <c r="O9171" s="74">
        <v>7760967.4699999997</v>
      </c>
    </row>
    <row r="9172" spans="1:15" hidden="1" outlineLevel="3" x14ac:dyDescent="0.25">
      <c r="A9172" s="72" t="s">
        <v>11044</v>
      </c>
      <c r="B9172" s="72" t="s">
        <v>175</v>
      </c>
      <c r="C9172" s="73" t="s">
        <v>10921</v>
      </c>
      <c r="D9172" s="73" t="s">
        <v>177</v>
      </c>
      <c r="E9172" s="60">
        <v>8257295.330000001</v>
      </c>
      <c r="F9172" s="60">
        <v>7636441.0700000003</v>
      </c>
      <c r="G9172" s="60">
        <v>7797454.75</v>
      </c>
      <c r="H9172" s="60">
        <v>7959253.0599999996</v>
      </c>
      <c r="I9172" s="60">
        <v>7814545.9900000002</v>
      </c>
      <c r="J9172" s="60">
        <v>7932496.3200000003</v>
      </c>
      <c r="K9172" s="60">
        <v>8106068.6399999997</v>
      </c>
      <c r="L9172" s="60">
        <v>7992412.54</v>
      </c>
      <c r="M9172" s="74">
        <v>8273557.79</v>
      </c>
      <c r="N9172" s="60">
        <v>8459421.8399999999</v>
      </c>
      <c r="O9172" s="74">
        <v>7970643.3499999996</v>
      </c>
    </row>
    <row r="9173" spans="1:15" hidden="1" outlineLevel="3" x14ac:dyDescent="0.25">
      <c r="A9173" s="72" t="s">
        <v>11044</v>
      </c>
      <c r="B9173" s="72" t="s">
        <v>175</v>
      </c>
      <c r="C9173" s="73" t="s">
        <v>10921</v>
      </c>
      <c r="D9173" s="73" t="s">
        <v>178</v>
      </c>
      <c r="E9173" s="60">
        <v>14707011.02</v>
      </c>
      <c r="F9173" s="60">
        <v>14444874.57</v>
      </c>
      <c r="G9173" s="60">
        <v>14743824.710000001</v>
      </c>
      <c r="H9173" s="60">
        <v>14749690</v>
      </c>
      <c r="I9173" s="60">
        <v>14759504.779999999</v>
      </c>
      <c r="J9173" s="60">
        <v>15530143.869999999</v>
      </c>
      <c r="K9173" s="60">
        <v>15394728.16</v>
      </c>
      <c r="L9173" s="60">
        <v>15578846.939999999</v>
      </c>
      <c r="M9173" s="74">
        <v>14782034.58</v>
      </c>
      <c r="N9173" s="60">
        <v>14920541.84</v>
      </c>
      <c r="O9173" s="74">
        <v>16513090.880000001</v>
      </c>
    </row>
    <row r="9174" spans="1:15" hidden="1" outlineLevel="3" x14ac:dyDescent="0.25">
      <c r="A9174" s="72" t="s">
        <v>11044</v>
      </c>
      <c r="B9174" s="72" t="s">
        <v>175</v>
      </c>
      <c r="C9174" s="73" t="s">
        <v>10921</v>
      </c>
      <c r="D9174" s="73" t="s">
        <v>179</v>
      </c>
      <c r="E9174" s="60">
        <v>15932862.850000003</v>
      </c>
      <c r="F9174" s="60">
        <v>15296389.57</v>
      </c>
      <c r="G9174" s="60">
        <v>14962318.25</v>
      </c>
      <c r="H9174" s="60">
        <v>14839241.300000001</v>
      </c>
      <c r="I9174" s="60">
        <v>15513968.93</v>
      </c>
      <c r="J9174" s="60">
        <v>15285884.77</v>
      </c>
      <c r="K9174" s="60">
        <v>16028234.210000001</v>
      </c>
      <c r="L9174" s="60">
        <v>15957873.51</v>
      </c>
      <c r="M9174" s="74">
        <v>16263072.43</v>
      </c>
      <c r="N9174" s="60">
        <v>16034211.369999999</v>
      </c>
      <c r="O9174" s="74">
        <v>16925344.43</v>
      </c>
    </row>
    <row r="9175" spans="1:15" hidden="1" outlineLevel="3" x14ac:dyDescent="0.25">
      <c r="A9175" s="72" t="s">
        <v>11044</v>
      </c>
      <c r="B9175" s="72" t="s">
        <v>175</v>
      </c>
      <c r="C9175" s="73" t="s">
        <v>10921</v>
      </c>
      <c r="D9175" s="73" t="s">
        <v>180</v>
      </c>
      <c r="E9175" s="60">
        <v>23661016.639999993</v>
      </c>
      <c r="F9175" s="60">
        <v>22706696.18</v>
      </c>
      <c r="G9175" s="60">
        <v>22079427.100000001</v>
      </c>
      <c r="H9175" s="60">
        <v>21665375.41</v>
      </c>
      <c r="I9175" s="60">
        <v>22141439.120000001</v>
      </c>
      <c r="J9175" s="60">
        <v>23601971.530000001</v>
      </c>
      <c r="K9175" s="60">
        <v>23090959.030000001</v>
      </c>
      <c r="L9175" s="60">
        <v>23512426.23</v>
      </c>
      <c r="M9175" s="74">
        <v>25537279.09</v>
      </c>
      <c r="N9175" s="60">
        <v>25229777.530000001</v>
      </c>
      <c r="O9175" s="74">
        <v>23461980.68</v>
      </c>
    </row>
    <row r="9176" spans="1:15" hidden="1" outlineLevel="3" x14ac:dyDescent="0.25">
      <c r="A9176" s="72" t="s">
        <v>11044</v>
      </c>
      <c r="B9176" s="72" t="s">
        <v>175</v>
      </c>
      <c r="C9176" s="73" t="s">
        <v>10921</v>
      </c>
      <c r="D9176" s="73" t="s">
        <v>181</v>
      </c>
      <c r="E9176" s="60">
        <v>3121045.1000000006</v>
      </c>
      <c r="F9176" s="60">
        <v>3066445.77</v>
      </c>
      <c r="G9176" s="60">
        <v>3039031.62</v>
      </c>
      <c r="H9176" s="60">
        <v>3189357.94</v>
      </c>
      <c r="I9176" s="60">
        <v>3087633.51</v>
      </c>
      <c r="J9176" s="60">
        <v>3073145.98</v>
      </c>
      <c r="K9176" s="60">
        <v>3156003.13</v>
      </c>
      <c r="L9176" s="60">
        <v>3130366.77</v>
      </c>
      <c r="M9176" s="74">
        <v>3275224.75</v>
      </c>
      <c r="N9176" s="60">
        <v>3246436.64</v>
      </c>
      <c r="O9176" s="74">
        <v>3180333.71</v>
      </c>
    </row>
    <row r="9177" spans="1:15" hidden="1" outlineLevel="3" x14ac:dyDescent="0.25">
      <c r="A9177" s="72" t="s">
        <v>11044</v>
      </c>
      <c r="B9177" s="72" t="s">
        <v>175</v>
      </c>
      <c r="C9177" s="73" t="s">
        <v>10921</v>
      </c>
      <c r="D9177" s="73" t="s">
        <v>182</v>
      </c>
      <c r="E9177" s="60">
        <v>3302456.19</v>
      </c>
      <c r="F9177" s="60">
        <v>3251784.06</v>
      </c>
      <c r="G9177" s="60">
        <v>3051934.1</v>
      </c>
      <c r="H9177" s="60">
        <v>3020329.37</v>
      </c>
      <c r="I9177" s="60">
        <v>3016498.23</v>
      </c>
      <c r="J9177" s="60">
        <v>3063657.77</v>
      </c>
      <c r="K9177" s="60">
        <v>2952729.72</v>
      </c>
      <c r="L9177" s="60">
        <v>2913131.63</v>
      </c>
      <c r="M9177" s="74">
        <v>2683525.54</v>
      </c>
      <c r="N9177" s="60">
        <v>2717625.11</v>
      </c>
      <c r="O9177" s="74">
        <v>2685043.49</v>
      </c>
    </row>
    <row r="9178" spans="1:15" hidden="1" outlineLevel="3" x14ac:dyDescent="0.25">
      <c r="A9178" s="72" t="s">
        <v>11044</v>
      </c>
      <c r="B9178" s="72" t="s">
        <v>175</v>
      </c>
      <c r="C9178" s="73" t="s">
        <v>10921</v>
      </c>
      <c r="D9178" s="73" t="s">
        <v>183</v>
      </c>
      <c r="E9178" s="60">
        <v>5178254.3600000022</v>
      </c>
      <c r="F9178" s="60">
        <v>5273691.97</v>
      </c>
      <c r="G9178" s="60">
        <v>5186683</v>
      </c>
      <c r="H9178" s="60">
        <v>5081329.71</v>
      </c>
      <c r="I9178" s="60">
        <v>5199649.9000000004</v>
      </c>
      <c r="J9178" s="60">
        <v>5675477.1299999999</v>
      </c>
      <c r="K9178" s="60">
        <v>5656638.8700000001</v>
      </c>
      <c r="L9178" s="60">
        <v>5723713.2300000004</v>
      </c>
      <c r="M9178" s="74">
        <v>4292491.24</v>
      </c>
      <c r="N9178" s="60">
        <v>4505189.9800000004</v>
      </c>
      <c r="O9178" s="74">
        <v>5041932.8499999996</v>
      </c>
    </row>
    <row r="9179" spans="1:15" hidden="1" outlineLevel="3" x14ac:dyDescent="0.25">
      <c r="A9179" s="72" t="s">
        <v>11044</v>
      </c>
      <c r="B9179" s="72" t="s">
        <v>175</v>
      </c>
      <c r="C9179" s="73" t="s">
        <v>10921</v>
      </c>
      <c r="D9179" s="73" t="s">
        <v>184</v>
      </c>
      <c r="E9179" s="60">
        <v>1581491.92</v>
      </c>
      <c r="F9179" s="60">
        <v>1545366.71</v>
      </c>
      <c r="G9179" s="60">
        <v>1614468.68</v>
      </c>
      <c r="H9179" s="60">
        <v>1555787.04</v>
      </c>
      <c r="I9179" s="60">
        <v>1367097.3</v>
      </c>
      <c r="J9179" s="60">
        <v>1321044.76</v>
      </c>
      <c r="K9179" s="60">
        <v>1349916.38</v>
      </c>
      <c r="L9179" s="60">
        <v>1240134.8400000001</v>
      </c>
      <c r="M9179" s="74">
        <v>1539407.66</v>
      </c>
      <c r="N9179" s="60">
        <v>1626060.7</v>
      </c>
      <c r="O9179" s="74">
        <v>1203291.18</v>
      </c>
    </row>
    <row r="9180" spans="1:15" hidden="1" outlineLevel="3" x14ac:dyDescent="0.25">
      <c r="A9180" s="72" t="s">
        <v>11044</v>
      </c>
      <c r="B9180" s="72" t="s">
        <v>175</v>
      </c>
      <c r="C9180" s="73" t="s">
        <v>10921</v>
      </c>
      <c r="D9180" s="73" t="s">
        <v>185</v>
      </c>
      <c r="E9180" s="60" t="s">
        <v>11250</v>
      </c>
      <c r="F9180" s="60" t="s">
        <v>11250</v>
      </c>
      <c r="G9180" s="60" t="s">
        <v>11250</v>
      </c>
      <c r="H9180" s="60" t="s">
        <v>11250</v>
      </c>
      <c r="I9180" s="60" t="s">
        <v>11250</v>
      </c>
      <c r="J9180" s="60" t="s">
        <v>11250</v>
      </c>
      <c r="K9180" s="60" t="s">
        <v>11250</v>
      </c>
      <c r="L9180" s="60" t="s">
        <v>11250</v>
      </c>
      <c r="O9180" s="74"/>
    </row>
    <row r="9181" spans="1:15" hidden="1" outlineLevel="3" x14ac:dyDescent="0.25">
      <c r="A9181" s="72" t="s">
        <v>11044</v>
      </c>
      <c r="B9181" s="72" t="s">
        <v>175</v>
      </c>
      <c r="C9181" s="73" t="s">
        <v>10921</v>
      </c>
      <c r="D9181" s="73" t="s">
        <v>186</v>
      </c>
      <c r="E9181" s="60">
        <v>5180055.5699999984</v>
      </c>
      <c r="F9181" s="60">
        <v>5351001.05</v>
      </c>
      <c r="G9181" s="60">
        <v>5372041.2199999997</v>
      </c>
      <c r="H9181" s="60">
        <v>5447233</v>
      </c>
      <c r="I9181" s="60">
        <v>5509432.7400000002</v>
      </c>
      <c r="J9181" s="60">
        <v>5427816.8899999997</v>
      </c>
      <c r="K9181" s="60">
        <v>5254014.49</v>
      </c>
      <c r="L9181" s="60">
        <v>5051591.66</v>
      </c>
      <c r="M9181" s="74">
        <v>5130601.83</v>
      </c>
      <c r="N9181" s="60">
        <v>5043089.1900000004</v>
      </c>
      <c r="O9181" s="74">
        <v>4835166.34</v>
      </c>
    </row>
    <row r="9182" spans="1:15" hidden="1" outlineLevel="3" x14ac:dyDescent="0.25">
      <c r="A9182" s="72" t="s">
        <v>11044</v>
      </c>
      <c r="B9182" s="72" t="s">
        <v>175</v>
      </c>
      <c r="C9182" s="73" t="s">
        <v>10921</v>
      </c>
      <c r="D9182" s="73" t="s">
        <v>187</v>
      </c>
      <c r="E9182" s="60">
        <v>3116071.3599999994</v>
      </c>
      <c r="F9182" s="60">
        <v>3005143.41</v>
      </c>
      <c r="G9182" s="60">
        <v>3132664.24</v>
      </c>
      <c r="H9182" s="60">
        <v>3263061.81</v>
      </c>
      <c r="I9182" s="60">
        <v>3250722.95</v>
      </c>
      <c r="J9182" s="60">
        <v>3577853.39</v>
      </c>
      <c r="K9182" s="60">
        <v>3719493.34</v>
      </c>
      <c r="L9182" s="60">
        <v>3897477.36</v>
      </c>
      <c r="M9182" s="74">
        <v>3421366.73</v>
      </c>
      <c r="N9182" s="60">
        <v>3397245.87</v>
      </c>
      <c r="O9182" s="74">
        <v>3674696.54</v>
      </c>
    </row>
    <row r="9183" spans="1:15" hidden="1" outlineLevel="3" x14ac:dyDescent="0.25">
      <c r="A9183" s="72" t="s">
        <v>11044</v>
      </c>
      <c r="B9183" s="72" t="s">
        <v>175</v>
      </c>
      <c r="C9183" s="73" t="s">
        <v>10921</v>
      </c>
      <c r="D9183" s="73" t="s">
        <v>188</v>
      </c>
      <c r="E9183" s="60">
        <v>425256.96000000008</v>
      </c>
      <c r="F9183" s="60">
        <v>420179.20000000001</v>
      </c>
      <c r="G9183" s="60">
        <v>415795.59</v>
      </c>
      <c r="H9183" s="60">
        <v>408760.44</v>
      </c>
      <c r="I9183" s="60">
        <v>405570.07</v>
      </c>
      <c r="J9183" s="60">
        <v>371152.52</v>
      </c>
      <c r="K9183" s="60">
        <v>365472.59</v>
      </c>
      <c r="L9183" s="60">
        <v>360521.62</v>
      </c>
      <c r="M9183" s="74">
        <v>633593.17000000004</v>
      </c>
      <c r="N9183" s="60">
        <v>624390.81999999995</v>
      </c>
      <c r="O9183" s="74">
        <v>369065.57</v>
      </c>
    </row>
    <row r="9184" spans="1:15" hidden="1" outlineLevel="3" x14ac:dyDescent="0.25">
      <c r="A9184" s="72" t="s">
        <v>11044</v>
      </c>
      <c r="B9184" s="72" t="s">
        <v>175</v>
      </c>
      <c r="C9184" s="73" t="s">
        <v>10921</v>
      </c>
      <c r="D9184" s="73" t="s">
        <v>189</v>
      </c>
      <c r="E9184" s="60" t="s">
        <v>11250</v>
      </c>
      <c r="F9184" s="60" t="s">
        <v>11250</v>
      </c>
      <c r="G9184" s="60" t="s">
        <v>11250</v>
      </c>
      <c r="H9184" s="60" t="s">
        <v>11250</v>
      </c>
      <c r="I9184" s="60" t="s">
        <v>11250</v>
      </c>
      <c r="J9184" s="60" t="s">
        <v>11250</v>
      </c>
      <c r="K9184" s="60" t="s">
        <v>11250</v>
      </c>
      <c r="L9184" s="60" t="s">
        <v>11250</v>
      </c>
      <c r="O9184" s="74"/>
    </row>
    <row r="9185" spans="1:15" hidden="1" outlineLevel="3" x14ac:dyDescent="0.25">
      <c r="A9185" s="72" t="s">
        <v>11044</v>
      </c>
      <c r="B9185" s="72" t="s">
        <v>175</v>
      </c>
      <c r="C9185" s="73" t="s">
        <v>10921</v>
      </c>
      <c r="D9185" s="73" t="s">
        <v>190</v>
      </c>
      <c r="E9185" s="60" t="s">
        <v>11250</v>
      </c>
      <c r="F9185" s="60" t="s">
        <v>11250</v>
      </c>
      <c r="G9185" s="60" t="s">
        <v>11250</v>
      </c>
      <c r="H9185" s="60" t="s">
        <v>11250</v>
      </c>
      <c r="I9185" s="60" t="s">
        <v>11250</v>
      </c>
      <c r="J9185" s="60" t="s">
        <v>11250</v>
      </c>
      <c r="K9185" s="60" t="s">
        <v>11250</v>
      </c>
      <c r="L9185" s="60" t="s">
        <v>11250</v>
      </c>
      <c r="O9185" s="74"/>
    </row>
    <row r="9186" spans="1:15" hidden="1" outlineLevel="3" x14ac:dyDescent="0.25">
      <c r="A9186" s="72" t="s">
        <v>11044</v>
      </c>
      <c r="B9186" s="72" t="s">
        <v>175</v>
      </c>
      <c r="C9186" s="73" t="s">
        <v>10921</v>
      </c>
      <c r="D9186" s="73" t="s">
        <v>191</v>
      </c>
      <c r="E9186" s="60" t="s">
        <v>11250</v>
      </c>
      <c r="F9186" s="60" t="s">
        <v>11250</v>
      </c>
      <c r="G9186" s="60" t="s">
        <v>11250</v>
      </c>
      <c r="H9186" s="60" t="s">
        <v>11250</v>
      </c>
      <c r="I9186" s="60" t="s">
        <v>11250</v>
      </c>
      <c r="J9186" s="60" t="s">
        <v>11250</v>
      </c>
      <c r="K9186" s="60" t="s">
        <v>11250</v>
      </c>
      <c r="L9186" s="60" t="s">
        <v>11250</v>
      </c>
      <c r="O9186" s="74"/>
    </row>
    <row r="9187" spans="1:15" hidden="1" outlineLevel="3" x14ac:dyDescent="0.25">
      <c r="A9187" s="72" t="s">
        <v>11044</v>
      </c>
      <c r="B9187" s="72" t="s">
        <v>175</v>
      </c>
      <c r="C9187" s="73" t="s">
        <v>10921</v>
      </c>
      <c r="D9187" s="73" t="s">
        <v>192</v>
      </c>
      <c r="E9187" s="60">
        <v>12319212.229999995</v>
      </c>
      <c r="F9187" s="60">
        <v>12242306.130000001</v>
      </c>
      <c r="G9187" s="60">
        <v>12594187.58</v>
      </c>
      <c r="H9187" s="60">
        <v>12643362.140000001</v>
      </c>
      <c r="I9187" s="60">
        <v>12734239.109999999</v>
      </c>
      <c r="J9187" s="60">
        <v>13048856</v>
      </c>
      <c r="K9187" s="60">
        <v>13726747.529999999</v>
      </c>
      <c r="L9187" s="60">
        <v>13969547.960000001</v>
      </c>
      <c r="M9187" s="74">
        <v>13520419.98</v>
      </c>
      <c r="N9187" s="60">
        <v>13434816.300000001</v>
      </c>
      <c r="O9187" s="74">
        <v>13578212.98</v>
      </c>
    </row>
    <row r="9188" spans="1:15" hidden="1" outlineLevel="3" x14ac:dyDescent="0.25">
      <c r="A9188" s="72" t="s">
        <v>11044</v>
      </c>
      <c r="B9188" s="72" t="s">
        <v>175</v>
      </c>
      <c r="C9188" s="73" t="s">
        <v>10921</v>
      </c>
      <c r="D9188" s="73" t="s">
        <v>193</v>
      </c>
      <c r="E9188" s="60">
        <v>16411081.319999998</v>
      </c>
      <c r="F9188" s="60">
        <v>16492682.460000001</v>
      </c>
      <c r="G9188" s="60">
        <v>16100647.529999999</v>
      </c>
      <c r="H9188" s="60">
        <v>16080807.789999999</v>
      </c>
      <c r="I9188" s="60">
        <v>16129046.67</v>
      </c>
      <c r="J9188" s="60">
        <v>15965013.4</v>
      </c>
      <c r="K9188" s="60">
        <v>15946686.07</v>
      </c>
      <c r="L9188" s="60">
        <v>15696709.42</v>
      </c>
      <c r="M9188" s="74">
        <v>15734739.130000001</v>
      </c>
      <c r="N9188" s="60">
        <v>15365171.470000001</v>
      </c>
      <c r="O9188" s="74">
        <v>14924904.67</v>
      </c>
    </row>
    <row r="9189" spans="1:15" hidden="1" outlineLevel="3" x14ac:dyDescent="0.25">
      <c r="A9189" s="72" t="s">
        <v>11044</v>
      </c>
      <c r="B9189" s="72" t="s">
        <v>175</v>
      </c>
      <c r="C9189" s="73" t="s">
        <v>10921</v>
      </c>
      <c r="D9189" s="73" t="s">
        <v>194</v>
      </c>
      <c r="E9189" s="60">
        <v>12487146.699999997</v>
      </c>
      <c r="F9189" s="60">
        <v>12374152.890000001</v>
      </c>
      <c r="G9189" s="60">
        <v>11938385.4</v>
      </c>
      <c r="H9189" s="60">
        <v>11901696.17</v>
      </c>
      <c r="I9189" s="60">
        <v>11842985.060000001</v>
      </c>
      <c r="J9189" s="60">
        <v>11648600.560000001</v>
      </c>
      <c r="K9189" s="60">
        <v>11463231.109999999</v>
      </c>
      <c r="L9189" s="60">
        <v>11572272.26</v>
      </c>
      <c r="M9189" s="74">
        <v>12053777.74</v>
      </c>
      <c r="N9189" s="60">
        <v>11886017.23</v>
      </c>
      <c r="O9189" s="74">
        <v>11619497.82</v>
      </c>
    </row>
    <row r="9190" spans="1:15" hidden="1" outlineLevel="3" x14ac:dyDescent="0.25">
      <c r="A9190" s="72" t="s">
        <v>11044</v>
      </c>
      <c r="B9190" s="72" t="s">
        <v>175</v>
      </c>
      <c r="C9190" s="73" t="s">
        <v>10921</v>
      </c>
      <c r="D9190" s="73" t="s">
        <v>195</v>
      </c>
      <c r="E9190" s="60">
        <v>6635071.0199999949</v>
      </c>
      <c r="F9190" s="60">
        <v>6552023.5099999998</v>
      </c>
      <c r="G9190" s="60">
        <v>6240696.0999999996</v>
      </c>
      <c r="H9190" s="60">
        <v>6263138.5800000001</v>
      </c>
      <c r="I9190" s="60">
        <v>5978932.0300000003</v>
      </c>
      <c r="J9190" s="60">
        <v>5955769.4699999997</v>
      </c>
      <c r="K9190" s="60">
        <v>5970941.6799999997</v>
      </c>
      <c r="L9190" s="60">
        <v>5968895.3499999996</v>
      </c>
      <c r="M9190" s="74">
        <v>5562559.5499999998</v>
      </c>
      <c r="N9190" s="60">
        <v>5383713.5099999998</v>
      </c>
      <c r="O9190" s="74">
        <v>5671970.4500000002</v>
      </c>
    </row>
    <row r="9191" spans="1:15" hidden="1" outlineLevel="3" x14ac:dyDescent="0.25">
      <c r="A9191" s="72" t="s">
        <v>11044</v>
      </c>
      <c r="B9191" s="72" t="s">
        <v>175</v>
      </c>
      <c r="C9191" s="73" t="s">
        <v>10921</v>
      </c>
      <c r="D9191" s="73" t="s">
        <v>196</v>
      </c>
      <c r="E9191" s="60" t="s">
        <v>11250</v>
      </c>
      <c r="F9191" s="60" t="s">
        <v>11250</v>
      </c>
      <c r="G9191" s="60" t="s">
        <v>11250</v>
      </c>
      <c r="H9191" s="60" t="s">
        <v>11250</v>
      </c>
      <c r="I9191" s="60" t="s">
        <v>11250</v>
      </c>
      <c r="J9191" s="60" t="s">
        <v>11250</v>
      </c>
      <c r="K9191" s="60" t="s">
        <v>11250</v>
      </c>
      <c r="L9191" s="60" t="s">
        <v>11250</v>
      </c>
      <c r="O9191" s="74"/>
    </row>
    <row r="9192" spans="1:15" hidden="1" outlineLevel="3" x14ac:dyDescent="0.25">
      <c r="A9192" s="72" t="s">
        <v>11044</v>
      </c>
      <c r="B9192" s="72" t="s">
        <v>175</v>
      </c>
      <c r="C9192" s="73" t="s">
        <v>10921</v>
      </c>
      <c r="D9192" s="73" t="s">
        <v>197</v>
      </c>
      <c r="E9192" s="60">
        <v>7000965.7099999972</v>
      </c>
      <c r="F9192" s="60">
        <v>6899527.1500000004</v>
      </c>
      <c r="G9192" s="60">
        <v>6757619.6399999997</v>
      </c>
      <c r="H9192" s="60">
        <v>6422223.6100000003</v>
      </c>
      <c r="I9192" s="60">
        <v>6396447.3099999996</v>
      </c>
      <c r="J9192" s="60">
        <v>6243537.0499999998</v>
      </c>
      <c r="K9192" s="60">
        <v>6473664.6500000004</v>
      </c>
      <c r="L9192" s="60">
        <v>6286419.3099999996</v>
      </c>
      <c r="M9192" s="74">
        <v>6295073.75</v>
      </c>
      <c r="N9192" s="60">
        <v>6213643.7699999996</v>
      </c>
      <c r="O9192" s="74">
        <v>6313042.7199999997</v>
      </c>
    </row>
    <row r="9193" spans="1:15" hidden="1" outlineLevel="3" x14ac:dyDescent="0.25">
      <c r="A9193" s="72" t="s">
        <v>11044</v>
      </c>
      <c r="B9193" s="72" t="s">
        <v>175</v>
      </c>
      <c r="C9193" s="73" t="s">
        <v>10921</v>
      </c>
      <c r="D9193" s="73" t="s">
        <v>198</v>
      </c>
      <c r="E9193" s="60">
        <v>5884255.5499999998</v>
      </c>
      <c r="F9193" s="60">
        <v>5739685.3899999997</v>
      </c>
      <c r="G9193" s="60">
        <v>5801601.5499999998</v>
      </c>
      <c r="H9193" s="60">
        <v>5800141.9199999999</v>
      </c>
      <c r="I9193" s="60">
        <v>5745501.8899999997</v>
      </c>
      <c r="J9193" s="60">
        <v>5800986.5199999996</v>
      </c>
      <c r="K9193" s="60">
        <v>5765904.6799999997</v>
      </c>
      <c r="L9193" s="60">
        <v>5680249.8499999996</v>
      </c>
      <c r="M9193" s="74">
        <v>5734316.9100000001</v>
      </c>
      <c r="N9193" s="60">
        <v>5805653.8700000001</v>
      </c>
      <c r="O9193" s="74">
        <v>5611161.21</v>
      </c>
    </row>
    <row r="9194" spans="1:15" hidden="1" outlineLevel="3" x14ac:dyDescent="0.25">
      <c r="A9194" s="72" t="s">
        <v>11044</v>
      </c>
      <c r="B9194" s="72" t="s">
        <v>175</v>
      </c>
      <c r="C9194" s="73" t="s">
        <v>10921</v>
      </c>
      <c r="D9194" s="73" t="s">
        <v>199</v>
      </c>
      <c r="E9194" s="60" t="s">
        <v>11250</v>
      </c>
      <c r="F9194" s="60" t="s">
        <v>11250</v>
      </c>
      <c r="G9194" s="60" t="s">
        <v>11250</v>
      </c>
      <c r="H9194" s="60" t="s">
        <v>11250</v>
      </c>
      <c r="I9194" s="60" t="s">
        <v>11250</v>
      </c>
      <c r="J9194" s="60" t="s">
        <v>11250</v>
      </c>
      <c r="K9194" s="60" t="s">
        <v>11250</v>
      </c>
      <c r="L9194" s="60" t="s">
        <v>11250</v>
      </c>
      <c r="O9194" s="74"/>
    </row>
    <row r="9195" spans="1:15" hidden="1" outlineLevel="3" x14ac:dyDescent="0.25">
      <c r="A9195" s="72" t="s">
        <v>11044</v>
      </c>
      <c r="B9195" s="72" t="s">
        <v>175</v>
      </c>
      <c r="C9195" s="73" t="s">
        <v>10921</v>
      </c>
      <c r="D9195" s="73" t="s">
        <v>200</v>
      </c>
      <c r="E9195" s="60">
        <v>19776640.869999994</v>
      </c>
      <c r="F9195" s="60">
        <v>19190311.530000001</v>
      </c>
      <c r="G9195" s="60">
        <v>18932698.34</v>
      </c>
      <c r="H9195" s="60">
        <v>18900565.300000001</v>
      </c>
      <c r="I9195" s="60">
        <v>18614728.469999999</v>
      </c>
      <c r="J9195" s="60">
        <v>18844066.710000001</v>
      </c>
      <c r="K9195" s="60">
        <v>18911809.149999999</v>
      </c>
      <c r="L9195" s="60">
        <v>18153999.690000001</v>
      </c>
      <c r="M9195" s="74">
        <v>17687167.91</v>
      </c>
      <c r="N9195" s="60">
        <v>17864127.969999999</v>
      </c>
      <c r="O9195" s="74">
        <v>18319642.170000002</v>
      </c>
    </row>
    <row r="9196" spans="1:15" hidden="1" outlineLevel="3" x14ac:dyDescent="0.25">
      <c r="A9196" s="72" t="s">
        <v>11044</v>
      </c>
      <c r="B9196" s="72" t="s">
        <v>175</v>
      </c>
      <c r="C9196" s="73" t="s">
        <v>10921</v>
      </c>
      <c r="D9196" s="73" t="s">
        <v>201</v>
      </c>
      <c r="E9196" s="60">
        <v>15007241.309999999</v>
      </c>
      <c r="F9196" s="60">
        <v>14882674.58</v>
      </c>
      <c r="G9196" s="60">
        <v>14652547.5</v>
      </c>
      <c r="H9196" s="60">
        <v>14423558.720000001</v>
      </c>
      <c r="I9196" s="60">
        <v>14127188.359999999</v>
      </c>
      <c r="J9196" s="60">
        <v>13923932.83</v>
      </c>
      <c r="K9196" s="60">
        <v>13466484.5</v>
      </c>
      <c r="L9196" s="60">
        <v>13026497.74</v>
      </c>
      <c r="M9196" s="74">
        <v>12858306.16</v>
      </c>
      <c r="N9196" s="60">
        <v>12942911.449999999</v>
      </c>
      <c r="O9196" s="74">
        <v>12916854.33</v>
      </c>
    </row>
    <row r="9197" spans="1:15" hidden="1" outlineLevel="3" x14ac:dyDescent="0.25">
      <c r="A9197" s="72" t="s">
        <v>11044</v>
      </c>
      <c r="B9197" s="72" t="s">
        <v>175</v>
      </c>
      <c r="C9197" s="73" t="s">
        <v>10921</v>
      </c>
      <c r="D9197" s="73" t="s">
        <v>202</v>
      </c>
      <c r="E9197" s="60">
        <v>20172025.800000012</v>
      </c>
      <c r="F9197" s="60">
        <v>19884760.370000001</v>
      </c>
      <c r="G9197" s="60">
        <v>19440751.91</v>
      </c>
      <c r="H9197" s="60">
        <v>19498261.809999999</v>
      </c>
      <c r="I9197" s="60">
        <v>19304187.760000002</v>
      </c>
      <c r="J9197" s="60">
        <v>19280694.879999999</v>
      </c>
      <c r="K9197" s="60">
        <v>19083058.5</v>
      </c>
      <c r="L9197" s="60">
        <v>19469326.640000001</v>
      </c>
      <c r="M9197" s="74">
        <v>17964876.66</v>
      </c>
      <c r="N9197" s="60">
        <v>17734626.379999999</v>
      </c>
      <c r="O9197" s="74">
        <v>18957179.149999999</v>
      </c>
    </row>
    <row r="9198" spans="1:15" hidden="1" outlineLevel="3" x14ac:dyDescent="0.25">
      <c r="A9198" s="72" t="s">
        <v>11044</v>
      </c>
      <c r="B9198" s="72" t="s">
        <v>175</v>
      </c>
      <c r="C9198" s="73" t="s">
        <v>10921</v>
      </c>
      <c r="D9198" s="73" t="s">
        <v>203</v>
      </c>
      <c r="E9198" s="60">
        <v>20186786.490000006</v>
      </c>
      <c r="F9198" s="60">
        <v>19482145.059999999</v>
      </c>
      <c r="G9198" s="60">
        <v>19068535.579999998</v>
      </c>
      <c r="H9198" s="60">
        <v>18789039.760000002</v>
      </c>
      <c r="I9198" s="60">
        <v>19088858.940000001</v>
      </c>
      <c r="J9198" s="60">
        <v>18685378.57</v>
      </c>
      <c r="K9198" s="60">
        <v>18446467.780000001</v>
      </c>
      <c r="L9198" s="60">
        <v>18603837.48</v>
      </c>
      <c r="M9198" s="74">
        <v>17656125.170000002</v>
      </c>
      <c r="N9198" s="60">
        <v>17942506.52</v>
      </c>
      <c r="O9198" s="74">
        <v>19098867.539999999</v>
      </c>
    </row>
    <row r="9199" spans="1:15" hidden="1" outlineLevel="3" x14ac:dyDescent="0.25">
      <c r="A9199" s="72" t="s">
        <v>11044</v>
      </c>
      <c r="B9199" s="72" t="s">
        <v>175</v>
      </c>
      <c r="C9199" s="73" t="s">
        <v>10921</v>
      </c>
      <c r="D9199" s="73" t="s">
        <v>204</v>
      </c>
      <c r="E9199" s="60">
        <v>10962038.57</v>
      </c>
      <c r="F9199" s="60">
        <v>10830907.550000001</v>
      </c>
      <c r="G9199" s="60">
        <v>11009581.880000001</v>
      </c>
      <c r="H9199" s="60">
        <v>10722711.619999999</v>
      </c>
      <c r="I9199" s="60">
        <v>10453411.82</v>
      </c>
      <c r="J9199" s="60">
        <v>10321706.439999999</v>
      </c>
      <c r="K9199" s="60">
        <v>10368413.93</v>
      </c>
      <c r="L9199" s="60">
        <v>10117889.5</v>
      </c>
      <c r="M9199" s="74">
        <v>9556031.9800000004</v>
      </c>
      <c r="N9199" s="60">
        <v>9393390.8900000006</v>
      </c>
      <c r="O9199" s="74">
        <v>9422610.8399999999</v>
      </c>
    </row>
    <row r="9200" spans="1:15" hidden="1" outlineLevel="3" x14ac:dyDescent="0.25">
      <c r="A9200" s="72" t="s">
        <v>11044</v>
      </c>
      <c r="B9200" s="72" t="s">
        <v>175</v>
      </c>
      <c r="C9200" s="73" t="s">
        <v>10921</v>
      </c>
      <c r="D9200" s="73" t="s">
        <v>205</v>
      </c>
      <c r="E9200" s="60">
        <v>14065177.289999999</v>
      </c>
      <c r="F9200" s="60">
        <v>13882104.560000001</v>
      </c>
      <c r="G9200" s="60">
        <v>13813644.23</v>
      </c>
      <c r="H9200" s="60">
        <v>13649710.039999999</v>
      </c>
      <c r="I9200" s="60">
        <v>13262810.51</v>
      </c>
      <c r="J9200" s="60">
        <v>13264367.119999999</v>
      </c>
      <c r="K9200" s="60">
        <v>13082710.710000001</v>
      </c>
      <c r="L9200" s="60">
        <v>13090662</v>
      </c>
      <c r="M9200" s="74">
        <v>12996612.65</v>
      </c>
      <c r="N9200" s="60">
        <v>12755265.58</v>
      </c>
      <c r="O9200" s="74">
        <v>12702354.539999999</v>
      </c>
    </row>
    <row r="9201" spans="1:15" hidden="1" outlineLevel="3" x14ac:dyDescent="0.25">
      <c r="A9201" s="72" t="s">
        <v>11044</v>
      </c>
      <c r="B9201" s="72" t="s">
        <v>175</v>
      </c>
      <c r="C9201" s="73" t="s">
        <v>10921</v>
      </c>
      <c r="D9201" s="73" t="s">
        <v>206</v>
      </c>
      <c r="E9201" s="60">
        <v>20438859.989999998</v>
      </c>
      <c r="F9201" s="60">
        <v>20565308.199999999</v>
      </c>
      <c r="G9201" s="60">
        <v>20129156.219999999</v>
      </c>
      <c r="H9201" s="60">
        <v>20014156.73</v>
      </c>
      <c r="I9201" s="60">
        <v>20238343.719999999</v>
      </c>
      <c r="J9201" s="60">
        <v>20530390.609999999</v>
      </c>
      <c r="K9201" s="60">
        <v>20544637.420000002</v>
      </c>
      <c r="L9201" s="60">
        <v>20953082.600000001</v>
      </c>
      <c r="M9201" s="74">
        <v>20538110.27</v>
      </c>
      <c r="N9201" s="60">
        <v>20388318.059999999</v>
      </c>
      <c r="O9201" s="74">
        <v>21271647.030000001</v>
      </c>
    </row>
    <row r="9202" spans="1:15" hidden="1" outlineLevel="3" x14ac:dyDescent="0.25">
      <c r="A9202" s="72" t="s">
        <v>11044</v>
      </c>
      <c r="B9202" s="72" t="s">
        <v>175</v>
      </c>
      <c r="C9202" s="73" t="s">
        <v>10921</v>
      </c>
      <c r="D9202" s="73" t="s">
        <v>207</v>
      </c>
      <c r="E9202" s="60" t="s">
        <v>11250</v>
      </c>
      <c r="F9202" s="60" t="s">
        <v>11250</v>
      </c>
      <c r="G9202" s="60" t="s">
        <v>11250</v>
      </c>
      <c r="H9202" s="60" t="s">
        <v>11250</v>
      </c>
      <c r="I9202" s="60" t="s">
        <v>11250</v>
      </c>
      <c r="J9202" s="60" t="s">
        <v>11250</v>
      </c>
      <c r="K9202" s="60" t="s">
        <v>11250</v>
      </c>
      <c r="L9202" s="60" t="s">
        <v>11250</v>
      </c>
      <c r="O9202" s="74"/>
    </row>
    <row r="9203" spans="1:15" hidden="1" outlineLevel="3" x14ac:dyDescent="0.25">
      <c r="A9203" s="72" t="s">
        <v>11044</v>
      </c>
      <c r="B9203" s="72" t="s">
        <v>175</v>
      </c>
      <c r="C9203" s="73" t="s">
        <v>10921</v>
      </c>
      <c r="D9203" s="73" t="s">
        <v>208</v>
      </c>
      <c r="E9203" s="60">
        <v>20852379.079999994</v>
      </c>
      <c r="F9203" s="60">
        <v>21077182.780000001</v>
      </c>
      <c r="G9203" s="60">
        <v>20929068.460000001</v>
      </c>
      <c r="H9203" s="60">
        <v>20439031.77</v>
      </c>
      <c r="I9203" s="60">
        <v>20381476.859999999</v>
      </c>
      <c r="J9203" s="60">
        <v>20893579.690000001</v>
      </c>
      <c r="K9203" s="60">
        <v>20386123.02</v>
      </c>
      <c r="L9203" s="60">
        <v>20721639.829999998</v>
      </c>
      <c r="M9203" s="74">
        <v>21148052.100000001</v>
      </c>
      <c r="N9203" s="60">
        <v>21357019.640000001</v>
      </c>
      <c r="O9203" s="74">
        <v>20780493.890000001</v>
      </c>
    </row>
    <row r="9204" spans="1:15" hidden="1" outlineLevel="3" x14ac:dyDescent="0.25">
      <c r="A9204" s="72" t="s">
        <v>11044</v>
      </c>
      <c r="B9204" s="72" t="s">
        <v>175</v>
      </c>
      <c r="C9204" s="73" t="s">
        <v>10921</v>
      </c>
      <c r="D9204" s="73" t="s">
        <v>209</v>
      </c>
      <c r="E9204" s="60">
        <v>17747502.229999993</v>
      </c>
      <c r="F9204" s="60">
        <v>17684122.030000001</v>
      </c>
      <c r="G9204" s="60">
        <v>17602154.25</v>
      </c>
      <c r="H9204" s="60">
        <v>17720607.420000002</v>
      </c>
      <c r="I9204" s="60">
        <v>18317807.760000002</v>
      </c>
      <c r="J9204" s="60">
        <v>18661351.859999999</v>
      </c>
      <c r="K9204" s="60">
        <v>18602987.690000001</v>
      </c>
      <c r="L9204" s="60">
        <v>18601738.940000001</v>
      </c>
      <c r="M9204" s="74">
        <v>19125271.449999999</v>
      </c>
      <c r="N9204" s="60">
        <v>19505226.879999999</v>
      </c>
      <c r="O9204" s="74">
        <v>18853830.399999999</v>
      </c>
    </row>
    <row r="9205" spans="1:15" hidden="1" outlineLevel="3" x14ac:dyDescent="0.25">
      <c r="A9205" s="72" t="s">
        <v>11044</v>
      </c>
      <c r="B9205" s="72" t="s">
        <v>175</v>
      </c>
      <c r="C9205" s="73" t="s">
        <v>10921</v>
      </c>
      <c r="D9205" s="73" t="s">
        <v>210</v>
      </c>
      <c r="E9205" s="60">
        <v>17918134.160000011</v>
      </c>
      <c r="F9205" s="60">
        <v>17508654.210000001</v>
      </c>
      <c r="G9205" s="60">
        <v>16992690.699999999</v>
      </c>
      <c r="H9205" s="60">
        <v>16620469.91</v>
      </c>
      <c r="I9205" s="60">
        <v>16649101.630000001</v>
      </c>
      <c r="J9205" s="60">
        <v>16995439.789999999</v>
      </c>
      <c r="K9205" s="60">
        <v>16831291.25</v>
      </c>
      <c r="L9205" s="60">
        <v>17114412.079999998</v>
      </c>
      <c r="M9205" s="74">
        <v>17626218.809999999</v>
      </c>
      <c r="N9205" s="60">
        <v>17895556.280000001</v>
      </c>
      <c r="O9205" s="74">
        <v>17332794.120000001</v>
      </c>
    </row>
    <row r="9206" spans="1:15" hidden="1" outlineLevel="3" x14ac:dyDescent="0.25">
      <c r="A9206" s="72" t="s">
        <v>11044</v>
      </c>
      <c r="B9206" s="72" t="s">
        <v>175</v>
      </c>
      <c r="C9206" s="73" t="s">
        <v>10921</v>
      </c>
      <c r="D9206" s="73" t="s">
        <v>211</v>
      </c>
      <c r="E9206" s="60">
        <v>17576370.080000006</v>
      </c>
      <c r="F9206" s="60">
        <v>17402894.239999998</v>
      </c>
      <c r="G9206" s="60">
        <v>16857520.57</v>
      </c>
      <c r="H9206" s="60">
        <v>16898459.41</v>
      </c>
      <c r="I9206" s="60">
        <v>16474464.68</v>
      </c>
      <c r="J9206" s="60">
        <v>16865129.039999999</v>
      </c>
      <c r="K9206" s="60">
        <v>17112424.530000001</v>
      </c>
      <c r="L9206" s="60">
        <v>16817519.539999999</v>
      </c>
      <c r="M9206" s="74">
        <v>17169344.539999999</v>
      </c>
      <c r="N9206" s="60">
        <v>17148703.120000001</v>
      </c>
      <c r="O9206" s="74">
        <v>17173454.690000001</v>
      </c>
    </row>
    <row r="9207" spans="1:15" hidden="1" outlineLevel="3" x14ac:dyDescent="0.25">
      <c r="A9207" s="72" t="s">
        <v>11044</v>
      </c>
      <c r="B9207" s="72" t="s">
        <v>175</v>
      </c>
      <c r="C9207" s="73" t="s">
        <v>10921</v>
      </c>
      <c r="D9207" s="73" t="s">
        <v>212</v>
      </c>
      <c r="E9207" s="60">
        <v>18878837.089999981</v>
      </c>
      <c r="F9207" s="60">
        <v>18449369.18</v>
      </c>
      <c r="G9207" s="60">
        <v>17900573.59</v>
      </c>
      <c r="H9207" s="60">
        <v>18100543.789999999</v>
      </c>
      <c r="I9207" s="60">
        <v>18205736.789999999</v>
      </c>
      <c r="J9207" s="60">
        <v>18326000.670000002</v>
      </c>
      <c r="K9207" s="60">
        <v>17624135.109999999</v>
      </c>
      <c r="L9207" s="60">
        <v>17267798.609999999</v>
      </c>
      <c r="M9207" s="74">
        <v>16417676.140000001</v>
      </c>
      <c r="N9207" s="60">
        <v>15936475.119999999</v>
      </c>
      <c r="O9207" s="74">
        <v>16716030.26</v>
      </c>
    </row>
    <row r="9208" spans="1:15" hidden="1" outlineLevel="3" x14ac:dyDescent="0.25">
      <c r="A9208" s="72" t="s">
        <v>11044</v>
      </c>
      <c r="B9208" s="72" t="s">
        <v>175</v>
      </c>
      <c r="C9208" s="73" t="s">
        <v>10921</v>
      </c>
      <c r="D9208" s="73" t="s">
        <v>213</v>
      </c>
      <c r="E9208" s="60">
        <v>34524636.019999996</v>
      </c>
      <c r="F9208" s="60">
        <v>33051243.300000001</v>
      </c>
      <c r="G9208" s="60">
        <v>33320889.940000001</v>
      </c>
      <c r="H9208" s="60">
        <v>33943106.149999999</v>
      </c>
      <c r="I9208" s="60">
        <v>34518284.310000002</v>
      </c>
      <c r="J9208" s="60">
        <v>35044995.759999998</v>
      </c>
      <c r="K9208" s="60">
        <v>35120400.270000003</v>
      </c>
      <c r="L9208" s="60">
        <v>34999738.909999996</v>
      </c>
      <c r="M9208" s="74">
        <v>33579709.710000001</v>
      </c>
      <c r="N9208" s="60">
        <v>33891987.789999999</v>
      </c>
      <c r="O9208" s="74">
        <v>33981455.829999998</v>
      </c>
    </row>
    <row r="9209" spans="1:15" hidden="1" outlineLevel="3" x14ac:dyDescent="0.25">
      <c r="A9209" s="72" t="s">
        <v>11044</v>
      </c>
      <c r="B9209" s="72" t="s">
        <v>175</v>
      </c>
      <c r="C9209" s="73" t="s">
        <v>10921</v>
      </c>
      <c r="D9209" s="73" t="s">
        <v>214</v>
      </c>
      <c r="E9209" s="60" t="s">
        <v>11250</v>
      </c>
      <c r="F9209" s="60" t="s">
        <v>11250</v>
      </c>
      <c r="G9209" s="60" t="s">
        <v>11250</v>
      </c>
      <c r="H9209" s="60" t="s">
        <v>11250</v>
      </c>
      <c r="I9209" s="60" t="s">
        <v>11250</v>
      </c>
      <c r="J9209" s="60" t="s">
        <v>11250</v>
      </c>
      <c r="K9209" s="60" t="s">
        <v>11250</v>
      </c>
      <c r="L9209" s="60" t="s">
        <v>11250</v>
      </c>
      <c r="O9209" s="74"/>
    </row>
    <row r="9210" spans="1:15" hidden="1" outlineLevel="3" x14ac:dyDescent="0.25">
      <c r="A9210" s="72" t="s">
        <v>11044</v>
      </c>
      <c r="B9210" s="72" t="s">
        <v>175</v>
      </c>
      <c r="C9210" s="73" t="s">
        <v>10921</v>
      </c>
      <c r="D9210" s="73" t="s">
        <v>215</v>
      </c>
      <c r="E9210" s="60">
        <v>15711188.410000008</v>
      </c>
      <c r="F9210" s="60">
        <v>15135626.33</v>
      </c>
      <c r="G9210" s="60">
        <v>15385613.98</v>
      </c>
      <c r="H9210" s="60">
        <v>14950162.74</v>
      </c>
      <c r="I9210" s="60">
        <v>14360087.619999999</v>
      </c>
      <c r="J9210" s="60">
        <v>14043999.710000001</v>
      </c>
      <c r="K9210" s="60">
        <v>14067500.52</v>
      </c>
      <c r="L9210" s="60">
        <v>13594465.689999999</v>
      </c>
      <c r="M9210" s="74">
        <v>14124671.619999999</v>
      </c>
      <c r="N9210" s="60">
        <v>14032748.9</v>
      </c>
      <c r="O9210" s="74">
        <v>13521423.43</v>
      </c>
    </row>
    <row r="9211" spans="1:15" hidden="1" outlineLevel="3" x14ac:dyDescent="0.25">
      <c r="A9211" s="72" t="s">
        <v>11044</v>
      </c>
      <c r="B9211" s="72" t="s">
        <v>175</v>
      </c>
      <c r="C9211" s="73" t="s">
        <v>10921</v>
      </c>
      <c r="D9211" s="73" t="s">
        <v>216</v>
      </c>
      <c r="E9211" s="60">
        <v>15305427.500000006</v>
      </c>
      <c r="F9211" s="60">
        <v>15147393.880000001</v>
      </c>
      <c r="G9211" s="60">
        <v>15549371.779999999</v>
      </c>
      <c r="H9211" s="60">
        <v>15422958.199999999</v>
      </c>
      <c r="I9211" s="60">
        <v>15120276.550000001</v>
      </c>
      <c r="J9211" s="60">
        <v>14997662.52</v>
      </c>
      <c r="K9211" s="60">
        <v>14277229.310000001</v>
      </c>
      <c r="L9211" s="60">
        <v>14036399.01</v>
      </c>
      <c r="M9211" s="74">
        <v>13722319.130000001</v>
      </c>
      <c r="N9211" s="60">
        <v>13571664.939999999</v>
      </c>
      <c r="O9211" s="74">
        <v>14295651.460000001</v>
      </c>
    </row>
    <row r="9212" spans="1:15" hidden="1" outlineLevel="3" x14ac:dyDescent="0.25">
      <c r="A9212" s="72" t="s">
        <v>11044</v>
      </c>
      <c r="B9212" s="72" t="s">
        <v>175</v>
      </c>
      <c r="C9212" s="73" t="s">
        <v>10921</v>
      </c>
      <c r="D9212" s="73" t="s">
        <v>217</v>
      </c>
      <c r="E9212" s="60">
        <v>5401241.1399999997</v>
      </c>
      <c r="F9212" s="60">
        <v>5045816.2</v>
      </c>
      <c r="G9212" s="60">
        <v>4641777.8099999996</v>
      </c>
      <c r="H9212" s="60">
        <v>5031360.5999999996</v>
      </c>
      <c r="I9212" s="60">
        <v>5252452.83</v>
      </c>
      <c r="J9212" s="60">
        <v>5293943.41</v>
      </c>
      <c r="K9212" s="60">
        <v>5182138.5199999996</v>
      </c>
      <c r="L9212" s="60">
        <v>5140508.1500000004</v>
      </c>
      <c r="M9212" s="74">
        <v>5487422.54</v>
      </c>
      <c r="N9212" s="60">
        <v>5665931.21</v>
      </c>
      <c r="O9212" s="74">
        <v>5003397.04</v>
      </c>
    </row>
    <row r="9213" spans="1:15" hidden="1" outlineLevel="3" x14ac:dyDescent="0.25">
      <c r="A9213" s="72" t="s">
        <v>11044</v>
      </c>
      <c r="B9213" s="72" t="s">
        <v>175</v>
      </c>
      <c r="C9213" s="73" t="s">
        <v>10921</v>
      </c>
      <c r="D9213" s="73" t="s">
        <v>218</v>
      </c>
      <c r="E9213" s="60">
        <v>9593330.0800000019</v>
      </c>
      <c r="F9213" s="60">
        <v>9108040.1500000004</v>
      </c>
      <c r="G9213" s="60">
        <v>8989127.6999999993</v>
      </c>
      <c r="H9213" s="60">
        <v>8711557.2300000004</v>
      </c>
      <c r="I9213" s="60">
        <v>8646695.9600000009</v>
      </c>
      <c r="J9213" s="60">
        <v>8713256.7200000007</v>
      </c>
      <c r="K9213" s="60">
        <v>8522241.9399999995</v>
      </c>
      <c r="L9213" s="60">
        <v>8604349.2799999993</v>
      </c>
      <c r="M9213" s="74">
        <v>8876860.1199999992</v>
      </c>
      <c r="N9213" s="60">
        <v>8681442.7200000007</v>
      </c>
      <c r="O9213" s="74">
        <v>8382976.6600000001</v>
      </c>
    </row>
    <row r="9214" spans="1:15" hidden="1" outlineLevel="3" x14ac:dyDescent="0.25">
      <c r="A9214" s="72" t="s">
        <v>11044</v>
      </c>
      <c r="B9214" s="72" t="s">
        <v>175</v>
      </c>
      <c r="C9214" s="73" t="s">
        <v>10921</v>
      </c>
      <c r="D9214" s="73" t="s">
        <v>219</v>
      </c>
      <c r="E9214" s="60">
        <v>8697395.4400000032</v>
      </c>
      <c r="F9214" s="60">
        <v>8772939.2300000004</v>
      </c>
      <c r="G9214" s="60">
        <v>8432764.3599999994</v>
      </c>
      <c r="H9214" s="60">
        <v>8603321.1400000006</v>
      </c>
      <c r="I9214" s="60">
        <v>8400504.3499999996</v>
      </c>
      <c r="J9214" s="60">
        <v>8747661.0299999993</v>
      </c>
      <c r="K9214" s="60">
        <v>8490560.5199999996</v>
      </c>
      <c r="L9214" s="60">
        <v>7991762.9699999997</v>
      </c>
      <c r="M9214" s="74">
        <v>7096550.1200000001</v>
      </c>
      <c r="N9214" s="60">
        <v>7590345.0899999999</v>
      </c>
      <c r="O9214" s="74">
        <v>9645416.1999999993</v>
      </c>
    </row>
    <row r="9215" spans="1:15" hidden="1" outlineLevel="3" x14ac:dyDescent="0.25">
      <c r="A9215" s="72" t="s">
        <v>11044</v>
      </c>
      <c r="B9215" s="72" t="s">
        <v>175</v>
      </c>
      <c r="C9215" s="73" t="s">
        <v>10921</v>
      </c>
      <c r="D9215" s="73" t="s">
        <v>220</v>
      </c>
      <c r="E9215" s="60">
        <v>16539350.960000005</v>
      </c>
      <c r="F9215" s="60">
        <v>15979763.59</v>
      </c>
      <c r="G9215" s="60">
        <v>15951412.07</v>
      </c>
      <c r="H9215" s="60">
        <v>15839582.5</v>
      </c>
      <c r="I9215" s="60">
        <v>15648106.439999999</v>
      </c>
      <c r="J9215" s="60">
        <v>15585436.710000001</v>
      </c>
      <c r="K9215" s="60">
        <v>14793367.5</v>
      </c>
      <c r="L9215" s="60">
        <v>14618455.99</v>
      </c>
      <c r="M9215" s="74">
        <v>15102533.75</v>
      </c>
      <c r="N9215" s="60">
        <v>15017366.68</v>
      </c>
      <c r="O9215" s="74">
        <v>14539843</v>
      </c>
    </row>
    <row r="9216" spans="1:15" hidden="1" outlineLevel="3" x14ac:dyDescent="0.25">
      <c r="A9216" s="72" t="s">
        <v>11044</v>
      </c>
      <c r="B9216" s="72" t="s">
        <v>175</v>
      </c>
      <c r="C9216" s="73" t="s">
        <v>10921</v>
      </c>
      <c r="D9216" s="73" t="s">
        <v>221</v>
      </c>
      <c r="E9216" s="60" t="s">
        <v>11250</v>
      </c>
      <c r="F9216" s="60" t="s">
        <v>11250</v>
      </c>
      <c r="G9216" s="60" t="s">
        <v>11250</v>
      </c>
      <c r="H9216" s="60" t="s">
        <v>11250</v>
      </c>
      <c r="I9216" s="60" t="s">
        <v>11250</v>
      </c>
      <c r="J9216" s="60" t="s">
        <v>11250</v>
      </c>
      <c r="K9216" s="60" t="s">
        <v>11250</v>
      </c>
      <c r="L9216" s="60" t="s">
        <v>11250</v>
      </c>
      <c r="O9216" s="74"/>
    </row>
    <row r="9217" spans="1:15" hidden="1" outlineLevel="3" x14ac:dyDescent="0.25">
      <c r="A9217" s="72" t="s">
        <v>11044</v>
      </c>
      <c r="B9217" s="72" t="s">
        <v>175</v>
      </c>
      <c r="C9217" s="73" t="s">
        <v>10921</v>
      </c>
      <c r="D9217" s="73" t="s">
        <v>222</v>
      </c>
      <c r="E9217" s="60">
        <v>5489984.8499999996</v>
      </c>
      <c r="F9217" s="60">
        <v>5537132.0899999999</v>
      </c>
      <c r="G9217" s="60">
        <v>5608749.2599999998</v>
      </c>
      <c r="H9217" s="60">
        <v>5676250.75</v>
      </c>
      <c r="I9217" s="60">
        <v>5139886.4400000004</v>
      </c>
      <c r="J9217" s="60">
        <v>4650821.7300000004</v>
      </c>
      <c r="K9217" s="60">
        <v>4321373.6399999997</v>
      </c>
      <c r="L9217" s="60">
        <v>4220996.42</v>
      </c>
      <c r="M9217" s="74">
        <v>3743235.43</v>
      </c>
      <c r="N9217" s="60">
        <v>3686197.69</v>
      </c>
      <c r="O9217" s="74">
        <v>4325749.29</v>
      </c>
    </row>
    <row r="9218" spans="1:15" hidden="1" outlineLevel="3" x14ac:dyDescent="0.25">
      <c r="A9218" s="72" t="s">
        <v>11044</v>
      </c>
      <c r="B9218" s="72" t="s">
        <v>175</v>
      </c>
      <c r="C9218" s="73" t="s">
        <v>10921</v>
      </c>
      <c r="D9218" s="73" t="s">
        <v>223</v>
      </c>
      <c r="E9218" s="60" t="s">
        <v>11250</v>
      </c>
      <c r="F9218" s="60" t="s">
        <v>11250</v>
      </c>
      <c r="G9218" s="60" t="s">
        <v>11250</v>
      </c>
      <c r="H9218" s="60" t="s">
        <v>11250</v>
      </c>
      <c r="I9218" s="60" t="s">
        <v>11250</v>
      </c>
      <c r="J9218" s="60" t="s">
        <v>11250</v>
      </c>
      <c r="K9218" s="60" t="s">
        <v>11250</v>
      </c>
      <c r="L9218" s="60" t="s">
        <v>11250</v>
      </c>
      <c r="O9218" s="74"/>
    </row>
    <row r="9219" spans="1:15" hidden="1" outlineLevel="3" x14ac:dyDescent="0.25">
      <c r="A9219" s="72" t="s">
        <v>11044</v>
      </c>
      <c r="B9219" s="72" t="s">
        <v>175</v>
      </c>
      <c r="C9219" s="73" t="s">
        <v>10921</v>
      </c>
      <c r="D9219" s="73" t="s">
        <v>224</v>
      </c>
      <c r="E9219" s="60" t="s">
        <v>11250</v>
      </c>
      <c r="F9219" s="60" t="s">
        <v>11250</v>
      </c>
      <c r="G9219" s="60" t="s">
        <v>11250</v>
      </c>
      <c r="H9219" s="60" t="s">
        <v>11250</v>
      </c>
      <c r="I9219" s="60" t="s">
        <v>11250</v>
      </c>
      <c r="J9219" s="60" t="s">
        <v>11250</v>
      </c>
      <c r="K9219" s="60" t="s">
        <v>11250</v>
      </c>
      <c r="L9219" s="60" t="s">
        <v>11250</v>
      </c>
      <c r="O9219" s="74"/>
    </row>
    <row r="9220" spans="1:15" hidden="1" outlineLevel="3" x14ac:dyDescent="0.25">
      <c r="A9220" s="72" t="s">
        <v>11044</v>
      </c>
      <c r="B9220" s="72" t="s">
        <v>175</v>
      </c>
      <c r="C9220" s="73" t="s">
        <v>10921</v>
      </c>
      <c r="D9220" s="73" t="s">
        <v>225</v>
      </c>
      <c r="E9220" s="60">
        <v>13029074.799999995</v>
      </c>
      <c r="F9220" s="60">
        <v>12894058.220000001</v>
      </c>
      <c r="G9220" s="60">
        <v>13304841.82</v>
      </c>
      <c r="H9220" s="60">
        <v>13227139.76</v>
      </c>
      <c r="I9220" s="60">
        <v>12960384.279999999</v>
      </c>
      <c r="J9220" s="60">
        <v>13296631.310000001</v>
      </c>
      <c r="K9220" s="60">
        <v>13148165.800000001</v>
      </c>
      <c r="L9220" s="60">
        <v>12827442.01</v>
      </c>
      <c r="M9220" s="74">
        <v>12357288.93</v>
      </c>
      <c r="N9220" s="60">
        <v>13119543.98</v>
      </c>
      <c r="O9220" s="74">
        <v>13222151.27</v>
      </c>
    </row>
    <row r="9221" spans="1:15" hidden="1" outlineLevel="3" x14ac:dyDescent="0.25">
      <c r="A9221" s="72" t="s">
        <v>11044</v>
      </c>
      <c r="B9221" s="72" t="s">
        <v>175</v>
      </c>
      <c r="C9221" s="73" t="s">
        <v>10921</v>
      </c>
      <c r="D9221" s="73" t="s">
        <v>226</v>
      </c>
      <c r="E9221" s="60">
        <v>19580122.030000001</v>
      </c>
      <c r="F9221" s="60">
        <v>19609906.23</v>
      </c>
      <c r="G9221" s="60">
        <v>19470502.09</v>
      </c>
      <c r="H9221" s="60">
        <v>18749942.09</v>
      </c>
      <c r="I9221" s="60">
        <v>18457623.079999998</v>
      </c>
      <c r="J9221" s="60">
        <v>18110252.440000001</v>
      </c>
      <c r="K9221" s="60">
        <v>17424322.23</v>
      </c>
      <c r="L9221" s="60">
        <v>16963784.09</v>
      </c>
      <c r="M9221" s="74">
        <v>17328236.870000001</v>
      </c>
      <c r="N9221" s="60">
        <v>17466109.559999999</v>
      </c>
      <c r="O9221" s="74">
        <v>16559872.880000001</v>
      </c>
    </row>
    <row r="9222" spans="1:15" hidden="1" outlineLevel="3" x14ac:dyDescent="0.25">
      <c r="A9222" s="72" t="s">
        <v>11044</v>
      </c>
      <c r="B9222" s="72" t="s">
        <v>175</v>
      </c>
      <c r="C9222" s="73" t="s">
        <v>10921</v>
      </c>
      <c r="D9222" s="73" t="s">
        <v>227</v>
      </c>
      <c r="E9222" s="60">
        <v>14124044.530000003</v>
      </c>
      <c r="F9222" s="60">
        <v>13411485.33</v>
      </c>
      <c r="G9222" s="60">
        <v>13390939</v>
      </c>
      <c r="H9222" s="60">
        <v>13272797.59</v>
      </c>
      <c r="I9222" s="60">
        <v>13182636.369999999</v>
      </c>
      <c r="J9222" s="60">
        <v>12713615.710000001</v>
      </c>
      <c r="K9222" s="60">
        <v>12642947.76</v>
      </c>
      <c r="L9222" s="60">
        <v>12692597.470000001</v>
      </c>
      <c r="M9222" s="74">
        <v>11668983.33</v>
      </c>
      <c r="N9222" s="60">
        <v>11745882.699999999</v>
      </c>
      <c r="O9222" s="74">
        <v>12286397.74</v>
      </c>
    </row>
    <row r="9223" spans="1:15" hidden="1" outlineLevel="3" x14ac:dyDescent="0.25">
      <c r="A9223" s="72" t="s">
        <v>11044</v>
      </c>
      <c r="B9223" s="72" t="s">
        <v>175</v>
      </c>
      <c r="C9223" s="73" t="s">
        <v>10921</v>
      </c>
      <c r="D9223" s="73" t="s">
        <v>228</v>
      </c>
      <c r="E9223" s="60" t="s">
        <v>11250</v>
      </c>
      <c r="F9223" s="60" t="s">
        <v>11250</v>
      </c>
      <c r="G9223" s="60" t="s">
        <v>11250</v>
      </c>
      <c r="H9223" s="60" t="s">
        <v>11250</v>
      </c>
      <c r="I9223" s="60" t="s">
        <v>11250</v>
      </c>
      <c r="J9223" s="60" t="s">
        <v>11250</v>
      </c>
      <c r="K9223" s="60" t="s">
        <v>11250</v>
      </c>
      <c r="L9223" s="60" t="s">
        <v>11250</v>
      </c>
      <c r="O9223" s="74"/>
    </row>
    <row r="9224" spans="1:15" hidden="1" outlineLevel="3" x14ac:dyDescent="0.25">
      <c r="A9224" s="72" t="s">
        <v>11044</v>
      </c>
      <c r="B9224" s="72" t="s">
        <v>175</v>
      </c>
      <c r="C9224" s="73" t="s">
        <v>10921</v>
      </c>
      <c r="D9224" s="73" t="s">
        <v>229</v>
      </c>
      <c r="E9224" s="60">
        <v>11983087.729999999</v>
      </c>
      <c r="F9224" s="60">
        <v>11953838.15</v>
      </c>
      <c r="G9224" s="60">
        <v>11538837.66</v>
      </c>
      <c r="H9224" s="60">
        <v>11595829.93</v>
      </c>
      <c r="I9224" s="60">
        <v>11477423.710000001</v>
      </c>
      <c r="J9224" s="60">
        <v>11652986.1</v>
      </c>
      <c r="K9224" s="60">
        <v>11401636.32</v>
      </c>
      <c r="L9224" s="60">
        <v>11279049.470000001</v>
      </c>
      <c r="M9224" s="74">
        <v>11447266.310000001</v>
      </c>
      <c r="N9224" s="60">
        <v>11318965.07</v>
      </c>
      <c r="O9224" s="74">
        <v>10486635.289999999</v>
      </c>
    </row>
    <row r="9225" spans="1:15" hidden="1" outlineLevel="3" x14ac:dyDescent="0.25">
      <c r="A9225" s="72" t="s">
        <v>11044</v>
      </c>
      <c r="B9225" s="72" t="s">
        <v>175</v>
      </c>
      <c r="C9225" s="73" t="s">
        <v>10921</v>
      </c>
      <c r="D9225" s="73" t="s">
        <v>230</v>
      </c>
      <c r="E9225" s="60">
        <v>18432276.230000004</v>
      </c>
      <c r="F9225" s="60">
        <v>17969175.170000002</v>
      </c>
      <c r="G9225" s="60">
        <v>17573321.289999999</v>
      </c>
      <c r="H9225" s="60">
        <v>17733756.73</v>
      </c>
      <c r="I9225" s="60">
        <v>17458592.890000001</v>
      </c>
      <c r="J9225" s="60">
        <v>16695501.869999999</v>
      </c>
      <c r="K9225" s="60">
        <v>16586534.960000001</v>
      </c>
      <c r="L9225" s="60">
        <v>16192873.189999999</v>
      </c>
      <c r="M9225" s="74">
        <v>16961881.129999999</v>
      </c>
      <c r="N9225" s="60">
        <v>16817191.559999999</v>
      </c>
      <c r="O9225" s="74">
        <v>16174978.439999999</v>
      </c>
    </row>
    <row r="9226" spans="1:15" hidden="1" outlineLevel="3" x14ac:dyDescent="0.25">
      <c r="A9226" s="72" t="s">
        <v>11044</v>
      </c>
      <c r="B9226" s="72" t="s">
        <v>175</v>
      </c>
      <c r="C9226" s="73" t="s">
        <v>10921</v>
      </c>
      <c r="D9226" s="73" t="s">
        <v>231</v>
      </c>
      <c r="E9226" s="60">
        <v>11124768.740000002</v>
      </c>
      <c r="F9226" s="60">
        <v>11357624.48</v>
      </c>
      <c r="G9226" s="60">
        <v>11106647.789999999</v>
      </c>
      <c r="H9226" s="60">
        <v>10976826.16</v>
      </c>
      <c r="I9226" s="60">
        <v>11209995.34</v>
      </c>
      <c r="J9226" s="60">
        <v>11225036.890000001</v>
      </c>
      <c r="K9226" s="60">
        <v>11343971.539999999</v>
      </c>
      <c r="L9226" s="60">
        <v>10829890.58</v>
      </c>
      <c r="M9226" s="74">
        <v>10879653.050000001</v>
      </c>
      <c r="N9226" s="60">
        <v>10884341.26</v>
      </c>
      <c r="O9226" s="74">
        <v>10838173.560000001</v>
      </c>
    </row>
    <row r="9227" spans="1:15" hidden="1" outlineLevel="3" x14ac:dyDescent="0.25">
      <c r="A9227" s="72" t="s">
        <v>11044</v>
      </c>
      <c r="B9227" s="72" t="s">
        <v>175</v>
      </c>
      <c r="C9227" s="73" t="s">
        <v>10921</v>
      </c>
      <c r="D9227" s="73" t="s">
        <v>232</v>
      </c>
      <c r="E9227" s="60">
        <v>12877222.250000002</v>
      </c>
      <c r="F9227" s="60">
        <v>13008685.73</v>
      </c>
      <c r="G9227" s="60">
        <v>12924857.99</v>
      </c>
      <c r="H9227" s="60">
        <v>12658752.35</v>
      </c>
      <c r="I9227" s="60">
        <v>13059084.689999999</v>
      </c>
      <c r="J9227" s="60">
        <v>12954161.460000001</v>
      </c>
      <c r="K9227" s="60">
        <v>12826601.789999999</v>
      </c>
      <c r="L9227" s="60">
        <v>12613901.18</v>
      </c>
      <c r="M9227" s="74">
        <v>12064676.970000001</v>
      </c>
      <c r="N9227" s="60">
        <v>12091770</v>
      </c>
      <c r="O9227" s="74">
        <v>12035020.800000001</v>
      </c>
    </row>
    <row r="9228" spans="1:15" hidden="1" outlineLevel="3" x14ac:dyDescent="0.25">
      <c r="A9228" s="72" t="s">
        <v>11044</v>
      </c>
      <c r="B9228" s="72" t="s">
        <v>175</v>
      </c>
      <c r="C9228" s="73" t="s">
        <v>10921</v>
      </c>
      <c r="D9228" s="73" t="s">
        <v>233</v>
      </c>
      <c r="E9228" s="60">
        <v>13046735.630000001</v>
      </c>
      <c r="F9228" s="60">
        <v>12791523.060000001</v>
      </c>
      <c r="G9228" s="60">
        <v>12451439.26</v>
      </c>
      <c r="H9228" s="60">
        <v>12018446.5</v>
      </c>
      <c r="I9228" s="60">
        <v>12353964.17</v>
      </c>
      <c r="J9228" s="60">
        <v>11993186.539999999</v>
      </c>
      <c r="K9228" s="60">
        <v>11558372.33</v>
      </c>
      <c r="L9228" s="60">
        <v>11525509.41</v>
      </c>
      <c r="M9228" s="74">
        <v>10753561.289999999</v>
      </c>
      <c r="N9228" s="60">
        <v>10611878.73</v>
      </c>
      <c r="O9228" s="74">
        <v>11126049.9</v>
      </c>
    </row>
    <row r="9229" spans="1:15" hidden="1" outlineLevel="3" x14ac:dyDescent="0.25">
      <c r="A9229" s="72" t="s">
        <v>11044</v>
      </c>
      <c r="B9229" s="72" t="s">
        <v>175</v>
      </c>
      <c r="C9229" s="73" t="s">
        <v>10921</v>
      </c>
      <c r="D9229" s="73" t="s">
        <v>234</v>
      </c>
      <c r="E9229" s="60" t="s">
        <v>11250</v>
      </c>
      <c r="F9229" s="60" t="s">
        <v>11250</v>
      </c>
      <c r="G9229" s="60" t="s">
        <v>11250</v>
      </c>
      <c r="H9229" s="60" t="s">
        <v>11250</v>
      </c>
      <c r="I9229" s="60" t="s">
        <v>11250</v>
      </c>
      <c r="J9229" s="60" t="s">
        <v>11250</v>
      </c>
      <c r="K9229" s="60" t="s">
        <v>11250</v>
      </c>
      <c r="L9229" s="60" t="s">
        <v>11250</v>
      </c>
      <c r="O9229" s="74"/>
    </row>
    <row r="9230" spans="1:15" hidden="1" outlineLevel="3" x14ac:dyDescent="0.25">
      <c r="A9230" s="72" t="s">
        <v>11044</v>
      </c>
      <c r="B9230" s="72" t="s">
        <v>175</v>
      </c>
      <c r="C9230" s="73" t="s">
        <v>10921</v>
      </c>
      <c r="D9230" s="73" t="s">
        <v>235</v>
      </c>
      <c r="E9230" s="60">
        <v>12347986.949999992</v>
      </c>
      <c r="F9230" s="60">
        <v>12171623.130000001</v>
      </c>
      <c r="G9230" s="60">
        <v>12169896.949999999</v>
      </c>
      <c r="H9230" s="60">
        <v>12806967.09</v>
      </c>
      <c r="I9230" s="60">
        <v>12831883.369999999</v>
      </c>
      <c r="J9230" s="60">
        <v>12699894.51</v>
      </c>
      <c r="K9230" s="60">
        <v>12777872.039999999</v>
      </c>
      <c r="L9230" s="60">
        <v>12713119.630000001</v>
      </c>
      <c r="M9230" s="74">
        <v>12042595.550000001</v>
      </c>
      <c r="N9230" s="60">
        <v>12135269.720000001</v>
      </c>
      <c r="O9230" s="74">
        <v>12239925.16</v>
      </c>
    </row>
    <row r="9231" spans="1:15" hidden="1" outlineLevel="3" x14ac:dyDescent="0.25">
      <c r="A9231" s="72" t="s">
        <v>11044</v>
      </c>
      <c r="B9231" s="72" t="s">
        <v>175</v>
      </c>
      <c r="C9231" s="73" t="s">
        <v>10921</v>
      </c>
      <c r="D9231" s="73" t="s">
        <v>236</v>
      </c>
      <c r="E9231" s="60">
        <v>12514480.439999998</v>
      </c>
      <c r="F9231" s="60">
        <v>12221314.52</v>
      </c>
      <c r="G9231" s="60">
        <v>12189759.9</v>
      </c>
      <c r="H9231" s="60">
        <v>12135046.51</v>
      </c>
      <c r="I9231" s="60">
        <v>11813747.439999999</v>
      </c>
      <c r="J9231" s="60">
        <v>11859384</v>
      </c>
      <c r="K9231" s="60">
        <v>11758603.24</v>
      </c>
      <c r="L9231" s="60">
        <v>11538618.859999999</v>
      </c>
      <c r="M9231" s="74">
        <v>11247833.49</v>
      </c>
      <c r="N9231" s="60">
        <v>11071519.859999999</v>
      </c>
      <c r="O9231" s="74">
        <v>12130648.42</v>
      </c>
    </row>
    <row r="9232" spans="1:15" hidden="1" outlineLevel="3" x14ac:dyDescent="0.25">
      <c r="A9232" s="72" t="s">
        <v>11044</v>
      </c>
      <c r="B9232" s="72" t="s">
        <v>175</v>
      </c>
      <c r="C9232" s="73" t="s">
        <v>10921</v>
      </c>
      <c r="D9232" s="73" t="s">
        <v>237</v>
      </c>
      <c r="E9232" s="60">
        <v>9874762.4100000001</v>
      </c>
      <c r="F9232" s="60">
        <v>9654442.5399999991</v>
      </c>
      <c r="G9232" s="60">
        <v>9352453.6699999999</v>
      </c>
      <c r="H9232" s="60">
        <v>9373094.1799999997</v>
      </c>
      <c r="I9232" s="60">
        <v>9443811.0800000001</v>
      </c>
      <c r="J9232" s="60">
        <v>9360374.2699999996</v>
      </c>
      <c r="K9232" s="60">
        <v>9219996.2599999998</v>
      </c>
      <c r="L9232" s="60">
        <v>8983530.5099999998</v>
      </c>
      <c r="M9232" s="74">
        <v>8932357.5299999993</v>
      </c>
      <c r="N9232" s="60">
        <v>8773141.5199999996</v>
      </c>
      <c r="O9232" s="74">
        <v>8893231.0800000001</v>
      </c>
    </row>
    <row r="9233" spans="1:15" hidden="1" outlineLevel="3" x14ac:dyDescent="0.25">
      <c r="A9233" s="72" t="s">
        <v>11044</v>
      </c>
      <c r="B9233" s="72" t="s">
        <v>175</v>
      </c>
      <c r="C9233" s="73" t="s">
        <v>10921</v>
      </c>
      <c r="D9233" s="73" t="s">
        <v>238</v>
      </c>
      <c r="E9233" s="60">
        <v>4116705.7699999991</v>
      </c>
      <c r="F9233" s="60">
        <v>3948834.51</v>
      </c>
      <c r="G9233" s="60">
        <v>3867550.87</v>
      </c>
      <c r="H9233" s="60">
        <v>3987738.77</v>
      </c>
      <c r="I9233" s="60">
        <v>3934329.91</v>
      </c>
      <c r="J9233" s="60">
        <v>3972562.79</v>
      </c>
      <c r="K9233" s="60">
        <v>3753990.57</v>
      </c>
      <c r="L9233" s="60">
        <v>3535054.44</v>
      </c>
      <c r="M9233" s="74">
        <v>3455966.17</v>
      </c>
      <c r="N9233" s="60">
        <v>3602482.68</v>
      </c>
      <c r="O9233" s="74">
        <v>3606702.81</v>
      </c>
    </row>
    <row r="9234" spans="1:15" hidden="1" outlineLevel="3" x14ac:dyDescent="0.25">
      <c r="A9234" s="72" t="s">
        <v>11044</v>
      </c>
      <c r="B9234" s="72" t="s">
        <v>175</v>
      </c>
      <c r="C9234" s="73" t="s">
        <v>10921</v>
      </c>
      <c r="D9234" s="73" t="s">
        <v>239</v>
      </c>
      <c r="E9234" s="60" t="s">
        <v>11250</v>
      </c>
      <c r="F9234" s="60" t="s">
        <v>11250</v>
      </c>
      <c r="G9234" s="60" t="s">
        <v>11250</v>
      </c>
      <c r="H9234" s="60" t="s">
        <v>11250</v>
      </c>
      <c r="I9234" s="60" t="s">
        <v>11250</v>
      </c>
      <c r="J9234" s="60" t="s">
        <v>11250</v>
      </c>
      <c r="K9234" s="60" t="s">
        <v>11250</v>
      </c>
      <c r="L9234" s="60" t="s">
        <v>11250</v>
      </c>
      <c r="O9234" s="74"/>
    </row>
    <row r="9235" spans="1:15" hidden="1" outlineLevel="3" x14ac:dyDescent="0.25">
      <c r="A9235" s="72" t="s">
        <v>11044</v>
      </c>
      <c r="B9235" s="72" t="s">
        <v>175</v>
      </c>
      <c r="C9235" s="73" t="s">
        <v>10921</v>
      </c>
      <c r="D9235" s="73" t="s">
        <v>240</v>
      </c>
      <c r="E9235" s="60">
        <v>9937940.1599999964</v>
      </c>
      <c r="F9235" s="60">
        <v>9583916.5999999996</v>
      </c>
      <c r="G9235" s="60">
        <v>9180134.9399999995</v>
      </c>
      <c r="H9235" s="60">
        <v>8952707.4700000007</v>
      </c>
      <c r="I9235" s="60">
        <v>8848783.1600000001</v>
      </c>
      <c r="J9235" s="60">
        <v>9197875.9800000004</v>
      </c>
      <c r="K9235" s="60">
        <v>9184698.6500000004</v>
      </c>
      <c r="L9235" s="60">
        <v>9277416.4700000007</v>
      </c>
      <c r="M9235" s="74">
        <v>9407975.1699999999</v>
      </c>
      <c r="N9235" s="60">
        <v>9071674.0700000003</v>
      </c>
      <c r="O9235" s="74">
        <v>8996874</v>
      </c>
    </row>
    <row r="9236" spans="1:15" hidden="1" outlineLevel="3" x14ac:dyDescent="0.25">
      <c r="A9236" s="72" t="s">
        <v>11044</v>
      </c>
      <c r="B9236" s="72" t="s">
        <v>175</v>
      </c>
      <c r="C9236" s="73" t="s">
        <v>10921</v>
      </c>
      <c r="D9236" s="73" t="s">
        <v>241</v>
      </c>
      <c r="E9236" s="60" t="s">
        <v>11250</v>
      </c>
      <c r="F9236" s="60" t="s">
        <v>11250</v>
      </c>
      <c r="G9236" s="60" t="s">
        <v>11250</v>
      </c>
      <c r="H9236" s="60" t="s">
        <v>11250</v>
      </c>
      <c r="I9236" s="60" t="s">
        <v>11250</v>
      </c>
      <c r="J9236" s="60" t="s">
        <v>11250</v>
      </c>
      <c r="K9236" s="60" t="s">
        <v>11250</v>
      </c>
      <c r="L9236" s="60" t="s">
        <v>11250</v>
      </c>
      <c r="O9236" s="74"/>
    </row>
    <row r="9237" spans="1:15" hidden="1" outlineLevel="3" x14ac:dyDescent="0.25">
      <c r="A9237" s="72" t="s">
        <v>11044</v>
      </c>
      <c r="B9237" s="72" t="s">
        <v>175</v>
      </c>
      <c r="C9237" s="73" t="s">
        <v>10921</v>
      </c>
      <c r="D9237" s="73" t="s">
        <v>242</v>
      </c>
      <c r="E9237" s="60">
        <v>14037830.639999995</v>
      </c>
      <c r="F9237" s="60">
        <v>13662558.439999999</v>
      </c>
      <c r="G9237" s="60">
        <v>13364619.199999999</v>
      </c>
      <c r="H9237" s="60">
        <v>13285547.58</v>
      </c>
      <c r="I9237" s="60">
        <v>13091502.4</v>
      </c>
      <c r="J9237" s="60">
        <v>12995740.23</v>
      </c>
      <c r="K9237" s="60">
        <v>12720799.57</v>
      </c>
      <c r="L9237" s="60">
        <v>12842821.800000001</v>
      </c>
      <c r="M9237" s="74">
        <v>12583326.09</v>
      </c>
      <c r="N9237" s="60">
        <v>12544291.84</v>
      </c>
      <c r="O9237" s="74">
        <v>12352149.119999999</v>
      </c>
    </row>
    <row r="9238" spans="1:15" hidden="1" outlineLevel="3" x14ac:dyDescent="0.25">
      <c r="A9238" s="72" t="s">
        <v>11044</v>
      </c>
      <c r="B9238" s="72" t="s">
        <v>175</v>
      </c>
      <c r="C9238" s="73" t="s">
        <v>10921</v>
      </c>
      <c r="D9238" s="73" t="s">
        <v>243</v>
      </c>
      <c r="E9238" s="60">
        <v>11217008.84</v>
      </c>
      <c r="F9238" s="60">
        <v>11059131.289999999</v>
      </c>
      <c r="G9238" s="60">
        <v>10874210.98</v>
      </c>
      <c r="H9238" s="60">
        <v>10797370.949999999</v>
      </c>
      <c r="I9238" s="60">
        <v>10645290.460000001</v>
      </c>
      <c r="J9238" s="60">
        <v>10721528.24</v>
      </c>
      <c r="K9238" s="60">
        <v>10889384.93</v>
      </c>
      <c r="L9238" s="60">
        <v>10721742.43</v>
      </c>
      <c r="M9238" s="74">
        <v>11519515.560000001</v>
      </c>
      <c r="N9238" s="60">
        <v>11291996.52</v>
      </c>
      <c r="O9238" s="74">
        <v>10598965.789999999</v>
      </c>
    </row>
    <row r="9239" spans="1:15" hidden="1" outlineLevel="3" x14ac:dyDescent="0.25">
      <c r="A9239" s="72" t="s">
        <v>11044</v>
      </c>
      <c r="B9239" s="72" t="s">
        <v>175</v>
      </c>
      <c r="C9239" s="73" t="s">
        <v>10921</v>
      </c>
      <c r="D9239" s="73" t="s">
        <v>244</v>
      </c>
      <c r="E9239" s="60">
        <v>13127590.989999993</v>
      </c>
      <c r="F9239" s="60">
        <v>13065194.32</v>
      </c>
      <c r="G9239" s="60">
        <v>13222750.060000001</v>
      </c>
      <c r="H9239" s="60">
        <v>12969489.119999999</v>
      </c>
      <c r="I9239" s="60">
        <v>12577012.76</v>
      </c>
      <c r="J9239" s="60">
        <v>12604318.77</v>
      </c>
      <c r="K9239" s="60">
        <v>12521557.51</v>
      </c>
      <c r="L9239" s="60">
        <v>12429062.6</v>
      </c>
      <c r="M9239" s="74">
        <v>12397454.99</v>
      </c>
      <c r="N9239" s="60">
        <v>12367012.73</v>
      </c>
      <c r="O9239" s="74">
        <v>12365572.210000001</v>
      </c>
    </row>
    <row r="9240" spans="1:15" hidden="1" outlineLevel="3" x14ac:dyDescent="0.25">
      <c r="A9240" s="72" t="s">
        <v>11044</v>
      </c>
      <c r="B9240" s="72" t="s">
        <v>175</v>
      </c>
      <c r="C9240" s="73" t="s">
        <v>10921</v>
      </c>
      <c r="D9240" s="73" t="s">
        <v>245</v>
      </c>
      <c r="E9240" s="60">
        <v>9248094.6499999985</v>
      </c>
      <c r="F9240" s="60">
        <v>9031306.7200000007</v>
      </c>
      <c r="G9240" s="60">
        <v>9261771.6899999995</v>
      </c>
      <c r="H9240" s="60">
        <v>9003423.3499999996</v>
      </c>
      <c r="I9240" s="60">
        <v>8870326.0299999993</v>
      </c>
      <c r="J9240" s="60">
        <v>9127594.5099999998</v>
      </c>
      <c r="K9240" s="60">
        <v>9244809.5899999999</v>
      </c>
      <c r="L9240" s="60">
        <v>9236461.7200000007</v>
      </c>
      <c r="M9240" s="74">
        <v>8970159.5500000007</v>
      </c>
      <c r="N9240" s="60">
        <v>8797018.7200000007</v>
      </c>
      <c r="O9240" s="74">
        <v>8881211.1899999995</v>
      </c>
    </row>
    <row r="9241" spans="1:15" hidden="1" outlineLevel="3" x14ac:dyDescent="0.25">
      <c r="A9241" s="72" t="s">
        <v>11044</v>
      </c>
      <c r="B9241" s="72" t="s">
        <v>175</v>
      </c>
      <c r="C9241" s="73" t="s">
        <v>10921</v>
      </c>
      <c r="D9241" s="73" t="s">
        <v>246</v>
      </c>
      <c r="E9241" s="60">
        <v>4250010.25</v>
      </c>
      <c r="F9241" s="60">
        <v>3943985.22</v>
      </c>
      <c r="G9241" s="60">
        <v>3980368.79</v>
      </c>
      <c r="H9241" s="60">
        <v>3947625.14</v>
      </c>
      <c r="I9241" s="60">
        <v>3881002.15</v>
      </c>
      <c r="J9241" s="60">
        <v>3752341.78</v>
      </c>
      <c r="K9241" s="60">
        <v>3987046.91</v>
      </c>
      <c r="L9241" s="60">
        <v>3713961.32</v>
      </c>
      <c r="M9241" s="74">
        <v>3807189.88</v>
      </c>
      <c r="N9241" s="60">
        <v>3835892.53</v>
      </c>
      <c r="O9241" s="74">
        <v>3581953.55</v>
      </c>
    </row>
    <row r="9242" spans="1:15" hidden="1" outlineLevel="3" x14ac:dyDescent="0.25">
      <c r="A9242" s="72" t="s">
        <v>11044</v>
      </c>
      <c r="B9242" s="72" t="s">
        <v>175</v>
      </c>
      <c r="C9242" s="73" t="s">
        <v>10921</v>
      </c>
      <c r="D9242" s="73" t="s">
        <v>247</v>
      </c>
      <c r="E9242" s="60">
        <v>2511034.9500000002</v>
      </c>
      <c r="F9242" s="60">
        <v>2489683.31</v>
      </c>
      <c r="G9242" s="60">
        <v>2420611.59</v>
      </c>
      <c r="H9242" s="60">
        <v>2346420.19</v>
      </c>
      <c r="I9242" s="60">
        <v>2324104.5099999998</v>
      </c>
      <c r="J9242" s="60">
        <v>2134795.9</v>
      </c>
      <c r="K9242" s="60">
        <v>2076365.91</v>
      </c>
      <c r="L9242" s="60">
        <v>1963278.89</v>
      </c>
      <c r="M9242" s="74">
        <v>1966635.05</v>
      </c>
      <c r="N9242" s="60">
        <v>1943725.2</v>
      </c>
      <c r="O9242" s="74">
        <v>1991102.43</v>
      </c>
    </row>
    <row r="9243" spans="1:15" hidden="1" outlineLevel="3" x14ac:dyDescent="0.25">
      <c r="A9243" s="72" t="s">
        <v>11044</v>
      </c>
      <c r="B9243" s="72" t="s">
        <v>175</v>
      </c>
      <c r="C9243" s="73" t="s">
        <v>10921</v>
      </c>
      <c r="D9243" s="73" t="s">
        <v>248</v>
      </c>
      <c r="E9243" s="60" t="s">
        <v>11250</v>
      </c>
      <c r="F9243" s="60" t="s">
        <v>11250</v>
      </c>
      <c r="G9243" s="60" t="s">
        <v>11250</v>
      </c>
      <c r="H9243" s="60" t="s">
        <v>11250</v>
      </c>
      <c r="I9243" s="60" t="s">
        <v>11250</v>
      </c>
      <c r="J9243" s="60" t="s">
        <v>11250</v>
      </c>
      <c r="K9243" s="60" t="s">
        <v>11250</v>
      </c>
      <c r="L9243" s="60" t="s">
        <v>11250</v>
      </c>
      <c r="O9243" s="74"/>
    </row>
    <row r="9244" spans="1:15" hidden="1" outlineLevel="3" x14ac:dyDescent="0.25">
      <c r="A9244" s="72" t="s">
        <v>11044</v>
      </c>
      <c r="B9244" s="72" t="s">
        <v>175</v>
      </c>
      <c r="C9244" s="73" t="s">
        <v>10921</v>
      </c>
      <c r="D9244" s="73" t="s">
        <v>249</v>
      </c>
      <c r="E9244" s="60">
        <v>15285894.189999992</v>
      </c>
      <c r="F9244" s="60">
        <v>14951907.109999999</v>
      </c>
      <c r="G9244" s="60">
        <v>14163283.380000001</v>
      </c>
      <c r="H9244" s="60">
        <v>14005591.98</v>
      </c>
      <c r="I9244" s="60">
        <v>13992732.390000001</v>
      </c>
      <c r="J9244" s="60">
        <v>14214309.039999999</v>
      </c>
      <c r="K9244" s="60">
        <v>14493847.85</v>
      </c>
      <c r="L9244" s="60">
        <v>14554881.42</v>
      </c>
      <c r="M9244" s="74">
        <v>14536681.85</v>
      </c>
      <c r="N9244" s="60">
        <v>14469964.689999999</v>
      </c>
      <c r="O9244" s="74">
        <v>14185727.050000001</v>
      </c>
    </row>
    <row r="9245" spans="1:15" hidden="1" outlineLevel="3" x14ac:dyDescent="0.25">
      <c r="A9245" s="72" t="s">
        <v>11044</v>
      </c>
      <c r="B9245" s="72" t="s">
        <v>175</v>
      </c>
      <c r="C9245" s="73" t="s">
        <v>10921</v>
      </c>
      <c r="D9245" s="73" t="s">
        <v>250</v>
      </c>
      <c r="E9245" s="60">
        <v>16565393.120000005</v>
      </c>
      <c r="F9245" s="60">
        <v>16453652.34</v>
      </c>
      <c r="G9245" s="60">
        <v>16332693.27</v>
      </c>
      <c r="H9245" s="60">
        <v>15591789.75</v>
      </c>
      <c r="I9245" s="60">
        <v>15236260.25</v>
      </c>
      <c r="J9245" s="60">
        <v>14672225.76</v>
      </c>
      <c r="K9245" s="60">
        <v>14618460.73</v>
      </c>
      <c r="L9245" s="60">
        <v>14442882.029999999</v>
      </c>
      <c r="M9245" s="74">
        <v>16162173.390000001</v>
      </c>
      <c r="N9245" s="60">
        <v>15979324.029999999</v>
      </c>
      <c r="O9245" s="74">
        <v>14283721.210000001</v>
      </c>
    </row>
    <row r="9246" spans="1:15" hidden="1" outlineLevel="3" x14ac:dyDescent="0.25">
      <c r="A9246" s="72" t="s">
        <v>11044</v>
      </c>
      <c r="B9246" s="72" t="s">
        <v>175</v>
      </c>
      <c r="C9246" s="73" t="s">
        <v>10921</v>
      </c>
      <c r="D9246" s="73" t="s">
        <v>251</v>
      </c>
      <c r="E9246" s="60">
        <v>15855299.319999998</v>
      </c>
      <c r="F9246" s="60">
        <v>15172078.42</v>
      </c>
      <c r="G9246" s="60">
        <v>15474925.01</v>
      </c>
      <c r="H9246" s="60">
        <v>15069099.029999999</v>
      </c>
      <c r="I9246" s="60">
        <v>15068318.91</v>
      </c>
      <c r="J9246" s="60">
        <v>14601236.65</v>
      </c>
      <c r="K9246" s="60">
        <v>14600627.91</v>
      </c>
      <c r="L9246" s="60">
        <v>14740054.82</v>
      </c>
      <c r="M9246" s="74">
        <v>14589167.49</v>
      </c>
      <c r="N9246" s="60">
        <v>14386520.439999999</v>
      </c>
      <c r="O9246" s="74">
        <v>13659067.449999999</v>
      </c>
    </row>
    <row r="9247" spans="1:15" hidden="1" outlineLevel="3" x14ac:dyDescent="0.25">
      <c r="A9247" s="72" t="s">
        <v>11044</v>
      </c>
      <c r="B9247" s="72" t="s">
        <v>175</v>
      </c>
      <c r="C9247" s="73" t="s">
        <v>10921</v>
      </c>
      <c r="D9247" s="73" t="s">
        <v>252</v>
      </c>
      <c r="E9247" s="60">
        <v>7119162.5399999963</v>
      </c>
      <c r="F9247" s="60">
        <v>6953411.0300000003</v>
      </c>
      <c r="G9247" s="60">
        <v>6720466.0599999996</v>
      </c>
      <c r="H9247" s="60">
        <v>6325426.3899999997</v>
      </c>
      <c r="I9247" s="60">
        <v>6056760.79</v>
      </c>
      <c r="J9247" s="60">
        <v>6003688.1500000004</v>
      </c>
      <c r="K9247" s="60">
        <v>6107117.0300000003</v>
      </c>
      <c r="L9247" s="60">
        <v>6042415.4400000004</v>
      </c>
      <c r="M9247" s="74">
        <v>5807581.4500000002</v>
      </c>
      <c r="N9247" s="60">
        <v>5792651.8300000001</v>
      </c>
      <c r="O9247" s="74">
        <v>5557240.7300000004</v>
      </c>
    </row>
    <row r="9248" spans="1:15" hidden="1" outlineLevel="3" x14ac:dyDescent="0.25">
      <c r="A9248" s="72" t="s">
        <v>11044</v>
      </c>
      <c r="B9248" s="72" t="s">
        <v>175</v>
      </c>
      <c r="C9248" s="73" t="s">
        <v>10921</v>
      </c>
      <c r="D9248" s="73" t="s">
        <v>253</v>
      </c>
      <c r="E9248" s="60">
        <v>10889207.230000004</v>
      </c>
      <c r="F9248" s="60">
        <v>10881728.4</v>
      </c>
      <c r="G9248" s="60">
        <v>10624097.119999999</v>
      </c>
      <c r="H9248" s="60">
        <v>10220014.08</v>
      </c>
      <c r="I9248" s="60">
        <v>10531691.369999999</v>
      </c>
      <c r="J9248" s="60">
        <v>10259885.539999999</v>
      </c>
      <c r="K9248" s="60">
        <v>10186001.439999999</v>
      </c>
      <c r="L9248" s="60">
        <v>10095417.51</v>
      </c>
      <c r="M9248" s="74">
        <v>9825044.0399999991</v>
      </c>
      <c r="N9248" s="60">
        <v>9400427.5500000007</v>
      </c>
      <c r="O9248" s="74">
        <v>9232585.9199999999</v>
      </c>
    </row>
    <row r="9249" spans="1:15" hidden="1" outlineLevel="3" x14ac:dyDescent="0.25">
      <c r="A9249" s="72" t="s">
        <v>11044</v>
      </c>
      <c r="B9249" s="72" t="s">
        <v>175</v>
      </c>
      <c r="C9249" s="73" t="s">
        <v>10921</v>
      </c>
      <c r="D9249" s="73" t="s">
        <v>254</v>
      </c>
      <c r="E9249" s="60">
        <v>19732090.32</v>
      </c>
      <c r="F9249" s="60">
        <v>19840714.25</v>
      </c>
      <c r="G9249" s="60">
        <v>19381039.140000001</v>
      </c>
      <c r="H9249" s="60">
        <v>18911967.82</v>
      </c>
      <c r="I9249" s="60">
        <v>18789486.050000001</v>
      </c>
      <c r="J9249" s="60">
        <v>18689463.920000002</v>
      </c>
      <c r="K9249" s="60">
        <v>18179416.960000001</v>
      </c>
      <c r="L9249" s="60">
        <v>18923809.280000001</v>
      </c>
      <c r="M9249" s="74">
        <v>19181674.969999999</v>
      </c>
      <c r="N9249" s="60">
        <v>18903819.460000001</v>
      </c>
      <c r="O9249" s="74">
        <v>19115813.82</v>
      </c>
    </row>
    <row r="9250" spans="1:15" hidden="1" outlineLevel="3" x14ac:dyDescent="0.25">
      <c r="A9250" s="72" t="s">
        <v>11044</v>
      </c>
      <c r="B9250" s="72" t="s">
        <v>175</v>
      </c>
      <c r="C9250" s="73" t="s">
        <v>10921</v>
      </c>
      <c r="D9250" s="73" t="s">
        <v>255</v>
      </c>
      <c r="E9250" s="60" t="s">
        <v>11250</v>
      </c>
      <c r="F9250" s="60" t="s">
        <v>11250</v>
      </c>
      <c r="G9250" s="60" t="s">
        <v>11250</v>
      </c>
      <c r="H9250" s="60" t="s">
        <v>11250</v>
      </c>
      <c r="I9250" s="60" t="s">
        <v>11250</v>
      </c>
      <c r="J9250" s="60" t="s">
        <v>11250</v>
      </c>
      <c r="K9250" s="60" t="s">
        <v>11250</v>
      </c>
      <c r="L9250" s="60" t="s">
        <v>11250</v>
      </c>
      <c r="O9250" s="74"/>
    </row>
    <row r="9251" spans="1:15" hidden="1" outlineLevel="3" x14ac:dyDescent="0.25">
      <c r="A9251" s="72" t="s">
        <v>11044</v>
      </c>
      <c r="B9251" s="72" t="s">
        <v>175</v>
      </c>
      <c r="C9251" s="73" t="s">
        <v>10921</v>
      </c>
      <c r="D9251" s="73" t="s">
        <v>256</v>
      </c>
      <c r="E9251" s="60">
        <v>2396140.54</v>
      </c>
      <c r="F9251" s="60">
        <v>2376070.9500000002</v>
      </c>
      <c r="G9251" s="60">
        <v>2243697.44</v>
      </c>
      <c r="H9251" s="60">
        <v>2222075.69</v>
      </c>
      <c r="I9251" s="60">
        <v>2185014.1</v>
      </c>
      <c r="J9251" s="60">
        <v>2465028.37</v>
      </c>
      <c r="K9251" s="60">
        <v>2603854.08</v>
      </c>
      <c r="L9251" s="60">
        <v>2515083.9900000002</v>
      </c>
      <c r="M9251" s="74">
        <v>1875333.91</v>
      </c>
      <c r="N9251" s="60">
        <v>1861256.98</v>
      </c>
      <c r="O9251" s="74">
        <v>2558972.7400000002</v>
      </c>
    </row>
    <row r="9252" spans="1:15" hidden="1" outlineLevel="3" x14ac:dyDescent="0.25">
      <c r="A9252" s="72" t="s">
        <v>11044</v>
      </c>
      <c r="B9252" s="72" t="s">
        <v>175</v>
      </c>
      <c r="C9252" s="73" t="s">
        <v>10921</v>
      </c>
      <c r="D9252" s="73" t="s">
        <v>257</v>
      </c>
      <c r="E9252" s="60">
        <v>15379337.960000003</v>
      </c>
      <c r="F9252" s="60">
        <v>14850794.359999999</v>
      </c>
      <c r="G9252" s="60">
        <v>15111143.74</v>
      </c>
      <c r="H9252" s="60">
        <v>15044026.609999999</v>
      </c>
      <c r="I9252" s="60">
        <v>15544364.75</v>
      </c>
      <c r="J9252" s="60">
        <v>15984285.6</v>
      </c>
      <c r="K9252" s="60">
        <v>16077518.949999999</v>
      </c>
      <c r="L9252" s="60">
        <v>16234238.15</v>
      </c>
      <c r="M9252" s="74">
        <v>15988213.52</v>
      </c>
      <c r="N9252" s="60">
        <v>15532896.1</v>
      </c>
      <c r="O9252" s="74">
        <v>15714630</v>
      </c>
    </row>
    <row r="9253" spans="1:15" hidden="1" outlineLevel="3" x14ac:dyDescent="0.25">
      <c r="A9253" s="72" t="s">
        <v>11044</v>
      </c>
      <c r="B9253" s="72" t="s">
        <v>175</v>
      </c>
      <c r="C9253" s="73" t="s">
        <v>10921</v>
      </c>
      <c r="D9253" s="73" t="s">
        <v>258</v>
      </c>
      <c r="E9253" s="60">
        <v>8574623.2700000014</v>
      </c>
      <c r="F9253" s="60">
        <v>8398989.9900000002</v>
      </c>
      <c r="G9253" s="60">
        <v>7732334.21</v>
      </c>
      <c r="H9253" s="60">
        <v>7454912.2000000002</v>
      </c>
      <c r="I9253" s="60">
        <v>7392815.5099999998</v>
      </c>
      <c r="J9253" s="60">
        <v>7328680.7300000004</v>
      </c>
      <c r="K9253" s="60">
        <v>7497727.7400000002</v>
      </c>
      <c r="L9253" s="60">
        <v>7670651.6799999997</v>
      </c>
      <c r="M9253" s="74">
        <v>8099422.8700000001</v>
      </c>
      <c r="N9253" s="60">
        <v>8018252.0800000001</v>
      </c>
      <c r="O9253" s="74">
        <v>7559761.2300000004</v>
      </c>
    </row>
    <row r="9254" spans="1:15" hidden="1" outlineLevel="3" x14ac:dyDescent="0.25">
      <c r="A9254" s="72" t="s">
        <v>11044</v>
      </c>
      <c r="B9254" s="72" t="s">
        <v>175</v>
      </c>
      <c r="C9254" s="73" t="s">
        <v>10921</v>
      </c>
      <c r="D9254" s="73" t="s">
        <v>259</v>
      </c>
      <c r="E9254" s="60" t="s">
        <v>11250</v>
      </c>
      <c r="F9254" s="60" t="s">
        <v>11250</v>
      </c>
      <c r="G9254" s="60" t="s">
        <v>11250</v>
      </c>
      <c r="H9254" s="60" t="s">
        <v>11250</v>
      </c>
      <c r="I9254" s="60" t="s">
        <v>11250</v>
      </c>
      <c r="J9254" s="60" t="s">
        <v>11250</v>
      </c>
      <c r="K9254" s="60" t="s">
        <v>11250</v>
      </c>
      <c r="L9254" s="60" t="s">
        <v>11250</v>
      </c>
      <c r="O9254" s="74"/>
    </row>
    <row r="9255" spans="1:15" hidden="1" outlineLevel="3" x14ac:dyDescent="0.25">
      <c r="A9255" s="72" t="s">
        <v>11044</v>
      </c>
      <c r="B9255" s="72" t="s">
        <v>175</v>
      </c>
      <c r="C9255" s="73" t="s">
        <v>10921</v>
      </c>
      <c r="D9255" s="73" t="s">
        <v>260</v>
      </c>
      <c r="E9255" s="60" t="s">
        <v>11250</v>
      </c>
      <c r="F9255" s="60" t="s">
        <v>11250</v>
      </c>
      <c r="G9255" s="60" t="s">
        <v>11250</v>
      </c>
      <c r="H9255" s="60" t="s">
        <v>11250</v>
      </c>
      <c r="I9255" s="60" t="s">
        <v>11250</v>
      </c>
      <c r="J9255" s="60" t="s">
        <v>11250</v>
      </c>
      <c r="K9255" s="60" t="s">
        <v>11250</v>
      </c>
      <c r="L9255" s="60" t="s">
        <v>11250</v>
      </c>
      <c r="O9255" s="74"/>
    </row>
    <row r="9256" spans="1:15" hidden="1" outlineLevel="3" x14ac:dyDescent="0.25">
      <c r="A9256" s="72" t="s">
        <v>11044</v>
      </c>
      <c r="B9256" s="72" t="s">
        <v>175</v>
      </c>
      <c r="C9256" s="73" t="s">
        <v>10921</v>
      </c>
      <c r="D9256" s="73" t="s">
        <v>261</v>
      </c>
      <c r="E9256" s="60" t="s">
        <v>11250</v>
      </c>
      <c r="F9256" s="60" t="s">
        <v>11250</v>
      </c>
      <c r="G9256" s="60" t="s">
        <v>11250</v>
      </c>
      <c r="H9256" s="60" t="s">
        <v>11250</v>
      </c>
      <c r="I9256" s="60" t="s">
        <v>11250</v>
      </c>
      <c r="J9256" s="60" t="s">
        <v>11250</v>
      </c>
      <c r="K9256" s="60" t="s">
        <v>11250</v>
      </c>
      <c r="L9256" s="60" t="s">
        <v>11250</v>
      </c>
      <c r="O9256" s="74"/>
    </row>
    <row r="9257" spans="1:15" hidden="1" outlineLevel="3" x14ac:dyDescent="0.25">
      <c r="A9257" s="72" t="s">
        <v>11044</v>
      </c>
      <c r="B9257" s="72" t="s">
        <v>175</v>
      </c>
      <c r="C9257" s="73" t="s">
        <v>10921</v>
      </c>
      <c r="D9257" s="73" t="s">
        <v>262</v>
      </c>
      <c r="E9257" s="60">
        <v>18937748.720000006</v>
      </c>
      <c r="F9257" s="60">
        <v>18772707.59</v>
      </c>
      <c r="G9257" s="60">
        <v>18495298.739999998</v>
      </c>
      <c r="H9257" s="60">
        <v>17907094.100000001</v>
      </c>
      <c r="I9257" s="60">
        <v>18200411.309999999</v>
      </c>
      <c r="J9257" s="60">
        <v>18335107</v>
      </c>
      <c r="K9257" s="60">
        <v>17620739.600000001</v>
      </c>
      <c r="L9257" s="60">
        <v>17469903.030000001</v>
      </c>
      <c r="M9257" s="74">
        <v>15548328.49</v>
      </c>
      <c r="N9257" s="60">
        <v>15529108.57</v>
      </c>
      <c r="O9257" s="74">
        <v>17107734.489999998</v>
      </c>
    </row>
    <row r="9258" spans="1:15" hidden="1" outlineLevel="3" x14ac:dyDescent="0.25">
      <c r="A9258" s="72" t="s">
        <v>11044</v>
      </c>
      <c r="B9258" s="72" t="s">
        <v>175</v>
      </c>
      <c r="C9258" s="73" t="s">
        <v>10921</v>
      </c>
      <c r="D9258" s="73" t="s">
        <v>263</v>
      </c>
      <c r="E9258" s="60">
        <v>22657891.119999975</v>
      </c>
      <c r="F9258" s="60">
        <v>22080730.09</v>
      </c>
      <c r="G9258" s="60">
        <v>21865660.02</v>
      </c>
      <c r="H9258" s="60">
        <v>21625418.579999998</v>
      </c>
      <c r="I9258" s="60">
        <v>21389157.25</v>
      </c>
      <c r="J9258" s="60">
        <v>21173991.100000001</v>
      </c>
      <c r="K9258" s="60">
        <v>20813003.25</v>
      </c>
      <c r="L9258" s="60">
        <v>20775856.449999999</v>
      </c>
      <c r="M9258" s="74">
        <v>20902141.699999999</v>
      </c>
      <c r="N9258" s="60">
        <v>21327457.219999999</v>
      </c>
      <c r="O9258" s="74">
        <v>20857070.739999998</v>
      </c>
    </row>
    <row r="9259" spans="1:15" hidden="1" outlineLevel="3" x14ac:dyDescent="0.25">
      <c r="A9259" s="72" t="s">
        <v>11044</v>
      </c>
      <c r="B9259" s="72" t="s">
        <v>175</v>
      </c>
      <c r="C9259" s="73" t="s">
        <v>10921</v>
      </c>
      <c r="D9259" s="73" t="s">
        <v>264</v>
      </c>
      <c r="E9259" s="60" t="s">
        <v>11250</v>
      </c>
      <c r="F9259" s="60" t="s">
        <v>11250</v>
      </c>
      <c r="G9259" s="60" t="s">
        <v>11250</v>
      </c>
      <c r="H9259" s="60" t="s">
        <v>11250</v>
      </c>
      <c r="I9259" s="60" t="s">
        <v>11250</v>
      </c>
      <c r="J9259" s="60" t="s">
        <v>11250</v>
      </c>
      <c r="K9259" s="60" t="s">
        <v>11250</v>
      </c>
      <c r="L9259" s="60" t="s">
        <v>11250</v>
      </c>
      <c r="O9259" s="74"/>
    </row>
    <row r="9260" spans="1:15" hidden="1" outlineLevel="3" x14ac:dyDescent="0.25">
      <c r="A9260" s="72" t="s">
        <v>11044</v>
      </c>
      <c r="B9260" s="72" t="s">
        <v>175</v>
      </c>
      <c r="C9260" s="73" t="s">
        <v>10921</v>
      </c>
      <c r="D9260" s="73" t="s">
        <v>265</v>
      </c>
      <c r="E9260" s="60">
        <v>14705162.619999994</v>
      </c>
      <c r="F9260" s="60">
        <v>14493398.77</v>
      </c>
      <c r="G9260" s="60">
        <v>13999186.050000001</v>
      </c>
      <c r="H9260" s="60">
        <v>14383870.810000001</v>
      </c>
      <c r="I9260" s="60">
        <v>14755026.49</v>
      </c>
      <c r="J9260" s="60">
        <v>15223873.26</v>
      </c>
      <c r="K9260" s="60">
        <v>15057608.92</v>
      </c>
      <c r="L9260" s="60">
        <v>14737491.199999999</v>
      </c>
      <c r="M9260" s="74">
        <v>15291080.720000001</v>
      </c>
      <c r="N9260" s="60">
        <v>15717654.02</v>
      </c>
      <c r="O9260" s="74">
        <v>15638939.529999999</v>
      </c>
    </row>
    <row r="9261" spans="1:15" hidden="1" outlineLevel="3" x14ac:dyDescent="0.25">
      <c r="A9261" s="72" t="s">
        <v>11044</v>
      </c>
      <c r="B9261" s="72" t="s">
        <v>175</v>
      </c>
      <c r="C9261" s="73" t="s">
        <v>10921</v>
      </c>
      <c r="D9261" s="73" t="s">
        <v>266</v>
      </c>
      <c r="E9261" s="60">
        <v>17468099.350000001</v>
      </c>
      <c r="F9261" s="60">
        <v>16770518.300000001</v>
      </c>
      <c r="G9261" s="60">
        <v>16269532.99</v>
      </c>
      <c r="H9261" s="60">
        <v>16169640.49</v>
      </c>
      <c r="I9261" s="60">
        <v>16135033.02</v>
      </c>
      <c r="J9261" s="60">
        <v>16210545.460000001</v>
      </c>
      <c r="K9261" s="60">
        <v>16259669.859999999</v>
      </c>
      <c r="L9261" s="60">
        <v>16097918.73</v>
      </c>
      <c r="M9261" s="74">
        <v>14929645.289999999</v>
      </c>
      <c r="N9261" s="60">
        <v>14538633.93</v>
      </c>
      <c r="O9261" s="74">
        <v>15480531.09</v>
      </c>
    </row>
    <row r="9262" spans="1:15" hidden="1" outlineLevel="3" x14ac:dyDescent="0.25">
      <c r="A9262" s="72" t="s">
        <v>11044</v>
      </c>
      <c r="B9262" s="72" t="s">
        <v>175</v>
      </c>
      <c r="C9262" s="73" t="s">
        <v>10921</v>
      </c>
      <c r="D9262" s="73" t="s">
        <v>267</v>
      </c>
      <c r="E9262" s="60">
        <v>23512854.520000007</v>
      </c>
      <c r="F9262" s="60">
        <v>23304572.809999999</v>
      </c>
      <c r="G9262" s="60">
        <v>22876184.48</v>
      </c>
      <c r="H9262" s="60">
        <v>23209374.780000001</v>
      </c>
      <c r="I9262" s="60">
        <v>23165351.379999999</v>
      </c>
      <c r="J9262" s="60">
        <v>23331439.469999999</v>
      </c>
      <c r="K9262" s="60">
        <v>23809999.34</v>
      </c>
      <c r="L9262" s="60">
        <v>23323183.329999998</v>
      </c>
      <c r="M9262" s="74">
        <v>23851251.609999999</v>
      </c>
      <c r="N9262" s="60">
        <v>24233020.079999998</v>
      </c>
      <c r="O9262" s="74">
        <v>24072242.91</v>
      </c>
    </row>
    <row r="9263" spans="1:15" hidden="1" outlineLevel="3" x14ac:dyDescent="0.25">
      <c r="A9263" s="72" t="s">
        <v>11044</v>
      </c>
      <c r="B9263" s="72" t="s">
        <v>175</v>
      </c>
      <c r="C9263" s="73" t="s">
        <v>10921</v>
      </c>
      <c r="D9263" s="73" t="s">
        <v>268</v>
      </c>
      <c r="E9263" s="60">
        <v>12093265.169999994</v>
      </c>
      <c r="F9263" s="60">
        <v>11935878.560000001</v>
      </c>
      <c r="G9263" s="60">
        <v>12038737.470000001</v>
      </c>
      <c r="H9263" s="60">
        <v>11856064.369999999</v>
      </c>
      <c r="I9263" s="60">
        <v>11836108.369999999</v>
      </c>
      <c r="J9263" s="60">
        <v>12364565.98</v>
      </c>
      <c r="K9263" s="60">
        <v>12318531.210000001</v>
      </c>
      <c r="L9263" s="60">
        <v>12127789.939999999</v>
      </c>
      <c r="M9263" s="74">
        <v>12983890.91</v>
      </c>
      <c r="N9263" s="60">
        <v>13340869.300000001</v>
      </c>
      <c r="O9263" s="74">
        <v>12198938.119999999</v>
      </c>
    </row>
    <row r="9264" spans="1:15" hidden="1" outlineLevel="3" x14ac:dyDescent="0.25">
      <c r="A9264" s="72" t="s">
        <v>11044</v>
      </c>
      <c r="B9264" s="72" t="s">
        <v>175</v>
      </c>
      <c r="C9264" s="73" t="s">
        <v>10921</v>
      </c>
      <c r="D9264" s="73" t="s">
        <v>269</v>
      </c>
      <c r="E9264" s="60">
        <v>15654695.059999995</v>
      </c>
      <c r="F9264" s="60">
        <v>15400773.48</v>
      </c>
      <c r="G9264" s="60">
        <v>15513356.9</v>
      </c>
      <c r="H9264" s="60">
        <v>15408398.359999999</v>
      </c>
      <c r="I9264" s="60">
        <v>15278876.74</v>
      </c>
      <c r="J9264" s="60">
        <v>15527446.539999999</v>
      </c>
      <c r="K9264" s="60">
        <v>15409761.699999999</v>
      </c>
      <c r="L9264" s="60">
        <v>15330233.41</v>
      </c>
      <c r="M9264" s="74">
        <v>14708376.17</v>
      </c>
      <c r="N9264" s="60">
        <v>14793407.65</v>
      </c>
      <c r="O9264" s="74">
        <v>14715758.16</v>
      </c>
    </row>
    <row r="9265" spans="1:15" hidden="1" outlineLevel="3" x14ac:dyDescent="0.25">
      <c r="A9265" s="72" t="s">
        <v>11044</v>
      </c>
      <c r="B9265" s="72" t="s">
        <v>175</v>
      </c>
      <c r="C9265" s="73" t="s">
        <v>10921</v>
      </c>
      <c r="D9265" s="73" t="s">
        <v>270</v>
      </c>
      <c r="E9265" s="60">
        <v>15717682.480000002</v>
      </c>
      <c r="F9265" s="60">
        <v>15530847.039999999</v>
      </c>
      <c r="G9265" s="60">
        <v>15255378.890000001</v>
      </c>
      <c r="H9265" s="60">
        <v>14593532.1</v>
      </c>
      <c r="I9265" s="60">
        <v>14330292.689999999</v>
      </c>
      <c r="J9265" s="60">
        <v>13967915.369999999</v>
      </c>
      <c r="K9265" s="60">
        <v>13806831.109999999</v>
      </c>
      <c r="L9265" s="60">
        <v>13701196.630000001</v>
      </c>
      <c r="M9265" s="74">
        <v>14217955.51</v>
      </c>
      <c r="N9265" s="60">
        <v>14659821.59</v>
      </c>
      <c r="O9265" s="74">
        <v>13854472.74</v>
      </c>
    </row>
    <row r="9266" spans="1:15" hidden="1" outlineLevel="3" x14ac:dyDescent="0.25">
      <c r="A9266" s="72" t="s">
        <v>11044</v>
      </c>
      <c r="B9266" s="72" t="s">
        <v>175</v>
      </c>
      <c r="C9266" s="73" t="s">
        <v>10921</v>
      </c>
      <c r="D9266" s="73" t="s">
        <v>271</v>
      </c>
      <c r="E9266" s="60">
        <v>5025081.3500000024</v>
      </c>
      <c r="F9266" s="60">
        <v>5008400.83</v>
      </c>
      <c r="G9266" s="60">
        <v>5021740.76</v>
      </c>
      <c r="H9266" s="60">
        <v>4965147.28</v>
      </c>
      <c r="I9266" s="60">
        <v>5006581.42</v>
      </c>
      <c r="J9266" s="60">
        <v>4871195.7</v>
      </c>
      <c r="K9266" s="60">
        <v>4797774.21</v>
      </c>
      <c r="L9266" s="60">
        <v>4823264.76</v>
      </c>
      <c r="M9266" s="74">
        <v>5811679.3300000001</v>
      </c>
      <c r="N9266" s="60">
        <v>5529293.0899999999</v>
      </c>
      <c r="O9266" s="74">
        <v>4478840.0199999996</v>
      </c>
    </row>
    <row r="9267" spans="1:15" hidden="1" outlineLevel="3" x14ac:dyDescent="0.25">
      <c r="A9267" s="72" t="s">
        <v>11044</v>
      </c>
      <c r="B9267" s="72" t="s">
        <v>175</v>
      </c>
      <c r="C9267" s="73" t="s">
        <v>10921</v>
      </c>
      <c r="D9267" s="73" t="s">
        <v>272</v>
      </c>
      <c r="E9267" s="60" t="s">
        <v>11250</v>
      </c>
      <c r="F9267" s="60" t="s">
        <v>11250</v>
      </c>
      <c r="G9267" s="60" t="s">
        <v>11250</v>
      </c>
      <c r="H9267" s="60" t="s">
        <v>11250</v>
      </c>
      <c r="I9267" s="60" t="s">
        <v>11250</v>
      </c>
      <c r="J9267" s="60" t="s">
        <v>11250</v>
      </c>
      <c r="K9267" s="60" t="s">
        <v>11250</v>
      </c>
      <c r="L9267" s="60" t="s">
        <v>11250</v>
      </c>
      <c r="O9267" s="74"/>
    </row>
    <row r="9268" spans="1:15" hidden="1" outlineLevel="3" x14ac:dyDescent="0.25">
      <c r="A9268" s="72" t="s">
        <v>11044</v>
      </c>
      <c r="B9268" s="72" t="s">
        <v>175</v>
      </c>
      <c r="C9268" s="73" t="s">
        <v>10921</v>
      </c>
      <c r="D9268" s="73" t="s">
        <v>273</v>
      </c>
      <c r="E9268" s="60">
        <v>24151866.629999999</v>
      </c>
      <c r="F9268" s="60">
        <v>23506266.550000001</v>
      </c>
      <c r="G9268" s="60">
        <v>24026141.969999999</v>
      </c>
      <c r="H9268" s="60">
        <v>24027058.780000001</v>
      </c>
      <c r="I9268" s="60">
        <v>23857346.949999999</v>
      </c>
      <c r="J9268" s="60">
        <v>23130256.52</v>
      </c>
      <c r="K9268" s="60">
        <v>24346638.039999999</v>
      </c>
      <c r="L9268" s="60">
        <v>24877743.190000001</v>
      </c>
      <c r="M9268" s="74">
        <v>24692193.079999998</v>
      </c>
      <c r="N9268" s="60">
        <v>24930311.620000001</v>
      </c>
      <c r="O9268" s="74">
        <v>25476451.969999999</v>
      </c>
    </row>
    <row r="9269" spans="1:15" hidden="1" outlineLevel="3" x14ac:dyDescent="0.25">
      <c r="A9269" s="72" t="s">
        <v>11044</v>
      </c>
      <c r="B9269" s="72" t="s">
        <v>175</v>
      </c>
      <c r="C9269" s="73" t="s">
        <v>10921</v>
      </c>
      <c r="D9269" s="73" t="s">
        <v>274</v>
      </c>
      <c r="E9269" s="60">
        <v>20948338.850000001</v>
      </c>
      <c r="F9269" s="60">
        <v>20644643.100000001</v>
      </c>
      <c r="G9269" s="60">
        <v>19899441.539999999</v>
      </c>
      <c r="H9269" s="60">
        <v>19391722.550000001</v>
      </c>
      <c r="I9269" s="60">
        <v>19501337.25</v>
      </c>
      <c r="J9269" s="60">
        <v>19499046.93</v>
      </c>
      <c r="K9269" s="60">
        <v>19551421.850000001</v>
      </c>
      <c r="L9269" s="60">
        <v>18988685.260000002</v>
      </c>
      <c r="M9269" s="74">
        <v>18590143.32</v>
      </c>
      <c r="N9269" s="60">
        <v>19405248.870000001</v>
      </c>
      <c r="O9269" s="74">
        <v>19836692.289999999</v>
      </c>
    </row>
    <row r="9270" spans="1:15" hidden="1" outlineLevel="3" x14ac:dyDescent="0.25">
      <c r="A9270" s="72" t="s">
        <v>11044</v>
      </c>
      <c r="B9270" s="72" t="s">
        <v>175</v>
      </c>
      <c r="C9270" s="73" t="s">
        <v>10921</v>
      </c>
      <c r="D9270" s="73" t="s">
        <v>275</v>
      </c>
      <c r="E9270" s="60">
        <v>16332266.950000005</v>
      </c>
      <c r="F9270" s="60">
        <v>16456442.189999999</v>
      </c>
      <c r="G9270" s="60">
        <v>15883710.859999999</v>
      </c>
      <c r="H9270" s="60">
        <v>16009662.43</v>
      </c>
      <c r="I9270" s="60">
        <v>15952690.02</v>
      </c>
      <c r="J9270" s="60">
        <v>15951861.02</v>
      </c>
      <c r="K9270" s="60">
        <v>16112790.029999999</v>
      </c>
      <c r="L9270" s="60">
        <v>15994804.41</v>
      </c>
      <c r="M9270" s="74">
        <v>16397746.529999999</v>
      </c>
      <c r="N9270" s="60">
        <v>17396841.23</v>
      </c>
      <c r="O9270" s="74">
        <v>16466674.15</v>
      </c>
    </row>
    <row r="9271" spans="1:15" hidden="1" outlineLevel="3" x14ac:dyDescent="0.25">
      <c r="A9271" s="72" t="s">
        <v>11044</v>
      </c>
      <c r="B9271" s="72" t="s">
        <v>175</v>
      </c>
      <c r="C9271" s="73" t="s">
        <v>10921</v>
      </c>
      <c r="D9271" s="73" t="s">
        <v>276</v>
      </c>
      <c r="E9271" s="60">
        <v>5565457.1300000008</v>
      </c>
      <c r="F9271" s="60">
        <v>5457977.1200000001</v>
      </c>
      <c r="G9271" s="60">
        <v>5397157.75</v>
      </c>
      <c r="H9271" s="60">
        <v>5333552.3600000003</v>
      </c>
      <c r="I9271" s="60">
        <v>5290584.7300000004</v>
      </c>
      <c r="J9271" s="60">
        <v>5439940.5899999999</v>
      </c>
      <c r="K9271" s="60">
        <v>5787082.4400000004</v>
      </c>
      <c r="L9271" s="60">
        <v>6324822.1299999999</v>
      </c>
      <c r="M9271" s="74">
        <v>6320223.3099999996</v>
      </c>
      <c r="N9271" s="60">
        <v>6079869.8499999996</v>
      </c>
      <c r="O9271" s="74">
        <v>5989370.5899999999</v>
      </c>
    </row>
    <row r="9272" spans="1:15" hidden="1" outlineLevel="3" x14ac:dyDescent="0.25">
      <c r="A9272" s="72" t="s">
        <v>11044</v>
      </c>
      <c r="B9272" s="72" t="s">
        <v>175</v>
      </c>
      <c r="C9272" s="73" t="s">
        <v>10921</v>
      </c>
      <c r="D9272" s="73" t="s">
        <v>277</v>
      </c>
      <c r="E9272" s="60">
        <v>5509355.0099999988</v>
      </c>
      <c r="F9272" s="60">
        <v>5477188.6100000003</v>
      </c>
      <c r="G9272" s="60">
        <v>4984608</v>
      </c>
      <c r="H9272" s="60">
        <v>5204381.6100000003</v>
      </c>
      <c r="I9272" s="60">
        <v>5505100.2000000002</v>
      </c>
      <c r="J9272" s="60">
        <v>5526018.7400000002</v>
      </c>
      <c r="K9272" s="60">
        <v>5302402.5999999996</v>
      </c>
      <c r="L9272" s="60">
        <v>5361489.55</v>
      </c>
      <c r="M9272" s="74">
        <v>5479089.0099999998</v>
      </c>
      <c r="N9272" s="60">
        <v>5338609.24</v>
      </c>
      <c r="O9272" s="74">
        <v>5890181.4500000002</v>
      </c>
    </row>
    <row r="9273" spans="1:15" hidden="1" outlineLevel="3" x14ac:dyDescent="0.25">
      <c r="A9273" s="72" t="s">
        <v>11044</v>
      </c>
      <c r="B9273" s="72" t="s">
        <v>175</v>
      </c>
      <c r="C9273" s="73" t="s">
        <v>10921</v>
      </c>
      <c r="D9273" s="73" t="s">
        <v>278</v>
      </c>
      <c r="E9273" s="60" t="s">
        <v>11250</v>
      </c>
      <c r="F9273" s="60" t="s">
        <v>11250</v>
      </c>
      <c r="G9273" s="60" t="s">
        <v>11250</v>
      </c>
      <c r="H9273" s="60" t="s">
        <v>11250</v>
      </c>
      <c r="I9273" s="60" t="s">
        <v>11250</v>
      </c>
      <c r="J9273" s="60" t="s">
        <v>11250</v>
      </c>
      <c r="K9273" s="60" t="s">
        <v>11250</v>
      </c>
      <c r="L9273" s="60" t="s">
        <v>11250</v>
      </c>
      <c r="O9273" s="74"/>
    </row>
    <row r="9274" spans="1:15" hidden="1" outlineLevel="3" x14ac:dyDescent="0.25">
      <c r="A9274" s="72" t="s">
        <v>11044</v>
      </c>
      <c r="B9274" s="72" t="s">
        <v>175</v>
      </c>
      <c r="C9274" s="73" t="s">
        <v>10921</v>
      </c>
      <c r="D9274" s="73" t="s">
        <v>279</v>
      </c>
      <c r="E9274" s="60">
        <v>18063625.529999994</v>
      </c>
      <c r="F9274" s="60">
        <v>17504838.710000001</v>
      </c>
      <c r="G9274" s="60">
        <v>17478106.960000001</v>
      </c>
      <c r="H9274" s="60">
        <v>17268558.280000001</v>
      </c>
      <c r="I9274" s="60">
        <v>17444215.57</v>
      </c>
      <c r="J9274" s="60">
        <v>17797816.620000001</v>
      </c>
      <c r="K9274" s="60">
        <v>17493893.170000002</v>
      </c>
      <c r="L9274" s="60">
        <v>18152446.059999999</v>
      </c>
      <c r="M9274" s="74">
        <v>17409622.129999999</v>
      </c>
      <c r="N9274" s="60">
        <v>17427413.010000002</v>
      </c>
      <c r="O9274" s="74">
        <v>17913734.629999999</v>
      </c>
    </row>
    <row r="9275" spans="1:15" hidden="1" outlineLevel="3" x14ac:dyDescent="0.25">
      <c r="A9275" s="72" t="s">
        <v>11044</v>
      </c>
      <c r="B9275" s="72" t="s">
        <v>175</v>
      </c>
      <c r="C9275" s="73" t="s">
        <v>10921</v>
      </c>
      <c r="D9275" s="73" t="s">
        <v>280</v>
      </c>
      <c r="E9275" s="60">
        <v>10916996.620000001</v>
      </c>
      <c r="F9275" s="60">
        <v>11087510.25</v>
      </c>
      <c r="G9275" s="60">
        <v>10727953.41</v>
      </c>
      <c r="H9275" s="60">
        <v>10609250.59</v>
      </c>
      <c r="I9275" s="60">
        <v>10583597.23</v>
      </c>
      <c r="J9275" s="60">
        <v>10031156.630000001</v>
      </c>
      <c r="K9275" s="60">
        <v>10067938.289999999</v>
      </c>
      <c r="L9275" s="60">
        <v>10296710.310000001</v>
      </c>
      <c r="M9275" s="74">
        <v>10198624.609999999</v>
      </c>
      <c r="N9275" s="60">
        <v>10228239.1</v>
      </c>
      <c r="O9275" s="74">
        <v>10478408.68</v>
      </c>
    </row>
    <row r="9276" spans="1:15" hidden="1" outlineLevel="3" x14ac:dyDescent="0.25">
      <c r="A9276" s="72" t="s">
        <v>11044</v>
      </c>
      <c r="B9276" s="72" t="s">
        <v>175</v>
      </c>
      <c r="C9276" s="73" t="s">
        <v>10921</v>
      </c>
      <c r="D9276" s="73" t="s">
        <v>281</v>
      </c>
      <c r="E9276" s="60">
        <v>14952791.150000002</v>
      </c>
      <c r="F9276" s="60">
        <v>14443434.65</v>
      </c>
      <c r="G9276" s="60">
        <v>13731625.369999999</v>
      </c>
      <c r="H9276" s="60">
        <v>13217970.060000001</v>
      </c>
      <c r="I9276" s="60">
        <v>13406739.99</v>
      </c>
      <c r="J9276" s="60">
        <v>12848352.48</v>
      </c>
      <c r="K9276" s="60">
        <v>12798781.689999999</v>
      </c>
      <c r="L9276" s="60">
        <v>13402835.02</v>
      </c>
      <c r="M9276" s="74">
        <v>12755546.050000001</v>
      </c>
      <c r="N9276" s="60">
        <v>13179022.279999999</v>
      </c>
      <c r="O9276" s="74">
        <v>12316493.98</v>
      </c>
    </row>
    <row r="9277" spans="1:15" hidden="1" outlineLevel="3" x14ac:dyDescent="0.25">
      <c r="A9277" s="72" t="s">
        <v>11044</v>
      </c>
      <c r="B9277" s="72" t="s">
        <v>175</v>
      </c>
      <c r="C9277" s="73" t="s">
        <v>10921</v>
      </c>
      <c r="D9277" s="73" t="s">
        <v>282</v>
      </c>
      <c r="E9277" s="60">
        <v>7638869.3299999973</v>
      </c>
      <c r="F9277" s="60">
        <v>7647734.0700000003</v>
      </c>
      <c r="G9277" s="60">
        <v>7622270.25</v>
      </c>
      <c r="H9277" s="60">
        <v>7753619.0599999996</v>
      </c>
      <c r="I9277" s="60">
        <v>7420012.54</v>
      </c>
      <c r="J9277" s="60">
        <v>7422993.2800000003</v>
      </c>
      <c r="K9277" s="60">
        <v>6786885.4299999997</v>
      </c>
      <c r="L9277" s="60">
        <v>7384190.8399999999</v>
      </c>
      <c r="M9277" s="74">
        <v>7139590.4299999997</v>
      </c>
      <c r="N9277" s="60">
        <v>6941670.96</v>
      </c>
      <c r="O9277" s="74">
        <v>6740582.0599999996</v>
      </c>
    </row>
    <row r="9278" spans="1:15" hidden="1" outlineLevel="3" x14ac:dyDescent="0.25">
      <c r="A9278" s="72" t="s">
        <v>11044</v>
      </c>
      <c r="B9278" s="72" t="s">
        <v>175</v>
      </c>
      <c r="C9278" s="73" t="s">
        <v>10921</v>
      </c>
      <c r="D9278" s="73" t="s">
        <v>283</v>
      </c>
      <c r="E9278" s="60">
        <v>7568878.2500000009</v>
      </c>
      <c r="F9278" s="60">
        <v>8351697.21</v>
      </c>
      <c r="G9278" s="60">
        <v>8585422.6699999999</v>
      </c>
      <c r="H9278" s="60">
        <v>8649323.0600000005</v>
      </c>
      <c r="I9278" s="60">
        <v>8399840.6099999994</v>
      </c>
      <c r="J9278" s="60">
        <v>8410783.4299999997</v>
      </c>
      <c r="K9278" s="60">
        <v>8468357.5800000001</v>
      </c>
      <c r="L9278" s="60">
        <v>9270188.7200000007</v>
      </c>
      <c r="M9278" s="74">
        <v>8815200.9399999995</v>
      </c>
      <c r="N9278" s="60">
        <v>9711071.5299999993</v>
      </c>
      <c r="O9278" s="74">
        <v>10646251.26</v>
      </c>
    </row>
    <row r="9279" spans="1:15" hidden="1" outlineLevel="3" x14ac:dyDescent="0.25">
      <c r="A9279" s="72" t="s">
        <v>11044</v>
      </c>
      <c r="B9279" s="72" t="s">
        <v>175</v>
      </c>
      <c r="C9279" s="73" t="s">
        <v>10921</v>
      </c>
      <c r="D9279" s="73" t="s">
        <v>284</v>
      </c>
      <c r="E9279" s="60" t="s">
        <v>11250</v>
      </c>
      <c r="F9279" s="60" t="s">
        <v>11250</v>
      </c>
      <c r="G9279" s="60" t="s">
        <v>11250</v>
      </c>
      <c r="H9279" s="60" t="s">
        <v>11250</v>
      </c>
      <c r="I9279" s="60" t="s">
        <v>11250</v>
      </c>
      <c r="J9279" s="60" t="s">
        <v>11250</v>
      </c>
      <c r="K9279" s="60" t="s">
        <v>11250</v>
      </c>
      <c r="L9279" s="60" t="s">
        <v>11250</v>
      </c>
      <c r="O9279" s="74"/>
    </row>
    <row r="9280" spans="1:15" hidden="1" outlineLevel="3" x14ac:dyDescent="0.25">
      <c r="A9280" s="72" t="s">
        <v>11044</v>
      </c>
      <c r="B9280" s="72" t="s">
        <v>175</v>
      </c>
      <c r="C9280" s="73" t="s">
        <v>10921</v>
      </c>
      <c r="D9280" s="73" t="s">
        <v>285</v>
      </c>
      <c r="E9280" s="60">
        <v>4476302.0599999996</v>
      </c>
      <c r="F9280" s="60">
        <v>4401094.83</v>
      </c>
      <c r="G9280" s="60">
        <v>4322520.05</v>
      </c>
      <c r="H9280" s="60">
        <v>4103754.54</v>
      </c>
      <c r="I9280" s="60">
        <v>3745122.34</v>
      </c>
      <c r="J9280" s="60">
        <v>3862895.22</v>
      </c>
      <c r="K9280" s="60">
        <v>3727383.39</v>
      </c>
      <c r="L9280" s="60">
        <v>3794474.31</v>
      </c>
      <c r="M9280" s="74">
        <v>3988393.58</v>
      </c>
      <c r="N9280" s="60">
        <v>3919432.52</v>
      </c>
      <c r="O9280" s="74">
        <v>4304989.92</v>
      </c>
    </row>
    <row r="9281" spans="1:15" hidden="1" outlineLevel="3" x14ac:dyDescent="0.25">
      <c r="A9281" s="72" t="s">
        <v>11044</v>
      </c>
      <c r="B9281" s="72" t="s">
        <v>175</v>
      </c>
      <c r="C9281" s="73" t="s">
        <v>10921</v>
      </c>
      <c r="D9281" s="73" t="s">
        <v>286</v>
      </c>
      <c r="E9281" s="60">
        <v>1222624.77</v>
      </c>
      <c r="F9281" s="60">
        <v>1316323.31</v>
      </c>
      <c r="G9281" s="60">
        <v>1187527.44</v>
      </c>
      <c r="H9281" s="60">
        <v>1178902.74</v>
      </c>
      <c r="I9281" s="60">
        <v>1175573.8700000001</v>
      </c>
      <c r="J9281" s="60">
        <v>1166658</v>
      </c>
      <c r="K9281" s="60">
        <v>1163023.46</v>
      </c>
      <c r="L9281" s="60">
        <v>1389742.94</v>
      </c>
      <c r="M9281" s="74">
        <v>1315529.73</v>
      </c>
      <c r="N9281" s="60">
        <v>1072990.96</v>
      </c>
      <c r="O9281" s="74">
        <v>1070270.3</v>
      </c>
    </row>
    <row r="9282" spans="1:15" hidden="1" outlineLevel="3" x14ac:dyDescent="0.25">
      <c r="A9282" s="72" t="s">
        <v>11044</v>
      </c>
      <c r="B9282" s="72" t="s">
        <v>175</v>
      </c>
      <c r="C9282" s="73" t="s">
        <v>10921</v>
      </c>
      <c r="D9282" s="73" t="s">
        <v>287</v>
      </c>
      <c r="E9282" s="60" t="s">
        <v>11250</v>
      </c>
      <c r="F9282" s="60" t="s">
        <v>11250</v>
      </c>
      <c r="G9282" s="60" t="s">
        <v>11250</v>
      </c>
      <c r="H9282" s="60" t="s">
        <v>11250</v>
      </c>
      <c r="I9282" s="60" t="s">
        <v>11250</v>
      </c>
      <c r="J9282" s="60">
        <v>779357.34</v>
      </c>
      <c r="K9282" s="60">
        <v>1032621.47</v>
      </c>
      <c r="L9282" s="60">
        <v>1008312.41</v>
      </c>
      <c r="M9282" s="74">
        <v>1172135.1100000001</v>
      </c>
      <c r="N9282" s="60">
        <v>1525344.42</v>
      </c>
      <c r="O9282" s="74">
        <v>999028.43</v>
      </c>
    </row>
    <row r="9283" spans="1:15" hidden="1" outlineLevel="3" x14ac:dyDescent="0.25">
      <c r="A9283" s="72" t="s">
        <v>11044</v>
      </c>
      <c r="B9283" s="72" t="s">
        <v>175</v>
      </c>
      <c r="C9283" s="73" t="s">
        <v>10921</v>
      </c>
      <c r="D9283" s="73" t="s">
        <v>288</v>
      </c>
      <c r="E9283" s="60">
        <v>8163514.3099999977</v>
      </c>
      <c r="F9283" s="60">
        <v>7837332.1500000004</v>
      </c>
      <c r="G9283" s="60">
        <v>7540405.5599999996</v>
      </c>
      <c r="H9283" s="60">
        <v>7663421.1500000004</v>
      </c>
      <c r="I9283" s="60">
        <v>7930576.7800000003</v>
      </c>
      <c r="J9283" s="60">
        <v>7828255.3499999996</v>
      </c>
      <c r="K9283" s="60">
        <v>7877562.1699999999</v>
      </c>
      <c r="L9283" s="60">
        <v>7818053.2699999996</v>
      </c>
      <c r="M9283" s="74">
        <v>7326907.9500000002</v>
      </c>
      <c r="N9283" s="60">
        <v>7228659.1500000004</v>
      </c>
      <c r="O9283" s="74">
        <v>7357494.4500000002</v>
      </c>
    </row>
    <row r="9284" spans="1:15" hidden="1" outlineLevel="3" x14ac:dyDescent="0.25">
      <c r="A9284" s="72" t="s">
        <v>11044</v>
      </c>
      <c r="B9284" s="72" t="s">
        <v>175</v>
      </c>
      <c r="C9284" s="73" t="s">
        <v>10921</v>
      </c>
      <c r="D9284" s="73" t="s">
        <v>289</v>
      </c>
      <c r="E9284" s="60">
        <v>12970360.23</v>
      </c>
      <c r="F9284" s="60">
        <v>12649126.77</v>
      </c>
      <c r="G9284" s="60">
        <v>13155900.77</v>
      </c>
      <c r="H9284" s="60">
        <v>12381300.369999999</v>
      </c>
      <c r="I9284" s="60">
        <v>11992995.83</v>
      </c>
      <c r="J9284" s="60">
        <v>12179899.359999999</v>
      </c>
      <c r="K9284" s="60">
        <v>11893443.66</v>
      </c>
      <c r="L9284" s="60">
        <v>12204668.83</v>
      </c>
      <c r="M9284" s="74">
        <v>12213111.220000001</v>
      </c>
      <c r="N9284" s="60">
        <v>12175505.09</v>
      </c>
      <c r="O9284" s="74">
        <v>12479876.23</v>
      </c>
    </row>
    <row r="9285" spans="1:15" hidden="1" outlineLevel="3" x14ac:dyDescent="0.25">
      <c r="A9285" s="72" t="s">
        <v>11044</v>
      </c>
      <c r="B9285" s="72" t="s">
        <v>175</v>
      </c>
      <c r="C9285" s="73" t="s">
        <v>10921</v>
      </c>
      <c r="D9285" s="73" t="s">
        <v>290</v>
      </c>
      <c r="E9285" s="60">
        <v>701684.7</v>
      </c>
      <c r="F9285" s="60">
        <v>695075.31</v>
      </c>
      <c r="G9285" s="60">
        <v>683422.48</v>
      </c>
      <c r="H9285" s="60">
        <v>643803.05000000005</v>
      </c>
      <c r="I9285" s="60">
        <v>612441.73</v>
      </c>
      <c r="J9285" s="60">
        <v>610363.91</v>
      </c>
      <c r="K9285" s="60">
        <v>611877.93000000005</v>
      </c>
      <c r="L9285" s="60">
        <v>605383.04</v>
      </c>
      <c r="M9285" s="74">
        <v>685864.73</v>
      </c>
      <c r="N9285" s="60">
        <v>603541.61</v>
      </c>
      <c r="O9285" s="74">
        <v>602360.30000000005</v>
      </c>
    </row>
    <row r="9286" spans="1:15" hidden="1" outlineLevel="3" x14ac:dyDescent="0.25">
      <c r="A9286" s="72" t="s">
        <v>11044</v>
      </c>
      <c r="B9286" s="72" t="s">
        <v>175</v>
      </c>
      <c r="C9286" s="73" t="s">
        <v>10921</v>
      </c>
      <c r="D9286" s="73" t="s">
        <v>291</v>
      </c>
      <c r="E9286" s="60">
        <v>3453401.16</v>
      </c>
      <c r="F9286" s="60">
        <v>3355824.39</v>
      </c>
      <c r="G9286" s="60">
        <v>3235265.29</v>
      </c>
      <c r="H9286" s="60">
        <v>3045462.53</v>
      </c>
      <c r="I9286" s="60">
        <v>2995206.98</v>
      </c>
      <c r="J9286" s="60">
        <v>2999313.48</v>
      </c>
      <c r="K9286" s="60">
        <v>2973478.5</v>
      </c>
      <c r="L9286" s="60">
        <v>2943075.18</v>
      </c>
      <c r="M9286" s="74">
        <v>2860191.34</v>
      </c>
      <c r="N9286" s="60">
        <v>2832887.06</v>
      </c>
      <c r="O9286" s="74">
        <v>2906666.96</v>
      </c>
    </row>
    <row r="9287" spans="1:15" hidden="1" outlineLevel="3" x14ac:dyDescent="0.25">
      <c r="A9287" s="72" t="s">
        <v>11044</v>
      </c>
      <c r="B9287" s="72" t="s">
        <v>175</v>
      </c>
      <c r="C9287" s="73" t="s">
        <v>10921</v>
      </c>
      <c r="D9287" s="73" t="s">
        <v>292</v>
      </c>
      <c r="E9287" s="60">
        <v>5849439.839999998</v>
      </c>
      <c r="F9287" s="60">
        <v>5633676.4100000001</v>
      </c>
      <c r="G9287" s="60">
        <v>5525985.2000000002</v>
      </c>
      <c r="H9287" s="60">
        <v>5428703.7199999997</v>
      </c>
      <c r="I9287" s="60">
        <v>5207919.68</v>
      </c>
      <c r="J9287" s="60">
        <v>5028340.3899999997</v>
      </c>
      <c r="K9287" s="60">
        <v>5112420.9000000004</v>
      </c>
      <c r="L9287" s="60">
        <v>5076476.75</v>
      </c>
      <c r="M9287" s="74">
        <v>4641370.49</v>
      </c>
      <c r="N9287" s="60">
        <v>4856179.84</v>
      </c>
      <c r="O9287" s="74">
        <v>5252129.96</v>
      </c>
    </row>
    <row r="9288" spans="1:15" hidden="1" outlineLevel="3" x14ac:dyDescent="0.25">
      <c r="A9288" s="72" t="s">
        <v>11044</v>
      </c>
      <c r="B9288" s="72" t="s">
        <v>175</v>
      </c>
      <c r="C9288" s="73" t="s">
        <v>10921</v>
      </c>
      <c r="D9288" s="73" t="s">
        <v>293</v>
      </c>
      <c r="E9288" s="60">
        <v>2617358</v>
      </c>
      <c r="F9288" s="60">
        <v>2598951.1800000002</v>
      </c>
      <c r="G9288" s="60">
        <v>2525273.7200000002</v>
      </c>
      <c r="H9288" s="60">
        <v>2491589.61</v>
      </c>
      <c r="I9288" s="60">
        <v>2442795.94</v>
      </c>
      <c r="J9288" s="60">
        <v>2375472.66</v>
      </c>
      <c r="K9288" s="60">
        <v>2349489.54</v>
      </c>
      <c r="L9288" s="60">
        <v>2316465.4700000002</v>
      </c>
      <c r="M9288" s="74">
        <v>2282576.42</v>
      </c>
      <c r="N9288" s="60">
        <v>2262516.9700000002</v>
      </c>
      <c r="O9288" s="74">
        <v>2287173.29</v>
      </c>
    </row>
    <row r="9289" spans="1:15" hidden="1" outlineLevel="3" x14ac:dyDescent="0.25">
      <c r="A9289" s="72" t="s">
        <v>11044</v>
      </c>
      <c r="B9289" s="72" t="s">
        <v>175</v>
      </c>
      <c r="C9289" s="73" t="s">
        <v>10921</v>
      </c>
      <c r="D9289" s="73" t="s">
        <v>294</v>
      </c>
      <c r="E9289" s="60" t="s">
        <v>11250</v>
      </c>
      <c r="F9289" s="60" t="s">
        <v>11250</v>
      </c>
      <c r="G9289" s="60" t="s">
        <v>11250</v>
      </c>
      <c r="H9289" s="60" t="s">
        <v>11250</v>
      </c>
      <c r="I9289" s="60" t="s">
        <v>11250</v>
      </c>
      <c r="J9289" s="60" t="s">
        <v>11250</v>
      </c>
      <c r="K9289" s="60" t="s">
        <v>11250</v>
      </c>
      <c r="L9289" s="60" t="s">
        <v>11250</v>
      </c>
      <c r="O9289" s="74"/>
    </row>
    <row r="9290" spans="1:15" hidden="1" outlineLevel="3" x14ac:dyDescent="0.25">
      <c r="A9290" s="72" t="s">
        <v>11044</v>
      </c>
      <c r="B9290" s="72" t="s">
        <v>175</v>
      </c>
      <c r="C9290" s="73" t="s">
        <v>10921</v>
      </c>
      <c r="D9290" s="73" t="s">
        <v>295</v>
      </c>
      <c r="E9290" s="60">
        <v>12605038.180000002</v>
      </c>
      <c r="F9290" s="60">
        <v>11903597.130000001</v>
      </c>
      <c r="G9290" s="60">
        <v>12389635.359999999</v>
      </c>
      <c r="H9290" s="60">
        <v>12723685.73</v>
      </c>
      <c r="I9290" s="60">
        <v>12724426.890000001</v>
      </c>
      <c r="J9290" s="60">
        <v>13481389.789999999</v>
      </c>
      <c r="K9290" s="60">
        <v>13836604.470000001</v>
      </c>
      <c r="L9290" s="60">
        <v>13710597.460000001</v>
      </c>
      <c r="M9290" s="74">
        <v>14168044.16</v>
      </c>
      <c r="N9290" s="60">
        <v>13304286.060000001</v>
      </c>
      <c r="O9290" s="74">
        <v>14080049.220000001</v>
      </c>
    </row>
    <row r="9291" spans="1:15" hidden="1" outlineLevel="3" x14ac:dyDescent="0.25">
      <c r="A9291" s="72" t="s">
        <v>11044</v>
      </c>
      <c r="B9291" s="72" t="s">
        <v>175</v>
      </c>
      <c r="C9291" s="73" t="s">
        <v>10921</v>
      </c>
      <c r="D9291" s="73" t="s">
        <v>296</v>
      </c>
      <c r="E9291" s="60">
        <v>19295577.129999995</v>
      </c>
      <c r="F9291" s="60">
        <v>18633497.690000001</v>
      </c>
      <c r="G9291" s="60">
        <v>18216268.850000001</v>
      </c>
      <c r="H9291" s="60">
        <v>18234133.129999999</v>
      </c>
      <c r="I9291" s="60">
        <v>18866164.789999999</v>
      </c>
      <c r="J9291" s="60">
        <v>19581992.09</v>
      </c>
      <c r="K9291" s="60">
        <v>19329412.710000001</v>
      </c>
      <c r="L9291" s="60">
        <v>19343396.379999999</v>
      </c>
      <c r="M9291" s="74">
        <v>18859580.539999999</v>
      </c>
      <c r="N9291" s="60">
        <v>18993092.34</v>
      </c>
      <c r="O9291" s="74">
        <v>19176075.149999999</v>
      </c>
    </row>
    <row r="9292" spans="1:15" hidden="1" outlineLevel="3" x14ac:dyDescent="0.25">
      <c r="A9292" s="72" t="s">
        <v>11044</v>
      </c>
      <c r="B9292" s="72" t="s">
        <v>175</v>
      </c>
      <c r="C9292" s="73" t="s">
        <v>10921</v>
      </c>
      <c r="D9292" s="73" t="s">
        <v>297</v>
      </c>
      <c r="E9292" s="60">
        <v>16597401.940000003</v>
      </c>
      <c r="F9292" s="60">
        <v>15994682.09</v>
      </c>
      <c r="G9292" s="60">
        <v>16071396.949999999</v>
      </c>
      <c r="H9292" s="60">
        <v>16244334.869999999</v>
      </c>
      <c r="I9292" s="60">
        <v>16498452.369999999</v>
      </c>
      <c r="J9292" s="60">
        <v>17719985.809999999</v>
      </c>
      <c r="K9292" s="60">
        <v>17912032.48</v>
      </c>
      <c r="L9292" s="60">
        <v>18731565.739999998</v>
      </c>
      <c r="M9292" s="74">
        <v>18588723.25</v>
      </c>
      <c r="N9292" s="60">
        <v>19397490.210000001</v>
      </c>
      <c r="O9292" s="74">
        <v>20309591.960000001</v>
      </c>
    </row>
    <row r="9293" spans="1:15" hidden="1" outlineLevel="3" x14ac:dyDescent="0.25">
      <c r="A9293" s="72" t="s">
        <v>11044</v>
      </c>
      <c r="B9293" s="72" t="s">
        <v>175</v>
      </c>
      <c r="C9293" s="73" t="s">
        <v>10921</v>
      </c>
      <c r="D9293" s="73" t="s">
        <v>298</v>
      </c>
      <c r="E9293" s="60">
        <v>6867458.7399999993</v>
      </c>
      <c r="F9293" s="60">
        <v>7315790.4400000004</v>
      </c>
      <c r="G9293" s="60">
        <v>7063371.9500000002</v>
      </c>
      <c r="H9293" s="60">
        <v>7094555.5800000001</v>
      </c>
      <c r="I9293" s="60">
        <v>6876721.5199999996</v>
      </c>
      <c r="J9293" s="60">
        <v>6910495.2400000002</v>
      </c>
      <c r="K9293" s="60">
        <v>6809755.7699999996</v>
      </c>
      <c r="L9293" s="60">
        <v>7412522.7000000002</v>
      </c>
      <c r="M9293" s="74">
        <v>5617459.6100000003</v>
      </c>
      <c r="N9293" s="60">
        <v>5749881.96</v>
      </c>
      <c r="O9293" s="74">
        <v>7523247.6100000003</v>
      </c>
    </row>
    <row r="9294" spans="1:15" hidden="1" outlineLevel="3" x14ac:dyDescent="0.25">
      <c r="A9294" s="72" t="s">
        <v>11044</v>
      </c>
      <c r="B9294" s="72" t="s">
        <v>175</v>
      </c>
      <c r="C9294" s="73" t="s">
        <v>10921</v>
      </c>
      <c r="D9294" s="73" t="s">
        <v>299</v>
      </c>
      <c r="E9294" s="60" t="s">
        <v>11250</v>
      </c>
      <c r="F9294" s="60" t="s">
        <v>11250</v>
      </c>
      <c r="G9294" s="60" t="s">
        <v>11250</v>
      </c>
      <c r="H9294" s="60" t="s">
        <v>11250</v>
      </c>
      <c r="I9294" s="60" t="s">
        <v>11250</v>
      </c>
      <c r="J9294" s="60" t="s">
        <v>11250</v>
      </c>
      <c r="K9294" s="60" t="s">
        <v>11250</v>
      </c>
      <c r="L9294" s="60" t="s">
        <v>11250</v>
      </c>
      <c r="O9294" s="74"/>
    </row>
    <row r="9295" spans="1:15" hidden="1" outlineLevel="3" x14ac:dyDescent="0.25">
      <c r="A9295" s="72" t="s">
        <v>11044</v>
      </c>
      <c r="B9295" s="72" t="s">
        <v>175</v>
      </c>
      <c r="C9295" s="73" t="s">
        <v>10921</v>
      </c>
      <c r="D9295" s="73" t="s">
        <v>300</v>
      </c>
      <c r="E9295" s="60">
        <v>22224606.63000001</v>
      </c>
      <c r="F9295" s="60">
        <v>21750532.280000001</v>
      </c>
      <c r="G9295" s="60">
        <v>21863911.23</v>
      </c>
      <c r="H9295" s="60">
        <v>21472284.789999999</v>
      </c>
      <c r="I9295" s="60">
        <v>22350686.780000001</v>
      </c>
      <c r="J9295" s="60">
        <v>23486553.789999999</v>
      </c>
      <c r="K9295" s="60">
        <v>23246427.510000002</v>
      </c>
      <c r="L9295" s="60">
        <v>22764723.120000001</v>
      </c>
      <c r="M9295" s="74">
        <v>23674366.530000001</v>
      </c>
      <c r="N9295" s="60">
        <v>23079974.829999998</v>
      </c>
      <c r="O9295" s="74">
        <v>22536697.23</v>
      </c>
    </row>
    <row r="9296" spans="1:15" hidden="1" outlineLevel="3" x14ac:dyDescent="0.25">
      <c r="A9296" s="72" t="s">
        <v>11044</v>
      </c>
      <c r="B9296" s="72" t="s">
        <v>175</v>
      </c>
      <c r="C9296" s="73" t="s">
        <v>10921</v>
      </c>
      <c r="D9296" s="73" t="s">
        <v>301</v>
      </c>
      <c r="E9296" s="60">
        <v>10670975.619999997</v>
      </c>
      <c r="F9296" s="60">
        <v>9723145.4100000001</v>
      </c>
      <c r="G9296" s="60">
        <v>9267510.1300000008</v>
      </c>
      <c r="H9296" s="60">
        <v>8940413.3900000006</v>
      </c>
      <c r="I9296" s="60">
        <v>9187536.0800000001</v>
      </c>
      <c r="J9296" s="60">
        <v>9704137.3699999992</v>
      </c>
      <c r="K9296" s="60">
        <v>10073510.029999999</v>
      </c>
      <c r="L9296" s="60">
        <v>9654947.8399999999</v>
      </c>
      <c r="M9296" s="74">
        <v>10177619.550000001</v>
      </c>
      <c r="N9296" s="60">
        <v>9762111.9600000009</v>
      </c>
      <c r="O9296" s="74">
        <v>10146008.439999999</v>
      </c>
    </row>
    <row r="9297" spans="1:15" hidden="1" outlineLevel="3" x14ac:dyDescent="0.25">
      <c r="A9297" s="72" t="s">
        <v>11044</v>
      </c>
      <c r="B9297" s="72" t="s">
        <v>175</v>
      </c>
      <c r="C9297" s="73" t="s">
        <v>10921</v>
      </c>
      <c r="D9297" s="73" t="s">
        <v>302</v>
      </c>
      <c r="E9297" s="60">
        <v>11188957.430000002</v>
      </c>
      <c r="F9297" s="60">
        <v>11007260.76</v>
      </c>
      <c r="G9297" s="60">
        <v>10884752.23</v>
      </c>
      <c r="H9297" s="60">
        <v>10703935.970000001</v>
      </c>
      <c r="I9297" s="60">
        <v>10459258.6</v>
      </c>
      <c r="J9297" s="60">
        <v>10612684.6</v>
      </c>
      <c r="K9297" s="60">
        <v>10249339.689999999</v>
      </c>
      <c r="L9297" s="60">
        <v>9986245.3499999996</v>
      </c>
      <c r="M9297" s="74">
        <v>10521660.140000001</v>
      </c>
      <c r="N9297" s="60">
        <v>10901322.83</v>
      </c>
      <c r="O9297" s="74">
        <v>10442345.93</v>
      </c>
    </row>
    <row r="9298" spans="1:15" hidden="1" outlineLevel="3" x14ac:dyDescent="0.25">
      <c r="A9298" s="72" t="s">
        <v>11044</v>
      </c>
      <c r="B9298" s="72" t="s">
        <v>175</v>
      </c>
      <c r="C9298" s="73" t="s">
        <v>10921</v>
      </c>
      <c r="D9298" s="73" t="s">
        <v>303</v>
      </c>
      <c r="E9298" s="60">
        <v>6663241.2800000003</v>
      </c>
      <c r="F9298" s="60">
        <v>6237655.5599999996</v>
      </c>
      <c r="G9298" s="60">
        <v>6311578.8099999996</v>
      </c>
      <c r="H9298" s="60">
        <v>5724961.1200000001</v>
      </c>
      <c r="I9298" s="60">
        <v>6371331.9500000002</v>
      </c>
      <c r="J9298" s="60">
        <v>6513067.0099999998</v>
      </c>
      <c r="K9298" s="60">
        <v>6984987.4199999999</v>
      </c>
      <c r="L9298" s="60">
        <v>6985092.6900000004</v>
      </c>
      <c r="M9298" s="74">
        <v>6003253.8899999997</v>
      </c>
      <c r="N9298" s="60">
        <v>6342905.3300000001</v>
      </c>
      <c r="O9298" s="74">
        <v>6632379.3099999996</v>
      </c>
    </row>
    <row r="9299" spans="1:15" hidden="1" outlineLevel="3" x14ac:dyDescent="0.25">
      <c r="A9299" s="72" t="s">
        <v>11044</v>
      </c>
      <c r="B9299" s="72" t="s">
        <v>175</v>
      </c>
      <c r="C9299" s="73" t="s">
        <v>10921</v>
      </c>
      <c r="D9299" s="73" t="s">
        <v>304</v>
      </c>
      <c r="E9299" s="60">
        <v>11119575.819999995</v>
      </c>
      <c r="F9299" s="60">
        <v>11112038.699999999</v>
      </c>
      <c r="G9299" s="60">
        <v>10981467.66</v>
      </c>
      <c r="H9299" s="60">
        <v>10490775.029999999</v>
      </c>
      <c r="I9299" s="60">
        <v>10844202.93</v>
      </c>
      <c r="J9299" s="60">
        <v>10495168.25</v>
      </c>
      <c r="K9299" s="60">
        <v>10078415.59</v>
      </c>
      <c r="L9299" s="60">
        <v>10887327.560000001</v>
      </c>
      <c r="M9299" s="74">
        <v>11168100.68</v>
      </c>
      <c r="N9299" s="60">
        <v>11374504.91</v>
      </c>
      <c r="O9299" s="74">
        <v>11272593.189999999</v>
      </c>
    </row>
    <row r="9300" spans="1:15" hidden="1" outlineLevel="3" x14ac:dyDescent="0.25">
      <c r="A9300" s="72" t="s">
        <v>11044</v>
      </c>
      <c r="B9300" s="72" t="s">
        <v>175</v>
      </c>
      <c r="C9300" s="73" t="s">
        <v>10921</v>
      </c>
      <c r="D9300" s="73" t="s">
        <v>305</v>
      </c>
      <c r="E9300" s="60" t="s">
        <v>11250</v>
      </c>
      <c r="F9300" s="60" t="s">
        <v>11250</v>
      </c>
      <c r="G9300" s="60" t="s">
        <v>11250</v>
      </c>
      <c r="H9300" s="60" t="s">
        <v>11250</v>
      </c>
      <c r="I9300" s="60" t="s">
        <v>11250</v>
      </c>
      <c r="J9300" s="60" t="s">
        <v>11250</v>
      </c>
      <c r="K9300" s="60" t="s">
        <v>11250</v>
      </c>
      <c r="L9300" s="60" t="s">
        <v>11250</v>
      </c>
      <c r="O9300" s="74"/>
    </row>
    <row r="9301" spans="1:15" hidden="1" outlineLevel="3" x14ac:dyDescent="0.25">
      <c r="A9301" s="72" t="s">
        <v>11044</v>
      </c>
      <c r="B9301" s="72" t="s">
        <v>175</v>
      </c>
      <c r="C9301" s="73" t="s">
        <v>10921</v>
      </c>
      <c r="D9301" s="73" t="s">
        <v>306</v>
      </c>
      <c r="E9301" s="60">
        <v>10618072.179999998</v>
      </c>
      <c r="F9301" s="60">
        <v>9977410.8900000006</v>
      </c>
      <c r="G9301" s="60">
        <v>9940042.5099999998</v>
      </c>
      <c r="H9301" s="60">
        <v>10705923.73</v>
      </c>
      <c r="I9301" s="60">
        <v>10896037.52</v>
      </c>
      <c r="J9301" s="60">
        <v>11106947.380000001</v>
      </c>
      <c r="K9301" s="60">
        <v>11496825.23</v>
      </c>
      <c r="L9301" s="60">
        <v>11979508.43</v>
      </c>
      <c r="M9301" s="74">
        <v>12562426.35</v>
      </c>
      <c r="N9301" s="60">
        <v>12361779.23</v>
      </c>
      <c r="O9301" s="74">
        <v>12428829.48</v>
      </c>
    </row>
    <row r="9302" spans="1:15" hidden="1" outlineLevel="3" x14ac:dyDescent="0.25">
      <c r="A9302" s="72" t="s">
        <v>11044</v>
      </c>
      <c r="B9302" s="72" t="s">
        <v>175</v>
      </c>
      <c r="C9302" s="73" t="s">
        <v>10921</v>
      </c>
      <c r="D9302" s="73" t="s">
        <v>307</v>
      </c>
      <c r="E9302" s="60">
        <v>14610022.900000004</v>
      </c>
      <c r="F9302" s="60">
        <v>14382456.92</v>
      </c>
      <c r="G9302" s="60">
        <v>14143763.1</v>
      </c>
      <c r="H9302" s="60">
        <v>13784474.15</v>
      </c>
      <c r="I9302" s="60">
        <v>13910449.789999999</v>
      </c>
      <c r="J9302" s="60">
        <v>14339884.82</v>
      </c>
      <c r="K9302" s="60">
        <v>14053903.779999999</v>
      </c>
      <c r="L9302" s="60">
        <v>13768950.109999999</v>
      </c>
      <c r="M9302" s="74">
        <v>14746354.970000001</v>
      </c>
      <c r="N9302" s="60">
        <v>14950103.5</v>
      </c>
      <c r="O9302" s="74">
        <v>13925855.630000001</v>
      </c>
    </row>
    <row r="9303" spans="1:15" hidden="1" outlineLevel="3" x14ac:dyDescent="0.25">
      <c r="A9303" s="72" t="s">
        <v>11044</v>
      </c>
      <c r="B9303" s="72" t="s">
        <v>175</v>
      </c>
      <c r="C9303" s="73" t="s">
        <v>10921</v>
      </c>
      <c r="D9303" s="73" t="s">
        <v>308</v>
      </c>
      <c r="E9303" s="60">
        <v>9044659.7700000014</v>
      </c>
      <c r="F9303" s="60">
        <v>8892203.25</v>
      </c>
      <c r="G9303" s="60">
        <v>9026708.2599999998</v>
      </c>
      <c r="H9303" s="60">
        <v>8641195.1300000008</v>
      </c>
      <c r="I9303" s="60">
        <v>9019458.1099999994</v>
      </c>
      <c r="J9303" s="60">
        <v>8699820.1199999992</v>
      </c>
      <c r="K9303" s="60">
        <v>8509320.7400000002</v>
      </c>
      <c r="L9303" s="60">
        <v>8133236.8499999996</v>
      </c>
      <c r="M9303" s="74">
        <v>7954083.9000000004</v>
      </c>
      <c r="N9303" s="60">
        <v>8321946.6600000001</v>
      </c>
      <c r="O9303" s="74">
        <v>9272634.1999999993</v>
      </c>
    </row>
    <row r="9304" spans="1:15" hidden="1" outlineLevel="3" x14ac:dyDescent="0.25">
      <c r="A9304" s="72" t="s">
        <v>11044</v>
      </c>
      <c r="B9304" s="72" t="s">
        <v>175</v>
      </c>
      <c r="C9304" s="73" t="s">
        <v>10921</v>
      </c>
      <c r="D9304" s="73" t="s">
        <v>309</v>
      </c>
      <c r="E9304" s="60">
        <v>15583285.379999995</v>
      </c>
      <c r="F9304" s="60">
        <v>14844846.85</v>
      </c>
      <c r="G9304" s="60">
        <v>14482989.619999999</v>
      </c>
      <c r="H9304" s="60">
        <v>14814659.35</v>
      </c>
      <c r="I9304" s="60">
        <v>14749245.92</v>
      </c>
      <c r="J9304" s="60">
        <v>14686548.1</v>
      </c>
      <c r="K9304" s="60">
        <v>14197657.439999999</v>
      </c>
      <c r="L9304" s="60">
        <v>13617032.75</v>
      </c>
      <c r="M9304" s="74">
        <v>12838383.34</v>
      </c>
      <c r="N9304" s="60">
        <v>12948636.640000001</v>
      </c>
      <c r="O9304" s="74">
        <v>13615476.48</v>
      </c>
    </row>
    <row r="9305" spans="1:15" hidden="1" outlineLevel="3" x14ac:dyDescent="0.25">
      <c r="A9305" s="72" t="s">
        <v>11044</v>
      </c>
      <c r="B9305" s="72" t="s">
        <v>175</v>
      </c>
      <c r="C9305" s="73" t="s">
        <v>10921</v>
      </c>
      <c r="D9305" s="73" t="s">
        <v>310</v>
      </c>
      <c r="E9305" s="60">
        <v>10761175.460000001</v>
      </c>
      <c r="F9305" s="60">
        <v>9825189.0399999991</v>
      </c>
      <c r="G9305" s="60">
        <v>9724952.0999999996</v>
      </c>
      <c r="H9305" s="60">
        <v>9629885.6999999993</v>
      </c>
      <c r="I9305" s="60">
        <v>9475282.3100000005</v>
      </c>
      <c r="J9305" s="60">
        <v>9492886.7599999998</v>
      </c>
      <c r="K9305" s="60">
        <v>9683628.3900000006</v>
      </c>
      <c r="L9305" s="60">
        <v>9323663.8000000007</v>
      </c>
      <c r="M9305" s="74">
        <v>9079087.9700000007</v>
      </c>
      <c r="N9305" s="60">
        <v>8675287.8200000003</v>
      </c>
      <c r="O9305" s="74">
        <v>8673800.1300000008</v>
      </c>
    </row>
    <row r="9306" spans="1:15" hidden="1" outlineLevel="3" x14ac:dyDescent="0.25">
      <c r="A9306" s="72" t="s">
        <v>11044</v>
      </c>
      <c r="B9306" s="72" t="s">
        <v>175</v>
      </c>
      <c r="C9306" s="73" t="s">
        <v>10921</v>
      </c>
      <c r="D9306" s="73" t="s">
        <v>311</v>
      </c>
      <c r="E9306" s="60">
        <v>9554680.070000004</v>
      </c>
      <c r="F9306" s="60">
        <v>9676692.2699999996</v>
      </c>
      <c r="G9306" s="60">
        <v>9200704.25</v>
      </c>
      <c r="H9306" s="60">
        <v>9254773.2599999998</v>
      </c>
      <c r="I9306" s="60">
        <v>9242022.8699999992</v>
      </c>
      <c r="J9306" s="60">
        <v>9303902.0099999998</v>
      </c>
      <c r="K9306" s="60">
        <v>8869898.3699999992</v>
      </c>
      <c r="L9306" s="60">
        <v>9138863.4299999997</v>
      </c>
      <c r="M9306" s="74">
        <v>10445603.84</v>
      </c>
      <c r="N9306" s="60">
        <v>10335126.470000001</v>
      </c>
      <c r="O9306" s="74">
        <v>9729021.9199999999</v>
      </c>
    </row>
    <row r="9307" spans="1:15" hidden="1" outlineLevel="3" x14ac:dyDescent="0.25">
      <c r="A9307" s="72" t="s">
        <v>11044</v>
      </c>
      <c r="B9307" s="72" t="s">
        <v>175</v>
      </c>
      <c r="C9307" s="73" t="s">
        <v>10921</v>
      </c>
      <c r="D9307" s="73" t="s">
        <v>312</v>
      </c>
      <c r="E9307" s="60">
        <v>5567518.2400000012</v>
      </c>
      <c r="F9307" s="60">
        <v>5615975.8700000001</v>
      </c>
      <c r="G9307" s="60">
        <v>5432101.7400000002</v>
      </c>
      <c r="H9307" s="60">
        <v>5208569.4800000004</v>
      </c>
      <c r="I9307" s="60">
        <v>5401656.4400000004</v>
      </c>
      <c r="J9307" s="60">
        <v>5119880.45</v>
      </c>
      <c r="K9307" s="60">
        <v>5009121.6500000004</v>
      </c>
      <c r="L9307" s="60">
        <v>4949723.54</v>
      </c>
      <c r="M9307" s="74">
        <v>6292559.2699999996</v>
      </c>
      <c r="N9307" s="60">
        <v>6214076.4299999997</v>
      </c>
      <c r="O9307" s="74">
        <v>5067628.18</v>
      </c>
    </row>
    <row r="9308" spans="1:15" hidden="1" outlineLevel="3" x14ac:dyDescent="0.25">
      <c r="A9308" s="72" t="s">
        <v>11044</v>
      </c>
      <c r="B9308" s="72" t="s">
        <v>175</v>
      </c>
      <c r="C9308" s="73" t="s">
        <v>10921</v>
      </c>
      <c r="D9308" s="73" t="s">
        <v>313</v>
      </c>
      <c r="E9308" s="60">
        <v>6630361.9500000011</v>
      </c>
      <c r="F9308" s="60">
        <v>6640398.6399999997</v>
      </c>
      <c r="G9308" s="60">
        <v>6679075.3399999999</v>
      </c>
      <c r="H9308" s="60">
        <v>6275873.79</v>
      </c>
      <c r="I9308" s="60">
        <v>6368798.0499999998</v>
      </c>
      <c r="J9308" s="60">
        <v>6305304.8899999997</v>
      </c>
      <c r="K9308" s="60">
        <v>6052299</v>
      </c>
      <c r="L9308" s="60">
        <v>5894804.5899999999</v>
      </c>
      <c r="M9308" s="74">
        <v>5476946.7400000002</v>
      </c>
      <c r="N9308" s="60">
        <v>5944414.3899999997</v>
      </c>
      <c r="O9308" s="74">
        <v>5805404.3300000001</v>
      </c>
    </row>
    <row r="9309" spans="1:15" hidden="1" outlineLevel="3" x14ac:dyDescent="0.25">
      <c r="A9309" s="72" t="s">
        <v>11044</v>
      </c>
      <c r="B9309" s="72" t="s">
        <v>175</v>
      </c>
      <c r="C9309" s="73" t="s">
        <v>10921</v>
      </c>
      <c r="D9309" s="73" t="s">
        <v>314</v>
      </c>
      <c r="E9309" s="60">
        <v>7188984.0600000024</v>
      </c>
      <c r="F9309" s="60">
        <v>7008062.8899999997</v>
      </c>
      <c r="G9309" s="60">
        <v>6674800.2199999997</v>
      </c>
      <c r="H9309" s="60">
        <v>6674575.4900000002</v>
      </c>
      <c r="I9309" s="60">
        <v>6399155.4100000001</v>
      </c>
      <c r="J9309" s="60">
        <v>6218467.7800000003</v>
      </c>
      <c r="K9309" s="60">
        <v>6065224.2699999996</v>
      </c>
      <c r="L9309" s="60">
        <v>6039385.5099999998</v>
      </c>
      <c r="M9309" s="74">
        <v>6517214.9500000002</v>
      </c>
      <c r="N9309" s="60">
        <v>6549115.8600000003</v>
      </c>
      <c r="O9309" s="74">
        <v>6470250.9800000004</v>
      </c>
    </row>
    <row r="9310" spans="1:15" hidden="1" outlineLevel="3" x14ac:dyDescent="0.25">
      <c r="A9310" s="72" t="s">
        <v>11044</v>
      </c>
      <c r="B9310" s="72" t="s">
        <v>175</v>
      </c>
      <c r="C9310" s="73" t="s">
        <v>10921</v>
      </c>
      <c r="D9310" s="73" t="s">
        <v>315</v>
      </c>
      <c r="E9310" s="60">
        <v>4548277.2</v>
      </c>
      <c r="F9310" s="60">
        <v>4572210.0599999996</v>
      </c>
      <c r="G9310" s="60">
        <v>4500682.0999999996</v>
      </c>
      <c r="H9310" s="60">
        <v>4444131.5</v>
      </c>
      <c r="I9310" s="60">
        <v>4543291.92</v>
      </c>
      <c r="J9310" s="60">
        <v>4589796.57</v>
      </c>
      <c r="K9310" s="60">
        <v>4488295.26</v>
      </c>
      <c r="L9310" s="60">
        <v>4518069.04</v>
      </c>
      <c r="M9310" s="74">
        <v>4914551.1100000003</v>
      </c>
      <c r="N9310" s="60">
        <v>5153683.78</v>
      </c>
      <c r="O9310" s="74">
        <v>4440252.91</v>
      </c>
    </row>
    <row r="9311" spans="1:15" hidden="1" outlineLevel="3" x14ac:dyDescent="0.25">
      <c r="A9311" s="72" t="s">
        <v>11044</v>
      </c>
      <c r="B9311" s="72" t="s">
        <v>175</v>
      </c>
      <c r="C9311" s="73" t="s">
        <v>10921</v>
      </c>
      <c r="D9311" s="73" t="s">
        <v>316</v>
      </c>
      <c r="E9311" s="60">
        <v>7950737.2200000007</v>
      </c>
      <c r="F9311" s="60">
        <v>7797200.0999999996</v>
      </c>
      <c r="G9311" s="60">
        <v>7789420.5499999998</v>
      </c>
      <c r="H9311" s="60">
        <v>7670810.5800000001</v>
      </c>
      <c r="I9311" s="60">
        <v>7681515</v>
      </c>
      <c r="J9311" s="60">
        <v>7456387.8600000003</v>
      </c>
      <c r="K9311" s="60">
        <v>7500824.9000000004</v>
      </c>
      <c r="L9311" s="60">
        <v>7461432.8600000003</v>
      </c>
      <c r="M9311" s="74">
        <v>7287370.1100000003</v>
      </c>
      <c r="N9311" s="60">
        <v>7267266.9400000004</v>
      </c>
      <c r="O9311" s="74">
        <v>7212706.5199999996</v>
      </c>
    </row>
    <row r="9312" spans="1:15" hidden="1" outlineLevel="3" x14ac:dyDescent="0.25">
      <c r="A9312" s="72" t="s">
        <v>11044</v>
      </c>
      <c r="B9312" s="72" t="s">
        <v>175</v>
      </c>
      <c r="C9312" s="73" t="s">
        <v>10921</v>
      </c>
      <c r="D9312" s="73" t="s">
        <v>317</v>
      </c>
      <c r="E9312" s="60">
        <v>8391797.9199999981</v>
      </c>
      <c r="F9312" s="60">
        <v>8228587.9699999997</v>
      </c>
      <c r="G9312" s="60">
        <v>8414159.25</v>
      </c>
      <c r="H9312" s="60">
        <v>8256837.71</v>
      </c>
      <c r="I9312" s="60">
        <v>8028914.9400000004</v>
      </c>
      <c r="J9312" s="60">
        <v>8008074.9100000001</v>
      </c>
      <c r="K9312" s="60">
        <v>7710665.9299999997</v>
      </c>
      <c r="L9312" s="60">
        <v>7583635.5199999996</v>
      </c>
      <c r="M9312" s="74">
        <v>7514654.3899999997</v>
      </c>
      <c r="N9312" s="60">
        <v>7399701.6900000004</v>
      </c>
      <c r="O9312" s="74">
        <v>7182118.1299999999</v>
      </c>
    </row>
    <row r="9313" spans="1:15" hidden="1" outlineLevel="3" x14ac:dyDescent="0.25">
      <c r="A9313" s="72" t="s">
        <v>11044</v>
      </c>
      <c r="B9313" s="72" t="s">
        <v>175</v>
      </c>
      <c r="C9313" s="73" t="s">
        <v>10921</v>
      </c>
      <c r="D9313" s="73" t="s">
        <v>318</v>
      </c>
      <c r="E9313" s="60">
        <v>3246753.8299999991</v>
      </c>
      <c r="F9313" s="60">
        <v>3206739.21</v>
      </c>
      <c r="G9313" s="60">
        <v>3147242.29</v>
      </c>
      <c r="H9313" s="60">
        <v>3125571.08</v>
      </c>
      <c r="I9313" s="60">
        <v>3096694.68</v>
      </c>
      <c r="J9313" s="60">
        <v>2985657.88</v>
      </c>
      <c r="K9313" s="60">
        <v>3024354.4</v>
      </c>
      <c r="L9313" s="60">
        <v>2940359.21</v>
      </c>
      <c r="M9313" s="74">
        <v>2196963.46</v>
      </c>
      <c r="N9313" s="60">
        <v>2040548.14</v>
      </c>
      <c r="O9313" s="74">
        <v>2702463.32</v>
      </c>
    </row>
    <row r="9314" spans="1:15" hidden="1" outlineLevel="3" x14ac:dyDescent="0.25">
      <c r="A9314" s="72" t="s">
        <v>11044</v>
      </c>
      <c r="B9314" s="72" t="s">
        <v>175</v>
      </c>
      <c r="C9314" s="73" t="s">
        <v>10921</v>
      </c>
      <c r="D9314" s="73" t="s">
        <v>319</v>
      </c>
      <c r="E9314" s="60">
        <v>1331497.5400000003</v>
      </c>
      <c r="F9314" s="60">
        <v>1319579.48</v>
      </c>
      <c r="G9314" s="60">
        <v>1312589.5</v>
      </c>
      <c r="H9314" s="60">
        <v>1304005.19</v>
      </c>
      <c r="I9314" s="60">
        <v>1292071.67</v>
      </c>
      <c r="J9314" s="60">
        <v>1282768.71</v>
      </c>
      <c r="K9314" s="60">
        <v>1335968.1599999999</v>
      </c>
      <c r="L9314" s="60">
        <v>1273079.98</v>
      </c>
      <c r="M9314" s="74">
        <v>2057702.56</v>
      </c>
      <c r="N9314" s="60">
        <v>2040034.38</v>
      </c>
      <c r="O9314" s="74">
        <v>1234232.51</v>
      </c>
    </row>
    <row r="9315" spans="1:15" hidden="1" outlineLevel="3" x14ac:dyDescent="0.25">
      <c r="A9315" s="72" t="s">
        <v>11044</v>
      </c>
      <c r="B9315" s="72" t="s">
        <v>175</v>
      </c>
      <c r="C9315" s="73" t="s">
        <v>10921</v>
      </c>
      <c r="D9315" s="73" t="s">
        <v>320</v>
      </c>
      <c r="E9315" s="60">
        <v>3232441.85</v>
      </c>
      <c r="F9315" s="60">
        <v>3125564.53</v>
      </c>
      <c r="G9315" s="60">
        <v>3079631.12</v>
      </c>
      <c r="H9315" s="60">
        <v>3056125.27</v>
      </c>
      <c r="I9315" s="60">
        <v>2973958.91</v>
      </c>
      <c r="J9315" s="60">
        <v>3243456.26</v>
      </c>
      <c r="K9315" s="60">
        <v>3270108.14</v>
      </c>
      <c r="L9315" s="60">
        <v>3519346.99</v>
      </c>
      <c r="M9315" s="74">
        <v>4069037.15</v>
      </c>
      <c r="N9315" s="60">
        <v>4198666.93</v>
      </c>
      <c r="O9315" s="74">
        <v>4027657.73</v>
      </c>
    </row>
    <row r="9316" spans="1:15" hidden="1" outlineLevel="3" x14ac:dyDescent="0.25">
      <c r="A9316" s="72" t="s">
        <v>11044</v>
      </c>
      <c r="B9316" s="72" t="s">
        <v>175</v>
      </c>
      <c r="C9316" s="73" t="s">
        <v>10921</v>
      </c>
      <c r="D9316" s="73" t="s">
        <v>321</v>
      </c>
      <c r="E9316" s="60">
        <v>8016970.2799999984</v>
      </c>
      <c r="F9316" s="60">
        <v>7850906.75</v>
      </c>
      <c r="G9316" s="60">
        <v>7887909.79</v>
      </c>
      <c r="H9316" s="60">
        <v>7787950.04</v>
      </c>
      <c r="I9316" s="60">
        <v>8258371.5099999998</v>
      </c>
      <c r="J9316" s="60">
        <v>8375968.5099999998</v>
      </c>
      <c r="K9316" s="60">
        <v>8277646.3399999999</v>
      </c>
      <c r="L9316" s="60">
        <v>7779262.1299999999</v>
      </c>
      <c r="M9316" s="74">
        <v>6538432.9199999999</v>
      </c>
      <c r="N9316" s="60">
        <v>6286187.9100000001</v>
      </c>
      <c r="O9316" s="74">
        <v>7091951.2800000003</v>
      </c>
    </row>
    <row r="9317" spans="1:15" hidden="1" outlineLevel="3" x14ac:dyDescent="0.25">
      <c r="A9317" s="72" t="s">
        <v>11044</v>
      </c>
      <c r="B9317" s="72" t="s">
        <v>175</v>
      </c>
      <c r="C9317" s="73" t="s">
        <v>10921</v>
      </c>
      <c r="D9317" s="73" t="s">
        <v>322</v>
      </c>
      <c r="E9317" s="60">
        <v>15770567.289999999</v>
      </c>
      <c r="F9317" s="60">
        <v>15381842.91</v>
      </c>
      <c r="G9317" s="60">
        <v>15324496.16</v>
      </c>
      <c r="H9317" s="60">
        <v>15247338.289999999</v>
      </c>
      <c r="I9317" s="60">
        <v>15675505.49</v>
      </c>
      <c r="J9317" s="60">
        <v>15842732.810000001</v>
      </c>
      <c r="K9317" s="60">
        <v>15836284.74</v>
      </c>
      <c r="L9317" s="60">
        <v>15588100.51</v>
      </c>
      <c r="M9317" s="74">
        <v>15315580.550000001</v>
      </c>
      <c r="N9317" s="60">
        <v>15126285.34</v>
      </c>
      <c r="O9317" s="74">
        <v>15545762.109999999</v>
      </c>
    </row>
    <row r="9318" spans="1:15" hidden="1" outlineLevel="3" x14ac:dyDescent="0.25">
      <c r="A9318" s="72" t="s">
        <v>11044</v>
      </c>
      <c r="B9318" s="72" t="s">
        <v>175</v>
      </c>
      <c r="C9318" s="73" t="s">
        <v>10921</v>
      </c>
      <c r="D9318" s="73" t="s">
        <v>323</v>
      </c>
      <c r="E9318" s="60">
        <v>7469581.7799999965</v>
      </c>
      <c r="F9318" s="60">
        <v>7345971.2800000003</v>
      </c>
      <c r="G9318" s="60">
        <v>6851377.21</v>
      </c>
      <c r="H9318" s="60">
        <v>6560958.8600000003</v>
      </c>
      <c r="I9318" s="60">
        <v>6516016.8399999999</v>
      </c>
      <c r="J9318" s="60">
        <v>6580960.1600000001</v>
      </c>
      <c r="K9318" s="60">
        <v>6657605.5999999996</v>
      </c>
      <c r="L9318" s="60">
        <v>6784167.1699999999</v>
      </c>
      <c r="M9318" s="74">
        <v>7206781.46</v>
      </c>
      <c r="N9318" s="60">
        <v>7157600.7699999996</v>
      </c>
      <c r="O9318" s="74">
        <v>6513518.3600000003</v>
      </c>
    </row>
    <row r="9319" spans="1:15" hidden="1" outlineLevel="3" x14ac:dyDescent="0.25">
      <c r="A9319" s="72" t="s">
        <v>11044</v>
      </c>
      <c r="B9319" s="72" t="s">
        <v>175</v>
      </c>
      <c r="C9319" s="73" t="s">
        <v>10921</v>
      </c>
      <c r="D9319" s="73" t="s">
        <v>324</v>
      </c>
      <c r="E9319" s="60">
        <v>7503522.3799999962</v>
      </c>
      <c r="F9319" s="60">
        <v>7436669.6799999997</v>
      </c>
      <c r="G9319" s="60">
        <v>7692218.7400000002</v>
      </c>
      <c r="H9319" s="60">
        <v>7607243.5999999996</v>
      </c>
      <c r="I9319" s="60">
        <v>7586236.9000000004</v>
      </c>
      <c r="J9319" s="60">
        <v>7598297.5599999996</v>
      </c>
      <c r="K9319" s="60">
        <v>7385763.6500000004</v>
      </c>
      <c r="L9319" s="60">
        <v>7328198.46</v>
      </c>
      <c r="M9319" s="74">
        <v>7420849.6900000004</v>
      </c>
      <c r="N9319" s="60">
        <v>7355477.5300000003</v>
      </c>
      <c r="O9319" s="74">
        <v>7163955.7000000002</v>
      </c>
    </row>
    <row r="9320" spans="1:15" hidden="1" outlineLevel="3" x14ac:dyDescent="0.25">
      <c r="A9320" s="72" t="s">
        <v>11044</v>
      </c>
      <c r="B9320" s="72" t="s">
        <v>175</v>
      </c>
      <c r="C9320" s="73" t="s">
        <v>10921</v>
      </c>
      <c r="D9320" s="73" t="s">
        <v>325</v>
      </c>
      <c r="E9320" s="60" t="s">
        <v>11250</v>
      </c>
      <c r="F9320" s="60" t="s">
        <v>11250</v>
      </c>
      <c r="G9320" s="60" t="s">
        <v>11250</v>
      </c>
      <c r="H9320" s="60" t="s">
        <v>11250</v>
      </c>
      <c r="I9320" s="60" t="s">
        <v>11250</v>
      </c>
      <c r="J9320" s="60" t="s">
        <v>11250</v>
      </c>
      <c r="K9320" s="60" t="s">
        <v>11250</v>
      </c>
      <c r="L9320" s="60" t="s">
        <v>11250</v>
      </c>
      <c r="O9320" s="74"/>
    </row>
    <row r="9321" spans="1:15" hidden="1" outlineLevel="3" x14ac:dyDescent="0.25">
      <c r="A9321" s="72" t="s">
        <v>11044</v>
      </c>
      <c r="B9321" s="72" t="s">
        <v>175</v>
      </c>
      <c r="C9321" s="73" t="s">
        <v>10921</v>
      </c>
      <c r="D9321" s="73" t="s">
        <v>326</v>
      </c>
      <c r="E9321" s="60">
        <v>13316785.799999995</v>
      </c>
      <c r="F9321" s="60">
        <v>13200869.800000001</v>
      </c>
      <c r="G9321" s="60">
        <v>13018181.539999999</v>
      </c>
      <c r="H9321" s="60">
        <v>12628865.09</v>
      </c>
      <c r="I9321" s="60">
        <v>12833586.1</v>
      </c>
      <c r="J9321" s="60">
        <v>12872924.369999999</v>
      </c>
      <c r="K9321" s="60">
        <v>12919399.460000001</v>
      </c>
      <c r="L9321" s="60">
        <v>12603967.92</v>
      </c>
      <c r="M9321" s="74">
        <v>12881674.359999999</v>
      </c>
      <c r="N9321" s="60">
        <v>12870886.85</v>
      </c>
      <c r="O9321" s="74">
        <v>12272065</v>
      </c>
    </row>
    <row r="9322" spans="1:15" hidden="1" outlineLevel="3" x14ac:dyDescent="0.25">
      <c r="A9322" s="72" t="s">
        <v>11044</v>
      </c>
      <c r="B9322" s="72" t="s">
        <v>175</v>
      </c>
      <c r="C9322" s="73" t="s">
        <v>10921</v>
      </c>
      <c r="D9322" s="73" t="s">
        <v>327</v>
      </c>
      <c r="E9322" s="60">
        <v>11862540.749999996</v>
      </c>
      <c r="F9322" s="60">
        <v>12054482.390000001</v>
      </c>
      <c r="G9322" s="60">
        <v>11939380.51</v>
      </c>
      <c r="H9322" s="60">
        <v>11795159.23</v>
      </c>
      <c r="I9322" s="60">
        <v>12405645.16</v>
      </c>
      <c r="J9322" s="60">
        <v>12934959.17</v>
      </c>
      <c r="K9322" s="60">
        <v>13028762.109999999</v>
      </c>
      <c r="L9322" s="60">
        <v>13052418.49</v>
      </c>
      <c r="M9322" s="74">
        <v>10422683.119999999</v>
      </c>
      <c r="N9322" s="60">
        <v>10108864.16</v>
      </c>
      <c r="O9322" s="74">
        <v>12104175.24</v>
      </c>
    </row>
    <row r="9323" spans="1:15" hidden="1" outlineLevel="3" x14ac:dyDescent="0.25">
      <c r="A9323" s="72" t="s">
        <v>11044</v>
      </c>
      <c r="B9323" s="72" t="s">
        <v>175</v>
      </c>
      <c r="C9323" s="73" t="s">
        <v>10921</v>
      </c>
      <c r="D9323" s="73" t="s">
        <v>328</v>
      </c>
      <c r="E9323" s="60">
        <v>12956526.599999992</v>
      </c>
      <c r="F9323" s="60">
        <v>12787127.1</v>
      </c>
      <c r="G9323" s="60">
        <v>12365993.779999999</v>
      </c>
      <c r="H9323" s="60">
        <v>11999441.9</v>
      </c>
      <c r="I9323" s="60">
        <v>12634098.6</v>
      </c>
      <c r="J9323" s="60">
        <v>12239232.939999999</v>
      </c>
      <c r="K9323" s="60">
        <v>12114205.859999999</v>
      </c>
      <c r="L9323" s="60">
        <v>12322470.449999999</v>
      </c>
      <c r="M9323" s="74">
        <v>12079212.460000001</v>
      </c>
      <c r="N9323" s="60">
        <v>12322772.689999999</v>
      </c>
      <c r="O9323" s="74">
        <v>11996522.48</v>
      </c>
    </row>
    <row r="9324" spans="1:15" hidden="1" outlineLevel="3" x14ac:dyDescent="0.25">
      <c r="A9324" s="72" t="s">
        <v>11044</v>
      </c>
      <c r="B9324" s="72" t="s">
        <v>175</v>
      </c>
      <c r="C9324" s="73" t="s">
        <v>10921</v>
      </c>
      <c r="D9324" s="73" t="s">
        <v>329</v>
      </c>
      <c r="E9324" s="60">
        <v>15028160.870000005</v>
      </c>
      <c r="F9324" s="60">
        <v>14966495.960000001</v>
      </c>
      <c r="G9324" s="60">
        <v>14901470.949999999</v>
      </c>
      <c r="H9324" s="60">
        <v>14772698.98</v>
      </c>
      <c r="I9324" s="60">
        <v>14799145.58</v>
      </c>
      <c r="J9324" s="60">
        <v>14700361</v>
      </c>
      <c r="K9324" s="60">
        <v>14582475.52</v>
      </c>
      <c r="L9324" s="60">
        <v>14389874.310000001</v>
      </c>
      <c r="M9324" s="74">
        <v>14351469.1</v>
      </c>
      <c r="N9324" s="60">
        <v>14443613.18</v>
      </c>
      <c r="O9324" s="74">
        <v>14197050.24</v>
      </c>
    </row>
    <row r="9325" spans="1:15" hidden="1" outlineLevel="3" x14ac:dyDescent="0.25">
      <c r="A9325" s="72" t="s">
        <v>11044</v>
      </c>
      <c r="B9325" s="72" t="s">
        <v>175</v>
      </c>
      <c r="C9325" s="73" t="s">
        <v>10921</v>
      </c>
      <c r="D9325" s="73" t="s">
        <v>330</v>
      </c>
      <c r="E9325" s="60">
        <v>7115579.4300000016</v>
      </c>
      <c r="F9325" s="60">
        <v>7159719.0499999998</v>
      </c>
      <c r="G9325" s="60">
        <v>7053253.4400000004</v>
      </c>
      <c r="H9325" s="60">
        <v>7335153.9699999997</v>
      </c>
      <c r="I9325" s="60">
        <v>7135131.0999999996</v>
      </c>
      <c r="J9325" s="60">
        <v>7289844.2199999997</v>
      </c>
      <c r="K9325" s="60">
        <v>7398640.79</v>
      </c>
      <c r="L9325" s="60">
        <v>7260335.1799999997</v>
      </c>
      <c r="M9325" s="74">
        <v>7350001.8399999999</v>
      </c>
      <c r="N9325" s="60">
        <v>7267475.5300000003</v>
      </c>
      <c r="O9325" s="74">
        <v>6464655.7800000003</v>
      </c>
    </row>
    <row r="9326" spans="1:15" hidden="1" outlineLevel="3" x14ac:dyDescent="0.25">
      <c r="A9326" s="72" t="s">
        <v>11044</v>
      </c>
      <c r="B9326" s="72" t="s">
        <v>175</v>
      </c>
      <c r="C9326" s="73" t="s">
        <v>10921</v>
      </c>
      <c r="D9326" s="73" t="s">
        <v>331</v>
      </c>
      <c r="E9326" s="60">
        <v>4366927.3500000006</v>
      </c>
      <c r="F9326" s="60">
        <v>4332076.09</v>
      </c>
      <c r="G9326" s="60">
        <v>4278469.66</v>
      </c>
      <c r="H9326" s="60">
        <v>4320925.32</v>
      </c>
      <c r="I9326" s="60">
        <v>3988644.7</v>
      </c>
      <c r="J9326" s="60">
        <v>4037091.73</v>
      </c>
      <c r="K9326" s="60">
        <v>3967296.91</v>
      </c>
      <c r="L9326" s="60">
        <v>3884870.96</v>
      </c>
      <c r="M9326" s="74">
        <v>4043109.42</v>
      </c>
      <c r="N9326" s="60">
        <v>4025838.6</v>
      </c>
      <c r="O9326" s="74">
        <v>3776512.28</v>
      </c>
    </row>
    <row r="9327" spans="1:15" hidden="1" outlineLevel="3" x14ac:dyDescent="0.25">
      <c r="A9327" s="72" t="s">
        <v>11044</v>
      </c>
      <c r="B9327" s="72" t="s">
        <v>175</v>
      </c>
      <c r="C9327" s="73" t="s">
        <v>10921</v>
      </c>
      <c r="D9327" s="73" t="s">
        <v>332</v>
      </c>
      <c r="E9327" s="60">
        <v>6388939.4999999991</v>
      </c>
      <c r="F9327" s="60">
        <v>6114770.5</v>
      </c>
      <c r="G9327" s="60">
        <v>5989962.7300000004</v>
      </c>
      <c r="H9327" s="60">
        <v>5794196.0499999998</v>
      </c>
      <c r="I9327" s="60">
        <v>5988849.9400000004</v>
      </c>
      <c r="J9327" s="60">
        <v>5925439.7699999996</v>
      </c>
      <c r="K9327" s="60">
        <v>5929848.3499999996</v>
      </c>
      <c r="L9327" s="60">
        <v>5942220.75</v>
      </c>
      <c r="M9327" s="74">
        <v>7483040.9500000002</v>
      </c>
      <c r="N9327" s="60">
        <v>7126514.5300000003</v>
      </c>
      <c r="O9327" s="74">
        <v>5414726.8200000003</v>
      </c>
    </row>
    <row r="9328" spans="1:15" hidden="1" outlineLevel="3" x14ac:dyDescent="0.25">
      <c r="A9328" s="72" t="s">
        <v>11044</v>
      </c>
      <c r="B9328" s="72" t="s">
        <v>175</v>
      </c>
      <c r="C9328" s="73" t="s">
        <v>10921</v>
      </c>
      <c r="D9328" s="73" t="s">
        <v>333</v>
      </c>
      <c r="E9328" s="60" t="s">
        <v>11250</v>
      </c>
      <c r="F9328" s="60" t="s">
        <v>11250</v>
      </c>
      <c r="G9328" s="60" t="s">
        <v>11250</v>
      </c>
      <c r="H9328" s="60" t="s">
        <v>11250</v>
      </c>
      <c r="I9328" s="60" t="s">
        <v>11250</v>
      </c>
      <c r="J9328" s="60" t="s">
        <v>11250</v>
      </c>
      <c r="K9328" s="60" t="s">
        <v>11250</v>
      </c>
      <c r="L9328" s="60" t="s">
        <v>11250</v>
      </c>
      <c r="O9328" s="74"/>
    </row>
    <row r="9329" spans="1:15" hidden="1" outlineLevel="3" x14ac:dyDescent="0.25">
      <c r="A9329" s="72" t="s">
        <v>11044</v>
      </c>
      <c r="B9329" s="72" t="s">
        <v>175</v>
      </c>
      <c r="C9329" s="73" t="s">
        <v>10921</v>
      </c>
      <c r="D9329" s="73" t="s">
        <v>334</v>
      </c>
      <c r="E9329" s="60">
        <v>878512.33</v>
      </c>
      <c r="F9329" s="60">
        <v>874945.71</v>
      </c>
      <c r="G9329" s="60">
        <v>866552.14</v>
      </c>
      <c r="H9329" s="60">
        <v>860226.83</v>
      </c>
      <c r="I9329" s="60">
        <v>853170.04</v>
      </c>
      <c r="J9329" s="60">
        <v>845096.89</v>
      </c>
      <c r="K9329" s="60">
        <v>792842.44</v>
      </c>
      <c r="L9329" s="60">
        <v>785520.02</v>
      </c>
      <c r="M9329" s="74">
        <v>831184.24</v>
      </c>
      <c r="N9329" s="60">
        <v>822821.04</v>
      </c>
      <c r="O9329" s="74">
        <v>709398.35</v>
      </c>
    </row>
    <row r="9330" spans="1:15" hidden="1" outlineLevel="3" x14ac:dyDescent="0.25">
      <c r="A9330" s="72" t="s">
        <v>11044</v>
      </c>
      <c r="B9330" s="72" t="s">
        <v>175</v>
      </c>
      <c r="C9330" s="73" t="s">
        <v>10921</v>
      </c>
      <c r="D9330" s="73" t="s">
        <v>335</v>
      </c>
      <c r="E9330" s="60">
        <v>1555666.6900000004</v>
      </c>
      <c r="F9330" s="60">
        <v>1602431.28</v>
      </c>
      <c r="G9330" s="60">
        <v>1458907.87</v>
      </c>
      <c r="H9330" s="60">
        <v>1339230.72</v>
      </c>
      <c r="I9330" s="60">
        <v>1393814.85</v>
      </c>
      <c r="J9330" s="60">
        <v>1388023.5</v>
      </c>
      <c r="K9330" s="60">
        <v>1538945.8</v>
      </c>
      <c r="L9330" s="60">
        <v>1579560.7</v>
      </c>
      <c r="M9330" s="74">
        <v>1507734.68</v>
      </c>
      <c r="N9330" s="60">
        <v>1578129.04</v>
      </c>
      <c r="O9330" s="74">
        <v>1592582.34</v>
      </c>
    </row>
    <row r="9331" spans="1:15" hidden="1" outlineLevel="3" x14ac:dyDescent="0.25">
      <c r="A9331" s="72" t="s">
        <v>11044</v>
      </c>
      <c r="B9331" s="72" t="s">
        <v>175</v>
      </c>
      <c r="C9331" s="73" t="s">
        <v>10921</v>
      </c>
      <c r="D9331" s="73" t="s">
        <v>336</v>
      </c>
      <c r="E9331" s="60">
        <v>4329084.63</v>
      </c>
      <c r="F9331" s="60">
        <v>4177107.75</v>
      </c>
      <c r="G9331" s="60">
        <v>4203663.2300000004</v>
      </c>
      <c r="H9331" s="60">
        <v>4234101.76</v>
      </c>
      <c r="I9331" s="60">
        <v>4110714.13</v>
      </c>
      <c r="J9331" s="60">
        <v>4253022.53</v>
      </c>
      <c r="K9331" s="60">
        <v>4087574.3</v>
      </c>
      <c r="L9331" s="60">
        <v>4118284.19</v>
      </c>
      <c r="M9331" s="74">
        <v>3692444.58</v>
      </c>
      <c r="N9331" s="60">
        <v>3617355</v>
      </c>
      <c r="O9331" s="74">
        <v>4017812.93</v>
      </c>
    </row>
    <row r="9332" spans="1:15" hidden="1" outlineLevel="3" x14ac:dyDescent="0.25">
      <c r="A9332" s="72" t="s">
        <v>11044</v>
      </c>
      <c r="B9332" s="72" t="s">
        <v>175</v>
      </c>
      <c r="C9332" s="73" t="s">
        <v>10921</v>
      </c>
      <c r="D9332" s="73" t="s">
        <v>337</v>
      </c>
      <c r="E9332" s="60" t="s">
        <v>11250</v>
      </c>
      <c r="F9332" s="60" t="s">
        <v>11250</v>
      </c>
      <c r="G9332" s="60" t="s">
        <v>11250</v>
      </c>
      <c r="H9332" s="60" t="s">
        <v>11250</v>
      </c>
      <c r="I9332" s="60" t="s">
        <v>11250</v>
      </c>
      <c r="J9332" s="60" t="s">
        <v>11250</v>
      </c>
      <c r="K9332" s="60" t="s">
        <v>11250</v>
      </c>
      <c r="L9332" s="60" t="s">
        <v>11250</v>
      </c>
      <c r="O9332" s="74"/>
    </row>
    <row r="9333" spans="1:15" hidden="1" outlineLevel="3" x14ac:dyDescent="0.25">
      <c r="A9333" s="72" t="s">
        <v>11044</v>
      </c>
      <c r="B9333" s="72" t="s">
        <v>175</v>
      </c>
      <c r="C9333" s="73" t="s">
        <v>10921</v>
      </c>
      <c r="D9333" s="73" t="s">
        <v>338</v>
      </c>
      <c r="E9333" s="60">
        <v>4675440.7300000004</v>
      </c>
      <c r="F9333" s="60">
        <v>4548579.6100000003</v>
      </c>
      <c r="G9333" s="60">
        <v>4372186.6900000004</v>
      </c>
      <c r="H9333" s="60">
        <v>4251071.3600000003</v>
      </c>
      <c r="I9333" s="60">
        <v>4298125.8600000003</v>
      </c>
      <c r="J9333" s="60">
        <v>4274020.8899999997</v>
      </c>
      <c r="K9333" s="60">
        <v>4185221.07</v>
      </c>
      <c r="L9333" s="60">
        <v>4312153.37</v>
      </c>
      <c r="M9333" s="74">
        <v>4053240.95</v>
      </c>
      <c r="N9333" s="60">
        <v>4476528.47</v>
      </c>
      <c r="O9333" s="74">
        <v>4597826.57</v>
      </c>
    </row>
    <row r="9334" spans="1:15" hidden="1" outlineLevel="3" x14ac:dyDescent="0.25">
      <c r="A9334" s="72" t="s">
        <v>11044</v>
      </c>
      <c r="B9334" s="72" t="s">
        <v>175</v>
      </c>
      <c r="C9334" s="73" t="s">
        <v>10921</v>
      </c>
      <c r="D9334" s="73" t="s">
        <v>339</v>
      </c>
      <c r="E9334" s="60">
        <v>2720866.5199999996</v>
      </c>
      <c r="F9334" s="60">
        <v>2697581.54</v>
      </c>
      <c r="G9334" s="60">
        <v>2568029</v>
      </c>
      <c r="H9334" s="60">
        <v>2633434.3199999998</v>
      </c>
      <c r="I9334" s="60">
        <v>2719262.87</v>
      </c>
      <c r="J9334" s="60">
        <v>2639303.2400000002</v>
      </c>
      <c r="K9334" s="60">
        <v>2578687.9300000002</v>
      </c>
      <c r="L9334" s="60">
        <v>2915532.9</v>
      </c>
      <c r="M9334" s="74">
        <v>2897939.49</v>
      </c>
      <c r="N9334" s="60">
        <v>2912706.31</v>
      </c>
      <c r="O9334" s="74">
        <v>3216985.64</v>
      </c>
    </row>
    <row r="9335" spans="1:15" hidden="1" outlineLevel="3" x14ac:dyDescent="0.25">
      <c r="A9335" s="72" t="s">
        <v>11044</v>
      </c>
      <c r="B9335" s="72" t="s">
        <v>175</v>
      </c>
      <c r="C9335" s="73" t="s">
        <v>10921</v>
      </c>
      <c r="D9335" s="73" t="s">
        <v>340</v>
      </c>
      <c r="E9335" s="60">
        <v>2447606.56</v>
      </c>
      <c r="F9335" s="60">
        <v>2427319.4700000002</v>
      </c>
      <c r="G9335" s="60">
        <v>2236706.2400000002</v>
      </c>
      <c r="H9335" s="60">
        <v>2217204.06</v>
      </c>
      <c r="I9335" s="60">
        <v>2197764.2400000002</v>
      </c>
      <c r="J9335" s="60">
        <v>2354480.58</v>
      </c>
      <c r="K9335" s="60">
        <v>2335203.2999999998</v>
      </c>
      <c r="L9335" s="60">
        <v>2303903.79</v>
      </c>
      <c r="M9335" s="74">
        <v>2654849.37</v>
      </c>
      <c r="N9335" s="60">
        <v>2741213.57</v>
      </c>
      <c r="O9335" s="74">
        <v>2297267.42</v>
      </c>
    </row>
    <row r="9336" spans="1:15" hidden="1" outlineLevel="3" x14ac:dyDescent="0.25">
      <c r="A9336" s="72" t="s">
        <v>11044</v>
      </c>
      <c r="B9336" s="72" t="s">
        <v>175</v>
      </c>
      <c r="C9336" s="73" t="s">
        <v>10921</v>
      </c>
      <c r="D9336" s="73" t="s">
        <v>341</v>
      </c>
      <c r="E9336" s="60">
        <v>3523028</v>
      </c>
      <c r="F9336" s="60">
        <v>3505973.37</v>
      </c>
      <c r="G9336" s="60">
        <v>3427438.09</v>
      </c>
      <c r="H9336" s="60">
        <v>3381048.76</v>
      </c>
      <c r="I9336" s="60">
        <v>3608087.08</v>
      </c>
      <c r="J9336" s="60">
        <v>3557127.71</v>
      </c>
      <c r="K9336" s="60">
        <v>3446831.53</v>
      </c>
      <c r="L9336" s="60">
        <v>3375060.76</v>
      </c>
      <c r="M9336" s="74">
        <v>3216525.9</v>
      </c>
      <c r="N9336" s="60">
        <v>3340387.12</v>
      </c>
      <c r="O9336" s="74">
        <v>3824509.98</v>
      </c>
    </row>
    <row r="9337" spans="1:15" hidden="1" outlineLevel="3" x14ac:dyDescent="0.25">
      <c r="A9337" s="72" t="s">
        <v>11044</v>
      </c>
      <c r="B9337" s="72" t="s">
        <v>175</v>
      </c>
      <c r="C9337" s="73" t="s">
        <v>10921</v>
      </c>
      <c r="D9337" s="73" t="s">
        <v>342</v>
      </c>
      <c r="E9337" s="60">
        <v>7994162.6699999999</v>
      </c>
      <c r="F9337" s="60">
        <v>7981214.9800000004</v>
      </c>
      <c r="G9337" s="60">
        <v>7914992.0999999996</v>
      </c>
      <c r="H9337" s="60">
        <v>7859501.4400000004</v>
      </c>
      <c r="I9337" s="60">
        <v>7621854.7000000002</v>
      </c>
      <c r="J9337" s="60">
        <v>7543382.0999999996</v>
      </c>
      <c r="K9337" s="60">
        <v>7482870.7599999998</v>
      </c>
      <c r="L9337" s="60">
        <v>7449656.75</v>
      </c>
      <c r="M9337" s="74">
        <v>6938694.75</v>
      </c>
      <c r="N9337" s="60">
        <v>7232465.0999999996</v>
      </c>
      <c r="O9337" s="74">
        <v>7363011.1600000001</v>
      </c>
    </row>
    <row r="9338" spans="1:15" hidden="1" outlineLevel="3" x14ac:dyDescent="0.25">
      <c r="A9338" s="72" t="s">
        <v>11044</v>
      </c>
      <c r="B9338" s="72" t="s">
        <v>175</v>
      </c>
      <c r="C9338" s="73" t="s">
        <v>10921</v>
      </c>
      <c r="D9338" s="73" t="s">
        <v>343</v>
      </c>
      <c r="E9338" s="60">
        <v>7875533.1999999983</v>
      </c>
      <c r="F9338" s="60">
        <v>7843897.3899999997</v>
      </c>
      <c r="G9338" s="60">
        <v>7568983.54</v>
      </c>
      <c r="H9338" s="60">
        <v>7471856.8499999996</v>
      </c>
      <c r="I9338" s="60">
        <v>7359228.3799999999</v>
      </c>
      <c r="J9338" s="60">
        <v>7251965.6299999999</v>
      </c>
      <c r="K9338" s="60">
        <v>7223931.9900000002</v>
      </c>
      <c r="L9338" s="60">
        <v>7222324.7800000003</v>
      </c>
      <c r="M9338" s="74">
        <v>7851502.1100000003</v>
      </c>
      <c r="N9338" s="60">
        <v>7971451.04</v>
      </c>
      <c r="O9338" s="74">
        <v>7364197.1900000004</v>
      </c>
    </row>
    <row r="9339" spans="1:15" hidden="1" outlineLevel="3" x14ac:dyDescent="0.25">
      <c r="A9339" s="72" t="s">
        <v>11044</v>
      </c>
      <c r="B9339" s="72" t="s">
        <v>175</v>
      </c>
      <c r="C9339" s="73" t="s">
        <v>10921</v>
      </c>
      <c r="D9339" s="73" t="s">
        <v>344</v>
      </c>
      <c r="E9339" s="60">
        <v>11577961.289999999</v>
      </c>
      <c r="F9339" s="60">
        <v>11393416.09</v>
      </c>
      <c r="G9339" s="60">
        <v>11019636.25</v>
      </c>
      <c r="H9339" s="60">
        <v>10784716.539999999</v>
      </c>
      <c r="I9339" s="60">
        <v>10783635.390000001</v>
      </c>
      <c r="J9339" s="60">
        <v>10697855.800000001</v>
      </c>
      <c r="K9339" s="60">
        <v>10101989.609999999</v>
      </c>
      <c r="L9339" s="60">
        <v>10042061.359999999</v>
      </c>
      <c r="M9339" s="74">
        <v>9729120.2400000002</v>
      </c>
      <c r="N9339" s="60">
        <v>9711210.2699999996</v>
      </c>
      <c r="O9339" s="74">
        <v>9374104.4199999999</v>
      </c>
    </row>
    <row r="9340" spans="1:15" hidden="1" outlineLevel="3" x14ac:dyDescent="0.25">
      <c r="A9340" s="72" t="s">
        <v>11044</v>
      </c>
      <c r="B9340" s="72" t="s">
        <v>175</v>
      </c>
      <c r="C9340" s="73" t="s">
        <v>10921</v>
      </c>
      <c r="D9340" s="73" t="s">
        <v>345</v>
      </c>
      <c r="E9340" s="60">
        <v>5217572.6900000013</v>
      </c>
      <c r="F9340" s="60">
        <v>5131999.72</v>
      </c>
      <c r="G9340" s="60">
        <v>4928769.25</v>
      </c>
      <c r="H9340" s="60">
        <v>5060312.75</v>
      </c>
      <c r="I9340" s="60">
        <v>5278352.08</v>
      </c>
      <c r="J9340" s="60">
        <v>5250758.9800000004</v>
      </c>
      <c r="K9340" s="60">
        <v>5281891.03</v>
      </c>
      <c r="L9340" s="60">
        <v>5023775.6900000004</v>
      </c>
      <c r="M9340" s="74">
        <v>5172886.93</v>
      </c>
      <c r="N9340" s="60">
        <v>5392656.6799999997</v>
      </c>
      <c r="O9340" s="74">
        <v>5347072.62</v>
      </c>
    </row>
    <row r="9341" spans="1:15" hidden="1" outlineLevel="3" x14ac:dyDescent="0.25">
      <c r="A9341" s="72" t="s">
        <v>11044</v>
      </c>
      <c r="B9341" s="72" t="s">
        <v>175</v>
      </c>
      <c r="C9341" s="73" t="s">
        <v>10921</v>
      </c>
      <c r="D9341" s="73" t="s">
        <v>346</v>
      </c>
      <c r="E9341" s="60">
        <v>25036971.949999992</v>
      </c>
      <c r="F9341" s="60">
        <v>25452366.32</v>
      </c>
      <c r="G9341" s="60">
        <v>25124144.420000002</v>
      </c>
      <c r="H9341" s="60">
        <v>24916031.91</v>
      </c>
      <c r="I9341" s="60">
        <v>26892606.940000001</v>
      </c>
      <c r="J9341" s="60">
        <v>26849026.460000001</v>
      </c>
      <c r="K9341" s="60">
        <v>26448856.960000001</v>
      </c>
      <c r="L9341" s="60">
        <v>27176919.829999998</v>
      </c>
      <c r="M9341" s="74">
        <v>28401106.100000001</v>
      </c>
      <c r="N9341" s="60">
        <v>28590489.239999998</v>
      </c>
      <c r="O9341" s="74">
        <v>27024366.23</v>
      </c>
    </row>
    <row r="9342" spans="1:15" hidden="1" outlineLevel="3" x14ac:dyDescent="0.25">
      <c r="A9342" s="72" t="s">
        <v>11044</v>
      </c>
      <c r="B9342" s="72" t="s">
        <v>175</v>
      </c>
      <c r="C9342" s="73" t="s">
        <v>10921</v>
      </c>
      <c r="D9342" s="73" t="s">
        <v>347</v>
      </c>
      <c r="E9342" s="60">
        <v>34985906.849999972</v>
      </c>
      <c r="F9342" s="60">
        <v>34507344.590000004</v>
      </c>
      <c r="G9342" s="60">
        <v>33826121.020000003</v>
      </c>
      <c r="H9342" s="60">
        <v>33297573.949999999</v>
      </c>
      <c r="I9342" s="60">
        <v>33222503.109999999</v>
      </c>
      <c r="J9342" s="60">
        <v>32989383.5</v>
      </c>
      <c r="K9342" s="60">
        <v>32794503.800000001</v>
      </c>
      <c r="L9342" s="60">
        <v>32108259.079999998</v>
      </c>
      <c r="M9342" s="74">
        <v>34004269.479999997</v>
      </c>
      <c r="N9342" s="60">
        <v>34482350.649999999</v>
      </c>
      <c r="O9342" s="74">
        <v>32324788.59</v>
      </c>
    </row>
    <row r="9343" spans="1:15" hidden="1" outlineLevel="3" x14ac:dyDescent="0.25">
      <c r="A9343" s="72" t="s">
        <v>11044</v>
      </c>
      <c r="B9343" s="72" t="s">
        <v>175</v>
      </c>
      <c r="C9343" s="73" t="s">
        <v>10921</v>
      </c>
      <c r="D9343" s="73" t="s">
        <v>348</v>
      </c>
      <c r="E9343" s="60">
        <v>27984575.090000007</v>
      </c>
      <c r="F9343" s="60">
        <v>27517674.960000001</v>
      </c>
      <c r="G9343" s="60">
        <v>26486142.510000002</v>
      </c>
      <c r="H9343" s="60">
        <v>26668714.780000001</v>
      </c>
      <c r="I9343" s="60">
        <v>26275332.5</v>
      </c>
      <c r="J9343" s="60">
        <v>25976798.629999999</v>
      </c>
      <c r="K9343" s="60">
        <v>25447268.359999999</v>
      </c>
      <c r="L9343" s="60">
        <v>25357984.82</v>
      </c>
      <c r="M9343" s="74">
        <v>23840782.710000001</v>
      </c>
      <c r="N9343" s="60">
        <v>23127358.309999999</v>
      </c>
      <c r="O9343" s="74">
        <v>24249482.350000001</v>
      </c>
    </row>
    <row r="9344" spans="1:15" hidden="1" outlineLevel="3" x14ac:dyDescent="0.25">
      <c r="A9344" s="72" t="s">
        <v>11044</v>
      </c>
      <c r="B9344" s="72" t="s">
        <v>175</v>
      </c>
      <c r="C9344" s="73" t="s">
        <v>10921</v>
      </c>
      <c r="D9344" s="73" t="s">
        <v>349</v>
      </c>
      <c r="E9344" s="60" t="s">
        <v>11250</v>
      </c>
      <c r="F9344" s="60" t="s">
        <v>11250</v>
      </c>
      <c r="G9344" s="60" t="s">
        <v>11250</v>
      </c>
      <c r="H9344" s="60" t="s">
        <v>11250</v>
      </c>
      <c r="I9344" s="60" t="s">
        <v>11250</v>
      </c>
      <c r="J9344" s="60" t="s">
        <v>11250</v>
      </c>
      <c r="K9344" s="60" t="s">
        <v>11250</v>
      </c>
      <c r="L9344" s="60" t="s">
        <v>11250</v>
      </c>
      <c r="O9344" s="74"/>
    </row>
    <row r="9345" spans="1:15" hidden="1" outlineLevel="3" x14ac:dyDescent="0.25">
      <c r="A9345" s="72" t="s">
        <v>11044</v>
      </c>
      <c r="B9345" s="72" t="s">
        <v>175</v>
      </c>
      <c r="C9345" s="73" t="s">
        <v>10921</v>
      </c>
      <c r="D9345" s="73" t="s">
        <v>350</v>
      </c>
      <c r="E9345" s="60">
        <v>24310884.04999999</v>
      </c>
      <c r="F9345" s="60">
        <v>22492162.41</v>
      </c>
      <c r="G9345" s="60">
        <v>23143103.890000001</v>
      </c>
      <c r="H9345" s="60">
        <v>22988730.989999998</v>
      </c>
      <c r="I9345" s="60">
        <v>24296998.98</v>
      </c>
      <c r="J9345" s="60">
        <v>23958855.920000002</v>
      </c>
      <c r="K9345" s="60">
        <v>23933879.059999999</v>
      </c>
      <c r="L9345" s="60">
        <v>26421639.969999999</v>
      </c>
      <c r="M9345" s="74">
        <v>26634239.140000001</v>
      </c>
      <c r="N9345" s="60">
        <v>26391390.16</v>
      </c>
      <c r="O9345" s="74">
        <v>25021508.440000001</v>
      </c>
    </row>
    <row r="9346" spans="1:15" hidden="1" outlineLevel="3" x14ac:dyDescent="0.25">
      <c r="A9346" s="72" t="s">
        <v>11044</v>
      </c>
      <c r="B9346" s="72" t="s">
        <v>175</v>
      </c>
      <c r="C9346" s="73" t="s">
        <v>10921</v>
      </c>
      <c r="D9346" s="73" t="s">
        <v>351</v>
      </c>
      <c r="E9346" s="60">
        <v>30994745.199999984</v>
      </c>
      <c r="F9346" s="60">
        <v>29703898.379999999</v>
      </c>
      <c r="G9346" s="60">
        <v>29553770.640000001</v>
      </c>
      <c r="H9346" s="60">
        <v>29426598.91</v>
      </c>
      <c r="I9346" s="60">
        <v>29663939.93</v>
      </c>
      <c r="J9346" s="60">
        <v>30363763.149999999</v>
      </c>
      <c r="K9346" s="60">
        <v>31010971.309999999</v>
      </c>
      <c r="L9346" s="60">
        <v>30613240.02</v>
      </c>
      <c r="M9346" s="74">
        <v>30740479.620000001</v>
      </c>
      <c r="N9346" s="60">
        <v>30383418.350000001</v>
      </c>
      <c r="O9346" s="74">
        <v>30136601.02</v>
      </c>
    </row>
    <row r="9347" spans="1:15" hidden="1" outlineLevel="3" x14ac:dyDescent="0.25">
      <c r="A9347" s="72" t="s">
        <v>11044</v>
      </c>
      <c r="B9347" s="72" t="s">
        <v>175</v>
      </c>
      <c r="C9347" s="73" t="s">
        <v>10921</v>
      </c>
      <c r="D9347" s="73" t="s">
        <v>352</v>
      </c>
      <c r="E9347" s="60">
        <v>43188023.509999998</v>
      </c>
      <c r="F9347" s="60">
        <v>42792651.109999999</v>
      </c>
      <c r="G9347" s="60">
        <v>42694164.049999997</v>
      </c>
      <c r="H9347" s="60">
        <v>42703971.619999997</v>
      </c>
      <c r="I9347" s="60">
        <v>43233058.439999998</v>
      </c>
      <c r="J9347" s="60">
        <v>43491968.789999999</v>
      </c>
      <c r="K9347" s="60">
        <v>43327776.18</v>
      </c>
      <c r="L9347" s="60">
        <v>41924986.869999997</v>
      </c>
      <c r="M9347" s="74">
        <v>39664863.43</v>
      </c>
      <c r="N9347" s="60">
        <v>39899453.740000002</v>
      </c>
      <c r="O9347" s="74">
        <v>39721140.280000001</v>
      </c>
    </row>
    <row r="9348" spans="1:15" hidden="1" outlineLevel="3" x14ac:dyDescent="0.25">
      <c r="A9348" s="72" t="s">
        <v>11044</v>
      </c>
      <c r="B9348" s="72" t="s">
        <v>175</v>
      </c>
      <c r="C9348" s="73" t="s">
        <v>10921</v>
      </c>
      <c r="D9348" s="73" t="s">
        <v>353</v>
      </c>
      <c r="E9348" s="60">
        <v>24169816.969999995</v>
      </c>
      <c r="F9348" s="60">
        <v>25412590.989999998</v>
      </c>
      <c r="G9348" s="60">
        <v>23892315.32</v>
      </c>
      <c r="H9348" s="60">
        <v>22645854.309999999</v>
      </c>
      <c r="I9348" s="60">
        <v>22995428.949999999</v>
      </c>
      <c r="J9348" s="60">
        <v>23475232.18</v>
      </c>
      <c r="K9348" s="60">
        <v>24596073.379999999</v>
      </c>
      <c r="L9348" s="60">
        <v>24642514.109999999</v>
      </c>
      <c r="M9348" s="74">
        <v>24768508.239999998</v>
      </c>
      <c r="N9348" s="60">
        <v>25957898.43</v>
      </c>
      <c r="O9348" s="74">
        <v>25286406.600000001</v>
      </c>
    </row>
    <row r="9349" spans="1:15" hidden="1" outlineLevel="3" x14ac:dyDescent="0.25">
      <c r="A9349" s="72" t="s">
        <v>11044</v>
      </c>
      <c r="B9349" s="72" t="s">
        <v>175</v>
      </c>
      <c r="C9349" s="73" t="s">
        <v>10921</v>
      </c>
      <c r="D9349" s="73" t="s">
        <v>354</v>
      </c>
      <c r="E9349" s="60">
        <v>21735908.610000003</v>
      </c>
      <c r="F9349" s="60">
        <v>21550143.370000001</v>
      </c>
      <c r="G9349" s="60">
        <v>20733679.579999998</v>
      </c>
      <c r="H9349" s="60">
        <v>20449950.440000001</v>
      </c>
      <c r="I9349" s="60">
        <v>21604443.460000001</v>
      </c>
      <c r="J9349" s="60">
        <v>21795486.809999999</v>
      </c>
      <c r="K9349" s="60">
        <v>21434461.129999999</v>
      </c>
      <c r="L9349" s="60">
        <v>22258074.75</v>
      </c>
      <c r="M9349" s="74">
        <v>22695729.510000002</v>
      </c>
      <c r="N9349" s="60">
        <v>23452931.77</v>
      </c>
      <c r="O9349" s="74">
        <v>22494470.77</v>
      </c>
    </row>
    <row r="9350" spans="1:15" hidden="1" outlineLevel="3" x14ac:dyDescent="0.25">
      <c r="A9350" s="72" t="s">
        <v>11044</v>
      </c>
      <c r="B9350" s="72" t="s">
        <v>175</v>
      </c>
      <c r="C9350" s="73" t="s">
        <v>10921</v>
      </c>
      <c r="D9350" s="73" t="s">
        <v>355</v>
      </c>
      <c r="E9350" s="60">
        <v>21210849.020000003</v>
      </c>
      <c r="F9350" s="60">
        <v>20332247.52</v>
      </c>
      <c r="G9350" s="60">
        <v>19584352.34</v>
      </c>
      <c r="H9350" s="60">
        <v>19080524.559999999</v>
      </c>
      <c r="I9350" s="60">
        <v>19105947.989999998</v>
      </c>
      <c r="J9350" s="60">
        <v>19385556.02</v>
      </c>
      <c r="K9350" s="60">
        <v>18957833.140000001</v>
      </c>
      <c r="L9350" s="60">
        <v>18635382.140000001</v>
      </c>
      <c r="M9350" s="74">
        <v>18765402.510000002</v>
      </c>
      <c r="N9350" s="60">
        <v>19257308.350000001</v>
      </c>
      <c r="O9350" s="74">
        <v>19019265.359999999</v>
      </c>
    </row>
    <row r="9351" spans="1:15" hidden="1" outlineLevel="3" x14ac:dyDescent="0.25">
      <c r="A9351" s="72" t="s">
        <v>11044</v>
      </c>
      <c r="B9351" s="72" t="s">
        <v>175</v>
      </c>
      <c r="C9351" s="73" t="s">
        <v>10921</v>
      </c>
      <c r="D9351" s="73" t="s">
        <v>356</v>
      </c>
      <c r="E9351" s="60" t="s">
        <v>11250</v>
      </c>
      <c r="F9351" s="60" t="s">
        <v>11250</v>
      </c>
      <c r="G9351" s="60" t="s">
        <v>11250</v>
      </c>
      <c r="H9351" s="60" t="s">
        <v>11250</v>
      </c>
      <c r="I9351" s="60" t="s">
        <v>11250</v>
      </c>
      <c r="J9351" s="60" t="s">
        <v>11250</v>
      </c>
      <c r="K9351" s="60" t="s">
        <v>11250</v>
      </c>
      <c r="L9351" s="60" t="s">
        <v>11250</v>
      </c>
      <c r="O9351" s="74"/>
    </row>
    <row r="9352" spans="1:15" hidden="1" outlineLevel="3" x14ac:dyDescent="0.25">
      <c r="A9352" s="72" t="s">
        <v>11044</v>
      </c>
      <c r="B9352" s="72" t="s">
        <v>175</v>
      </c>
      <c r="C9352" s="73" t="s">
        <v>10921</v>
      </c>
      <c r="D9352" s="73" t="s">
        <v>357</v>
      </c>
      <c r="E9352" s="60">
        <v>27263992.970000003</v>
      </c>
      <c r="F9352" s="60">
        <v>27183157.84</v>
      </c>
      <c r="G9352" s="60">
        <v>26913738.850000001</v>
      </c>
      <c r="H9352" s="60">
        <v>27098455.859999999</v>
      </c>
      <c r="I9352" s="60">
        <v>27249249.710000001</v>
      </c>
      <c r="J9352" s="60">
        <v>26856099.129999999</v>
      </c>
      <c r="K9352" s="60">
        <v>26039193.25</v>
      </c>
      <c r="L9352" s="60">
        <v>25237366.73</v>
      </c>
      <c r="M9352" s="74">
        <v>25146955.039999999</v>
      </c>
      <c r="N9352" s="60">
        <v>25248593.260000002</v>
      </c>
      <c r="O9352" s="74">
        <v>25948655.48</v>
      </c>
    </row>
    <row r="9353" spans="1:15" hidden="1" outlineLevel="3" x14ac:dyDescent="0.25">
      <c r="A9353" s="72" t="s">
        <v>11044</v>
      </c>
      <c r="B9353" s="72" t="s">
        <v>175</v>
      </c>
      <c r="C9353" s="73" t="s">
        <v>10921</v>
      </c>
      <c r="D9353" s="73" t="s">
        <v>358</v>
      </c>
      <c r="E9353" s="60">
        <v>18344118.010000005</v>
      </c>
      <c r="F9353" s="60">
        <v>18366399.109999999</v>
      </c>
      <c r="G9353" s="60">
        <v>17956172.84</v>
      </c>
      <c r="H9353" s="60">
        <v>17586805.170000002</v>
      </c>
      <c r="I9353" s="60">
        <v>17283623.75</v>
      </c>
      <c r="J9353" s="60">
        <v>17212444.239999998</v>
      </c>
      <c r="K9353" s="60">
        <v>17152732.280000001</v>
      </c>
      <c r="L9353" s="60">
        <v>17244149.109999999</v>
      </c>
      <c r="M9353" s="74">
        <v>16797415.710000001</v>
      </c>
      <c r="N9353" s="60">
        <v>16156186.369999999</v>
      </c>
      <c r="O9353" s="74">
        <v>16438275.199999999</v>
      </c>
    </row>
    <row r="9354" spans="1:15" hidden="1" outlineLevel="3" x14ac:dyDescent="0.25">
      <c r="A9354" s="72" t="s">
        <v>11044</v>
      </c>
      <c r="B9354" s="72" t="s">
        <v>175</v>
      </c>
      <c r="C9354" s="73" t="s">
        <v>10921</v>
      </c>
      <c r="D9354" s="73" t="s">
        <v>359</v>
      </c>
      <c r="E9354" s="60">
        <v>6787943.4700000007</v>
      </c>
      <c r="F9354" s="60">
        <v>6156395.0199999996</v>
      </c>
      <c r="G9354" s="60">
        <v>6074040.1699999999</v>
      </c>
      <c r="H9354" s="60">
        <v>6452412.6100000003</v>
      </c>
      <c r="I9354" s="60">
        <v>7172389.1600000001</v>
      </c>
      <c r="J9354" s="60">
        <v>7339199.54</v>
      </c>
      <c r="K9354" s="60">
        <v>7286490.0199999996</v>
      </c>
      <c r="L9354" s="60">
        <v>7245661.0099999998</v>
      </c>
      <c r="M9354" s="74">
        <v>7321757.5599999996</v>
      </c>
      <c r="N9354" s="60">
        <v>7593270.9800000004</v>
      </c>
      <c r="O9354" s="74">
        <v>7378939.5700000003</v>
      </c>
    </row>
    <row r="9355" spans="1:15" hidden="1" outlineLevel="3" x14ac:dyDescent="0.25">
      <c r="A9355" s="72" t="s">
        <v>11044</v>
      </c>
      <c r="B9355" s="72" t="s">
        <v>175</v>
      </c>
      <c r="C9355" s="73" t="s">
        <v>10921</v>
      </c>
      <c r="D9355" s="73" t="s">
        <v>360</v>
      </c>
      <c r="E9355" s="60">
        <v>24269118.760000005</v>
      </c>
      <c r="F9355" s="60">
        <v>23758431.09</v>
      </c>
      <c r="G9355" s="60">
        <v>22912943.440000001</v>
      </c>
      <c r="H9355" s="60">
        <v>22644723.620000001</v>
      </c>
      <c r="I9355" s="60">
        <v>22405477.850000001</v>
      </c>
      <c r="J9355" s="60">
        <v>22626955.059999999</v>
      </c>
      <c r="K9355" s="60">
        <v>21587967.670000002</v>
      </c>
      <c r="L9355" s="60">
        <v>21723452.289999999</v>
      </c>
      <c r="M9355" s="74">
        <v>20603729.920000002</v>
      </c>
      <c r="N9355" s="60">
        <v>20653159.93</v>
      </c>
      <c r="O9355" s="74">
        <v>21631848.91</v>
      </c>
    </row>
    <row r="9356" spans="1:15" hidden="1" outlineLevel="3" x14ac:dyDescent="0.25">
      <c r="A9356" s="72" t="s">
        <v>11044</v>
      </c>
      <c r="B9356" s="72" t="s">
        <v>175</v>
      </c>
      <c r="C9356" s="73" t="s">
        <v>10921</v>
      </c>
      <c r="D9356" s="73" t="s">
        <v>361</v>
      </c>
      <c r="E9356" s="60">
        <v>24485657.840000007</v>
      </c>
      <c r="F9356" s="60">
        <v>24058343.34</v>
      </c>
      <c r="G9356" s="60">
        <v>23937560.73</v>
      </c>
      <c r="H9356" s="60">
        <v>23811876.949999999</v>
      </c>
      <c r="I9356" s="60">
        <v>23572787.649999999</v>
      </c>
      <c r="J9356" s="60">
        <v>23542279.539999999</v>
      </c>
      <c r="K9356" s="60">
        <v>23055501.75</v>
      </c>
      <c r="L9356" s="60">
        <v>22585650.710000001</v>
      </c>
      <c r="M9356" s="74">
        <v>22481683.890000001</v>
      </c>
      <c r="N9356" s="60">
        <v>22470357.420000002</v>
      </c>
      <c r="O9356" s="74">
        <v>22468860</v>
      </c>
    </row>
    <row r="9357" spans="1:15" hidden="1" outlineLevel="3" x14ac:dyDescent="0.25">
      <c r="A9357" s="72" t="s">
        <v>11044</v>
      </c>
      <c r="B9357" s="72" t="s">
        <v>175</v>
      </c>
      <c r="C9357" s="73" t="s">
        <v>10921</v>
      </c>
      <c r="D9357" s="73" t="s">
        <v>362</v>
      </c>
      <c r="E9357" s="60">
        <v>17598611.539999988</v>
      </c>
      <c r="F9357" s="60">
        <v>17408295.82</v>
      </c>
      <c r="G9357" s="60">
        <v>17523433.809999999</v>
      </c>
      <c r="H9357" s="60">
        <v>17363023.640000001</v>
      </c>
      <c r="I9357" s="60">
        <v>17526318.32</v>
      </c>
      <c r="J9357" s="60">
        <v>17891543.210000001</v>
      </c>
      <c r="K9357" s="60">
        <v>17568222.359999999</v>
      </c>
      <c r="L9357" s="60">
        <v>17426475.510000002</v>
      </c>
      <c r="M9357" s="74">
        <v>17883917.120000001</v>
      </c>
      <c r="N9357" s="60">
        <v>17993853.920000002</v>
      </c>
      <c r="O9357" s="74">
        <v>17015981.84</v>
      </c>
    </row>
    <row r="9358" spans="1:15" hidden="1" outlineLevel="3" x14ac:dyDescent="0.25">
      <c r="A9358" s="72" t="s">
        <v>11044</v>
      </c>
      <c r="B9358" s="72" t="s">
        <v>175</v>
      </c>
      <c r="C9358" s="73" t="s">
        <v>10921</v>
      </c>
      <c r="D9358" s="73" t="s">
        <v>363</v>
      </c>
      <c r="E9358" s="60">
        <v>24788904.470000017</v>
      </c>
      <c r="F9358" s="60">
        <v>23953710.52</v>
      </c>
      <c r="G9358" s="60">
        <v>24208965.899999999</v>
      </c>
      <c r="H9358" s="60">
        <v>23442231.800000001</v>
      </c>
      <c r="I9358" s="60">
        <v>23451642.289999999</v>
      </c>
      <c r="J9358" s="60">
        <v>23318878.59</v>
      </c>
      <c r="K9358" s="60">
        <v>22662405.629999999</v>
      </c>
      <c r="L9358" s="60">
        <v>22766161.170000002</v>
      </c>
      <c r="M9358" s="74">
        <v>22429028.890000001</v>
      </c>
      <c r="N9358" s="60">
        <v>21933265.190000001</v>
      </c>
      <c r="O9358" s="74">
        <v>21668590.140000001</v>
      </c>
    </row>
    <row r="9359" spans="1:15" hidden="1" outlineLevel="3" x14ac:dyDescent="0.25">
      <c r="A9359" s="72" t="s">
        <v>11044</v>
      </c>
      <c r="B9359" s="72" t="s">
        <v>175</v>
      </c>
      <c r="C9359" s="73" t="s">
        <v>10921</v>
      </c>
      <c r="D9359" s="73" t="s">
        <v>364</v>
      </c>
      <c r="E9359" s="60">
        <v>23389136.069999989</v>
      </c>
      <c r="F9359" s="60">
        <v>23269166.5</v>
      </c>
      <c r="G9359" s="60">
        <v>22953848.140000001</v>
      </c>
      <c r="H9359" s="60">
        <v>22887928.359999999</v>
      </c>
      <c r="I9359" s="60">
        <v>21932540.41</v>
      </c>
      <c r="J9359" s="60">
        <v>21846066.059999999</v>
      </c>
      <c r="K9359" s="60">
        <v>21002721.329999998</v>
      </c>
      <c r="L9359" s="60">
        <v>20723536.170000002</v>
      </c>
      <c r="M9359" s="74">
        <v>19929940.620000001</v>
      </c>
      <c r="N9359" s="60">
        <v>20368152.300000001</v>
      </c>
      <c r="O9359" s="74">
        <v>20862360.640000001</v>
      </c>
    </row>
    <row r="9360" spans="1:15" hidden="1" outlineLevel="3" x14ac:dyDescent="0.25">
      <c r="A9360" s="72" t="s">
        <v>11044</v>
      </c>
      <c r="B9360" s="72" t="s">
        <v>175</v>
      </c>
      <c r="C9360" s="73" t="s">
        <v>10921</v>
      </c>
      <c r="D9360" s="73" t="s">
        <v>365</v>
      </c>
      <c r="E9360" s="60" t="s">
        <v>11250</v>
      </c>
      <c r="F9360" s="60" t="s">
        <v>11250</v>
      </c>
      <c r="G9360" s="60" t="s">
        <v>11250</v>
      </c>
      <c r="H9360" s="60" t="s">
        <v>11250</v>
      </c>
      <c r="I9360" s="60" t="s">
        <v>11250</v>
      </c>
      <c r="J9360" s="60" t="s">
        <v>11250</v>
      </c>
      <c r="K9360" s="60" t="s">
        <v>11250</v>
      </c>
      <c r="L9360" s="60" t="s">
        <v>11250</v>
      </c>
      <c r="O9360" s="74"/>
    </row>
    <row r="9361" spans="1:15" hidden="1" outlineLevel="3" x14ac:dyDescent="0.25">
      <c r="A9361" s="72" t="s">
        <v>11044</v>
      </c>
      <c r="B9361" s="72" t="s">
        <v>175</v>
      </c>
      <c r="C9361" s="73" t="s">
        <v>10921</v>
      </c>
      <c r="D9361" s="73" t="s">
        <v>366</v>
      </c>
      <c r="E9361" s="60">
        <v>16719204.900000002</v>
      </c>
      <c r="F9361" s="60">
        <v>16146344.93</v>
      </c>
      <c r="G9361" s="60">
        <v>15463462.82</v>
      </c>
      <c r="H9361" s="60">
        <v>15130332.699999999</v>
      </c>
      <c r="I9361" s="60">
        <v>15179305.640000001</v>
      </c>
      <c r="J9361" s="60">
        <v>14625117.699999999</v>
      </c>
      <c r="K9361" s="60">
        <v>14898675.689999999</v>
      </c>
      <c r="L9361" s="60">
        <v>14143481.619999999</v>
      </c>
      <c r="M9361" s="74">
        <v>13743887.16</v>
      </c>
      <c r="N9361" s="60">
        <v>13424632.390000001</v>
      </c>
      <c r="O9361" s="74">
        <v>13642919.6</v>
      </c>
    </row>
    <row r="9362" spans="1:15" hidden="1" outlineLevel="3" x14ac:dyDescent="0.25">
      <c r="A9362" s="72" t="s">
        <v>11044</v>
      </c>
      <c r="B9362" s="72" t="s">
        <v>175</v>
      </c>
      <c r="C9362" s="73" t="s">
        <v>10921</v>
      </c>
      <c r="D9362" s="73" t="s">
        <v>367</v>
      </c>
      <c r="E9362" s="60">
        <v>8544689.5600000005</v>
      </c>
      <c r="F9362" s="60">
        <v>8011792.9199999999</v>
      </c>
      <c r="G9362" s="60">
        <v>7973690.9000000004</v>
      </c>
      <c r="H9362" s="60">
        <v>7819290.0999999996</v>
      </c>
      <c r="I9362" s="60">
        <v>7410402.75</v>
      </c>
      <c r="J9362" s="60">
        <v>7347163.3099999996</v>
      </c>
      <c r="K9362" s="60">
        <v>7332109.9800000004</v>
      </c>
      <c r="L9362" s="60">
        <v>7575406.4900000002</v>
      </c>
      <c r="M9362" s="74">
        <v>7463438.29</v>
      </c>
      <c r="N9362" s="60">
        <v>7327780.2699999996</v>
      </c>
      <c r="O9362" s="74">
        <v>7200729.7300000004</v>
      </c>
    </row>
    <row r="9363" spans="1:15" hidden="1" outlineLevel="3" x14ac:dyDescent="0.25">
      <c r="A9363" s="72" t="s">
        <v>11044</v>
      </c>
      <c r="B9363" s="72" t="s">
        <v>175</v>
      </c>
      <c r="C9363" s="73" t="s">
        <v>10921</v>
      </c>
      <c r="D9363" s="73" t="s">
        <v>368</v>
      </c>
      <c r="E9363" s="60">
        <v>15851034.529999999</v>
      </c>
      <c r="F9363" s="60">
        <v>15020910.550000001</v>
      </c>
      <c r="G9363" s="60">
        <v>15241369.48</v>
      </c>
      <c r="H9363" s="60">
        <v>15240909.779999999</v>
      </c>
      <c r="I9363" s="60">
        <v>15356244.859999999</v>
      </c>
      <c r="J9363" s="60">
        <v>14851443.220000001</v>
      </c>
      <c r="K9363" s="60">
        <v>14785552.109999999</v>
      </c>
      <c r="L9363" s="60">
        <v>15434030.050000001</v>
      </c>
      <c r="M9363" s="74">
        <v>16348672.35</v>
      </c>
      <c r="N9363" s="60">
        <v>15826892.189999999</v>
      </c>
      <c r="O9363" s="74">
        <v>14813021.060000001</v>
      </c>
    </row>
    <row r="9364" spans="1:15" hidden="1" outlineLevel="3" x14ac:dyDescent="0.25">
      <c r="A9364" s="72" t="s">
        <v>11044</v>
      </c>
      <c r="B9364" s="72" t="s">
        <v>175</v>
      </c>
      <c r="C9364" s="73" t="s">
        <v>10921</v>
      </c>
      <c r="D9364" s="73" t="s">
        <v>369</v>
      </c>
      <c r="E9364" s="60">
        <v>6851751.0399999982</v>
      </c>
      <c r="F9364" s="60">
        <v>6807030.1900000004</v>
      </c>
      <c r="G9364" s="60">
        <v>6633754.2199999997</v>
      </c>
      <c r="H9364" s="60">
        <v>6661837.4500000002</v>
      </c>
      <c r="I9364" s="60">
        <v>6605717.6900000004</v>
      </c>
      <c r="J9364" s="60">
        <v>6407832.7300000004</v>
      </c>
      <c r="K9364" s="60">
        <v>5821222.2300000004</v>
      </c>
      <c r="L9364" s="60">
        <v>5460081.8300000001</v>
      </c>
      <c r="M9364" s="74">
        <v>5542892.5099999998</v>
      </c>
      <c r="N9364" s="60">
        <v>5920634.9100000001</v>
      </c>
      <c r="O9364" s="74">
        <v>6297775.75</v>
      </c>
    </row>
    <row r="9365" spans="1:15" hidden="1" outlineLevel="3" x14ac:dyDescent="0.25">
      <c r="A9365" s="72" t="s">
        <v>11044</v>
      </c>
      <c r="B9365" s="72" t="s">
        <v>175</v>
      </c>
      <c r="C9365" s="73" t="s">
        <v>10921</v>
      </c>
      <c r="D9365" s="73" t="s">
        <v>370</v>
      </c>
      <c r="E9365" s="60">
        <v>9386231.9199999981</v>
      </c>
      <c r="F9365" s="60">
        <v>9111580.0999999996</v>
      </c>
      <c r="G9365" s="60">
        <v>8948451.8300000001</v>
      </c>
      <c r="H9365" s="60">
        <v>8908977.8800000008</v>
      </c>
      <c r="I9365" s="60">
        <v>9578459.0399999991</v>
      </c>
      <c r="J9365" s="60">
        <v>9506179.7899999991</v>
      </c>
      <c r="K9365" s="60">
        <v>9109460.3800000008</v>
      </c>
      <c r="L9365" s="60">
        <v>9335020.9299999997</v>
      </c>
      <c r="M9365" s="74">
        <v>9458399.7699999996</v>
      </c>
      <c r="N9365" s="60">
        <v>9505647.8399999999</v>
      </c>
      <c r="O9365" s="74">
        <v>9310892.3499999996</v>
      </c>
    </row>
    <row r="9366" spans="1:15" hidden="1" outlineLevel="3" x14ac:dyDescent="0.25">
      <c r="A9366" s="72" t="s">
        <v>11044</v>
      </c>
      <c r="B9366" s="72" t="s">
        <v>175</v>
      </c>
      <c r="C9366" s="73" t="s">
        <v>10921</v>
      </c>
      <c r="D9366" s="73" t="s">
        <v>371</v>
      </c>
      <c r="E9366" s="60">
        <v>13400544.649999999</v>
      </c>
      <c r="F9366" s="60">
        <v>13251314.4</v>
      </c>
      <c r="G9366" s="60">
        <v>13342286.57</v>
      </c>
      <c r="H9366" s="60">
        <v>13252265.23</v>
      </c>
      <c r="I9366" s="60">
        <v>13263438.300000001</v>
      </c>
      <c r="J9366" s="60">
        <v>13374038.189999999</v>
      </c>
      <c r="K9366" s="60">
        <v>12582609.27</v>
      </c>
      <c r="L9366" s="60">
        <v>12909241.609999999</v>
      </c>
      <c r="M9366" s="74">
        <v>13147551.65</v>
      </c>
      <c r="N9366" s="60">
        <v>13334351.859999999</v>
      </c>
      <c r="O9366" s="74">
        <v>12453449.32</v>
      </c>
    </row>
    <row r="9367" spans="1:15" hidden="1" outlineLevel="3" x14ac:dyDescent="0.25">
      <c r="A9367" s="72" t="s">
        <v>11044</v>
      </c>
      <c r="B9367" s="72" t="s">
        <v>175</v>
      </c>
      <c r="C9367" s="73" t="s">
        <v>10921</v>
      </c>
      <c r="D9367" s="73" t="s">
        <v>372</v>
      </c>
      <c r="E9367" s="60">
        <v>4894655.46</v>
      </c>
      <c r="F9367" s="60">
        <v>5106018.07</v>
      </c>
      <c r="G9367" s="60">
        <v>4847208.67</v>
      </c>
      <c r="H9367" s="60">
        <v>4809127.1399999997</v>
      </c>
      <c r="I9367" s="60">
        <v>4655947.3099999996</v>
      </c>
      <c r="J9367" s="60">
        <v>4323565.8499999996</v>
      </c>
      <c r="K9367" s="60">
        <v>4148714.99</v>
      </c>
      <c r="L9367" s="60">
        <v>3955666.89</v>
      </c>
      <c r="M9367" s="74">
        <v>3725963.87</v>
      </c>
      <c r="N9367" s="60">
        <v>3474502.51</v>
      </c>
      <c r="O9367" s="74">
        <v>4048586.82</v>
      </c>
    </row>
    <row r="9368" spans="1:15" hidden="1" outlineLevel="3" x14ac:dyDescent="0.25">
      <c r="A9368" s="72" t="s">
        <v>11044</v>
      </c>
      <c r="B9368" s="72" t="s">
        <v>175</v>
      </c>
      <c r="C9368" s="73" t="s">
        <v>10921</v>
      </c>
      <c r="D9368" s="73" t="s">
        <v>373</v>
      </c>
      <c r="E9368" s="60">
        <v>6701348.160000002</v>
      </c>
      <c r="F9368" s="60">
        <v>6647329.2300000004</v>
      </c>
      <c r="G9368" s="60">
        <v>6502671.4100000001</v>
      </c>
      <c r="H9368" s="60">
        <v>6287495.4800000004</v>
      </c>
      <c r="I9368" s="60">
        <v>6083570.7300000004</v>
      </c>
      <c r="J9368" s="60">
        <v>6121567.0999999996</v>
      </c>
      <c r="K9368" s="60">
        <v>6005322.7199999997</v>
      </c>
      <c r="L9368" s="60">
        <v>5843412.1299999999</v>
      </c>
      <c r="M9368" s="74">
        <v>5816142.7800000003</v>
      </c>
      <c r="N9368" s="60">
        <v>5726793</v>
      </c>
      <c r="O9368" s="74">
        <v>5582911.0800000001</v>
      </c>
    </row>
    <row r="9369" spans="1:15" hidden="1" outlineLevel="3" x14ac:dyDescent="0.25">
      <c r="A9369" s="72" t="s">
        <v>11044</v>
      </c>
      <c r="B9369" s="72" t="s">
        <v>175</v>
      </c>
      <c r="C9369" s="73" t="s">
        <v>10921</v>
      </c>
      <c r="D9369" s="73" t="s">
        <v>374</v>
      </c>
      <c r="E9369" s="60">
        <v>19912657.789999966</v>
      </c>
      <c r="F9369" s="60">
        <v>19824491.940000001</v>
      </c>
      <c r="G9369" s="60">
        <v>19778229.48</v>
      </c>
      <c r="H9369" s="60">
        <v>19532146.850000001</v>
      </c>
      <c r="I9369" s="60">
        <v>19360596.539999999</v>
      </c>
      <c r="J9369" s="60">
        <v>19201516.129999999</v>
      </c>
      <c r="K9369" s="60">
        <v>18876826.719999999</v>
      </c>
      <c r="L9369" s="60">
        <v>18485792.59</v>
      </c>
      <c r="M9369" s="74">
        <v>17227096.73</v>
      </c>
      <c r="N9369" s="60">
        <v>16868744.620000001</v>
      </c>
      <c r="O9369" s="74">
        <v>17295894.629999999</v>
      </c>
    </row>
    <row r="9370" spans="1:15" hidden="1" outlineLevel="3" x14ac:dyDescent="0.25">
      <c r="A9370" s="72" t="s">
        <v>11044</v>
      </c>
      <c r="B9370" s="72" t="s">
        <v>175</v>
      </c>
      <c r="C9370" s="73" t="s">
        <v>10921</v>
      </c>
      <c r="D9370" s="73" t="s">
        <v>375</v>
      </c>
      <c r="E9370" s="60">
        <v>14636214.1</v>
      </c>
      <c r="F9370" s="60">
        <v>14391920.039999999</v>
      </c>
      <c r="G9370" s="60">
        <v>14348492.210000001</v>
      </c>
      <c r="H9370" s="60">
        <v>14228394.439999999</v>
      </c>
      <c r="I9370" s="60">
        <v>13954491.48</v>
      </c>
      <c r="J9370" s="60">
        <v>13656389.390000001</v>
      </c>
      <c r="K9370" s="60">
        <v>13259198.369999999</v>
      </c>
      <c r="L9370" s="60">
        <v>13110184.9</v>
      </c>
      <c r="M9370" s="74">
        <v>12095833.060000001</v>
      </c>
      <c r="N9370" s="60">
        <v>11635939.869999999</v>
      </c>
      <c r="O9370" s="74">
        <v>12230185.26</v>
      </c>
    </row>
    <row r="9371" spans="1:15" hidden="1" outlineLevel="3" x14ac:dyDescent="0.25">
      <c r="A9371" s="72" t="s">
        <v>11044</v>
      </c>
      <c r="B9371" s="72" t="s">
        <v>175</v>
      </c>
      <c r="C9371" s="73" t="s">
        <v>10921</v>
      </c>
      <c r="D9371" s="73" t="s">
        <v>376</v>
      </c>
      <c r="E9371" s="60">
        <v>14171370.820000004</v>
      </c>
      <c r="F9371" s="60">
        <v>14026965.42</v>
      </c>
      <c r="G9371" s="60">
        <v>13684612.73</v>
      </c>
      <c r="H9371" s="60">
        <v>13574087.060000001</v>
      </c>
      <c r="I9371" s="60">
        <v>15121227.59</v>
      </c>
      <c r="J9371" s="60">
        <v>15413421.460000001</v>
      </c>
      <c r="K9371" s="60">
        <v>15358309.32</v>
      </c>
      <c r="L9371" s="60">
        <v>15668932</v>
      </c>
      <c r="M9371" s="74">
        <v>15565489.59</v>
      </c>
      <c r="N9371" s="60">
        <v>16148896.65</v>
      </c>
      <c r="O9371" s="74">
        <v>16459893.67</v>
      </c>
    </row>
    <row r="9372" spans="1:15" hidden="1" outlineLevel="3" x14ac:dyDescent="0.25">
      <c r="A9372" s="72" t="s">
        <v>11044</v>
      </c>
      <c r="B9372" s="72" t="s">
        <v>175</v>
      </c>
      <c r="C9372" s="73" t="s">
        <v>10921</v>
      </c>
      <c r="D9372" s="73" t="s">
        <v>377</v>
      </c>
      <c r="E9372" s="60">
        <v>4616773.4999999991</v>
      </c>
      <c r="F9372" s="60">
        <v>4576515.41</v>
      </c>
      <c r="G9372" s="60">
        <v>4354578.03</v>
      </c>
      <c r="H9372" s="60">
        <v>4270175.17</v>
      </c>
      <c r="I9372" s="60">
        <v>4210172.0599999996</v>
      </c>
      <c r="J9372" s="60">
        <v>4234719.6100000003</v>
      </c>
      <c r="K9372" s="60">
        <v>4251436.92</v>
      </c>
      <c r="L9372" s="60">
        <v>4293349.18</v>
      </c>
      <c r="M9372" s="74">
        <v>4540168.03</v>
      </c>
      <c r="N9372" s="60">
        <v>4586485.9000000004</v>
      </c>
      <c r="O9372" s="74">
        <v>4170473.84</v>
      </c>
    </row>
    <row r="9373" spans="1:15" hidden="1" outlineLevel="3" x14ac:dyDescent="0.25">
      <c r="A9373" s="72" t="s">
        <v>11044</v>
      </c>
      <c r="B9373" s="72" t="s">
        <v>175</v>
      </c>
      <c r="C9373" s="73" t="s">
        <v>10921</v>
      </c>
      <c r="D9373" s="73" t="s">
        <v>378</v>
      </c>
      <c r="E9373" s="60">
        <v>15039807.980000004</v>
      </c>
      <c r="F9373" s="60">
        <v>14734640.92</v>
      </c>
      <c r="G9373" s="60">
        <v>14091100.609999999</v>
      </c>
      <c r="H9373" s="60">
        <v>13875259.02</v>
      </c>
      <c r="I9373" s="60">
        <v>13411515.92</v>
      </c>
      <c r="J9373" s="60">
        <v>13256668.92</v>
      </c>
      <c r="K9373" s="60">
        <v>12977733.93</v>
      </c>
      <c r="L9373" s="60">
        <v>12854779.439999999</v>
      </c>
      <c r="M9373" s="74">
        <v>12068821.02</v>
      </c>
      <c r="N9373" s="60">
        <v>11948953.699999999</v>
      </c>
      <c r="O9373" s="74">
        <v>12198457.23</v>
      </c>
    </row>
    <row r="9374" spans="1:15" hidden="1" outlineLevel="3" x14ac:dyDescent="0.25">
      <c r="A9374" s="72" t="s">
        <v>11044</v>
      </c>
      <c r="B9374" s="72" t="s">
        <v>175</v>
      </c>
      <c r="C9374" s="73" t="s">
        <v>10921</v>
      </c>
      <c r="D9374" s="73" t="s">
        <v>379</v>
      </c>
      <c r="E9374" s="60" t="s">
        <v>11250</v>
      </c>
      <c r="F9374" s="60" t="s">
        <v>11250</v>
      </c>
      <c r="G9374" s="60" t="s">
        <v>11250</v>
      </c>
      <c r="H9374" s="60" t="s">
        <v>11250</v>
      </c>
      <c r="I9374" s="60" t="s">
        <v>11250</v>
      </c>
      <c r="J9374" s="60" t="s">
        <v>11250</v>
      </c>
      <c r="K9374" s="60" t="s">
        <v>11250</v>
      </c>
      <c r="L9374" s="60" t="s">
        <v>11250</v>
      </c>
      <c r="O9374" s="74"/>
    </row>
    <row r="9375" spans="1:15" hidden="1" outlineLevel="3" x14ac:dyDescent="0.25">
      <c r="A9375" s="72" t="s">
        <v>11044</v>
      </c>
      <c r="B9375" s="72" t="s">
        <v>175</v>
      </c>
      <c r="C9375" s="73" t="s">
        <v>10921</v>
      </c>
      <c r="D9375" s="73" t="s">
        <v>380</v>
      </c>
      <c r="E9375" s="60">
        <v>35114698.479999982</v>
      </c>
      <c r="F9375" s="60">
        <v>34975959.850000001</v>
      </c>
      <c r="G9375" s="60">
        <v>34277805.780000001</v>
      </c>
      <c r="H9375" s="60">
        <v>33383366.449999999</v>
      </c>
      <c r="I9375" s="60">
        <v>33746401.07</v>
      </c>
      <c r="J9375" s="60">
        <v>34989940.869999997</v>
      </c>
      <c r="K9375" s="60">
        <v>34927707.299999997</v>
      </c>
      <c r="L9375" s="60">
        <v>35788227.75</v>
      </c>
      <c r="M9375" s="74">
        <v>34151609.149999999</v>
      </c>
      <c r="N9375" s="60">
        <v>32983724.390000001</v>
      </c>
      <c r="O9375" s="74">
        <v>33491361.469999999</v>
      </c>
    </row>
    <row r="9376" spans="1:15" hidden="1" outlineLevel="3" x14ac:dyDescent="0.25">
      <c r="A9376" s="72" t="s">
        <v>11044</v>
      </c>
      <c r="B9376" s="72" t="s">
        <v>175</v>
      </c>
      <c r="C9376" s="73" t="s">
        <v>10921</v>
      </c>
      <c r="D9376" s="73" t="s">
        <v>381</v>
      </c>
      <c r="E9376" s="60">
        <v>26450571.419999994</v>
      </c>
      <c r="F9376" s="60">
        <v>27390910.539999999</v>
      </c>
      <c r="G9376" s="60">
        <v>27082836.600000001</v>
      </c>
      <c r="H9376" s="60">
        <v>27174799.140000001</v>
      </c>
      <c r="I9376" s="60">
        <v>27382596.510000002</v>
      </c>
      <c r="J9376" s="60">
        <v>27559747.239999998</v>
      </c>
      <c r="K9376" s="60">
        <v>27604067.66</v>
      </c>
      <c r="L9376" s="60">
        <v>26987007.890000001</v>
      </c>
      <c r="M9376" s="74">
        <v>30091329.170000002</v>
      </c>
      <c r="N9376" s="60">
        <v>29726216.890000001</v>
      </c>
      <c r="O9376" s="74">
        <v>27010702.68</v>
      </c>
    </row>
    <row r="9377" spans="1:15" hidden="1" outlineLevel="3" x14ac:dyDescent="0.25">
      <c r="A9377" s="72" t="s">
        <v>11044</v>
      </c>
      <c r="B9377" s="72" t="s">
        <v>175</v>
      </c>
      <c r="C9377" s="73" t="s">
        <v>10921</v>
      </c>
      <c r="D9377" s="73" t="s">
        <v>382</v>
      </c>
      <c r="E9377" s="60">
        <v>28204286.610000007</v>
      </c>
      <c r="F9377" s="60">
        <v>27500161.030000001</v>
      </c>
      <c r="G9377" s="60">
        <v>27530687.550000001</v>
      </c>
      <c r="H9377" s="60">
        <v>27032056.969999999</v>
      </c>
      <c r="I9377" s="60">
        <v>27120121.989999998</v>
      </c>
      <c r="J9377" s="60">
        <v>26768869.600000001</v>
      </c>
      <c r="K9377" s="60">
        <v>26208602.420000002</v>
      </c>
      <c r="L9377" s="60">
        <v>25918636.870000001</v>
      </c>
      <c r="M9377" s="74">
        <v>28063906.460000001</v>
      </c>
      <c r="N9377" s="60">
        <v>28124159.27</v>
      </c>
      <c r="O9377" s="74">
        <v>27535070.18</v>
      </c>
    </row>
    <row r="9378" spans="1:15" hidden="1" outlineLevel="3" x14ac:dyDescent="0.25">
      <c r="A9378" s="72" t="s">
        <v>11044</v>
      </c>
      <c r="B9378" s="72" t="s">
        <v>175</v>
      </c>
      <c r="C9378" s="73" t="s">
        <v>10921</v>
      </c>
      <c r="D9378" s="73" t="s">
        <v>383</v>
      </c>
      <c r="E9378" s="60">
        <v>34192043.839999981</v>
      </c>
      <c r="F9378" s="60">
        <v>32950369.66</v>
      </c>
      <c r="G9378" s="60">
        <v>32769672.52</v>
      </c>
      <c r="H9378" s="60">
        <v>32684631.719999999</v>
      </c>
      <c r="I9378" s="60">
        <v>33055022.52</v>
      </c>
      <c r="J9378" s="60">
        <v>32981193.780000001</v>
      </c>
      <c r="K9378" s="60">
        <v>33473481.300000001</v>
      </c>
      <c r="L9378" s="60">
        <v>33565463.409999996</v>
      </c>
      <c r="M9378" s="74">
        <v>32539719.870000001</v>
      </c>
      <c r="N9378" s="60">
        <v>32345568.57</v>
      </c>
      <c r="O9378" s="74">
        <v>32951134.629999999</v>
      </c>
    </row>
    <row r="9379" spans="1:15" hidden="1" outlineLevel="3" x14ac:dyDescent="0.25">
      <c r="A9379" s="72" t="s">
        <v>11044</v>
      </c>
      <c r="B9379" s="72" t="s">
        <v>175</v>
      </c>
      <c r="C9379" s="73" t="s">
        <v>10921</v>
      </c>
      <c r="D9379" s="73" t="s">
        <v>384</v>
      </c>
      <c r="E9379" s="60" t="s">
        <v>11250</v>
      </c>
      <c r="F9379" s="60" t="s">
        <v>11250</v>
      </c>
      <c r="G9379" s="60" t="s">
        <v>11250</v>
      </c>
      <c r="H9379" s="60" t="s">
        <v>11250</v>
      </c>
      <c r="I9379" s="60" t="s">
        <v>11250</v>
      </c>
      <c r="J9379" s="60" t="s">
        <v>11250</v>
      </c>
      <c r="K9379" s="60" t="s">
        <v>11250</v>
      </c>
      <c r="L9379" s="60" t="s">
        <v>11250</v>
      </c>
      <c r="O9379" s="74"/>
    </row>
    <row r="9380" spans="1:15" hidden="1" outlineLevel="3" x14ac:dyDescent="0.25">
      <c r="A9380" s="72" t="s">
        <v>11044</v>
      </c>
      <c r="B9380" s="72" t="s">
        <v>175</v>
      </c>
      <c r="C9380" s="73" t="s">
        <v>10921</v>
      </c>
      <c r="D9380" s="73" t="s">
        <v>385</v>
      </c>
      <c r="E9380" s="60" t="s">
        <v>11250</v>
      </c>
      <c r="F9380" s="60" t="s">
        <v>11250</v>
      </c>
      <c r="G9380" s="60" t="s">
        <v>11250</v>
      </c>
      <c r="H9380" s="60" t="s">
        <v>11250</v>
      </c>
      <c r="I9380" s="60" t="s">
        <v>11250</v>
      </c>
      <c r="J9380" s="60" t="s">
        <v>11250</v>
      </c>
      <c r="K9380" s="60" t="s">
        <v>11250</v>
      </c>
      <c r="L9380" s="60" t="s">
        <v>11250</v>
      </c>
      <c r="O9380" s="74"/>
    </row>
    <row r="9381" spans="1:15" hidden="1" outlineLevel="3" x14ac:dyDescent="0.25">
      <c r="A9381" s="72" t="s">
        <v>11044</v>
      </c>
      <c r="B9381" s="72" t="s">
        <v>175</v>
      </c>
      <c r="C9381" s="73" t="s">
        <v>10921</v>
      </c>
      <c r="D9381" s="73" t="s">
        <v>386</v>
      </c>
      <c r="E9381" s="60">
        <v>34716002.030000016</v>
      </c>
      <c r="F9381" s="60">
        <v>34583328.219999999</v>
      </c>
      <c r="G9381" s="60">
        <v>34392788.979999997</v>
      </c>
      <c r="H9381" s="60">
        <v>34135118</v>
      </c>
      <c r="I9381" s="60">
        <v>34283236.950000003</v>
      </c>
      <c r="J9381" s="60">
        <v>36915513.369999997</v>
      </c>
      <c r="K9381" s="60">
        <v>38193847.520000003</v>
      </c>
      <c r="L9381" s="60">
        <v>37407221.509999998</v>
      </c>
      <c r="M9381" s="74">
        <v>39050873.109999999</v>
      </c>
      <c r="N9381" s="60">
        <v>40728039.969999999</v>
      </c>
      <c r="O9381" s="74">
        <v>39977084.670000002</v>
      </c>
    </row>
    <row r="9382" spans="1:15" hidden="1" outlineLevel="3" x14ac:dyDescent="0.25">
      <c r="A9382" s="72" t="s">
        <v>11044</v>
      </c>
      <c r="B9382" s="72" t="s">
        <v>175</v>
      </c>
      <c r="C9382" s="73" t="s">
        <v>10921</v>
      </c>
      <c r="D9382" s="73" t="s">
        <v>387</v>
      </c>
      <c r="E9382" s="60">
        <v>31591795.219999991</v>
      </c>
      <c r="F9382" s="60">
        <v>31574172.09</v>
      </c>
      <c r="G9382" s="60">
        <v>31333893</v>
      </c>
      <c r="H9382" s="60">
        <v>30927480.629999999</v>
      </c>
      <c r="I9382" s="60">
        <v>31016493.98</v>
      </c>
      <c r="J9382" s="60">
        <v>31251821.879999999</v>
      </c>
      <c r="K9382" s="60">
        <v>31175602.780000001</v>
      </c>
      <c r="L9382" s="60">
        <v>30267301.780000001</v>
      </c>
      <c r="M9382" s="74">
        <v>30749418.699999999</v>
      </c>
      <c r="N9382" s="60">
        <v>29754969.059999999</v>
      </c>
      <c r="O9382" s="74">
        <v>28939900.620000001</v>
      </c>
    </row>
    <row r="9383" spans="1:15" hidden="1" outlineLevel="3" x14ac:dyDescent="0.25">
      <c r="A9383" s="72" t="s">
        <v>11044</v>
      </c>
      <c r="B9383" s="72" t="s">
        <v>175</v>
      </c>
      <c r="C9383" s="73" t="s">
        <v>10921</v>
      </c>
      <c r="D9383" s="73" t="s">
        <v>388</v>
      </c>
      <c r="E9383" s="60">
        <v>31478001.519999992</v>
      </c>
      <c r="F9383" s="60">
        <v>30440474.280000001</v>
      </c>
      <c r="G9383" s="60">
        <v>30802904.77</v>
      </c>
      <c r="H9383" s="60">
        <v>32051649.620000001</v>
      </c>
      <c r="I9383" s="60">
        <v>31420180.719999999</v>
      </c>
      <c r="J9383" s="60">
        <v>32533500.77</v>
      </c>
      <c r="K9383" s="60">
        <v>32406964.850000001</v>
      </c>
      <c r="L9383" s="60">
        <v>31829449.899999999</v>
      </c>
      <c r="M9383" s="74">
        <v>31373561.539999999</v>
      </c>
      <c r="N9383" s="60">
        <v>31457061.149999999</v>
      </c>
      <c r="O9383" s="74">
        <v>30849735.18</v>
      </c>
    </row>
    <row r="9384" spans="1:15" hidden="1" outlineLevel="3" x14ac:dyDescent="0.25">
      <c r="A9384" s="72" t="s">
        <v>11044</v>
      </c>
      <c r="B9384" s="72" t="s">
        <v>175</v>
      </c>
      <c r="C9384" s="73" t="s">
        <v>10921</v>
      </c>
      <c r="D9384" s="73" t="s">
        <v>389</v>
      </c>
      <c r="E9384" s="60" t="s">
        <v>11250</v>
      </c>
      <c r="F9384" s="60" t="s">
        <v>11250</v>
      </c>
      <c r="G9384" s="60" t="s">
        <v>11250</v>
      </c>
      <c r="H9384" s="60" t="s">
        <v>11250</v>
      </c>
      <c r="I9384" s="60" t="s">
        <v>11250</v>
      </c>
      <c r="J9384" s="60" t="s">
        <v>11250</v>
      </c>
      <c r="K9384" s="60" t="s">
        <v>11250</v>
      </c>
      <c r="L9384" s="60" t="s">
        <v>11250</v>
      </c>
      <c r="O9384" s="74"/>
    </row>
    <row r="9385" spans="1:15" hidden="1" outlineLevel="3" x14ac:dyDescent="0.25">
      <c r="A9385" s="72" t="s">
        <v>11044</v>
      </c>
      <c r="B9385" s="72" t="s">
        <v>175</v>
      </c>
      <c r="C9385" s="73" t="s">
        <v>10921</v>
      </c>
      <c r="D9385" s="73" t="s">
        <v>390</v>
      </c>
      <c r="E9385" s="60">
        <v>12924211.610000003</v>
      </c>
      <c r="F9385" s="60">
        <v>12624263.32</v>
      </c>
      <c r="G9385" s="60">
        <v>12690575.029999999</v>
      </c>
      <c r="H9385" s="60">
        <v>12754202.539999999</v>
      </c>
      <c r="I9385" s="60">
        <v>11859222.869999999</v>
      </c>
      <c r="J9385" s="60">
        <v>11635427.83</v>
      </c>
      <c r="K9385" s="60">
        <v>11113404.140000001</v>
      </c>
      <c r="L9385" s="60">
        <v>10823386.42</v>
      </c>
      <c r="M9385" s="74">
        <v>11632989.67</v>
      </c>
      <c r="N9385" s="60">
        <v>11520091.33</v>
      </c>
      <c r="O9385" s="74">
        <v>12411811.939999999</v>
      </c>
    </row>
    <row r="9386" spans="1:15" hidden="1" outlineLevel="3" x14ac:dyDescent="0.25">
      <c r="A9386" s="72" t="s">
        <v>11044</v>
      </c>
      <c r="B9386" s="72" t="s">
        <v>175</v>
      </c>
      <c r="C9386" s="73" t="s">
        <v>10921</v>
      </c>
      <c r="D9386" s="73" t="s">
        <v>391</v>
      </c>
      <c r="E9386" s="60">
        <v>32166918.360000011</v>
      </c>
      <c r="F9386" s="60">
        <v>30745333.940000001</v>
      </c>
      <c r="G9386" s="60">
        <v>28979566.82</v>
      </c>
      <c r="H9386" s="60">
        <v>28133538.620000001</v>
      </c>
      <c r="I9386" s="60">
        <v>28216768.98</v>
      </c>
      <c r="J9386" s="60">
        <v>27669453.260000002</v>
      </c>
      <c r="K9386" s="60">
        <v>27965500.219999999</v>
      </c>
      <c r="L9386" s="60">
        <v>27400204.969999999</v>
      </c>
      <c r="M9386" s="74">
        <v>27314978.66</v>
      </c>
      <c r="N9386" s="60">
        <v>28008959.420000002</v>
      </c>
      <c r="O9386" s="74">
        <v>26616023.850000001</v>
      </c>
    </row>
    <row r="9387" spans="1:15" hidden="1" outlineLevel="3" x14ac:dyDescent="0.25">
      <c r="A9387" s="72" t="s">
        <v>11044</v>
      </c>
      <c r="B9387" s="72" t="s">
        <v>175</v>
      </c>
      <c r="C9387" s="73" t="s">
        <v>10921</v>
      </c>
      <c r="D9387" s="73" t="s">
        <v>392</v>
      </c>
      <c r="E9387" s="60">
        <v>26223948.099999987</v>
      </c>
      <c r="F9387" s="60">
        <v>26208693.489999998</v>
      </c>
      <c r="G9387" s="60">
        <v>26731224.82</v>
      </c>
      <c r="H9387" s="60">
        <v>25743274.489999998</v>
      </c>
      <c r="I9387" s="60">
        <v>25703613.57</v>
      </c>
      <c r="J9387" s="60">
        <v>24480475.77</v>
      </c>
      <c r="K9387" s="60">
        <v>24508205.93</v>
      </c>
      <c r="L9387" s="60">
        <v>24725970.379999999</v>
      </c>
      <c r="M9387" s="74">
        <v>24579101.48</v>
      </c>
      <c r="N9387" s="60">
        <v>23857346.800000001</v>
      </c>
      <c r="O9387" s="74">
        <v>24924772.68</v>
      </c>
    </row>
    <row r="9388" spans="1:15" hidden="1" outlineLevel="3" x14ac:dyDescent="0.25">
      <c r="A9388" s="72" t="s">
        <v>11044</v>
      </c>
      <c r="B9388" s="72" t="s">
        <v>175</v>
      </c>
      <c r="C9388" s="73" t="s">
        <v>10921</v>
      </c>
      <c r="D9388" s="73" t="s">
        <v>393</v>
      </c>
      <c r="E9388" s="60">
        <v>18043201.940000001</v>
      </c>
      <c r="F9388" s="60">
        <v>16943172.960000001</v>
      </c>
      <c r="G9388" s="60">
        <v>15446051.35</v>
      </c>
      <c r="H9388" s="60">
        <v>15240299.27</v>
      </c>
      <c r="I9388" s="60">
        <v>15173156.35</v>
      </c>
      <c r="J9388" s="60">
        <v>15372623.98</v>
      </c>
      <c r="K9388" s="60">
        <v>15359177.43</v>
      </c>
      <c r="L9388" s="60">
        <v>15495992.24</v>
      </c>
      <c r="M9388" s="74">
        <v>14828674.539999999</v>
      </c>
      <c r="N9388" s="60">
        <v>15461570.49</v>
      </c>
      <c r="O9388" s="74">
        <v>16484757.619999999</v>
      </c>
    </row>
    <row r="9389" spans="1:15" hidden="1" outlineLevel="3" x14ac:dyDescent="0.25">
      <c r="A9389" s="72" t="s">
        <v>11044</v>
      </c>
      <c r="B9389" s="72" t="s">
        <v>175</v>
      </c>
      <c r="C9389" s="73" t="s">
        <v>10921</v>
      </c>
      <c r="D9389" s="73" t="s">
        <v>394</v>
      </c>
      <c r="E9389" s="60">
        <v>8111231.7699999996</v>
      </c>
      <c r="F9389" s="60">
        <v>8355062.5199999996</v>
      </c>
      <c r="G9389" s="60">
        <v>8284233.7400000002</v>
      </c>
      <c r="H9389" s="60">
        <v>7761941.1399999997</v>
      </c>
      <c r="I9389" s="60">
        <v>8059156.8799999999</v>
      </c>
      <c r="J9389" s="60">
        <v>9039538.4100000001</v>
      </c>
      <c r="K9389" s="60">
        <v>8970691.5399999991</v>
      </c>
      <c r="L9389" s="60">
        <v>9397722.1500000004</v>
      </c>
      <c r="M9389" s="74">
        <v>9131774.4800000004</v>
      </c>
      <c r="N9389" s="60">
        <v>9630062.6099999994</v>
      </c>
      <c r="O9389" s="74">
        <v>10753175.699999999</v>
      </c>
    </row>
    <row r="9390" spans="1:15" hidden="1" outlineLevel="3" x14ac:dyDescent="0.25">
      <c r="A9390" s="72" t="s">
        <v>11044</v>
      </c>
      <c r="B9390" s="72" t="s">
        <v>175</v>
      </c>
      <c r="C9390" s="73" t="s">
        <v>10921</v>
      </c>
      <c r="D9390" s="73" t="s">
        <v>395</v>
      </c>
      <c r="E9390" s="60" t="s">
        <v>11250</v>
      </c>
      <c r="F9390" s="60" t="s">
        <v>11250</v>
      </c>
      <c r="G9390" s="60" t="s">
        <v>11250</v>
      </c>
      <c r="H9390" s="60" t="s">
        <v>11250</v>
      </c>
      <c r="I9390" s="60" t="s">
        <v>11250</v>
      </c>
      <c r="J9390" s="60" t="s">
        <v>11250</v>
      </c>
      <c r="K9390" s="60" t="s">
        <v>11250</v>
      </c>
      <c r="L9390" s="60" t="s">
        <v>11250</v>
      </c>
      <c r="O9390" s="74"/>
    </row>
    <row r="9391" spans="1:15" hidden="1" outlineLevel="3" x14ac:dyDescent="0.25">
      <c r="A9391" s="72" t="s">
        <v>11044</v>
      </c>
      <c r="B9391" s="72" t="s">
        <v>175</v>
      </c>
      <c r="C9391" s="73" t="s">
        <v>10921</v>
      </c>
      <c r="D9391" s="73" t="s">
        <v>396</v>
      </c>
      <c r="E9391" s="60">
        <v>29052514.860000014</v>
      </c>
      <c r="F9391" s="60">
        <v>28329514.32</v>
      </c>
      <c r="G9391" s="60">
        <v>29238012.41</v>
      </c>
      <c r="H9391" s="60">
        <v>29045012.649999999</v>
      </c>
      <c r="I9391" s="60">
        <v>30119855.530000001</v>
      </c>
      <c r="J9391" s="60">
        <v>29843391.34</v>
      </c>
      <c r="K9391" s="60">
        <v>30356235.859999999</v>
      </c>
      <c r="L9391" s="60">
        <v>29937600.82</v>
      </c>
      <c r="M9391" s="74">
        <v>34647515.200000003</v>
      </c>
      <c r="N9391" s="60">
        <v>35756909.859999999</v>
      </c>
      <c r="O9391" s="74">
        <v>32589362.359999999</v>
      </c>
    </row>
    <row r="9392" spans="1:15" hidden="1" outlineLevel="3" x14ac:dyDescent="0.25">
      <c r="A9392" s="72" t="s">
        <v>11044</v>
      </c>
      <c r="B9392" s="72" t="s">
        <v>175</v>
      </c>
      <c r="C9392" s="73" t="s">
        <v>10921</v>
      </c>
      <c r="D9392" s="73" t="s">
        <v>397</v>
      </c>
      <c r="E9392" s="60">
        <v>26211764.989999987</v>
      </c>
      <c r="F9392" s="60">
        <v>25262834.960000001</v>
      </c>
      <c r="G9392" s="60">
        <v>25228459.960000001</v>
      </c>
      <c r="H9392" s="60">
        <v>23866117.25</v>
      </c>
      <c r="I9392" s="60">
        <v>23511780.98</v>
      </c>
      <c r="J9392" s="60">
        <v>25401277.489999998</v>
      </c>
      <c r="K9392" s="60">
        <v>26174756.48</v>
      </c>
      <c r="L9392" s="60">
        <v>25737419.899999999</v>
      </c>
      <c r="M9392" s="74">
        <v>23220302.510000002</v>
      </c>
      <c r="N9392" s="60">
        <v>24344071.940000001</v>
      </c>
      <c r="O9392" s="74">
        <v>26174639.809999999</v>
      </c>
    </row>
    <row r="9393" spans="1:15" hidden="1" outlineLevel="3" x14ac:dyDescent="0.25">
      <c r="A9393" s="72" t="s">
        <v>11044</v>
      </c>
      <c r="B9393" s="72" t="s">
        <v>175</v>
      </c>
      <c r="C9393" s="73" t="s">
        <v>10921</v>
      </c>
      <c r="D9393" s="73" t="s">
        <v>398</v>
      </c>
      <c r="E9393" s="60">
        <v>15349343.939999996</v>
      </c>
      <c r="F9393" s="60">
        <v>15046850.279999999</v>
      </c>
      <c r="G9393" s="60">
        <v>15478408.83</v>
      </c>
      <c r="H9393" s="60">
        <v>16000419.34</v>
      </c>
      <c r="I9393" s="60">
        <v>15686371.42</v>
      </c>
      <c r="J9393" s="60">
        <v>16198562.539999999</v>
      </c>
      <c r="K9393" s="60">
        <v>17104181.66</v>
      </c>
      <c r="L9393" s="60">
        <v>17214579.120000001</v>
      </c>
      <c r="M9393" s="74">
        <v>15726380.060000001</v>
      </c>
      <c r="N9393" s="60">
        <v>16483347.17</v>
      </c>
      <c r="O9393" s="74">
        <v>18582433.140000001</v>
      </c>
    </row>
    <row r="9394" spans="1:15" hidden="1" outlineLevel="3" x14ac:dyDescent="0.25">
      <c r="A9394" s="72" t="s">
        <v>11044</v>
      </c>
      <c r="B9394" s="72" t="s">
        <v>175</v>
      </c>
      <c r="C9394" s="73" t="s">
        <v>10921</v>
      </c>
      <c r="D9394" s="73" t="s">
        <v>399</v>
      </c>
      <c r="E9394" s="60">
        <v>12911430.129999993</v>
      </c>
      <c r="F9394" s="60">
        <v>12704299.23</v>
      </c>
      <c r="G9394" s="60">
        <v>12207304.35</v>
      </c>
      <c r="H9394" s="60">
        <v>11896913.16</v>
      </c>
      <c r="I9394" s="60">
        <v>12010903.49</v>
      </c>
      <c r="J9394" s="60">
        <v>12657144.289999999</v>
      </c>
      <c r="K9394" s="60">
        <v>12819042.890000001</v>
      </c>
      <c r="L9394" s="60">
        <v>12447963.880000001</v>
      </c>
      <c r="M9394" s="74">
        <v>14155718.35</v>
      </c>
      <c r="N9394" s="60">
        <v>13708592.75</v>
      </c>
      <c r="O9394" s="74">
        <v>13152457.199999999</v>
      </c>
    </row>
    <row r="9395" spans="1:15" hidden="1" outlineLevel="3" x14ac:dyDescent="0.25">
      <c r="A9395" s="72" t="s">
        <v>11044</v>
      </c>
      <c r="B9395" s="72" t="s">
        <v>175</v>
      </c>
      <c r="C9395" s="73" t="s">
        <v>10921</v>
      </c>
      <c r="D9395" s="73" t="s">
        <v>400</v>
      </c>
      <c r="E9395" s="60">
        <v>8135806.709999999</v>
      </c>
      <c r="F9395" s="60">
        <v>8567112.2300000004</v>
      </c>
      <c r="G9395" s="60">
        <v>8271245.5300000003</v>
      </c>
      <c r="H9395" s="60">
        <v>7572756.6100000003</v>
      </c>
      <c r="I9395" s="60">
        <v>8949013.5899999999</v>
      </c>
      <c r="J9395" s="60">
        <v>9882783.7200000007</v>
      </c>
      <c r="K9395" s="60">
        <v>9935168.4700000007</v>
      </c>
      <c r="L9395" s="60">
        <v>9715523.5199999996</v>
      </c>
      <c r="M9395" s="74">
        <v>9637685.1099999994</v>
      </c>
      <c r="N9395" s="60">
        <v>9306496.6199999992</v>
      </c>
      <c r="O9395" s="74">
        <v>8996909.4199999999</v>
      </c>
    </row>
    <row r="9396" spans="1:15" hidden="1" outlineLevel="3" x14ac:dyDescent="0.25">
      <c r="A9396" s="72" t="s">
        <v>11044</v>
      </c>
      <c r="B9396" s="72" t="s">
        <v>175</v>
      </c>
      <c r="C9396" s="73" t="s">
        <v>10921</v>
      </c>
      <c r="D9396" s="73" t="s">
        <v>401</v>
      </c>
      <c r="E9396" s="60">
        <v>3930692.9600000004</v>
      </c>
      <c r="F9396" s="60">
        <v>3751726.25</v>
      </c>
      <c r="G9396" s="60">
        <v>3738451.36</v>
      </c>
      <c r="H9396" s="60">
        <v>3369256.63</v>
      </c>
      <c r="I9396" s="60">
        <v>3296768.58</v>
      </c>
      <c r="J9396" s="60">
        <v>3214529.72</v>
      </c>
      <c r="K9396" s="60">
        <v>3948872.63</v>
      </c>
      <c r="L9396" s="60">
        <v>3692594.54</v>
      </c>
      <c r="M9396" s="74">
        <v>3675351.99</v>
      </c>
      <c r="N9396" s="60">
        <v>3287546.4</v>
      </c>
      <c r="O9396" s="74">
        <v>3432387.54</v>
      </c>
    </row>
    <row r="9397" spans="1:15" hidden="1" outlineLevel="3" x14ac:dyDescent="0.25">
      <c r="A9397" s="72" t="s">
        <v>11044</v>
      </c>
      <c r="B9397" s="72" t="s">
        <v>175</v>
      </c>
      <c r="C9397" s="73" t="s">
        <v>10921</v>
      </c>
      <c r="D9397" s="73" t="s">
        <v>402</v>
      </c>
      <c r="E9397" s="60" t="s">
        <v>11250</v>
      </c>
      <c r="F9397" s="60" t="s">
        <v>11250</v>
      </c>
      <c r="G9397" s="60" t="s">
        <v>11250</v>
      </c>
      <c r="H9397" s="60" t="s">
        <v>11250</v>
      </c>
      <c r="I9397" s="60" t="s">
        <v>11250</v>
      </c>
      <c r="J9397" s="60" t="s">
        <v>11250</v>
      </c>
      <c r="K9397" s="60" t="s">
        <v>11250</v>
      </c>
      <c r="L9397" s="60" t="s">
        <v>11250</v>
      </c>
      <c r="O9397" s="74"/>
    </row>
    <row r="9398" spans="1:15" hidden="1" outlineLevel="3" x14ac:dyDescent="0.25">
      <c r="A9398" s="72" t="s">
        <v>11044</v>
      </c>
      <c r="B9398" s="72" t="s">
        <v>175</v>
      </c>
      <c r="C9398" s="73" t="s">
        <v>10921</v>
      </c>
      <c r="D9398" s="73" t="s">
        <v>403</v>
      </c>
      <c r="E9398" s="60">
        <v>14845407.92</v>
      </c>
      <c r="F9398" s="60">
        <v>14331497.17</v>
      </c>
      <c r="G9398" s="60">
        <v>14767101.83</v>
      </c>
      <c r="H9398" s="60">
        <v>14539170.029999999</v>
      </c>
      <c r="I9398" s="60">
        <v>13732057.300000001</v>
      </c>
      <c r="J9398" s="60">
        <v>14540049.289999999</v>
      </c>
      <c r="K9398" s="60">
        <v>15628823.199999999</v>
      </c>
      <c r="L9398" s="60">
        <v>16513589.949999999</v>
      </c>
      <c r="M9398" s="74">
        <v>16439089.710000001</v>
      </c>
      <c r="N9398" s="60">
        <v>16338830.52</v>
      </c>
      <c r="O9398" s="74">
        <v>16558978.09</v>
      </c>
    </row>
    <row r="9399" spans="1:15" hidden="1" outlineLevel="3" x14ac:dyDescent="0.25">
      <c r="A9399" s="72" t="s">
        <v>11044</v>
      </c>
      <c r="B9399" s="72" t="s">
        <v>175</v>
      </c>
      <c r="C9399" s="73" t="s">
        <v>10921</v>
      </c>
      <c r="D9399" s="73" t="s">
        <v>404</v>
      </c>
      <c r="E9399" s="60">
        <v>7946034.2599999998</v>
      </c>
      <c r="F9399" s="60">
        <v>7879794.2400000002</v>
      </c>
      <c r="G9399" s="60">
        <v>7446253.1600000001</v>
      </c>
      <c r="H9399" s="60">
        <v>7175636.8099999996</v>
      </c>
      <c r="I9399" s="60">
        <v>6965114.46</v>
      </c>
      <c r="J9399" s="60">
        <v>7334747.9100000001</v>
      </c>
      <c r="K9399" s="60">
        <v>7560045.2000000002</v>
      </c>
      <c r="L9399" s="60">
        <v>7736438.8300000001</v>
      </c>
      <c r="M9399" s="74">
        <v>8690190.5800000001</v>
      </c>
      <c r="N9399" s="60">
        <v>8687588.5399999991</v>
      </c>
      <c r="O9399" s="74">
        <v>8559203.4100000001</v>
      </c>
    </row>
    <row r="9400" spans="1:15" hidden="1" outlineLevel="3" x14ac:dyDescent="0.25">
      <c r="A9400" s="72" t="s">
        <v>11044</v>
      </c>
      <c r="B9400" s="72" t="s">
        <v>175</v>
      </c>
      <c r="C9400" s="73" t="s">
        <v>10921</v>
      </c>
      <c r="D9400" s="73" t="s">
        <v>405</v>
      </c>
      <c r="E9400" s="60">
        <v>43577197.519999981</v>
      </c>
      <c r="F9400" s="60">
        <v>42074416.460000001</v>
      </c>
      <c r="G9400" s="60">
        <v>41093545.219999999</v>
      </c>
      <c r="H9400" s="60">
        <v>40322924.340000004</v>
      </c>
      <c r="I9400" s="60">
        <v>42098032.130000003</v>
      </c>
      <c r="J9400" s="60">
        <v>42042718.100000001</v>
      </c>
      <c r="K9400" s="60">
        <v>42608197.189999998</v>
      </c>
      <c r="L9400" s="60">
        <v>41036201.579999998</v>
      </c>
      <c r="M9400" s="74">
        <v>40375848.549999997</v>
      </c>
      <c r="N9400" s="60">
        <v>39395302.32</v>
      </c>
      <c r="O9400" s="74">
        <v>39553445.159999996</v>
      </c>
    </row>
    <row r="9401" spans="1:15" hidden="1" outlineLevel="3" x14ac:dyDescent="0.25">
      <c r="A9401" s="72" t="s">
        <v>11044</v>
      </c>
      <c r="B9401" s="72" t="s">
        <v>175</v>
      </c>
      <c r="C9401" s="73" t="s">
        <v>10921</v>
      </c>
      <c r="D9401" s="73" t="s">
        <v>406</v>
      </c>
      <c r="E9401" s="60">
        <v>21886160.680000015</v>
      </c>
      <c r="F9401" s="60">
        <v>21536017.280000001</v>
      </c>
      <c r="G9401" s="60">
        <v>21261715.75</v>
      </c>
      <c r="H9401" s="60">
        <v>20340914.359999999</v>
      </c>
      <c r="I9401" s="60">
        <v>20689401.289999999</v>
      </c>
      <c r="J9401" s="60">
        <v>20547283.18</v>
      </c>
      <c r="K9401" s="60">
        <v>21306559.440000001</v>
      </c>
      <c r="L9401" s="60">
        <v>21532461.719999999</v>
      </c>
      <c r="M9401" s="74">
        <v>22889887.629999999</v>
      </c>
      <c r="N9401" s="60">
        <v>22895484.27</v>
      </c>
      <c r="O9401" s="74">
        <v>22351001.870000001</v>
      </c>
    </row>
    <row r="9402" spans="1:15" hidden="1" outlineLevel="3" x14ac:dyDescent="0.25">
      <c r="A9402" s="72" t="s">
        <v>11044</v>
      </c>
      <c r="B9402" s="72" t="s">
        <v>175</v>
      </c>
      <c r="C9402" s="73" t="s">
        <v>10921</v>
      </c>
      <c r="D9402" s="73" t="s">
        <v>407</v>
      </c>
      <c r="E9402" s="60" t="s">
        <v>11250</v>
      </c>
      <c r="F9402" s="60" t="s">
        <v>11250</v>
      </c>
      <c r="G9402" s="60" t="s">
        <v>11250</v>
      </c>
      <c r="H9402" s="60" t="s">
        <v>11250</v>
      </c>
      <c r="I9402" s="60" t="s">
        <v>11250</v>
      </c>
      <c r="J9402" s="60" t="s">
        <v>11250</v>
      </c>
      <c r="K9402" s="60" t="s">
        <v>11250</v>
      </c>
      <c r="L9402" s="60" t="s">
        <v>11250</v>
      </c>
      <c r="O9402" s="74"/>
    </row>
    <row r="9403" spans="1:15" hidden="1" outlineLevel="3" x14ac:dyDescent="0.25">
      <c r="A9403" s="72" t="s">
        <v>11044</v>
      </c>
      <c r="B9403" s="72" t="s">
        <v>175</v>
      </c>
      <c r="C9403" s="73" t="s">
        <v>10921</v>
      </c>
      <c r="D9403" s="73" t="s">
        <v>408</v>
      </c>
      <c r="E9403" s="60">
        <v>25656784.969999995</v>
      </c>
      <c r="F9403" s="60">
        <v>25606557.010000002</v>
      </c>
      <c r="G9403" s="60">
        <v>25647101.02</v>
      </c>
      <c r="H9403" s="60">
        <v>25197082.109999999</v>
      </c>
      <c r="I9403" s="60">
        <v>26407573.600000001</v>
      </c>
      <c r="J9403" s="60">
        <v>25987579.579999998</v>
      </c>
      <c r="K9403" s="60">
        <v>25206854.210000001</v>
      </c>
      <c r="L9403" s="60">
        <v>25387610.710000001</v>
      </c>
      <c r="M9403" s="74">
        <v>24597690.140000001</v>
      </c>
      <c r="N9403" s="60">
        <v>25199816.699999999</v>
      </c>
      <c r="O9403" s="74">
        <v>25488624.780000001</v>
      </c>
    </row>
    <row r="9404" spans="1:15" hidden="1" outlineLevel="3" x14ac:dyDescent="0.25">
      <c r="A9404" s="72" t="s">
        <v>11044</v>
      </c>
      <c r="B9404" s="72" t="s">
        <v>175</v>
      </c>
      <c r="C9404" s="73" t="s">
        <v>10921</v>
      </c>
      <c r="D9404" s="73" t="s">
        <v>409</v>
      </c>
      <c r="E9404" s="60">
        <v>29779577.299999978</v>
      </c>
      <c r="F9404" s="60">
        <v>29470949.809999999</v>
      </c>
      <c r="G9404" s="60">
        <v>29278867.52</v>
      </c>
      <c r="H9404" s="60">
        <v>29461647.300000001</v>
      </c>
      <c r="I9404" s="60">
        <v>30037034.010000002</v>
      </c>
      <c r="J9404" s="60">
        <v>30672401.039999999</v>
      </c>
      <c r="K9404" s="60">
        <v>30664279.050000001</v>
      </c>
      <c r="L9404" s="60">
        <v>30867049.879999999</v>
      </c>
      <c r="M9404" s="74">
        <v>29784971.760000002</v>
      </c>
      <c r="N9404" s="60">
        <v>30688278.030000001</v>
      </c>
      <c r="O9404" s="74">
        <v>31509926.449999999</v>
      </c>
    </row>
    <row r="9405" spans="1:15" hidden="1" outlineLevel="3" x14ac:dyDescent="0.25">
      <c r="A9405" s="72" t="s">
        <v>11044</v>
      </c>
      <c r="B9405" s="72" t="s">
        <v>175</v>
      </c>
      <c r="C9405" s="73" t="s">
        <v>10921</v>
      </c>
      <c r="D9405" s="73" t="s">
        <v>410</v>
      </c>
      <c r="E9405" s="60">
        <v>12552021.309999999</v>
      </c>
      <c r="F9405" s="60">
        <v>12124645.43</v>
      </c>
      <c r="G9405" s="60">
        <v>12130527.460000001</v>
      </c>
      <c r="H9405" s="60">
        <v>12147212.77</v>
      </c>
      <c r="I9405" s="60">
        <v>11791666.23</v>
      </c>
      <c r="J9405" s="60">
        <v>11594843.390000001</v>
      </c>
      <c r="K9405" s="60">
        <v>11683897.789999999</v>
      </c>
      <c r="L9405" s="60">
        <v>11469186.060000001</v>
      </c>
      <c r="M9405" s="74">
        <v>11973473.460000001</v>
      </c>
      <c r="N9405" s="60">
        <v>11918149.76</v>
      </c>
      <c r="O9405" s="74">
        <v>11439332.16</v>
      </c>
    </row>
    <row r="9406" spans="1:15" hidden="1" outlineLevel="3" x14ac:dyDescent="0.25">
      <c r="A9406" s="72" t="s">
        <v>11044</v>
      </c>
      <c r="B9406" s="72" t="s">
        <v>175</v>
      </c>
      <c r="C9406" s="73" t="s">
        <v>10921</v>
      </c>
      <c r="D9406" s="73" t="s">
        <v>411</v>
      </c>
      <c r="E9406" s="60">
        <v>13717764.940000001</v>
      </c>
      <c r="F9406" s="60">
        <v>12861539.789999999</v>
      </c>
      <c r="G9406" s="60">
        <v>12566679.17</v>
      </c>
      <c r="H9406" s="60">
        <v>12520712.300000001</v>
      </c>
      <c r="I9406" s="60">
        <v>12588556.65</v>
      </c>
      <c r="J9406" s="60">
        <v>12865238</v>
      </c>
      <c r="K9406" s="60">
        <v>12085877.65</v>
      </c>
      <c r="L9406" s="60">
        <v>12032892.33</v>
      </c>
      <c r="M9406" s="74">
        <v>10894786.02</v>
      </c>
      <c r="N9406" s="60">
        <v>10994171.140000001</v>
      </c>
      <c r="O9406" s="74">
        <v>11975152.779999999</v>
      </c>
    </row>
    <row r="9407" spans="1:15" hidden="1" outlineLevel="3" x14ac:dyDescent="0.25">
      <c r="A9407" s="72" t="s">
        <v>11044</v>
      </c>
      <c r="B9407" s="72" t="s">
        <v>175</v>
      </c>
      <c r="C9407" s="73" t="s">
        <v>10921</v>
      </c>
      <c r="D9407" s="73" t="s">
        <v>412</v>
      </c>
      <c r="E9407" s="60" t="s">
        <v>11250</v>
      </c>
      <c r="F9407" s="60" t="s">
        <v>11250</v>
      </c>
      <c r="G9407" s="60" t="s">
        <v>11250</v>
      </c>
      <c r="H9407" s="60" t="s">
        <v>11250</v>
      </c>
      <c r="I9407" s="60" t="s">
        <v>11250</v>
      </c>
      <c r="J9407" s="60" t="s">
        <v>11250</v>
      </c>
      <c r="K9407" s="60" t="s">
        <v>11250</v>
      </c>
      <c r="L9407" s="60" t="s">
        <v>11250</v>
      </c>
      <c r="O9407" s="74"/>
    </row>
    <row r="9408" spans="1:15" hidden="1" outlineLevel="2" collapsed="1" x14ac:dyDescent="0.25">
      <c r="A9408" s="72"/>
      <c r="B9408" s="72" t="s">
        <v>11194</v>
      </c>
      <c r="C9408" s="73"/>
      <c r="D9408" s="73"/>
      <c r="E9408" s="60">
        <v>2934305390.7900004</v>
      </c>
      <c r="F9408" s="60">
        <v>2881503410.6100001</v>
      </c>
      <c r="G9408" s="60">
        <v>2845843317.6600003</v>
      </c>
      <c r="H9408" s="60">
        <v>2815458427.8299985</v>
      </c>
      <c r="I9408" s="60">
        <v>2823517456.7800012</v>
      </c>
      <c r="J9408" s="60">
        <v>2839812414.7999978</v>
      </c>
      <c r="K9408" s="60">
        <v>2826966263.4699993</v>
      </c>
      <c r="L9408" s="60">
        <v>2816929337.2999997</v>
      </c>
      <c r="M9408" s="74">
        <v>2814104037.6700001</v>
      </c>
      <c r="N9408" s="60">
        <v>2817318479.5700006</v>
      </c>
      <c r="O9408" s="74">
        <v>2809363347.0999994</v>
      </c>
    </row>
    <row r="9409" spans="1:15" hidden="1" outlineLevel="3" x14ac:dyDescent="0.25">
      <c r="A9409" s="72" t="s">
        <v>11044</v>
      </c>
      <c r="B9409" s="72" t="s">
        <v>1983</v>
      </c>
      <c r="C9409" s="73" t="s">
        <v>10938</v>
      </c>
      <c r="D9409" s="73" t="s">
        <v>1982</v>
      </c>
      <c r="E9409" s="60" t="s">
        <v>11250</v>
      </c>
      <c r="F9409" s="60" t="s">
        <v>11250</v>
      </c>
      <c r="G9409" s="60" t="s">
        <v>11250</v>
      </c>
      <c r="H9409" s="60" t="s">
        <v>11250</v>
      </c>
      <c r="I9409" s="60" t="s">
        <v>11250</v>
      </c>
      <c r="J9409" s="60" t="s">
        <v>11250</v>
      </c>
      <c r="K9409" s="60" t="s">
        <v>11250</v>
      </c>
      <c r="L9409" s="60" t="s">
        <v>11250</v>
      </c>
      <c r="O9409" s="74"/>
    </row>
    <row r="9410" spans="1:15" hidden="1" outlineLevel="3" x14ac:dyDescent="0.25">
      <c r="A9410" s="72" t="s">
        <v>11044</v>
      </c>
      <c r="B9410" s="72" t="s">
        <v>1983</v>
      </c>
      <c r="C9410" s="73" t="s">
        <v>10938</v>
      </c>
      <c r="D9410" s="73" t="s">
        <v>1984</v>
      </c>
      <c r="E9410" s="60">
        <v>5473885.2499999981</v>
      </c>
      <c r="F9410" s="60">
        <v>5300071.7699999996</v>
      </c>
      <c r="G9410" s="60">
        <v>5263300.87</v>
      </c>
      <c r="H9410" s="60">
        <v>5196794.1100000003</v>
      </c>
      <c r="I9410" s="60">
        <v>4972013.5</v>
      </c>
      <c r="J9410" s="60">
        <v>4986612.04</v>
      </c>
      <c r="K9410" s="60">
        <v>5136475.24</v>
      </c>
      <c r="L9410" s="60">
        <v>4724780.72</v>
      </c>
      <c r="M9410" s="74">
        <v>5220305.3099999996</v>
      </c>
      <c r="N9410" s="60">
        <v>5129924.6900000004</v>
      </c>
      <c r="O9410" s="74">
        <v>4452527.72</v>
      </c>
    </row>
    <row r="9411" spans="1:15" hidden="1" outlineLevel="3" x14ac:dyDescent="0.25">
      <c r="A9411" s="72" t="s">
        <v>11044</v>
      </c>
      <c r="B9411" s="72" t="s">
        <v>1983</v>
      </c>
      <c r="C9411" s="73" t="s">
        <v>10938</v>
      </c>
      <c r="D9411" s="73" t="s">
        <v>1985</v>
      </c>
      <c r="E9411" s="60">
        <v>3067912.5700000008</v>
      </c>
      <c r="F9411" s="60">
        <v>3145560.15</v>
      </c>
      <c r="G9411" s="60">
        <v>3113723.49</v>
      </c>
      <c r="H9411" s="60">
        <v>2983223.81</v>
      </c>
      <c r="I9411" s="60">
        <v>3107572.22</v>
      </c>
      <c r="J9411" s="60">
        <v>3076470.69</v>
      </c>
      <c r="K9411" s="60">
        <v>2990358.82</v>
      </c>
      <c r="L9411" s="60">
        <v>2727493.44</v>
      </c>
      <c r="M9411" s="74">
        <v>2624738.69</v>
      </c>
      <c r="N9411" s="60">
        <v>2737212.73</v>
      </c>
      <c r="O9411" s="74">
        <v>2700099.32</v>
      </c>
    </row>
    <row r="9412" spans="1:15" hidden="1" outlineLevel="3" x14ac:dyDescent="0.25">
      <c r="A9412" s="72" t="s">
        <v>11044</v>
      </c>
      <c r="B9412" s="72" t="s">
        <v>1983</v>
      </c>
      <c r="C9412" s="73" t="s">
        <v>10938</v>
      </c>
      <c r="D9412" s="73" t="s">
        <v>1986</v>
      </c>
      <c r="E9412" s="60">
        <v>6013390.5799999973</v>
      </c>
      <c r="F9412" s="60">
        <v>6023926.3099999996</v>
      </c>
      <c r="G9412" s="60">
        <v>5964264.1699999999</v>
      </c>
      <c r="H9412" s="60">
        <v>5854895.1200000001</v>
      </c>
      <c r="I9412" s="60">
        <v>5753859.6500000004</v>
      </c>
      <c r="J9412" s="60">
        <v>5947382.8700000001</v>
      </c>
      <c r="K9412" s="60">
        <v>5868985.2699999996</v>
      </c>
      <c r="L9412" s="60">
        <v>5615443.7599999998</v>
      </c>
      <c r="M9412" s="74">
        <v>5405860.4900000002</v>
      </c>
      <c r="N9412" s="60">
        <v>5366248.1500000004</v>
      </c>
      <c r="O9412" s="74">
        <v>5532872.7699999996</v>
      </c>
    </row>
    <row r="9413" spans="1:15" hidden="1" outlineLevel="3" x14ac:dyDescent="0.25">
      <c r="A9413" s="72" t="s">
        <v>11044</v>
      </c>
      <c r="B9413" s="72" t="s">
        <v>1983</v>
      </c>
      <c r="C9413" s="73" t="s">
        <v>10938</v>
      </c>
      <c r="D9413" s="73" t="s">
        <v>1987</v>
      </c>
      <c r="E9413" s="60">
        <v>4253161.4800000004</v>
      </c>
      <c r="F9413" s="60">
        <v>4216725.33</v>
      </c>
      <c r="G9413" s="60">
        <v>3976679.38</v>
      </c>
      <c r="H9413" s="60">
        <v>3868182.03</v>
      </c>
      <c r="I9413" s="60">
        <v>3836586.97</v>
      </c>
      <c r="J9413" s="60">
        <v>3804498.56</v>
      </c>
      <c r="K9413" s="60">
        <v>3979428.61</v>
      </c>
      <c r="L9413" s="60">
        <v>3932657.78</v>
      </c>
      <c r="M9413" s="74">
        <v>3944095.3</v>
      </c>
      <c r="N9413" s="60">
        <v>3839873.84</v>
      </c>
      <c r="O9413" s="74">
        <v>3705814.71</v>
      </c>
    </row>
    <row r="9414" spans="1:15" hidden="1" outlineLevel="3" x14ac:dyDescent="0.25">
      <c r="A9414" s="72" t="s">
        <v>11044</v>
      </c>
      <c r="B9414" s="72" t="s">
        <v>1983</v>
      </c>
      <c r="C9414" s="73" t="s">
        <v>10938</v>
      </c>
      <c r="D9414" s="73" t="s">
        <v>1988</v>
      </c>
      <c r="E9414" s="60" t="s">
        <v>11250</v>
      </c>
      <c r="F9414" s="60" t="s">
        <v>11250</v>
      </c>
      <c r="G9414" s="60" t="s">
        <v>11250</v>
      </c>
      <c r="H9414" s="60" t="s">
        <v>11250</v>
      </c>
      <c r="I9414" s="60" t="s">
        <v>11250</v>
      </c>
      <c r="J9414" s="60" t="s">
        <v>11250</v>
      </c>
      <c r="K9414" s="60" t="s">
        <v>11250</v>
      </c>
      <c r="L9414" s="60" t="s">
        <v>11250</v>
      </c>
      <c r="O9414" s="74"/>
    </row>
    <row r="9415" spans="1:15" hidden="1" outlineLevel="3" x14ac:dyDescent="0.25">
      <c r="A9415" s="72" t="s">
        <v>11044</v>
      </c>
      <c r="B9415" s="72" t="s">
        <v>1983</v>
      </c>
      <c r="C9415" s="73" t="s">
        <v>10938</v>
      </c>
      <c r="D9415" s="73" t="s">
        <v>1989</v>
      </c>
      <c r="E9415" s="60">
        <v>22464967.580000009</v>
      </c>
      <c r="F9415" s="60">
        <v>21337574.43</v>
      </c>
      <c r="G9415" s="60">
        <v>21360360.309999999</v>
      </c>
      <c r="H9415" s="60">
        <v>21789631.68</v>
      </c>
      <c r="I9415" s="60">
        <v>21374506.34</v>
      </c>
      <c r="J9415" s="60">
        <v>20949585.809999999</v>
      </c>
      <c r="K9415" s="60">
        <v>20996807.859999999</v>
      </c>
      <c r="L9415" s="60">
        <v>20972614.379999999</v>
      </c>
      <c r="M9415" s="74">
        <v>22316658.91</v>
      </c>
      <c r="N9415" s="60">
        <v>22659150.859999999</v>
      </c>
      <c r="O9415" s="74">
        <v>22208880.329999998</v>
      </c>
    </row>
    <row r="9416" spans="1:15" hidden="1" outlineLevel="3" x14ac:dyDescent="0.25">
      <c r="A9416" s="72" t="s">
        <v>11044</v>
      </c>
      <c r="B9416" s="72" t="s">
        <v>1983</v>
      </c>
      <c r="C9416" s="73" t="s">
        <v>10938</v>
      </c>
      <c r="D9416" s="73" t="s">
        <v>1990</v>
      </c>
      <c r="E9416" s="60">
        <v>20522690.240000002</v>
      </c>
      <c r="F9416" s="60">
        <v>20610601.09</v>
      </c>
      <c r="G9416" s="60">
        <v>19964696.489999998</v>
      </c>
      <c r="H9416" s="60">
        <v>19305904.420000002</v>
      </c>
      <c r="I9416" s="60">
        <v>19358992.170000002</v>
      </c>
      <c r="J9416" s="60">
        <v>19147053.84</v>
      </c>
      <c r="K9416" s="60">
        <v>19090807.699999999</v>
      </c>
      <c r="L9416" s="60">
        <v>19128372.030000001</v>
      </c>
      <c r="M9416" s="74">
        <v>18923334.030000001</v>
      </c>
      <c r="N9416" s="60">
        <v>18841556.34</v>
      </c>
      <c r="O9416" s="74">
        <v>18248486.489999998</v>
      </c>
    </row>
    <row r="9417" spans="1:15" hidden="1" outlineLevel="3" x14ac:dyDescent="0.25">
      <c r="A9417" s="72" t="s">
        <v>11044</v>
      </c>
      <c r="B9417" s="72" t="s">
        <v>1983</v>
      </c>
      <c r="C9417" s="73" t="s">
        <v>10938</v>
      </c>
      <c r="D9417" s="73" t="s">
        <v>1991</v>
      </c>
      <c r="E9417" s="60">
        <v>14776043.219999995</v>
      </c>
      <c r="F9417" s="60">
        <v>14718758.98</v>
      </c>
      <c r="G9417" s="60">
        <v>14326598.92</v>
      </c>
      <c r="H9417" s="60">
        <v>14460286.77</v>
      </c>
      <c r="I9417" s="60">
        <v>14606979.99</v>
      </c>
      <c r="J9417" s="60">
        <v>13984123.359999999</v>
      </c>
      <c r="K9417" s="60">
        <v>13951605.119999999</v>
      </c>
      <c r="L9417" s="60">
        <v>13521972.16</v>
      </c>
      <c r="M9417" s="74">
        <v>12769954.5</v>
      </c>
      <c r="N9417" s="60">
        <v>12688828.82</v>
      </c>
      <c r="O9417" s="74">
        <v>13314984.710000001</v>
      </c>
    </row>
    <row r="9418" spans="1:15" hidden="1" outlineLevel="3" x14ac:dyDescent="0.25">
      <c r="A9418" s="72" t="s">
        <v>11044</v>
      </c>
      <c r="B9418" s="72" t="s">
        <v>1983</v>
      </c>
      <c r="C9418" s="73" t="s">
        <v>10938</v>
      </c>
      <c r="D9418" s="73" t="s">
        <v>1992</v>
      </c>
      <c r="E9418" s="60">
        <v>25015642.230000012</v>
      </c>
      <c r="F9418" s="60">
        <v>24498910.780000001</v>
      </c>
      <c r="G9418" s="60">
        <v>24617313.68</v>
      </c>
      <c r="H9418" s="60">
        <v>24176031.129999999</v>
      </c>
      <c r="I9418" s="60">
        <v>24458071.350000001</v>
      </c>
      <c r="J9418" s="60">
        <v>23734515.920000002</v>
      </c>
      <c r="K9418" s="60">
        <v>23905751.370000001</v>
      </c>
      <c r="L9418" s="60">
        <v>23556780.32</v>
      </c>
      <c r="M9418" s="74">
        <v>21939696.960000001</v>
      </c>
      <c r="N9418" s="60">
        <v>21770080.370000001</v>
      </c>
      <c r="O9418" s="74">
        <v>23078578.98</v>
      </c>
    </row>
    <row r="9419" spans="1:15" hidden="1" outlineLevel="3" x14ac:dyDescent="0.25">
      <c r="A9419" s="72" t="s">
        <v>11044</v>
      </c>
      <c r="B9419" s="72" t="s">
        <v>1983</v>
      </c>
      <c r="C9419" s="73" t="s">
        <v>10938</v>
      </c>
      <c r="D9419" s="73" t="s">
        <v>1993</v>
      </c>
      <c r="E9419" s="60">
        <v>16894876.109999996</v>
      </c>
      <c r="F9419" s="60">
        <v>16309073.52</v>
      </c>
      <c r="G9419" s="60">
        <v>15942126.6</v>
      </c>
      <c r="H9419" s="60">
        <v>15960205.939999999</v>
      </c>
      <c r="I9419" s="60">
        <v>15798240.390000001</v>
      </c>
      <c r="J9419" s="60">
        <v>15917472.210000001</v>
      </c>
      <c r="K9419" s="60">
        <v>16015738.09</v>
      </c>
      <c r="L9419" s="60">
        <v>15716728.859999999</v>
      </c>
      <c r="M9419" s="74">
        <v>17608497.489999998</v>
      </c>
      <c r="N9419" s="60">
        <v>17245558.100000001</v>
      </c>
      <c r="O9419" s="74">
        <v>15183270.99</v>
      </c>
    </row>
    <row r="9420" spans="1:15" hidden="1" outlineLevel="3" x14ac:dyDescent="0.25">
      <c r="A9420" s="72" t="s">
        <v>11044</v>
      </c>
      <c r="B9420" s="72" t="s">
        <v>1983</v>
      </c>
      <c r="C9420" s="73" t="s">
        <v>10938</v>
      </c>
      <c r="D9420" s="73" t="s">
        <v>1994</v>
      </c>
      <c r="E9420" s="60">
        <v>13355443.779999994</v>
      </c>
      <c r="F9420" s="60">
        <v>12556244.800000001</v>
      </c>
      <c r="G9420" s="60">
        <v>12297762.84</v>
      </c>
      <c r="H9420" s="60">
        <v>12374721.470000001</v>
      </c>
      <c r="I9420" s="60">
        <v>12399406.890000001</v>
      </c>
      <c r="J9420" s="60">
        <v>12639920.279999999</v>
      </c>
      <c r="K9420" s="60">
        <v>12256791.77</v>
      </c>
      <c r="L9420" s="60">
        <v>12336866.460000001</v>
      </c>
      <c r="M9420" s="74">
        <v>12239463.390000001</v>
      </c>
      <c r="N9420" s="60">
        <v>11943099.5</v>
      </c>
      <c r="O9420" s="74">
        <v>11641063.550000001</v>
      </c>
    </row>
    <row r="9421" spans="1:15" hidden="1" outlineLevel="3" x14ac:dyDescent="0.25">
      <c r="A9421" s="72" t="s">
        <v>11044</v>
      </c>
      <c r="B9421" s="72" t="s">
        <v>1983</v>
      </c>
      <c r="C9421" s="73" t="s">
        <v>10938</v>
      </c>
      <c r="D9421" s="73" t="s">
        <v>1995</v>
      </c>
      <c r="E9421" s="60">
        <v>31096115.670000002</v>
      </c>
      <c r="F9421" s="60">
        <v>30129291.91</v>
      </c>
      <c r="G9421" s="60">
        <v>30071263.73</v>
      </c>
      <c r="H9421" s="60">
        <v>29495242.199999999</v>
      </c>
      <c r="I9421" s="60">
        <v>29442546.620000001</v>
      </c>
      <c r="J9421" s="60">
        <v>29088603.84</v>
      </c>
      <c r="K9421" s="60">
        <v>27967767.239999998</v>
      </c>
      <c r="L9421" s="60">
        <v>27612350.809999999</v>
      </c>
      <c r="M9421" s="74">
        <v>26712910.600000001</v>
      </c>
      <c r="N9421" s="60">
        <v>26223382.32</v>
      </c>
      <c r="O9421" s="74">
        <v>26758202.859999999</v>
      </c>
    </row>
    <row r="9422" spans="1:15" hidden="1" outlineLevel="3" x14ac:dyDescent="0.25">
      <c r="A9422" s="72" t="s">
        <v>11044</v>
      </c>
      <c r="B9422" s="72" t="s">
        <v>1983</v>
      </c>
      <c r="C9422" s="73" t="s">
        <v>10938</v>
      </c>
      <c r="D9422" s="73" t="s">
        <v>1996</v>
      </c>
      <c r="E9422" s="60" t="s">
        <v>11250</v>
      </c>
      <c r="F9422" s="60" t="s">
        <v>11250</v>
      </c>
      <c r="G9422" s="60" t="s">
        <v>11250</v>
      </c>
      <c r="H9422" s="60" t="s">
        <v>11250</v>
      </c>
      <c r="I9422" s="60" t="s">
        <v>11250</v>
      </c>
      <c r="J9422" s="60" t="s">
        <v>11250</v>
      </c>
      <c r="K9422" s="60" t="s">
        <v>11250</v>
      </c>
      <c r="L9422" s="60" t="s">
        <v>11250</v>
      </c>
      <c r="O9422" s="74"/>
    </row>
    <row r="9423" spans="1:15" hidden="1" outlineLevel="3" x14ac:dyDescent="0.25">
      <c r="A9423" s="72" t="s">
        <v>11044</v>
      </c>
      <c r="B9423" s="72" t="s">
        <v>1983</v>
      </c>
      <c r="C9423" s="73" t="s">
        <v>10938</v>
      </c>
      <c r="D9423" s="73" t="s">
        <v>1997</v>
      </c>
      <c r="E9423" s="60">
        <v>14718590.860000003</v>
      </c>
      <c r="F9423" s="60">
        <v>14773693.73</v>
      </c>
      <c r="G9423" s="60">
        <v>14456575.890000001</v>
      </c>
      <c r="H9423" s="60">
        <v>14334258.33</v>
      </c>
      <c r="I9423" s="60">
        <v>14346636.35</v>
      </c>
      <c r="J9423" s="60">
        <v>14130619.75</v>
      </c>
      <c r="K9423" s="60">
        <v>13820561.380000001</v>
      </c>
      <c r="L9423" s="60">
        <v>14253365.029999999</v>
      </c>
      <c r="M9423" s="74">
        <v>13522848.949999999</v>
      </c>
      <c r="N9423" s="60">
        <v>13591780.689999999</v>
      </c>
      <c r="O9423" s="74">
        <v>14005268.529999999</v>
      </c>
    </row>
    <row r="9424" spans="1:15" hidden="1" outlineLevel="3" x14ac:dyDescent="0.25">
      <c r="A9424" s="72" t="s">
        <v>11044</v>
      </c>
      <c r="B9424" s="72" t="s">
        <v>1983</v>
      </c>
      <c r="C9424" s="73" t="s">
        <v>10938</v>
      </c>
      <c r="D9424" s="73" t="s">
        <v>1998</v>
      </c>
      <c r="E9424" s="60" t="s">
        <v>11250</v>
      </c>
      <c r="F9424" s="60" t="s">
        <v>11250</v>
      </c>
      <c r="G9424" s="60" t="s">
        <v>11250</v>
      </c>
      <c r="H9424" s="60" t="s">
        <v>11250</v>
      </c>
      <c r="I9424" s="60" t="s">
        <v>11250</v>
      </c>
      <c r="J9424" s="60" t="s">
        <v>11250</v>
      </c>
      <c r="K9424" s="60" t="s">
        <v>11250</v>
      </c>
      <c r="L9424" s="60" t="s">
        <v>11250</v>
      </c>
      <c r="O9424" s="74"/>
    </row>
    <row r="9425" spans="1:15" hidden="1" outlineLevel="3" x14ac:dyDescent="0.25">
      <c r="A9425" s="72" t="s">
        <v>11044</v>
      </c>
      <c r="B9425" s="72" t="s">
        <v>1983</v>
      </c>
      <c r="C9425" s="73" t="s">
        <v>10938</v>
      </c>
      <c r="D9425" s="73" t="s">
        <v>1999</v>
      </c>
      <c r="E9425" s="60">
        <v>13246006.999999991</v>
      </c>
      <c r="F9425" s="60">
        <v>13206038.74</v>
      </c>
      <c r="G9425" s="60">
        <v>13017387.74</v>
      </c>
      <c r="H9425" s="60">
        <v>12609720.4</v>
      </c>
      <c r="I9425" s="60">
        <v>12720617.279999999</v>
      </c>
      <c r="J9425" s="60">
        <v>12735856.01</v>
      </c>
      <c r="K9425" s="60">
        <v>12701390.15</v>
      </c>
      <c r="L9425" s="60">
        <v>12169683.26</v>
      </c>
      <c r="M9425" s="74">
        <v>13311636.130000001</v>
      </c>
      <c r="N9425" s="60">
        <v>13670157.109999999</v>
      </c>
      <c r="O9425" s="74">
        <v>12436252.6</v>
      </c>
    </row>
    <row r="9426" spans="1:15" hidden="1" outlineLevel="3" x14ac:dyDescent="0.25">
      <c r="A9426" s="72" t="s">
        <v>11044</v>
      </c>
      <c r="B9426" s="72" t="s">
        <v>1983</v>
      </c>
      <c r="C9426" s="73" t="s">
        <v>10938</v>
      </c>
      <c r="D9426" s="73" t="s">
        <v>2000</v>
      </c>
      <c r="E9426" s="60">
        <v>14429271.810000001</v>
      </c>
      <c r="F9426" s="60">
        <v>14197064.689999999</v>
      </c>
      <c r="G9426" s="60">
        <v>13481838.17</v>
      </c>
      <c r="H9426" s="60">
        <v>13321585.810000001</v>
      </c>
      <c r="I9426" s="60">
        <v>13492007.050000001</v>
      </c>
      <c r="J9426" s="60">
        <v>13545257.58</v>
      </c>
      <c r="K9426" s="60">
        <v>14053285.109999999</v>
      </c>
      <c r="L9426" s="60">
        <v>13890130.49</v>
      </c>
      <c r="M9426" s="74">
        <v>14446027.17</v>
      </c>
      <c r="N9426" s="60">
        <v>14490692.300000001</v>
      </c>
      <c r="O9426" s="74">
        <v>15206474.609999999</v>
      </c>
    </row>
    <row r="9427" spans="1:15" hidden="1" outlineLevel="3" x14ac:dyDescent="0.25">
      <c r="A9427" s="72" t="s">
        <v>11044</v>
      </c>
      <c r="B9427" s="72" t="s">
        <v>1983</v>
      </c>
      <c r="C9427" s="73" t="s">
        <v>10938</v>
      </c>
      <c r="D9427" s="73" t="s">
        <v>2001</v>
      </c>
      <c r="E9427" s="60">
        <v>13255878.319999997</v>
      </c>
      <c r="F9427" s="60">
        <v>13258551.560000001</v>
      </c>
      <c r="G9427" s="60">
        <v>13443394.85</v>
      </c>
      <c r="H9427" s="60">
        <v>13085914.65</v>
      </c>
      <c r="I9427" s="60">
        <v>12344431.949999999</v>
      </c>
      <c r="J9427" s="60">
        <v>12080122.01</v>
      </c>
      <c r="K9427" s="60">
        <v>12888456.59</v>
      </c>
      <c r="L9427" s="60">
        <v>12438306.74</v>
      </c>
      <c r="M9427" s="74">
        <v>13073744.98</v>
      </c>
      <c r="N9427" s="60">
        <v>12371686.550000001</v>
      </c>
      <c r="O9427" s="74">
        <v>11951138.689999999</v>
      </c>
    </row>
    <row r="9428" spans="1:15" hidden="1" outlineLevel="3" x14ac:dyDescent="0.25">
      <c r="A9428" s="72" t="s">
        <v>11044</v>
      </c>
      <c r="B9428" s="72" t="s">
        <v>1983</v>
      </c>
      <c r="C9428" s="73" t="s">
        <v>10938</v>
      </c>
      <c r="D9428" s="73" t="s">
        <v>2002</v>
      </c>
      <c r="E9428" s="60">
        <v>6021071.9900000002</v>
      </c>
      <c r="F9428" s="60">
        <v>6105239</v>
      </c>
      <c r="G9428" s="60">
        <v>6788410.0199999996</v>
      </c>
      <c r="H9428" s="60">
        <v>6367138.8399999999</v>
      </c>
      <c r="I9428" s="60">
        <v>6220728.0199999996</v>
      </c>
      <c r="J9428" s="60">
        <v>6154783.1399999997</v>
      </c>
      <c r="K9428" s="60">
        <v>5894978.25</v>
      </c>
      <c r="L9428" s="60">
        <v>5920754.0999999996</v>
      </c>
      <c r="M9428" s="74">
        <v>5759707.4000000004</v>
      </c>
      <c r="N9428" s="60">
        <v>4992780.82</v>
      </c>
      <c r="O9428" s="74">
        <v>4879195.9800000004</v>
      </c>
    </row>
    <row r="9429" spans="1:15" hidden="1" outlineLevel="3" x14ac:dyDescent="0.25">
      <c r="A9429" s="72" t="s">
        <v>11044</v>
      </c>
      <c r="B9429" s="72" t="s">
        <v>1983</v>
      </c>
      <c r="C9429" s="73" t="s">
        <v>10938</v>
      </c>
      <c r="D9429" s="73" t="s">
        <v>2003</v>
      </c>
      <c r="E9429" s="60">
        <v>9684596.3299999963</v>
      </c>
      <c r="F9429" s="60">
        <v>9888258.1600000001</v>
      </c>
      <c r="G9429" s="60">
        <v>9833800.7400000002</v>
      </c>
      <c r="H9429" s="60">
        <v>9634638.9800000004</v>
      </c>
      <c r="I9429" s="60">
        <v>9196960.5199999996</v>
      </c>
      <c r="J9429" s="60">
        <v>9597295.5700000003</v>
      </c>
      <c r="K9429" s="60">
        <v>9311828.6300000008</v>
      </c>
      <c r="L9429" s="60">
        <v>9467877.0299999993</v>
      </c>
      <c r="M9429" s="74">
        <v>10065415.66</v>
      </c>
      <c r="N9429" s="60">
        <v>10160754.51</v>
      </c>
      <c r="O9429" s="74">
        <v>9408681.9100000001</v>
      </c>
    </row>
    <row r="9430" spans="1:15" hidden="1" outlineLevel="3" x14ac:dyDescent="0.25">
      <c r="A9430" s="72" t="s">
        <v>11044</v>
      </c>
      <c r="B9430" s="72" t="s">
        <v>1983</v>
      </c>
      <c r="C9430" s="73" t="s">
        <v>10938</v>
      </c>
      <c r="D9430" s="73" t="s">
        <v>2004</v>
      </c>
      <c r="E9430" s="60">
        <v>15327429.769999996</v>
      </c>
      <c r="F9430" s="60">
        <v>15239726.59</v>
      </c>
      <c r="G9430" s="60">
        <v>15184420.41</v>
      </c>
      <c r="H9430" s="60">
        <v>15158855.470000001</v>
      </c>
      <c r="I9430" s="60">
        <v>14955062.859999999</v>
      </c>
      <c r="J9430" s="60">
        <v>15223352.32</v>
      </c>
      <c r="K9430" s="60">
        <v>14675005</v>
      </c>
      <c r="L9430" s="60">
        <v>14409160.67</v>
      </c>
      <c r="M9430" s="74">
        <v>14327679.65</v>
      </c>
      <c r="N9430" s="60">
        <v>14348175.59</v>
      </c>
      <c r="O9430" s="74">
        <v>13953059.890000001</v>
      </c>
    </row>
    <row r="9431" spans="1:15" hidden="1" outlineLevel="3" x14ac:dyDescent="0.25">
      <c r="A9431" s="72" t="s">
        <v>11044</v>
      </c>
      <c r="B9431" s="72" t="s">
        <v>1983</v>
      </c>
      <c r="C9431" s="73" t="s">
        <v>10938</v>
      </c>
      <c r="D9431" s="73" t="s">
        <v>2005</v>
      </c>
      <c r="E9431" s="60">
        <v>16701393.600000005</v>
      </c>
      <c r="F9431" s="60">
        <v>16287341.75</v>
      </c>
      <c r="G9431" s="60">
        <v>16206797.199999999</v>
      </c>
      <c r="H9431" s="60">
        <v>15916028.890000001</v>
      </c>
      <c r="I9431" s="60">
        <v>16440726.800000001</v>
      </c>
      <c r="J9431" s="60">
        <v>17060080.899999999</v>
      </c>
      <c r="K9431" s="60">
        <v>16772213.189999999</v>
      </c>
      <c r="L9431" s="60">
        <v>16720886.07</v>
      </c>
      <c r="M9431" s="74">
        <v>16632674.380000001</v>
      </c>
      <c r="N9431" s="60">
        <v>16690350.810000001</v>
      </c>
      <c r="O9431" s="74">
        <v>16440045.859999999</v>
      </c>
    </row>
    <row r="9432" spans="1:15" hidden="1" outlineLevel="3" x14ac:dyDescent="0.25">
      <c r="A9432" s="72" t="s">
        <v>11044</v>
      </c>
      <c r="B9432" s="72" t="s">
        <v>1983</v>
      </c>
      <c r="C9432" s="73" t="s">
        <v>10938</v>
      </c>
      <c r="D9432" s="73" t="s">
        <v>2006</v>
      </c>
      <c r="E9432" s="60">
        <v>13356463.850000003</v>
      </c>
      <c r="F9432" s="60">
        <v>12762508.08</v>
      </c>
      <c r="G9432" s="60">
        <v>12718770</v>
      </c>
      <c r="H9432" s="60">
        <v>12714851.279999999</v>
      </c>
      <c r="I9432" s="60">
        <v>12685478.52</v>
      </c>
      <c r="J9432" s="60">
        <v>12473566.57</v>
      </c>
      <c r="K9432" s="60">
        <v>12345666.609999999</v>
      </c>
      <c r="L9432" s="60">
        <v>12267396.779999999</v>
      </c>
      <c r="M9432" s="74">
        <v>12492958.939999999</v>
      </c>
      <c r="N9432" s="60">
        <v>12412227.800000001</v>
      </c>
      <c r="O9432" s="74">
        <v>12238702.15</v>
      </c>
    </row>
    <row r="9433" spans="1:15" hidden="1" outlineLevel="3" x14ac:dyDescent="0.25">
      <c r="A9433" s="72" t="s">
        <v>11044</v>
      </c>
      <c r="B9433" s="72" t="s">
        <v>1983</v>
      </c>
      <c r="C9433" s="73" t="s">
        <v>10938</v>
      </c>
      <c r="D9433" s="73" t="s">
        <v>2007</v>
      </c>
      <c r="E9433" s="60">
        <v>12576550.860000001</v>
      </c>
      <c r="F9433" s="60">
        <v>12431783.710000001</v>
      </c>
      <c r="G9433" s="60">
        <v>12330882.98</v>
      </c>
      <c r="H9433" s="60">
        <v>12094395.27</v>
      </c>
      <c r="I9433" s="60">
        <v>12003606.27</v>
      </c>
      <c r="J9433" s="60">
        <v>12473826.91</v>
      </c>
      <c r="K9433" s="60">
        <v>12524850.630000001</v>
      </c>
      <c r="L9433" s="60">
        <v>12246089.300000001</v>
      </c>
      <c r="M9433" s="74">
        <v>12395332.4</v>
      </c>
      <c r="N9433" s="60">
        <v>12852435.109999999</v>
      </c>
      <c r="O9433" s="74">
        <v>12878396.300000001</v>
      </c>
    </row>
    <row r="9434" spans="1:15" hidden="1" outlineLevel="3" x14ac:dyDescent="0.25">
      <c r="A9434" s="72" t="s">
        <v>11044</v>
      </c>
      <c r="B9434" s="72" t="s">
        <v>1983</v>
      </c>
      <c r="C9434" s="73" t="s">
        <v>10938</v>
      </c>
      <c r="D9434" s="73" t="s">
        <v>2008</v>
      </c>
      <c r="E9434" s="60">
        <v>19580177.470000003</v>
      </c>
      <c r="F9434" s="60">
        <v>20636807.350000001</v>
      </c>
      <c r="G9434" s="60">
        <v>21333589.539999999</v>
      </c>
      <c r="H9434" s="60">
        <v>21152788.289999999</v>
      </c>
      <c r="I9434" s="60">
        <v>20738394.079999998</v>
      </c>
      <c r="J9434" s="60">
        <v>21305950.300000001</v>
      </c>
      <c r="K9434" s="60">
        <v>21566217.690000001</v>
      </c>
      <c r="L9434" s="60">
        <v>21423931.239999998</v>
      </c>
      <c r="M9434" s="74">
        <v>22461391.280000001</v>
      </c>
      <c r="N9434" s="60">
        <v>21930666.280000001</v>
      </c>
      <c r="O9434" s="74">
        <v>21767864.870000001</v>
      </c>
    </row>
    <row r="9435" spans="1:15" hidden="1" outlineLevel="3" x14ac:dyDescent="0.25">
      <c r="A9435" s="72" t="s">
        <v>11044</v>
      </c>
      <c r="B9435" s="72" t="s">
        <v>1983</v>
      </c>
      <c r="C9435" s="73" t="s">
        <v>10938</v>
      </c>
      <c r="D9435" s="73" t="s">
        <v>2009</v>
      </c>
      <c r="E9435" s="60">
        <v>12256711.000000002</v>
      </c>
      <c r="F9435" s="60">
        <v>12266706.710000001</v>
      </c>
      <c r="G9435" s="60">
        <v>12157963.380000001</v>
      </c>
      <c r="H9435" s="60">
        <v>12309762.92</v>
      </c>
      <c r="I9435" s="60">
        <v>12200456.35</v>
      </c>
      <c r="J9435" s="60">
        <v>12086962.689999999</v>
      </c>
      <c r="K9435" s="60">
        <v>11889008.439999999</v>
      </c>
      <c r="L9435" s="60">
        <v>11862076.91</v>
      </c>
      <c r="M9435" s="74">
        <v>13329943.470000001</v>
      </c>
      <c r="N9435" s="60">
        <v>13324510.539999999</v>
      </c>
      <c r="O9435" s="74">
        <v>11895265.08</v>
      </c>
    </row>
    <row r="9436" spans="1:15" hidden="1" outlineLevel="3" x14ac:dyDescent="0.25">
      <c r="A9436" s="72" t="s">
        <v>11044</v>
      </c>
      <c r="B9436" s="72" t="s">
        <v>1983</v>
      </c>
      <c r="C9436" s="73" t="s">
        <v>10938</v>
      </c>
      <c r="D9436" s="73" t="s">
        <v>2010</v>
      </c>
      <c r="E9436" s="60">
        <v>20941815.880000014</v>
      </c>
      <c r="F9436" s="60">
        <v>20453286.699999999</v>
      </c>
      <c r="G9436" s="60">
        <v>19665844.48</v>
      </c>
      <c r="H9436" s="60">
        <v>18736027.949999999</v>
      </c>
      <c r="I9436" s="60">
        <v>19122636.600000001</v>
      </c>
      <c r="J9436" s="60">
        <v>19087548.809999999</v>
      </c>
      <c r="K9436" s="60">
        <v>19058388.050000001</v>
      </c>
      <c r="L9436" s="60">
        <v>18592955.23</v>
      </c>
      <c r="M9436" s="74">
        <v>17770110.829999998</v>
      </c>
      <c r="N9436" s="60">
        <v>18831791.920000002</v>
      </c>
      <c r="O9436" s="74">
        <v>18740791.02</v>
      </c>
    </row>
    <row r="9437" spans="1:15" hidden="1" outlineLevel="3" x14ac:dyDescent="0.25">
      <c r="A9437" s="72" t="s">
        <v>11044</v>
      </c>
      <c r="B9437" s="72" t="s">
        <v>1983</v>
      </c>
      <c r="C9437" s="73" t="s">
        <v>10938</v>
      </c>
      <c r="D9437" s="73" t="s">
        <v>2011</v>
      </c>
      <c r="E9437" s="60">
        <v>12337422.009999998</v>
      </c>
      <c r="F9437" s="60">
        <v>12358244.93</v>
      </c>
      <c r="G9437" s="60">
        <v>12429333.09</v>
      </c>
      <c r="H9437" s="60">
        <v>12364576.539999999</v>
      </c>
      <c r="I9437" s="60">
        <v>12778744.98</v>
      </c>
      <c r="J9437" s="60">
        <v>13268194.449999999</v>
      </c>
      <c r="K9437" s="60">
        <v>13277402.27</v>
      </c>
      <c r="L9437" s="60">
        <v>12372514.98</v>
      </c>
      <c r="M9437" s="74">
        <v>13013413.42</v>
      </c>
      <c r="N9437" s="60">
        <v>12599534.1</v>
      </c>
      <c r="O9437" s="74">
        <v>11989428.77</v>
      </c>
    </row>
    <row r="9438" spans="1:15" hidden="1" outlineLevel="3" x14ac:dyDescent="0.25">
      <c r="A9438" s="72" t="s">
        <v>11044</v>
      </c>
      <c r="B9438" s="72" t="s">
        <v>1983</v>
      </c>
      <c r="C9438" s="73" t="s">
        <v>10938</v>
      </c>
      <c r="D9438" s="73" t="s">
        <v>2012</v>
      </c>
      <c r="E9438" s="60" t="s">
        <v>11250</v>
      </c>
      <c r="F9438" s="60" t="s">
        <v>11250</v>
      </c>
      <c r="G9438" s="60" t="s">
        <v>11250</v>
      </c>
      <c r="H9438" s="60" t="s">
        <v>11250</v>
      </c>
      <c r="I9438" s="60" t="s">
        <v>11250</v>
      </c>
      <c r="J9438" s="60" t="s">
        <v>11250</v>
      </c>
      <c r="K9438" s="60" t="s">
        <v>11250</v>
      </c>
      <c r="L9438" s="60" t="s">
        <v>11250</v>
      </c>
      <c r="O9438" s="74"/>
    </row>
    <row r="9439" spans="1:15" hidden="1" outlineLevel="3" x14ac:dyDescent="0.25">
      <c r="A9439" s="72" t="s">
        <v>11044</v>
      </c>
      <c r="B9439" s="72" t="s">
        <v>1983</v>
      </c>
      <c r="C9439" s="73" t="s">
        <v>10938</v>
      </c>
      <c r="D9439" s="73" t="s">
        <v>2013</v>
      </c>
      <c r="E9439" s="60">
        <v>20863362.189999998</v>
      </c>
      <c r="F9439" s="60">
        <v>19805687.780000001</v>
      </c>
      <c r="G9439" s="60">
        <v>19224870.75</v>
      </c>
      <c r="H9439" s="60">
        <v>18915220.25</v>
      </c>
      <c r="I9439" s="60">
        <v>19148413.25</v>
      </c>
      <c r="J9439" s="60">
        <v>18955156.41</v>
      </c>
      <c r="K9439" s="60">
        <v>19096394.32</v>
      </c>
      <c r="L9439" s="60">
        <v>18459202.66</v>
      </c>
      <c r="M9439" s="74">
        <v>18267043.109999999</v>
      </c>
      <c r="N9439" s="60">
        <v>18229984.280000001</v>
      </c>
      <c r="O9439" s="74">
        <v>18134168.120000001</v>
      </c>
    </row>
    <row r="9440" spans="1:15" hidden="1" outlineLevel="3" x14ac:dyDescent="0.25">
      <c r="A9440" s="72" t="s">
        <v>11044</v>
      </c>
      <c r="B9440" s="72" t="s">
        <v>1983</v>
      </c>
      <c r="C9440" s="73" t="s">
        <v>10938</v>
      </c>
      <c r="D9440" s="73" t="s">
        <v>2014</v>
      </c>
      <c r="E9440" s="60">
        <v>15768482.829999989</v>
      </c>
      <c r="F9440" s="60">
        <v>15800333.439999999</v>
      </c>
      <c r="G9440" s="60">
        <v>15610689.220000001</v>
      </c>
      <c r="H9440" s="60">
        <v>15159799.09</v>
      </c>
      <c r="I9440" s="60">
        <v>15287361.49</v>
      </c>
      <c r="J9440" s="60">
        <v>15878343.380000001</v>
      </c>
      <c r="K9440" s="60">
        <v>16042288.140000001</v>
      </c>
      <c r="L9440" s="60">
        <v>16388545.289999999</v>
      </c>
      <c r="M9440" s="74">
        <v>17626497.16</v>
      </c>
      <c r="N9440" s="60">
        <v>17631984.73</v>
      </c>
      <c r="O9440" s="74">
        <v>17113900.43</v>
      </c>
    </row>
    <row r="9441" spans="1:15" hidden="1" outlineLevel="3" x14ac:dyDescent="0.25">
      <c r="A9441" s="72" t="s">
        <v>11044</v>
      </c>
      <c r="B9441" s="72" t="s">
        <v>1983</v>
      </c>
      <c r="C9441" s="73" t="s">
        <v>10938</v>
      </c>
      <c r="D9441" s="73" t="s">
        <v>2015</v>
      </c>
      <c r="E9441" s="60">
        <v>36322940.099999987</v>
      </c>
      <c r="F9441" s="60">
        <v>35932452.829999998</v>
      </c>
      <c r="G9441" s="60">
        <v>34248179.32</v>
      </c>
      <c r="H9441" s="60">
        <v>34673392.200000003</v>
      </c>
      <c r="I9441" s="60">
        <v>34325416.229999997</v>
      </c>
      <c r="J9441" s="60">
        <v>34681975.359999999</v>
      </c>
      <c r="K9441" s="60">
        <v>34533491.780000001</v>
      </c>
      <c r="L9441" s="60">
        <v>34871732.189999998</v>
      </c>
      <c r="M9441" s="74">
        <v>32339676.77</v>
      </c>
      <c r="N9441" s="60">
        <v>33349457.460000001</v>
      </c>
      <c r="O9441" s="74">
        <v>36094582.520000003</v>
      </c>
    </row>
    <row r="9442" spans="1:15" hidden="1" outlineLevel="3" x14ac:dyDescent="0.25">
      <c r="A9442" s="72" t="s">
        <v>11044</v>
      </c>
      <c r="B9442" s="72" t="s">
        <v>1983</v>
      </c>
      <c r="C9442" s="73" t="s">
        <v>10938</v>
      </c>
      <c r="D9442" s="73" t="s">
        <v>2016</v>
      </c>
      <c r="E9442" s="60">
        <v>36644919.589999989</v>
      </c>
      <c r="F9442" s="60">
        <v>35073163.890000001</v>
      </c>
      <c r="G9442" s="60">
        <v>34534286.670000002</v>
      </c>
      <c r="H9442" s="60">
        <v>34112728.020000003</v>
      </c>
      <c r="I9442" s="60">
        <v>34685226.600000001</v>
      </c>
      <c r="J9442" s="60">
        <v>35197590.729999997</v>
      </c>
      <c r="K9442" s="60">
        <v>35660757.450000003</v>
      </c>
      <c r="L9442" s="60">
        <v>35269894.329999998</v>
      </c>
      <c r="M9442" s="74">
        <v>36294700.75</v>
      </c>
      <c r="N9442" s="60">
        <v>36669984.719999999</v>
      </c>
      <c r="O9442" s="74">
        <v>35863079.170000002</v>
      </c>
    </row>
    <row r="9443" spans="1:15" hidden="1" outlineLevel="3" x14ac:dyDescent="0.25">
      <c r="A9443" s="72" t="s">
        <v>11044</v>
      </c>
      <c r="B9443" s="72" t="s">
        <v>1983</v>
      </c>
      <c r="C9443" s="73" t="s">
        <v>10938</v>
      </c>
      <c r="D9443" s="73" t="s">
        <v>2017</v>
      </c>
      <c r="E9443" s="60">
        <v>9857207.379999999</v>
      </c>
      <c r="F9443" s="60">
        <v>9642528.2699999996</v>
      </c>
      <c r="G9443" s="60">
        <v>9487922.0700000003</v>
      </c>
      <c r="H9443" s="60">
        <v>9490471.8000000007</v>
      </c>
      <c r="I9443" s="60">
        <v>10062771.050000001</v>
      </c>
      <c r="J9443" s="60">
        <v>10896488.880000001</v>
      </c>
      <c r="K9443" s="60">
        <v>10933158.5</v>
      </c>
      <c r="L9443" s="60">
        <v>10936455.710000001</v>
      </c>
      <c r="M9443" s="74">
        <v>11258946.890000001</v>
      </c>
      <c r="N9443" s="60">
        <v>11708322.689999999</v>
      </c>
      <c r="O9443" s="74">
        <v>11440847.109999999</v>
      </c>
    </row>
    <row r="9444" spans="1:15" hidden="1" outlineLevel="3" x14ac:dyDescent="0.25">
      <c r="A9444" s="72" t="s">
        <v>11044</v>
      </c>
      <c r="B9444" s="72" t="s">
        <v>1983</v>
      </c>
      <c r="C9444" s="73" t="s">
        <v>10938</v>
      </c>
      <c r="D9444" s="73" t="s">
        <v>2018</v>
      </c>
      <c r="E9444" s="60">
        <v>16066824.800000001</v>
      </c>
      <c r="F9444" s="60">
        <v>15170476.609999999</v>
      </c>
      <c r="G9444" s="60">
        <v>15122258.449999999</v>
      </c>
      <c r="H9444" s="60">
        <v>15307425.560000001</v>
      </c>
      <c r="I9444" s="60">
        <v>15340300.939999999</v>
      </c>
      <c r="J9444" s="60">
        <v>14266299.83</v>
      </c>
      <c r="K9444" s="60">
        <v>14417184.26</v>
      </c>
      <c r="L9444" s="60">
        <v>14540770.25</v>
      </c>
      <c r="M9444" s="74">
        <v>15209903.08</v>
      </c>
      <c r="N9444" s="60">
        <v>16276060.220000001</v>
      </c>
      <c r="O9444" s="74">
        <v>15458951.619999999</v>
      </c>
    </row>
    <row r="9445" spans="1:15" hidden="1" outlineLevel="3" x14ac:dyDescent="0.25">
      <c r="A9445" s="72" t="s">
        <v>11044</v>
      </c>
      <c r="B9445" s="72" t="s">
        <v>1983</v>
      </c>
      <c r="C9445" s="73" t="s">
        <v>10938</v>
      </c>
      <c r="D9445" s="73" t="s">
        <v>2019</v>
      </c>
      <c r="E9445" s="60">
        <v>15735416.039999994</v>
      </c>
      <c r="F9445" s="60">
        <v>15743526.83</v>
      </c>
      <c r="G9445" s="60">
        <v>16059037.16</v>
      </c>
      <c r="H9445" s="60">
        <v>15999919.199999999</v>
      </c>
      <c r="I9445" s="60">
        <v>16195007.66</v>
      </c>
      <c r="J9445" s="60">
        <v>16642090.810000001</v>
      </c>
      <c r="K9445" s="60">
        <v>16999492.140000001</v>
      </c>
      <c r="L9445" s="60">
        <v>18144806.699999999</v>
      </c>
      <c r="M9445" s="74">
        <v>18397027.75</v>
      </c>
      <c r="N9445" s="60">
        <v>18307199.129999999</v>
      </c>
      <c r="O9445" s="74">
        <v>19566120.129999999</v>
      </c>
    </row>
    <row r="9446" spans="1:15" hidden="1" outlineLevel="3" x14ac:dyDescent="0.25">
      <c r="A9446" s="72" t="s">
        <v>11044</v>
      </c>
      <c r="B9446" s="72" t="s">
        <v>1983</v>
      </c>
      <c r="C9446" s="73" t="s">
        <v>10938</v>
      </c>
      <c r="D9446" s="73" t="s">
        <v>2020</v>
      </c>
      <c r="E9446" s="60">
        <v>20420213.739999991</v>
      </c>
      <c r="F9446" s="60">
        <v>19793623.719999999</v>
      </c>
      <c r="G9446" s="60">
        <v>19183316.300000001</v>
      </c>
      <c r="H9446" s="60">
        <v>18911003.18</v>
      </c>
      <c r="I9446" s="60">
        <v>19089069.260000002</v>
      </c>
      <c r="J9446" s="60">
        <v>19101093.100000001</v>
      </c>
      <c r="K9446" s="60">
        <v>19158756.609999999</v>
      </c>
      <c r="L9446" s="60">
        <v>19260734.890000001</v>
      </c>
      <c r="M9446" s="74">
        <v>19037750.57</v>
      </c>
      <c r="N9446" s="60">
        <v>19332057.739999998</v>
      </c>
      <c r="O9446" s="74">
        <v>19739057.370000001</v>
      </c>
    </row>
    <row r="9447" spans="1:15" hidden="1" outlineLevel="3" x14ac:dyDescent="0.25">
      <c r="A9447" s="72" t="s">
        <v>11044</v>
      </c>
      <c r="B9447" s="72" t="s">
        <v>1983</v>
      </c>
      <c r="C9447" s="73" t="s">
        <v>10938</v>
      </c>
      <c r="D9447" s="73" t="s">
        <v>2021</v>
      </c>
      <c r="E9447" s="60">
        <v>4569672.49</v>
      </c>
      <c r="F9447" s="60">
        <v>4475635.0199999996</v>
      </c>
      <c r="G9447" s="60">
        <v>4429649.41</v>
      </c>
      <c r="H9447" s="60">
        <v>4392301.7</v>
      </c>
      <c r="I9447" s="60">
        <v>4332017.67</v>
      </c>
      <c r="J9447" s="60">
        <v>4439128.6900000004</v>
      </c>
      <c r="K9447" s="60">
        <v>4508799</v>
      </c>
      <c r="L9447" s="60">
        <v>4676170.63</v>
      </c>
      <c r="M9447" s="74">
        <v>4564854.5599999996</v>
      </c>
      <c r="N9447" s="60">
        <v>4782747.99</v>
      </c>
      <c r="O9447" s="74">
        <v>4922861.53</v>
      </c>
    </row>
    <row r="9448" spans="1:15" hidden="1" outlineLevel="3" x14ac:dyDescent="0.25">
      <c r="A9448" s="72" t="s">
        <v>11044</v>
      </c>
      <c r="B9448" s="72" t="s">
        <v>1983</v>
      </c>
      <c r="C9448" s="73" t="s">
        <v>10938</v>
      </c>
      <c r="D9448" s="73" t="s">
        <v>2022</v>
      </c>
      <c r="E9448" s="60">
        <v>5786989.2500000028</v>
      </c>
      <c r="F9448" s="60">
        <v>5812730.5199999996</v>
      </c>
      <c r="G9448" s="60">
        <v>5725353.6299999999</v>
      </c>
      <c r="H9448" s="60">
        <v>5355305.5999999996</v>
      </c>
      <c r="I9448" s="60">
        <v>5089652.92</v>
      </c>
      <c r="J9448" s="60">
        <v>5286808.42</v>
      </c>
      <c r="K9448" s="60">
        <v>5230579.42</v>
      </c>
      <c r="L9448" s="60">
        <v>5199406.46</v>
      </c>
      <c r="M9448" s="74">
        <v>5426610.4400000004</v>
      </c>
      <c r="N9448" s="60">
        <v>5526134.9500000002</v>
      </c>
      <c r="O9448" s="74">
        <v>4973025.5</v>
      </c>
    </row>
    <row r="9449" spans="1:15" hidden="1" outlineLevel="3" x14ac:dyDescent="0.25">
      <c r="A9449" s="72" t="s">
        <v>11044</v>
      </c>
      <c r="B9449" s="72" t="s">
        <v>1983</v>
      </c>
      <c r="C9449" s="73" t="s">
        <v>10938</v>
      </c>
      <c r="D9449" s="73" t="s">
        <v>2023</v>
      </c>
      <c r="E9449" s="60">
        <v>20095779.050000008</v>
      </c>
      <c r="F9449" s="60">
        <v>19782738.120000001</v>
      </c>
      <c r="G9449" s="60">
        <v>19853015.289999999</v>
      </c>
      <c r="H9449" s="60">
        <v>19845479.91</v>
      </c>
      <c r="I9449" s="60">
        <v>20711975.329999998</v>
      </c>
      <c r="J9449" s="60">
        <v>21494140.489999998</v>
      </c>
      <c r="K9449" s="60">
        <v>21637798.949999999</v>
      </c>
      <c r="L9449" s="60">
        <v>20870242.41</v>
      </c>
      <c r="M9449" s="74">
        <v>19873629.91</v>
      </c>
      <c r="N9449" s="60">
        <v>20028492.329999998</v>
      </c>
      <c r="O9449" s="74">
        <v>21494188.280000001</v>
      </c>
    </row>
    <row r="9450" spans="1:15" hidden="1" outlineLevel="3" x14ac:dyDescent="0.25">
      <c r="A9450" s="72" t="s">
        <v>11044</v>
      </c>
      <c r="B9450" s="72" t="s">
        <v>1983</v>
      </c>
      <c r="C9450" s="73" t="s">
        <v>10938</v>
      </c>
      <c r="D9450" s="73" t="s">
        <v>2024</v>
      </c>
      <c r="E9450" s="60">
        <v>24686511.420000013</v>
      </c>
      <c r="F9450" s="60">
        <v>23549989.41</v>
      </c>
      <c r="G9450" s="60">
        <v>23583481.800000001</v>
      </c>
      <c r="H9450" s="60">
        <v>23224344.039999999</v>
      </c>
      <c r="I9450" s="60">
        <v>24409635.039999999</v>
      </c>
      <c r="J9450" s="60">
        <v>24018195.149999999</v>
      </c>
      <c r="K9450" s="60">
        <v>24188753.559999999</v>
      </c>
      <c r="L9450" s="60">
        <v>23923233.73</v>
      </c>
      <c r="M9450" s="74">
        <v>24550101.859999999</v>
      </c>
      <c r="N9450" s="60">
        <v>24367357.059999999</v>
      </c>
      <c r="O9450" s="74">
        <v>24301602.719999999</v>
      </c>
    </row>
    <row r="9451" spans="1:15" hidden="1" outlineLevel="3" x14ac:dyDescent="0.25">
      <c r="A9451" s="72" t="s">
        <v>11044</v>
      </c>
      <c r="B9451" s="72" t="s">
        <v>1983</v>
      </c>
      <c r="C9451" s="73" t="s">
        <v>10938</v>
      </c>
      <c r="D9451" s="73" t="s">
        <v>2025</v>
      </c>
      <c r="E9451" s="60" t="s">
        <v>11250</v>
      </c>
      <c r="F9451" s="60" t="s">
        <v>11250</v>
      </c>
      <c r="G9451" s="60" t="s">
        <v>11250</v>
      </c>
      <c r="H9451" s="60" t="s">
        <v>11250</v>
      </c>
      <c r="I9451" s="60" t="s">
        <v>11250</v>
      </c>
      <c r="J9451" s="60" t="s">
        <v>11250</v>
      </c>
      <c r="K9451" s="60" t="s">
        <v>11250</v>
      </c>
      <c r="L9451" s="60" t="s">
        <v>11250</v>
      </c>
      <c r="O9451" s="74"/>
    </row>
    <row r="9452" spans="1:15" hidden="1" outlineLevel="3" x14ac:dyDescent="0.25">
      <c r="A9452" s="72" t="s">
        <v>11044</v>
      </c>
      <c r="B9452" s="72" t="s">
        <v>1983</v>
      </c>
      <c r="C9452" s="73" t="s">
        <v>10938</v>
      </c>
      <c r="D9452" s="73" t="s">
        <v>2026</v>
      </c>
      <c r="E9452" s="60">
        <v>25328057.18999999</v>
      </c>
      <c r="F9452" s="60">
        <v>24979355.550000001</v>
      </c>
      <c r="G9452" s="60">
        <v>24271497.280000001</v>
      </c>
      <c r="H9452" s="60">
        <v>23358031.690000001</v>
      </c>
      <c r="I9452" s="60">
        <v>22436501.920000002</v>
      </c>
      <c r="J9452" s="60">
        <v>23528276.289999999</v>
      </c>
      <c r="K9452" s="60">
        <v>24794246.100000001</v>
      </c>
      <c r="L9452" s="60">
        <v>24241944.5</v>
      </c>
      <c r="M9452" s="74">
        <v>23247388.969999999</v>
      </c>
      <c r="N9452" s="60">
        <v>23748683.32</v>
      </c>
      <c r="O9452" s="74">
        <v>24288629.920000002</v>
      </c>
    </row>
    <row r="9453" spans="1:15" hidden="1" outlineLevel="3" x14ac:dyDescent="0.25">
      <c r="A9453" s="72" t="s">
        <v>11044</v>
      </c>
      <c r="B9453" s="72" t="s">
        <v>1983</v>
      </c>
      <c r="C9453" s="73" t="s">
        <v>10938</v>
      </c>
      <c r="D9453" s="73" t="s">
        <v>2027</v>
      </c>
      <c r="E9453" s="60">
        <v>17262424.440000001</v>
      </c>
      <c r="F9453" s="60">
        <v>16533065.689999999</v>
      </c>
      <c r="G9453" s="60">
        <v>16706164.470000001</v>
      </c>
      <c r="H9453" s="60">
        <v>16173508.27</v>
      </c>
      <c r="I9453" s="60">
        <v>16067590.189999999</v>
      </c>
      <c r="J9453" s="60">
        <v>16338651.83</v>
      </c>
      <c r="K9453" s="60">
        <v>16165949.460000001</v>
      </c>
      <c r="L9453" s="60">
        <v>15392263.65</v>
      </c>
      <c r="M9453" s="74">
        <v>16815902.210000001</v>
      </c>
      <c r="N9453" s="60">
        <v>17136168.010000002</v>
      </c>
      <c r="O9453" s="74">
        <v>15952227.84</v>
      </c>
    </row>
    <row r="9454" spans="1:15" hidden="1" outlineLevel="3" x14ac:dyDescent="0.25">
      <c r="A9454" s="72" t="s">
        <v>11044</v>
      </c>
      <c r="B9454" s="72" t="s">
        <v>1983</v>
      </c>
      <c r="C9454" s="73" t="s">
        <v>10938</v>
      </c>
      <c r="D9454" s="73" t="s">
        <v>2028</v>
      </c>
      <c r="E9454" s="60">
        <v>9403675.4799999949</v>
      </c>
      <c r="F9454" s="60">
        <v>9086970.9600000009</v>
      </c>
      <c r="G9454" s="60">
        <v>8708084.0999999996</v>
      </c>
      <c r="H9454" s="60">
        <v>8769534.3000000007</v>
      </c>
      <c r="I9454" s="60">
        <v>8750296.6500000004</v>
      </c>
      <c r="J9454" s="60">
        <v>8511094.0800000001</v>
      </c>
      <c r="K9454" s="60">
        <v>8735421.2899999991</v>
      </c>
      <c r="L9454" s="60">
        <v>8481572.7400000002</v>
      </c>
      <c r="M9454" s="74">
        <v>8288130.0899999999</v>
      </c>
      <c r="N9454" s="60">
        <v>8482951.6199999992</v>
      </c>
      <c r="O9454" s="74">
        <v>8681475.0500000007</v>
      </c>
    </row>
    <row r="9455" spans="1:15" hidden="1" outlineLevel="3" x14ac:dyDescent="0.25">
      <c r="A9455" s="72" t="s">
        <v>11044</v>
      </c>
      <c r="B9455" s="72" t="s">
        <v>1983</v>
      </c>
      <c r="C9455" s="73" t="s">
        <v>10938</v>
      </c>
      <c r="D9455" s="73" t="s">
        <v>2029</v>
      </c>
      <c r="E9455" s="60" t="s">
        <v>11250</v>
      </c>
      <c r="F9455" s="60" t="s">
        <v>11250</v>
      </c>
      <c r="G9455" s="60" t="s">
        <v>11250</v>
      </c>
      <c r="H9455" s="60" t="s">
        <v>11250</v>
      </c>
      <c r="I9455" s="60" t="s">
        <v>11250</v>
      </c>
      <c r="J9455" s="60" t="s">
        <v>11250</v>
      </c>
      <c r="K9455" s="60" t="s">
        <v>11250</v>
      </c>
      <c r="L9455" s="60" t="s">
        <v>11250</v>
      </c>
      <c r="O9455" s="74"/>
    </row>
    <row r="9456" spans="1:15" hidden="1" outlineLevel="3" x14ac:dyDescent="0.25">
      <c r="A9456" s="72" t="s">
        <v>11044</v>
      </c>
      <c r="B9456" s="72" t="s">
        <v>1983</v>
      </c>
      <c r="C9456" s="73" t="s">
        <v>10938</v>
      </c>
      <c r="D9456" s="73" t="s">
        <v>2030</v>
      </c>
      <c r="E9456" s="60">
        <v>7595571.8200000003</v>
      </c>
      <c r="F9456" s="60">
        <v>7188588.7999999998</v>
      </c>
      <c r="G9456" s="60">
        <v>7262696.3899999997</v>
      </c>
      <c r="H9456" s="60">
        <v>6980875.6900000004</v>
      </c>
      <c r="I9456" s="60">
        <v>6821455.3499999996</v>
      </c>
      <c r="J9456" s="60">
        <v>6867630.9800000004</v>
      </c>
      <c r="K9456" s="60">
        <v>6743516.3099999996</v>
      </c>
      <c r="L9456" s="60">
        <v>6875553.2400000002</v>
      </c>
      <c r="M9456" s="74">
        <v>7503020.3499999996</v>
      </c>
      <c r="N9456" s="60">
        <v>7611365.0599999996</v>
      </c>
      <c r="O9456" s="74">
        <v>7181464.0899999999</v>
      </c>
    </row>
    <row r="9457" spans="1:15" hidden="1" outlineLevel="3" x14ac:dyDescent="0.25">
      <c r="A9457" s="72" t="s">
        <v>11044</v>
      </c>
      <c r="B9457" s="72" t="s">
        <v>1983</v>
      </c>
      <c r="C9457" s="73" t="s">
        <v>10938</v>
      </c>
      <c r="D9457" s="73" t="s">
        <v>2031</v>
      </c>
      <c r="E9457" s="60">
        <v>19233816.730000008</v>
      </c>
      <c r="F9457" s="60">
        <v>18353986.309999999</v>
      </c>
      <c r="G9457" s="60">
        <v>18168058.75</v>
      </c>
      <c r="H9457" s="60">
        <v>19263393.18</v>
      </c>
      <c r="I9457" s="60">
        <v>20108592.16</v>
      </c>
      <c r="J9457" s="60">
        <v>20696554.219999999</v>
      </c>
      <c r="K9457" s="60">
        <v>20143402.210000001</v>
      </c>
      <c r="L9457" s="60">
        <v>20479859.510000002</v>
      </c>
      <c r="M9457" s="74">
        <v>20750261.489999998</v>
      </c>
      <c r="N9457" s="60">
        <v>21516890.370000001</v>
      </c>
      <c r="O9457" s="74">
        <v>21076040.73</v>
      </c>
    </row>
    <row r="9458" spans="1:15" hidden="1" outlineLevel="3" x14ac:dyDescent="0.25">
      <c r="A9458" s="72" t="s">
        <v>11044</v>
      </c>
      <c r="B9458" s="72" t="s">
        <v>1983</v>
      </c>
      <c r="C9458" s="73" t="s">
        <v>10938</v>
      </c>
      <c r="D9458" s="73" t="s">
        <v>2032</v>
      </c>
      <c r="E9458" s="60">
        <v>24469949.090000018</v>
      </c>
      <c r="F9458" s="60">
        <v>24018223.48</v>
      </c>
      <c r="G9458" s="60">
        <v>22564580.16</v>
      </c>
      <c r="H9458" s="60">
        <v>22828260.789999999</v>
      </c>
      <c r="I9458" s="60">
        <v>22368356.210000001</v>
      </c>
      <c r="J9458" s="60">
        <v>22693584.449999999</v>
      </c>
      <c r="K9458" s="60">
        <v>21158456.02</v>
      </c>
      <c r="L9458" s="60">
        <v>21855927.510000002</v>
      </c>
      <c r="M9458" s="74">
        <v>21708913.690000001</v>
      </c>
      <c r="N9458" s="60">
        <v>23435033.469999999</v>
      </c>
      <c r="O9458" s="74">
        <v>24666575.649999999</v>
      </c>
    </row>
    <row r="9459" spans="1:15" hidden="1" outlineLevel="3" x14ac:dyDescent="0.25">
      <c r="A9459" s="72" t="s">
        <v>11044</v>
      </c>
      <c r="B9459" s="72" t="s">
        <v>1983</v>
      </c>
      <c r="C9459" s="73" t="s">
        <v>10938</v>
      </c>
      <c r="D9459" s="73" t="s">
        <v>2033</v>
      </c>
      <c r="E9459" s="60">
        <v>28548289.350000009</v>
      </c>
      <c r="F9459" s="60">
        <v>27335915.82</v>
      </c>
      <c r="G9459" s="60">
        <v>25897068.640000001</v>
      </c>
      <c r="H9459" s="60">
        <v>26481252.809999999</v>
      </c>
      <c r="I9459" s="60">
        <v>27381231.789999999</v>
      </c>
      <c r="J9459" s="60">
        <v>27427628.010000002</v>
      </c>
      <c r="K9459" s="60">
        <v>28122799.57</v>
      </c>
      <c r="L9459" s="60">
        <v>27808584.350000001</v>
      </c>
      <c r="M9459" s="74">
        <v>26915673.120000001</v>
      </c>
      <c r="N9459" s="60">
        <v>27610583.84</v>
      </c>
      <c r="O9459" s="74">
        <v>26893126.050000001</v>
      </c>
    </row>
    <row r="9460" spans="1:15" hidden="1" outlineLevel="3" x14ac:dyDescent="0.25">
      <c r="A9460" s="72" t="s">
        <v>11044</v>
      </c>
      <c r="B9460" s="72" t="s">
        <v>1983</v>
      </c>
      <c r="C9460" s="73" t="s">
        <v>10938</v>
      </c>
      <c r="D9460" s="73" t="s">
        <v>2034</v>
      </c>
      <c r="E9460" s="60">
        <v>14837851.379999997</v>
      </c>
      <c r="F9460" s="60">
        <v>15160561.26</v>
      </c>
      <c r="G9460" s="60">
        <v>15502537.24</v>
      </c>
      <c r="H9460" s="60">
        <v>15806302.75</v>
      </c>
      <c r="I9460" s="60">
        <v>16596807.800000001</v>
      </c>
      <c r="J9460" s="60">
        <v>16771082.23</v>
      </c>
      <c r="K9460" s="60">
        <v>16062204.5</v>
      </c>
      <c r="L9460" s="60">
        <v>16201161.529999999</v>
      </c>
      <c r="M9460" s="74">
        <v>16497201.75</v>
      </c>
      <c r="N9460" s="60">
        <v>15923017.85</v>
      </c>
      <c r="O9460" s="74">
        <v>15734994.029999999</v>
      </c>
    </row>
    <row r="9461" spans="1:15" hidden="1" outlineLevel="3" x14ac:dyDescent="0.25">
      <c r="A9461" s="72" t="s">
        <v>11044</v>
      </c>
      <c r="B9461" s="72" t="s">
        <v>1983</v>
      </c>
      <c r="C9461" s="73" t="s">
        <v>10938</v>
      </c>
      <c r="D9461" s="73" t="s">
        <v>2035</v>
      </c>
      <c r="E9461" s="60">
        <v>10665890.42</v>
      </c>
      <c r="F9461" s="60">
        <v>10652774.800000001</v>
      </c>
      <c r="G9461" s="60">
        <v>10355306.09</v>
      </c>
      <c r="H9461" s="60">
        <v>10238054.26</v>
      </c>
      <c r="I9461" s="60">
        <v>10229021.380000001</v>
      </c>
      <c r="J9461" s="60">
        <v>9650455.0600000005</v>
      </c>
      <c r="K9461" s="60">
        <v>9363786.3499999996</v>
      </c>
      <c r="L9461" s="60">
        <v>9233879.6400000006</v>
      </c>
      <c r="M9461" s="74">
        <v>8701013.2799999993</v>
      </c>
      <c r="N9461" s="60">
        <v>8409462.8000000007</v>
      </c>
      <c r="O9461" s="74">
        <v>8931591.7699999996</v>
      </c>
    </row>
    <row r="9462" spans="1:15" hidden="1" outlineLevel="3" x14ac:dyDescent="0.25">
      <c r="A9462" s="72" t="s">
        <v>11044</v>
      </c>
      <c r="B9462" s="72" t="s">
        <v>1983</v>
      </c>
      <c r="C9462" s="73" t="s">
        <v>10938</v>
      </c>
      <c r="D9462" s="73" t="s">
        <v>2036</v>
      </c>
      <c r="E9462" s="60">
        <v>22993154.409999996</v>
      </c>
      <c r="F9462" s="60">
        <v>22563619.309999999</v>
      </c>
      <c r="G9462" s="60">
        <v>22340334.030000001</v>
      </c>
      <c r="H9462" s="60">
        <v>23053060.68</v>
      </c>
      <c r="I9462" s="60">
        <v>23030540.66</v>
      </c>
      <c r="J9462" s="60">
        <v>23801670.850000001</v>
      </c>
      <c r="K9462" s="60">
        <v>23749563.600000001</v>
      </c>
      <c r="L9462" s="60">
        <v>24151421.309999999</v>
      </c>
      <c r="M9462" s="74">
        <v>27092218.609999999</v>
      </c>
      <c r="N9462" s="60">
        <v>28202183.82</v>
      </c>
      <c r="O9462" s="74">
        <v>24093694.789999999</v>
      </c>
    </row>
    <row r="9463" spans="1:15" hidden="1" outlineLevel="3" x14ac:dyDescent="0.25">
      <c r="A9463" s="72" t="s">
        <v>11044</v>
      </c>
      <c r="B9463" s="72" t="s">
        <v>1983</v>
      </c>
      <c r="C9463" s="73" t="s">
        <v>10938</v>
      </c>
      <c r="D9463" s="73" t="s">
        <v>2037</v>
      </c>
      <c r="E9463" s="60">
        <v>38061890.180000015</v>
      </c>
      <c r="F9463" s="60">
        <v>37834001.909999996</v>
      </c>
      <c r="G9463" s="60">
        <v>36578834.219999999</v>
      </c>
      <c r="H9463" s="60">
        <v>36557418.140000001</v>
      </c>
      <c r="I9463" s="60">
        <v>37417829.399999999</v>
      </c>
      <c r="J9463" s="60">
        <v>37163330.340000004</v>
      </c>
      <c r="K9463" s="60">
        <v>37732073.43</v>
      </c>
      <c r="L9463" s="60">
        <v>37478380.490000002</v>
      </c>
      <c r="M9463" s="74">
        <v>35743516.060000002</v>
      </c>
      <c r="N9463" s="60">
        <v>36718413.810000002</v>
      </c>
      <c r="O9463" s="74">
        <v>41168583.710000001</v>
      </c>
    </row>
    <row r="9464" spans="1:15" hidden="1" outlineLevel="3" x14ac:dyDescent="0.25">
      <c r="A9464" s="72" t="s">
        <v>11044</v>
      </c>
      <c r="B9464" s="72" t="s">
        <v>1983</v>
      </c>
      <c r="C9464" s="73" t="s">
        <v>10938</v>
      </c>
      <c r="D9464" s="73" t="s">
        <v>2038</v>
      </c>
      <c r="E9464" s="60" t="s">
        <v>11250</v>
      </c>
      <c r="F9464" s="60" t="s">
        <v>11250</v>
      </c>
      <c r="G9464" s="60" t="s">
        <v>11250</v>
      </c>
      <c r="H9464" s="60" t="s">
        <v>11250</v>
      </c>
      <c r="I9464" s="60" t="s">
        <v>11250</v>
      </c>
      <c r="J9464" s="60" t="s">
        <v>11250</v>
      </c>
      <c r="K9464" s="60" t="s">
        <v>11250</v>
      </c>
      <c r="L9464" s="60" t="s">
        <v>11250</v>
      </c>
      <c r="O9464" s="74"/>
    </row>
    <row r="9465" spans="1:15" hidden="1" outlineLevel="3" x14ac:dyDescent="0.25">
      <c r="A9465" s="72" t="s">
        <v>11044</v>
      </c>
      <c r="B9465" s="72" t="s">
        <v>1983</v>
      </c>
      <c r="C9465" s="73" t="s">
        <v>10938</v>
      </c>
      <c r="D9465" s="73" t="s">
        <v>2039</v>
      </c>
      <c r="E9465" s="60">
        <v>12506651.309999991</v>
      </c>
      <c r="F9465" s="60">
        <v>11902767.630000001</v>
      </c>
      <c r="G9465" s="60">
        <v>12355442.220000001</v>
      </c>
      <c r="H9465" s="60">
        <v>12317731.560000001</v>
      </c>
      <c r="I9465" s="60">
        <v>12435864.550000001</v>
      </c>
      <c r="J9465" s="60">
        <v>12752215.49</v>
      </c>
      <c r="K9465" s="60">
        <v>12985321.279999999</v>
      </c>
      <c r="L9465" s="60">
        <v>13189643.33</v>
      </c>
      <c r="M9465" s="74">
        <v>13258570.68</v>
      </c>
      <c r="N9465" s="60">
        <v>13896528.35</v>
      </c>
      <c r="O9465" s="74">
        <v>14627360.859999999</v>
      </c>
    </row>
    <row r="9466" spans="1:15" hidden="1" outlineLevel="3" x14ac:dyDescent="0.25">
      <c r="A9466" s="72" t="s">
        <v>11044</v>
      </c>
      <c r="B9466" s="72" t="s">
        <v>1983</v>
      </c>
      <c r="C9466" s="73" t="s">
        <v>10938</v>
      </c>
      <c r="D9466" s="73" t="s">
        <v>2040</v>
      </c>
      <c r="E9466" s="60">
        <v>14970782.710000003</v>
      </c>
      <c r="F9466" s="60">
        <v>15505902.35</v>
      </c>
      <c r="G9466" s="60">
        <v>15454556.109999999</v>
      </c>
      <c r="H9466" s="60">
        <v>16056010.65</v>
      </c>
      <c r="I9466" s="60">
        <v>16286861.470000001</v>
      </c>
      <c r="J9466" s="60">
        <v>16418663.18</v>
      </c>
      <c r="K9466" s="60">
        <v>15939202.800000001</v>
      </c>
      <c r="L9466" s="60">
        <v>15752629.74</v>
      </c>
      <c r="M9466" s="74">
        <v>15435332.800000001</v>
      </c>
      <c r="N9466" s="60">
        <v>15505187.380000001</v>
      </c>
      <c r="O9466" s="74">
        <v>18296776.620000001</v>
      </c>
    </row>
    <row r="9467" spans="1:15" hidden="1" outlineLevel="3" x14ac:dyDescent="0.25">
      <c r="A9467" s="72" t="s">
        <v>11044</v>
      </c>
      <c r="B9467" s="72" t="s">
        <v>1983</v>
      </c>
      <c r="C9467" s="73" t="s">
        <v>10938</v>
      </c>
      <c r="D9467" s="73" t="s">
        <v>2041</v>
      </c>
      <c r="E9467" s="60">
        <v>16131109.690000003</v>
      </c>
      <c r="F9467" s="60">
        <v>15427595.029999999</v>
      </c>
      <c r="G9467" s="60">
        <v>15285780.09</v>
      </c>
      <c r="H9467" s="60">
        <v>16156754.49</v>
      </c>
      <c r="I9467" s="60">
        <v>16676165.439999999</v>
      </c>
      <c r="J9467" s="60">
        <v>17669102.859999999</v>
      </c>
      <c r="K9467" s="60">
        <v>18566621.02</v>
      </c>
      <c r="L9467" s="60">
        <v>18357347.109999999</v>
      </c>
      <c r="M9467" s="74">
        <v>18713959.199999999</v>
      </c>
      <c r="N9467" s="60">
        <v>19461831.670000002</v>
      </c>
      <c r="O9467" s="74">
        <v>18470276.18</v>
      </c>
    </row>
    <row r="9468" spans="1:15" hidden="1" outlineLevel="3" x14ac:dyDescent="0.25">
      <c r="A9468" s="72" t="s">
        <v>11044</v>
      </c>
      <c r="B9468" s="72" t="s">
        <v>1983</v>
      </c>
      <c r="C9468" s="73" t="s">
        <v>10938</v>
      </c>
      <c r="D9468" s="73" t="s">
        <v>2042</v>
      </c>
      <c r="E9468" s="60">
        <v>13590018.620000005</v>
      </c>
      <c r="F9468" s="60">
        <v>12992258.82</v>
      </c>
      <c r="G9468" s="60">
        <v>12487528.49</v>
      </c>
      <c r="H9468" s="60">
        <v>12278351.35</v>
      </c>
      <c r="I9468" s="60">
        <v>12379826.109999999</v>
      </c>
      <c r="J9468" s="60">
        <v>12916801.609999999</v>
      </c>
      <c r="K9468" s="60">
        <v>12624957.01</v>
      </c>
      <c r="L9468" s="60">
        <v>13172252.220000001</v>
      </c>
      <c r="M9468" s="74">
        <v>14054806.800000001</v>
      </c>
      <c r="N9468" s="60">
        <v>14895208.49</v>
      </c>
      <c r="O9468" s="74">
        <v>15801091.25</v>
      </c>
    </row>
    <row r="9469" spans="1:15" hidden="1" outlineLevel="3" x14ac:dyDescent="0.25">
      <c r="A9469" s="72" t="s">
        <v>11044</v>
      </c>
      <c r="B9469" s="72" t="s">
        <v>1983</v>
      </c>
      <c r="C9469" s="73" t="s">
        <v>10938</v>
      </c>
      <c r="D9469" s="73" t="s">
        <v>2043</v>
      </c>
      <c r="E9469" s="60">
        <v>16362224.020000005</v>
      </c>
      <c r="F9469" s="60">
        <v>15835164.74</v>
      </c>
      <c r="G9469" s="60">
        <v>15639232.57</v>
      </c>
      <c r="H9469" s="60">
        <v>15473840.66</v>
      </c>
      <c r="I9469" s="60">
        <v>15016385.140000001</v>
      </c>
      <c r="J9469" s="60">
        <v>14405491.609999999</v>
      </c>
      <c r="K9469" s="60">
        <v>13577078.869999999</v>
      </c>
      <c r="L9469" s="60">
        <v>14092852.73</v>
      </c>
      <c r="M9469" s="74">
        <v>14551906.310000001</v>
      </c>
      <c r="N9469" s="60">
        <v>14707191.49</v>
      </c>
      <c r="O9469" s="74">
        <v>14845397.01</v>
      </c>
    </row>
    <row r="9470" spans="1:15" hidden="1" outlineLevel="3" x14ac:dyDescent="0.25">
      <c r="A9470" s="72" t="s">
        <v>11044</v>
      </c>
      <c r="B9470" s="72" t="s">
        <v>1983</v>
      </c>
      <c r="C9470" s="73" t="s">
        <v>10938</v>
      </c>
      <c r="D9470" s="73" t="s">
        <v>2044</v>
      </c>
      <c r="E9470" s="60">
        <v>8606592.0800000001</v>
      </c>
      <c r="F9470" s="60">
        <v>8145559.8600000003</v>
      </c>
      <c r="G9470" s="60">
        <v>7922224.8799999999</v>
      </c>
      <c r="H9470" s="60">
        <v>6885965.4100000001</v>
      </c>
      <c r="I9470" s="60">
        <v>6520122.0300000003</v>
      </c>
      <c r="J9470" s="60">
        <v>6099368.2300000004</v>
      </c>
      <c r="K9470" s="60">
        <v>5983961.3300000001</v>
      </c>
      <c r="L9470" s="60">
        <v>5997962.4299999997</v>
      </c>
      <c r="M9470" s="74">
        <v>6007007.25</v>
      </c>
      <c r="N9470" s="60">
        <v>6770555.46</v>
      </c>
      <c r="O9470" s="74">
        <v>6409475.8099999996</v>
      </c>
    </row>
    <row r="9471" spans="1:15" hidden="1" outlineLevel="3" x14ac:dyDescent="0.25">
      <c r="A9471" s="72" t="s">
        <v>11044</v>
      </c>
      <c r="B9471" s="72" t="s">
        <v>1983</v>
      </c>
      <c r="C9471" s="73" t="s">
        <v>10938</v>
      </c>
      <c r="D9471" s="73" t="s">
        <v>2045</v>
      </c>
      <c r="E9471" s="60">
        <v>16907328.230000004</v>
      </c>
      <c r="F9471" s="60">
        <v>16813890.239999998</v>
      </c>
      <c r="G9471" s="60">
        <v>16706012.539999999</v>
      </c>
      <c r="H9471" s="60">
        <v>16723812.640000001</v>
      </c>
      <c r="I9471" s="60">
        <v>15741268.720000001</v>
      </c>
      <c r="J9471" s="60">
        <v>15450415.33</v>
      </c>
      <c r="K9471" s="60">
        <v>15477001.43</v>
      </c>
      <c r="L9471" s="60">
        <v>15753921.869999999</v>
      </c>
      <c r="M9471" s="74">
        <v>16768094.029999999</v>
      </c>
      <c r="N9471" s="60">
        <v>17606638.27</v>
      </c>
      <c r="O9471" s="74">
        <v>17143729.82</v>
      </c>
    </row>
    <row r="9472" spans="1:15" hidden="1" outlineLevel="3" x14ac:dyDescent="0.25">
      <c r="A9472" s="72" t="s">
        <v>11044</v>
      </c>
      <c r="B9472" s="72" t="s">
        <v>1983</v>
      </c>
      <c r="C9472" s="73" t="s">
        <v>10938</v>
      </c>
      <c r="D9472" s="73" t="s">
        <v>2046</v>
      </c>
      <c r="E9472" s="60" t="s">
        <v>11250</v>
      </c>
      <c r="F9472" s="60" t="s">
        <v>11250</v>
      </c>
      <c r="G9472" s="60" t="s">
        <v>11250</v>
      </c>
      <c r="H9472" s="60" t="s">
        <v>11250</v>
      </c>
      <c r="I9472" s="60" t="s">
        <v>11250</v>
      </c>
      <c r="J9472" s="60" t="s">
        <v>11250</v>
      </c>
      <c r="K9472" s="60" t="s">
        <v>11250</v>
      </c>
      <c r="L9472" s="60" t="s">
        <v>11250</v>
      </c>
      <c r="O9472" s="74"/>
    </row>
    <row r="9473" spans="1:15" hidden="1" outlineLevel="3" x14ac:dyDescent="0.25">
      <c r="A9473" s="72" t="s">
        <v>11044</v>
      </c>
      <c r="B9473" s="72" t="s">
        <v>1983</v>
      </c>
      <c r="C9473" s="73" t="s">
        <v>10938</v>
      </c>
      <c r="D9473" s="73" t="s">
        <v>2047</v>
      </c>
      <c r="E9473" s="60">
        <v>10343336.789999999</v>
      </c>
      <c r="F9473" s="60">
        <v>8723934.5899999999</v>
      </c>
      <c r="G9473" s="60">
        <v>8757231</v>
      </c>
      <c r="H9473" s="60">
        <v>8923882.9700000007</v>
      </c>
      <c r="I9473" s="60">
        <v>8179232</v>
      </c>
      <c r="J9473" s="60">
        <v>8723426.6799999997</v>
      </c>
      <c r="K9473" s="60">
        <v>9405370.9399999995</v>
      </c>
      <c r="L9473" s="60">
        <v>9398277.2699999996</v>
      </c>
      <c r="M9473" s="74">
        <v>9205899.7699999996</v>
      </c>
      <c r="N9473" s="60">
        <v>9097571.3599999994</v>
      </c>
      <c r="O9473" s="74">
        <v>9639142.3399999999</v>
      </c>
    </row>
    <row r="9474" spans="1:15" hidden="1" outlineLevel="3" x14ac:dyDescent="0.25">
      <c r="A9474" s="72" t="s">
        <v>11044</v>
      </c>
      <c r="B9474" s="72" t="s">
        <v>1983</v>
      </c>
      <c r="C9474" s="73" t="s">
        <v>10938</v>
      </c>
      <c r="D9474" s="73" t="s">
        <v>2048</v>
      </c>
      <c r="E9474" s="60">
        <v>27816640.789999995</v>
      </c>
      <c r="F9474" s="60">
        <v>27861228.280000001</v>
      </c>
      <c r="G9474" s="60">
        <v>29064386.690000001</v>
      </c>
      <c r="H9474" s="60">
        <v>29994995.68</v>
      </c>
      <c r="I9474" s="60">
        <v>31455945.620000001</v>
      </c>
      <c r="J9474" s="60">
        <v>33159043.16</v>
      </c>
      <c r="K9474" s="60">
        <v>32901395.530000001</v>
      </c>
      <c r="L9474" s="60">
        <v>33023060.210000001</v>
      </c>
      <c r="M9474" s="74">
        <v>32967949</v>
      </c>
      <c r="N9474" s="60">
        <v>33224401.969999999</v>
      </c>
      <c r="O9474" s="74">
        <v>34052566.5</v>
      </c>
    </row>
    <row r="9475" spans="1:15" hidden="1" outlineLevel="3" x14ac:dyDescent="0.25">
      <c r="A9475" s="72" t="s">
        <v>11044</v>
      </c>
      <c r="B9475" s="72" t="s">
        <v>1983</v>
      </c>
      <c r="C9475" s="73" t="s">
        <v>10938</v>
      </c>
      <c r="D9475" s="73" t="s">
        <v>2049</v>
      </c>
      <c r="E9475" s="60">
        <v>18588966.440000005</v>
      </c>
      <c r="F9475" s="60">
        <v>18153946.969999999</v>
      </c>
      <c r="G9475" s="60">
        <v>18013522.420000002</v>
      </c>
      <c r="H9475" s="60">
        <v>18196628.510000002</v>
      </c>
      <c r="I9475" s="60">
        <v>19635219.989999998</v>
      </c>
      <c r="J9475" s="60">
        <v>19820472.809999999</v>
      </c>
      <c r="K9475" s="60">
        <v>21516176.960000001</v>
      </c>
      <c r="L9475" s="60">
        <v>23423125.920000002</v>
      </c>
      <c r="M9475" s="74">
        <v>22431711.760000002</v>
      </c>
      <c r="N9475" s="60">
        <v>23944155.73</v>
      </c>
      <c r="O9475" s="74">
        <v>26548709.530000001</v>
      </c>
    </row>
    <row r="9476" spans="1:15" hidden="1" outlineLevel="3" x14ac:dyDescent="0.25">
      <c r="A9476" s="72" t="s">
        <v>11044</v>
      </c>
      <c r="B9476" s="72" t="s">
        <v>1983</v>
      </c>
      <c r="C9476" s="73" t="s">
        <v>10938</v>
      </c>
      <c r="D9476" s="73" t="s">
        <v>2050</v>
      </c>
      <c r="E9476" s="60">
        <v>25981884.800000004</v>
      </c>
      <c r="F9476" s="60">
        <v>25496816.210000001</v>
      </c>
      <c r="G9476" s="60">
        <v>25447388.82</v>
      </c>
      <c r="H9476" s="60">
        <v>25609429.34</v>
      </c>
      <c r="I9476" s="60">
        <v>25044969.890000001</v>
      </c>
      <c r="J9476" s="60">
        <v>25355878.629999999</v>
      </c>
      <c r="K9476" s="60">
        <v>24934882.280000001</v>
      </c>
      <c r="L9476" s="60">
        <v>25105725.75</v>
      </c>
      <c r="M9476" s="74">
        <v>25220125.370000001</v>
      </c>
      <c r="N9476" s="60">
        <v>25170316</v>
      </c>
      <c r="O9476" s="74">
        <v>26484944.829999998</v>
      </c>
    </row>
    <row r="9477" spans="1:15" hidden="1" outlineLevel="3" x14ac:dyDescent="0.25">
      <c r="A9477" s="72" t="s">
        <v>11044</v>
      </c>
      <c r="B9477" s="72" t="s">
        <v>1983</v>
      </c>
      <c r="C9477" s="73" t="s">
        <v>10938</v>
      </c>
      <c r="D9477" s="73" t="s">
        <v>2051</v>
      </c>
      <c r="E9477" s="60" t="s">
        <v>11250</v>
      </c>
      <c r="F9477" s="60" t="s">
        <v>11250</v>
      </c>
      <c r="G9477" s="60" t="s">
        <v>11250</v>
      </c>
      <c r="H9477" s="60" t="s">
        <v>11250</v>
      </c>
      <c r="I9477" s="60" t="s">
        <v>11250</v>
      </c>
      <c r="J9477" s="60" t="s">
        <v>11250</v>
      </c>
      <c r="K9477" s="60" t="s">
        <v>11250</v>
      </c>
      <c r="L9477" s="60" t="s">
        <v>11250</v>
      </c>
      <c r="O9477" s="74"/>
    </row>
    <row r="9478" spans="1:15" hidden="1" outlineLevel="3" x14ac:dyDescent="0.25">
      <c r="A9478" s="72" t="s">
        <v>11044</v>
      </c>
      <c r="B9478" s="72" t="s">
        <v>1983</v>
      </c>
      <c r="C9478" s="73" t="s">
        <v>10938</v>
      </c>
      <c r="D9478" s="73" t="s">
        <v>2052</v>
      </c>
      <c r="E9478" s="60">
        <v>11590603.440000001</v>
      </c>
      <c r="F9478" s="60">
        <v>10806864.529999999</v>
      </c>
      <c r="G9478" s="60">
        <v>10341292.220000001</v>
      </c>
      <c r="H9478" s="60">
        <v>10721007.130000001</v>
      </c>
      <c r="I9478" s="60">
        <v>10637522.859999999</v>
      </c>
      <c r="J9478" s="60">
        <v>10805554.300000001</v>
      </c>
      <c r="K9478" s="60">
        <v>10701417.73</v>
      </c>
      <c r="L9478" s="60">
        <v>11168806.92</v>
      </c>
      <c r="M9478" s="74">
        <v>11760104.220000001</v>
      </c>
      <c r="N9478" s="60">
        <v>11801883.130000001</v>
      </c>
      <c r="O9478" s="74">
        <v>10641253.859999999</v>
      </c>
    </row>
    <row r="9479" spans="1:15" hidden="1" outlineLevel="3" x14ac:dyDescent="0.25">
      <c r="A9479" s="72" t="s">
        <v>11044</v>
      </c>
      <c r="B9479" s="72" t="s">
        <v>1983</v>
      </c>
      <c r="C9479" s="73" t="s">
        <v>10938</v>
      </c>
      <c r="D9479" s="73" t="s">
        <v>2053</v>
      </c>
      <c r="E9479" s="60">
        <v>12522580.84</v>
      </c>
      <c r="F9479" s="60">
        <v>12795492.539999999</v>
      </c>
      <c r="G9479" s="60">
        <v>12795158.76</v>
      </c>
      <c r="H9479" s="60">
        <v>12902744.01</v>
      </c>
      <c r="I9479" s="60">
        <v>12595005.27</v>
      </c>
      <c r="J9479" s="60">
        <v>12779885.539999999</v>
      </c>
      <c r="K9479" s="60">
        <v>12464335.289999999</v>
      </c>
      <c r="L9479" s="60">
        <v>12985558.970000001</v>
      </c>
      <c r="M9479" s="74">
        <v>12535362.199999999</v>
      </c>
      <c r="N9479" s="60">
        <v>13055825.869999999</v>
      </c>
      <c r="O9479" s="74">
        <v>12323439.52</v>
      </c>
    </row>
    <row r="9480" spans="1:15" hidden="1" outlineLevel="3" x14ac:dyDescent="0.25">
      <c r="A9480" s="72" t="s">
        <v>11044</v>
      </c>
      <c r="B9480" s="72" t="s">
        <v>1983</v>
      </c>
      <c r="C9480" s="73" t="s">
        <v>10938</v>
      </c>
      <c r="D9480" s="73" t="s">
        <v>2054</v>
      </c>
      <c r="E9480" s="60">
        <v>26350211.260000013</v>
      </c>
      <c r="F9480" s="60">
        <v>26314098.949999999</v>
      </c>
      <c r="G9480" s="60">
        <v>25851285.710000001</v>
      </c>
      <c r="H9480" s="60">
        <v>25618087.699999999</v>
      </c>
      <c r="I9480" s="60">
        <v>26566521.739999998</v>
      </c>
      <c r="J9480" s="60">
        <v>25712937.09</v>
      </c>
      <c r="K9480" s="60">
        <v>25587624.859999999</v>
      </c>
      <c r="L9480" s="60">
        <v>25205850.489999998</v>
      </c>
      <c r="M9480" s="74">
        <v>25692621.120000001</v>
      </c>
      <c r="N9480" s="60">
        <v>26768895.149999999</v>
      </c>
      <c r="O9480" s="74">
        <v>27042473.710000001</v>
      </c>
    </row>
    <row r="9481" spans="1:15" hidden="1" outlineLevel="3" x14ac:dyDescent="0.25">
      <c r="A9481" s="72" t="s">
        <v>11044</v>
      </c>
      <c r="B9481" s="72" t="s">
        <v>1983</v>
      </c>
      <c r="C9481" s="73" t="s">
        <v>10938</v>
      </c>
      <c r="D9481" s="73" t="s">
        <v>2055</v>
      </c>
      <c r="E9481" s="60">
        <v>5199151.2500000009</v>
      </c>
      <c r="F9481" s="60">
        <v>4871183.88</v>
      </c>
      <c r="G9481" s="60">
        <v>4182702.18</v>
      </c>
      <c r="H9481" s="60">
        <v>4274916.3099999996</v>
      </c>
      <c r="I9481" s="60">
        <v>4073080.9</v>
      </c>
      <c r="J9481" s="60">
        <v>4234505.9800000004</v>
      </c>
      <c r="K9481" s="60">
        <v>4392605.9000000004</v>
      </c>
      <c r="L9481" s="60">
        <v>4137583.88</v>
      </c>
      <c r="M9481" s="74">
        <v>4302337.92</v>
      </c>
      <c r="N9481" s="60">
        <v>4286938.05</v>
      </c>
      <c r="O9481" s="74">
        <v>4403015.13</v>
      </c>
    </row>
    <row r="9482" spans="1:15" hidden="1" outlineLevel="3" x14ac:dyDescent="0.25">
      <c r="A9482" s="72" t="s">
        <v>11044</v>
      </c>
      <c r="B9482" s="72" t="s">
        <v>1983</v>
      </c>
      <c r="C9482" s="73" t="s">
        <v>10938</v>
      </c>
      <c r="D9482" s="73" t="s">
        <v>2056</v>
      </c>
      <c r="E9482" s="60">
        <v>8211450.8100000015</v>
      </c>
      <c r="F9482" s="60">
        <v>8090030.5800000001</v>
      </c>
      <c r="G9482" s="60">
        <v>7850957.1200000001</v>
      </c>
      <c r="H9482" s="60">
        <v>7782237.2999999998</v>
      </c>
      <c r="I9482" s="60">
        <v>7465525.1600000001</v>
      </c>
      <c r="J9482" s="60">
        <v>7002731.0999999996</v>
      </c>
      <c r="K9482" s="60">
        <v>6917370.9299999997</v>
      </c>
      <c r="L9482" s="60">
        <v>7285062.5300000003</v>
      </c>
      <c r="M9482" s="74">
        <v>6643047.5099999998</v>
      </c>
      <c r="N9482" s="60">
        <v>6374183.6299999999</v>
      </c>
      <c r="O9482" s="74">
        <v>6000799.2999999998</v>
      </c>
    </row>
    <row r="9483" spans="1:15" hidden="1" outlineLevel="3" x14ac:dyDescent="0.25">
      <c r="A9483" s="72" t="s">
        <v>11044</v>
      </c>
      <c r="B9483" s="72" t="s">
        <v>1983</v>
      </c>
      <c r="C9483" s="73" t="s">
        <v>10938</v>
      </c>
      <c r="D9483" s="73" t="s">
        <v>2057</v>
      </c>
      <c r="E9483" s="60">
        <v>12209730.959999999</v>
      </c>
      <c r="F9483" s="60">
        <v>11940840.880000001</v>
      </c>
      <c r="G9483" s="60">
        <v>12250288.09</v>
      </c>
      <c r="H9483" s="60">
        <v>12642846.09</v>
      </c>
      <c r="I9483" s="60">
        <v>12790710.65</v>
      </c>
      <c r="J9483" s="60">
        <v>12664435.66</v>
      </c>
      <c r="K9483" s="60">
        <v>12500161.83</v>
      </c>
      <c r="L9483" s="60">
        <v>12212075.619999999</v>
      </c>
      <c r="M9483" s="74">
        <v>12825805.439999999</v>
      </c>
      <c r="N9483" s="60">
        <v>12822604.93</v>
      </c>
      <c r="O9483" s="74">
        <v>12707811.289999999</v>
      </c>
    </row>
    <row r="9484" spans="1:15" hidden="1" outlineLevel="3" x14ac:dyDescent="0.25">
      <c r="A9484" s="72" t="s">
        <v>11044</v>
      </c>
      <c r="B9484" s="72" t="s">
        <v>1983</v>
      </c>
      <c r="C9484" s="73" t="s">
        <v>10938</v>
      </c>
      <c r="D9484" s="73" t="s">
        <v>2058</v>
      </c>
      <c r="E9484" s="60" t="s">
        <v>11250</v>
      </c>
      <c r="F9484" s="60" t="s">
        <v>11250</v>
      </c>
      <c r="G9484" s="60" t="s">
        <v>11250</v>
      </c>
      <c r="H9484" s="60" t="s">
        <v>11250</v>
      </c>
      <c r="I9484" s="60" t="s">
        <v>11250</v>
      </c>
      <c r="J9484" s="60" t="s">
        <v>11250</v>
      </c>
      <c r="K9484" s="60" t="s">
        <v>11250</v>
      </c>
      <c r="L9484" s="60" t="s">
        <v>11250</v>
      </c>
      <c r="O9484" s="74"/>
    </row>
    <row r="9485" spans="1:15" hidden="1" outlineLevel="3" x14ac:dyDescent="0.25">
      <c r="A9485" s="72" t="s">
        <v>11044</v>
      </c>
      <c r="B9485" s="72" t="s">
        <v>1983</v>
      </c>
      <c r="C9485" s="73" t="s">
        <v>10938</v>
      </c>
      <c r="D9485" s="73" t="s">
        <v>2059</v>
      </c>
      <c r="E9485" s="60">
        <v>1320418.1099999999</v>
      </c>
      <c r="F9485" s="60" t="s">
        <v>11250</v>
      </c>
      <c r="G9485" s="60" t="s">
        <v>11250</v>
      </c>
      <c r="H9485" s="60" t="s">
        <v>11250</v>
      </c>
      <c r="I9485" s="60" t="s">
        <v>11250</v>
      </c>
      <c r="J9485" s="60" t="s">
        <v>11250</v>
      </c>
      <c r="K9485" s="60" t="s">
        <v>11250</v>
      </c>
      <c r="L9485" s="60" t="s">
        <v>11250</v>
      </c>
      <c r="M9485" s="74">
        <v>2067896.87</v>
      </c>
      <c r="N9485" s="60">
        <v>2585051.42</v>
      </c>
      <c r="O9485" s="74">
        <v>2657495.73</v>
      </c>
    </row>
    <row r="9486" spans="1:15" hidden="1" outlineLevel="3" x14ac:dyDescent="0.25">
      <c r="A9486" s="72" t="s">
        <v>11044</v>
      </c>
      <c r="B9486" s="72" t="s">
        <v>1983</v>
      </c>
      <c r="C9486" s="73" t="s">
        <v>10938</v>
      </c>
      <c r="D9486" s="73" t="s">
        <v>2060</v>
      </c>
      <c r="E9486" s="60">
        <v>5180346.8399999989</v>
      </c>
      <c r="F9486" s="60">
        <v>4916331.5199999996</v>
      </c>
      <c r="G9486" s="60">
        <v>4370787.5999999996</v>
      </c>
      <c r="H9486" s="60">
        <v>4027082.6</v>
      </c>
      <c r="I9486" s="60">
        <v>4558929.37</v>
      </c>
      <c r="J9486" s="60">
        <v>4910348.2300000004</v>
      </c>
      <c r="K9486" s="60">
        <v>4879264.41</v>
      </c>
      <c r="L9486" s="60">
        <v>5083194.5</v>
      </c>
      <c r="M9486" s="74">
        <v>4853329.53</v>
      </c>
      <c r="N9486" s="60">
        <v>4789976.33</v>
      </c>
      <c r="O9486" s="74">
        <v>4368071.25</v>
      </c>
    </row>
    <row r="9487" spans="1:15" hidden="1" outlineLevel="3" x14ac:dyDescent="0.25">
      <c r="A9487" s="72" t="s">
        <v>11044</v>
      </c>
      <c r="B9487" s="72" t="s">
        <v>1983</v>
      </c>
      <c r="C9487" s="73" t="s">
        <v>10938</v>
      </c>
      <c r="D9487" s="73" t="s">
        <v>2061</v>
      </c>
      <c r="E9487" s="60">
        <v>5027348.9799999995</v>
      </c>
      <c r="F9487" s="60">
        <v>5459519.2800000003</v>
      </c>
      <c r="G9487" s="60">
        <v>6611032.1699999999</v>
      </c>
      <c r="H9487" s="60">
        <v>7267480.0199999996</v>
      </c>
      <c r="I9487" s="60">
        <v>7293360.8700000001</v>
      </c>
      <c r="J9487" s="60">
        <v>6890822.1799999997</v>
      </c>
      <c r="K9487" s="60">
        <v>6810365.96</v>
      </c>
      <c r="L9487" s="60">
        <v>6734631.4299999997</v>
      </c>
      <c r="M9487" s="74">
        <v>6683912.3499999996</v>
      </c>
      <c r="N9487" s="60">
        <v>5958887.75</v>
      </c>
      <c r="O9487" s="74">
        <v>5975280.9900000002</v>
      </c>
    </row>
    <row r="9488" spans="1:15" hidden="1" outlineLevel="3" x14ac:dyDescent="0.25">
      <c r="A9488" s="72" t="s">
        <v>11044</v>
      </c>
      <c r="B9488" s="72" t="s">
        <v>1983</v>
      </c>
      <c r="C9488" s="73" t="s">
        <v>10938</v>
      </c>
      <c r="D9488" s="73" t="s">
        <v>2062</v>
      </c>
      <c r="E9488" s="60">
        <v>23559649</v>
      </c>
      <c r="F9488" s="60">
        <v>23355646.260000002</v>
      </c>
      <c r="G9488" s="60">
        <v>22085989.690000001</v>
      </c>
      <c r="H9488" s="60">
        <v>21624418.850000001</v>
      </c>
      <c r="I9488" s="60">
        <v>20367611.719999999</v>
      </c>
      <c r="J9488" s="60">
        <v>19663343.75</v>
      </c>
      <c r="K9488" s="60">
        <v>19946068.93</v>
      </c>
      <c r="L9488" s="60">
        <v>20461490.890000001</v>
      </c>
      <c r="M9488" s="74">
        <v>20024110.960000001</v>
      </c>
      <c r="N9488" s="60">
        <v>20122901.600000001</v>
      </c>
      <c r="O9488" s="74">
        <v>19407719.940000001</v>
      </c>
    </row>
    <row r="9489" spans="1:15" hidden="1" outlineLevel="3" x14ac:dyDescent="0.25">
      <c r="A9489" s="72" t="s">
        <v>11044</v>
      </c>
      <c r="B9489" s="72" t="s">
        <v>1983</v>
      </c>
      <c r="C9489" s="73" t="s">
        <v>10938</v>
      </c>
      <c r="D9489" s="73" t="s">
        <v>2063</v>
      </c>
      <c r="E9489" s="60">
        <v>20683940.870000001</v>
      </c>
      <c r="F9489" s="60">
        <v>20001547</v>
      </c>
      <c r="G9489" s="60">
        <v>20372628.550000001</v>
      </c>
      <c r="H9489" s="60">
        <v>20252609</v>
      </c>
      <c r="I9489" s="60">
        <v>20161794.91</v>
      </c>
      <c r="J9489" s="60">
        <v>20167115.949999999</v>
      </c>
      <c r="K9489" s="60">
        <v>20350325.93</v>
      </c>
      <c r="L9489" s="60">
        <v>20853346.329999998</v>
      </c>
      <c r="M9489" s="74">
        <v>20810479.460000001</v>
      </c>
      <c r="N9489" s="60">
        <v>20411830.489999998</v>
      </c>
      <c r="O9489" s="74">
        <v>19701398.57</v>
      </c>
    </row>
    <row r="9490" spans="1:15" hidden="1" outlineLevel="3" x14ac:dyDescent="0.25">
      <c r="A9490" s="72" t="s">
        <v>11044</v>
      </c>
      <c r="B9490" s="72" t="s">
        <v>1983</v>
      </c>
      <c r="C9490" s="73" t="s">
        <v>10938</v>
      </c>
      <c r="D9490" s="73" t="s">
        <v>2064</v>
      </c>
      <c r="E9490" s="60">
        <v>21352198.73</v>
      </c>
      <c r="F9490" s="60">
        <v>20379071.859999999</v>
      </c>
      <c r="G9490" s="60">
        <v>20242583.629999999</v>
      </c>
      <c r="H9490" s="60">
        <v>20050356.309999999</v>
      </c>
      <c r="I9490" s="60">
        <v>20947237.140000001</v>
      </c>
      <c r="J9490" s="60">
        <v>20565178.140000001</v>
      </c>
      <c r="K9490" s="60">
        <v>20585787.73</v>
      </c>
      <c r="L9490" s="60">
        <v>20652796.829999998</v>
      </c>
      <c r="M9490" s="74">
        <v>19105246.800000001</v>
      </c>
      <c r="N9490" s="60">
        <v>19213192.059999999</v>
      </c>
      <c r="O9490" s="74">
        <v>20158499.050000001</v>
      </c>
    </row>
    <row r="9491" spans="1:15" hidden="1" outlineLevel="3" x14ac:dyDescent="0.25">
      <c r="A9491" s="72" t="s">
        <v>11044</v>
      </c>
      <c r="B9491" s="72" t="s">
        <v>1983</v>
      </c>
      <c r="C9491" s="73" t="s">
        <v>10938</v>
      </c>
      <c r="D9491" s="73" t="s">
        <v>2065</v>
      </c>
      <c r="E9491" s="60">
        <v>18974972.640000001</v>
      </c>
      <c r="F9491" s="60">
        <v>19144214.039999999</v>
      </c>
      <c r="G9491" s="60">
        <v>18750567.82</v>
      </c>
      <c r="H9491" s="60">
        <v>18951896.370000001</v>
      </c>
      <c r="I9491" s="60">
        <v>18498319.550000001</v>
      </c>
      <c r="J9491" s="60">
        <v>17969735.190000001</v>
      </c>
      <c r="K9491" s="60">
        <v>18496784.260000002</v>
      </c>
      <c r="L9491" s="60">
        <v>18445561.890000001</v>
      </c>
      <c r="M9491" s="74">
        <v>18916893.859999999</v>
      </c>
      <c r="N9491" s="60">
        <v>18967820.879999999</v>
      </c>
      <c r="O9491" s="74">
        <v>19244360.960000001</v>
      </c>
    </row>
    <row r="9492" spans="1:15" hidden="1" outlineLevel="3" x14ac:dyDescent="0.25">
      <c r="A9492" s="72" t="s">
        <v>11044</v>
      </c>
      <c r="B9492" s="72" t="s">
        <v>1983</v>
      </c>
      <c r="C9492" s="73" t="s">
        <v>10938</v>
      </c>
      <c r="D9492" s="73" t="s">
        <v>2066</v>
      </c>
      <c r="E9492" s="60">
        <v>19585433.010000002</v>
      </c>
      <c r="F9492" s="60">
        <v>19276043.039999999</v>
      </c>
      <c r="G9492" s="60">
        <v>18430084.940000001</v>
      </c>
      <c r="H9492" s="60">
        <v>18214907.239999998</v>
      </c>
      <c r="I9492" s="60">
        <v>17890451.829999998</v>
      </c>
      <c r="J9492" s="60">
        <v>17740165.969999999</v>
      </c>
      <c r="K9492" s="60">
        <v>17836232.43</v>
      </c>
      <c r="L9492" s="60">
        <v>17712441.91</v>
      </c>
      <c r="M9492" s="74">
        <v>19187000.850000001</v>
      </c>
      <c r="N9492" s="60">
        <v>19181673.600000001</v>
      </c>
      <c r="O9492" s="74">
        <v>18183314.59</v>
      </c>
    </row>
    <row r="9493" spans="1:15" hidden="1" outlineLevel="3" x14ac:dyDescent="0.25">
      <c r="A9493" s="72" t="s">
        <v>11044</v>
      </c>
      <c r="B9493" s="72" t="s">
        <v>1983</v>
      </c>
      <c r="C9493" s="73" t="s">
        <v>10938</v>
      </c>
      <c r="D9493" s="73" t="s">
        <v>2067</v>
      </c>
      <c r="E9493" s="60">
        <v>19202108.400000002</v>
      </c>
      <c r="F9493" s="60">
        <v>19433239.370000001</v>
      </c>
      <c r="G9493" s="60">
        <v>19030250.600000001</v>
      </c>
      <c r="H9493" s="60">
        <v>18381253.120000001</v>
      </c>
      <c r="I9493" s="60">
        <v>18287432.039999999</v>
      </c>
      <c r="J9493" s="60">
        <v>18242385.649999999</v>
      </c>
      <c r="K9493" s="60">
        <v>17994641.48</v>
      </c>
      <c r="L9493" s="60">
        <v>18333475.710000001</v>
      </c>
      <c r="M9493" s="74">
        <v>18731867.079999998</v>
      </c>
      <c r="N9493" s="60">
        <v>18813640.399999999</v>
      </c>
      <c r="O9493" s="74">
        <v>18758813.559999999</v>
      </c>
    </row>
    <row r="9494" spans="1:15" hidden="1" outlineLevel="3" x14ac:dyDescent="0.25">
      <c r="A9494" s="72" t="s">
        <v>11044</v>
      </c>
      <c r="B9494" s="72" t="s">
        <v>1983</v>
      </c>
      <c r="C9494" s="73" t="s">
        <v>10938</v>
      </c>
      <c r="D9494" s="73" t="s">
        <v>2068</v>
      </c>
      <c r="E9494" s="60">
        <v>15500357.279999999</v>
      </c>
      <c r="F9494" s="60">
        <v>15234487.529999999</v>
      </c>
      <c r="G9494" s="60">
        <v>15198061.93</v>
      </c>
      <c r="H9494" s="60">
        <v>14811701.539999999</v>
      </c>
      <c r="I9494" s="60">
        <v>14292185.289999999</v>
      </c>
      <c r="J9494" s="60">
        <v>14515388.74</v>
      </c>
      <c r="K9494" s="60">
        <v>14625297.41</v>
      </c>
      <c r="L9494" s="60">
        <v>14323829.369999999</v>
      </c>
      <c r="M9494" s="74">
        <v>14092782.85</v>
      </c>
      <c r="N9494" s="60">
        <v>14592036.640000001</v>
      </c>
      <c r="O9494" s="74">
        <v>14119968.970000001</v>
      </c>
    </row>
    <row r="9495" spans="1:15" hidden="1" outlineLevel="3" x14ac:dyDescent="0.25">
      <c r="A9495" s="72" t="s">
        <v>11044</v>
      </c>
      <c r="B9495" s="72" t="s">
        <v>1983</v>
      </c>
      <c r="C9495" s="73" t="s">
        <v>10938</v>
      </c>
      <c r="D9495" s="73" t="s">
        <v>2069</v>
      </c>
      <c r="E9495" s="60">
        <v>16822535.689999998</v>
      </c>
      <c r="F9495" s="60">
        <v>16714710.380000001</v>
      </c>
      <c r="G9495" s="60">
        <v>16546576.08</v>
      </c>
      <c r="H9495" s="60">
        <v>16193234.439999999</v>
      </c>
      <c r="I9495" s="60">
        <v>16190631.529999999</v>
      </c>
      <c r="J9495" s="60">
        <v>16382576.720000001</v>
      </c>
      <c r="K9495" s="60">
        <v>16006857.68</v>
      </c>
      <c r="L9495" s="60">
        <v>16150904.199999999</v>
      </c>
      <c r="M9495" s="74">
        <v>13978264.43</v>
      </c>
      <c r="N9495" s="60">
        <v>14432466.33</v>
      </c>
      <c r="O9495" s="74">
        <v>16402757.02</v>
      </c>
    </row>
    <row r="9496" spans="1:15" hidden="1" outlineLevel="3" x14ac:dyDescent="0.25">
      <c r="A9496" s="72" t="s">
        <v>11044</v>
      </c>
      <c r="B9496" s="72" t="s">
        <v>1983</v>
      </c>
      <c r="C9496" s="73" t="s">
        <v>10938</v>
      </c>
      <c r="D9496" s="73" t="s">
        <v>2070</v>
      </c>
      <c r="E9496" s="60">
        <v>7254412.6099999985</v>
      </c>
      <c r="F9496" s="60">
        <v>7064799.8700000001</v>
      </c>
      <c r="G9496" s="60">
        <v>6967043.46</v>
      </c>
      <c r="H9496" s="60">
        <v>6963496.6600000001</v>
      </c>
      <c r="I9496" s="60">
        <v>7017108.4100000001</v>
      </c>
      <c r="J9496" s="60">
        <v>6974298.2000000002</v>
      </c>
      <c r="K9496" s="60">
        <v>7116315.8399999999</v>
      </c>
      <c r="L9496" s="60">
        <v>7003640.0099999998</v>
      </c>
      <c r="M9496" s="74">
        <v>7350671.7199999997</v>
      </c>
      <c r="N9496" s="60">
        <v>7289801.4500000002</v>
      </c>
      <c r="O9496" s="74">
        <v>7099956.4000000004</v>
      </c>
    </row>
    <row r="9497" spans="1:15" hidden="1" outlineLevel="3" x14ac:dyDescent="0.25">
      <c r="A9497" s="72" t="s">
        <v>11044</v>
      </c>
      <c r="B9497" s="72" t="s">
        <v>1983</v>
      </c>
      <c r="C9497" s="73" t="s">
        <v>10938</v>
      </c>
      <c r="D9497" s="73" t="s">
        <v>2071</v>
      </c>
      <c r="E9497" s="60">
        <v>15368917.250000002</v>
      </c>
      <c r="F9497" s="60">
        <v>15131304.289999999</v>
      </c>
      <c r="G9497" s="60">
        <v>14435837.039999999</v>
      </c>
      <c r="H9497" s="60">
        <v>13943566.800000001</v>
      </c>
      <c r="I9497" s="60">
        <v>13625757.07</v>
      </c>
      <c r="J9497" s="60">
        <v>14059192.449999999</v>
      </c>
      <c r="K9497" s="60">
        <v>14332366.82</v>
      </c>
      <c r="L9497" s="60">
        <v>13821463.51</v>
      </c>
      <c r="M9497" s="74">
        <v>14028464.68</v>
      </c>
      <c r="N9497" s="60">
        <v>14590700.130000001</v>
      </c>
      <c r="O9497" s="74">
        <v>14679668.83</v>
      </c>
    </row>
    <row r="9498" spans="1:15" hidden="1" outlineLevel="3" x14ac:dyDescent="0.25">
      <c r="A9498" s="72" t="s">
        <v>11044</v>
      </c>
      <c r="B9498" s="72" t="s">
        <v>1983</v>
      </c>
      <c r="C9498" s="73" t="s">
        <v>10938</v>
      </c>
      <c r="D9498" s="73" t="s">
        <v>2072</v>
      </c>
      <c r="E9498" s="60">
        <v>10171989.599999992</v>
      </c>
      <c r="F9498" s="60">
        <v>10074508.140000001</v>
      </c>
      <c r="G9498" s="60">
        <v>9689656.9900000002</v>
      </c>
      <c r="H9498" s="60">
        <v>9697506.4100000001</v>
      </c>
      <c r="I9498" s="60">
        <v>10270681.98</v>
      </c>
      <c r="J9498" s="60">
        <v>9938097.5</v>
      </c>
      <c r="K9498" s="60">
        <v>10235541.82</v>
      </c>
      <c r="L9498" s="60">
        <v>10238324.66</v>
      </c>
      <c r="M9498" s="74">
        <v>10333127.26</v>
      </c>
      <c r="N9498" s="60">
        <v>10560041.52</v>
      </c>
      <c r="O9498" s="74">
        <v>11356276.779999999</v>
      </c>
    </row>
    <row r="9499" spans="1:15" hidden="1" outlineLevel="3" x14ac:dyDescent="0.25">
      <c r="A9499" s="72" t="s">
        <v>11044</v>
      </c>
      <c r="B9499" s="72" t="s">
        <v>1983</v>
      </c>
      <c r="C9499" s="73" t="s">
        <v>10938</v>
      </c>
      <c r="D9499" s="73" t="s">
        <v>2073</v>
      </c>
      <c r="E9499" s="60" t="s">
        <v>11250</v>
      </c>
      <c r="F9499" s="60" t="s">
        <v>11250</v>
      </c>
      <c r="G9499" s="60" t="s">
        <v>11250</v>
      </c>
      <c r="H9499" s="60" t="s">
        <v>11250</v>
      </c>
      <c r="I9499" s="60" t="s">
        <v>11250</v>
      </c>
      <c r="J9499" s="60" t="s">
        <v>11250</v>
      </c>
      <c r="K9499" s="60" t="s">
        <v>11250</v>
      </c>
      <c r="L9499" s="60" t="s">
        <v>11250</v>
      </c>
      <c r="O9499" s="74"/>
    </row>
    <row r="9500" spans="1:15" hidden="1" outlineLevel="3" x14ac:dyDescent="0.25">
      <c r="A9500" s="72" t="s">
        <v>11044</v>
      </c>
      <c r="B9500" s="72" t="s">
        <v>1983</v>
      </c>
      <c r="C9500" s="73" t="s">
        <v>10938</v>
      </c>
      <c r="D9500" s="73" t="s">
        <v>2074</v>
      </c>
      <c r="E9500" s="60">
        <v>34661859.360000022</v>
      </c>
      <c r="F9500" s="60">
        <v>33897900.619999997</v>
      </c>
      <c r="G9500" s="60">
        <v>32994089.960000001</v>
      </c>
      <c r="H9500" s="60">
        <v>31605186.649999999</v>
      </c>
      <c r="I9500" s="60">
        <v>30998616.800000001</v>
      </c>
      <c r="J9500" s="60">
        <v>32540618.859999999</v>
      </c>
      <c r="K9500" s="60">
        <v>33679858.939999998</v>
      </c>
      <c r="L9500" s="60">
        <v>32806464.989999998</v>
      </c>
      <c r="M9500" s="74">
        <v>33897105.710000001</v>
      </c>
      <c r="N9500" s="60">
        <v>33649463.369999997</v>
      </c>
      <c r="O9500" s="74">
        <v>33111671.93</v>
      </c>
    </row>
    <row r="9501" spans="1:15" hidden="1" outlineLevel="3" x14ac:dyDescent="0.25">
      <c r="A9501" s="72" t="s">
        <v>11044</v>
      </c>
      <c r="B9501" s="72" t="s">
        <v>1983</v>
      </c>
      <c r="C9501" s="73" t="s">
        <v>10938</v>
      </c>
      <c r="D9501" s="73" t="s">
        <v>2075</v>
      </c>
      <c r="E9501" s="60">
        <v>18905657.500000004</v>
      </c>
      <c r="F9501" s="60">
        <v>19074933.23</v>
      </c>
      <c r="G9501" s="60">
        <v>18808973.260000002</v>
      </c>
      <c r="H9501" s="60">
        <v>18904164.449999999</v>
      </c>
      <c r="I9501" s="60">
        <v>18015331.510000002</v>
      </c>
      <c r="J9501" s="60">
        <v>17897489.350000001</v>
      </c>
      <c r="K9501" s="60">
        <v>16639525.74</v>
      </c>
      <c r="L9501" s="60">
        <v>15804594.130000001</v>
      </c>
      <c r="M9501" s="74">
        <v>16364218.310000001</v>
      </c>
      <c r="N9501" s="60">
        <v>16101661.26</v>
      </c>
      <c r="O9501" s="74">
        <v>15849565.92</v>
      </c>
    </row>
    <row r="9502" spans="1:15" hidden="1" outlineLevel="3" x14ac:dyDescent="0.25">
      <c r="A9502" s="72" t="s">
        <v>11044</v>
      </c>
      <c r="B9502" s="72" t="s">
        <v>1983</v>
      </c>
      <c r="C9502" s="73" t="s">
        <v>10938</v>
      </c>
      <c r="D9502" s="73" t="s">
        <v>2076</v>
      </c>
      <c r="E9502" s="60">
        <v>12821399.749999994</v>
      </c>
      <c r="F9502" s="60">
        <v>12596492.35</v>
      </c>
      <c r="G9502" s="60">
        <v>12334495.810000001</v>
      </c>
      <c r="H9502" s="60">
        <v>11989996.470000001</v>
      </c>
      <c r="I9502" s="60">
        <v>11848707.289999999</v>
      </c>
      <c r="J9502" s="60">
        <v>11897227.699999999</v>
      </c>
      <c r="K9502" s="60">
        <v>11677791.029999999</v>
      </c>
      <c r="L9502" s="60">
        <v>11452014.77</v>
      </c>
      <c r="M9502" s="74">
        <v>12668901.220000001</v>
      </c>
      <c r="N9502" s="60">
        <v>12718528.439999999</v>
      </c>
      <c r="O9502" s="74">
        <v>11043823.4</v>
      </c>
    </row>
    <row r="9503" spans="1:15" hidden="1" outlineLevel="3" x14ac:dyDescent="0.25">
      <c r="A9503" s="72" t="s">
        <v>11044</v>
      </c>
      <c r="B9503" s="72" t="s">
        <v>1983</v>
      </c>
      <c r="C9503" s="73" t="s">
        <v>10938</v>
      </c>
      <c r="D9503" s="73" t="s">
        <v>2077</v>
      </c>
      <c r="E9503" s="60">
        <v>22247578.289999992</v>
      </c>
      <c r="F9503" s="60">
        <v>22623105.34</v>
      </c>
      <c r="G9503" s="60">
        <v>21594827.039999999</v>
      </c>
      <c r="H9503" s="60">
        <v>21380054.510000002</v>
      </c>
      <c r="I9503" s="60">
        <v>23612144.690000001</v>
      </c>
      <c r="J9503" s="60">
        <v>25102246.390000001</v>
      </c>
      <c r="K9503" s="60">
        <v>25545792.379999999</v>
      </c>
      <c r="L9503" s="60">
        <v>24217496.690000001</v>
      </c>
      <c r="M9503" s="74">
        <v>25419244.23</v>
      </c>
      <c r="N9503" s="60">
        <v>25045298.93</v>
      </c>
      <c r="O9503" s="74">
        <v>25823387.420000002</v>
      </c>
    </row>
    <row r="9504" spans="1:15" hidden="1" outlineLevel="3" x14ac:dyDescent="0.25">
      <c r="A9504" s="72" t="s">
        <v>11044</v>
      </c>
      <c r="B9504" s="72" t="s">
        <v>1983</v>
      </c>
      <c r="C9504" s="73" t="s">
        <v>10938</v>
      </c>
      <c r="D9504" s="73" t="s">
        <v>2078</v>
      </c>
      <c r="E9504" s="60">
        <v>27505118.110000007</v>
      </c>
      <c r="F9504" s="60">
        <v>27217307.989999998</v>
      </c>
      <c r="G9504" s="60">
        <v>27317061.879999999</v>
      </c>
      <c r="H9504" s="60">
        <v>28598813.690000001</v>
      </c>
      <c r="I9504" s="60">
        <v>29469772.329999998</v>
      </c>
      <c r="J9504" s="60">
        <v>30016540.879999999</v>
      </c>
      <c r="K9504" s="60">
        <v>29520229.82</v>
      </c>
      <c r="L9504" s="60">
        <v>29426279.59</v>
      </c>
      <c r="M9504" s="74">
        <v>29504997.649999999</v>
      </c>
      <c r="N9504" s="60">
        <v>28929031.960000001</v>
      </c>
      <c r="O9504" s="74">
        <v>30444659.800000001</v>
      </c>
    </row>
    <row r="9505" spans="1:15" hidden="1" outlineLevel="3" x14ac:dyDescent="0.25">
      <c r="A9505" s="72" t="s">
        <v>11044</v>
      </c>
      <c r="B9505" s="72" t="s">
        <v>1983</v>
      </c>
      <c r="C9505" s="73" t="s">
        <v>10938</v>
      </c>
      <c r="D9505" s="73" t="s">
        <v>2079</v>
      </c>
      <c r="E9505" s="60">
        <v>16012992.399999999</v>
      </c>
      <c r="F9505" s="60">
        <v>16131117.09</v>
      </c>
      <c r="G9505" s="60">
        <v>15380034.51</v>
      </c>
      <c r="H9505" s="60">
        <v>15201070.109999999</v>
      </c>
      <c r="I9505" s="60">
        <v>14884200.300000001</v>
      </c>
      <c r="J9505" s="60">
        <v>15380313.82</v>
      </c>
      <c r="K9505" s="60">
        <v>15028440.869999999</v>
      </c>
      <c r="L9505" s="60">
        <v>14581994.119999999</v>
      </c>
      <c r="M9505" s="74">
        <v>16013708.5</v>
      </c>
      <c r="N9505" s="60">
        <v>15569018.789999999</v>
      </c>
      <c r="O9505" s="74">
        <v>15421492.140000001</v>
      </c>
    </row>
    <row r="9506" spans="1:15" hidden="1" outlineLevel="3" x14ac:dyDescent="0.25">
      <c r="A9506" s="72" t="s">
        <v>11044</v>
      </c>
      <c r="B9506" s="72" t="s">
        <v>1983</v>
      </c>
      <c r="C9506" s="73" t="s">
        <v>10938</v>
      </c>
      <c r="D9506" s="73" t="s">
        <v>2080</v>
      </c>
      <c r="E9506" s="60" t="s">
        <v>11250</v>
      </c>
      <c r="F9506" s="60" t="s">
        <v>11250</v>
      </c>
      <c r="G9506" s="60" t="s">
        <v>11250</v>
      </c>
      <c r="H9506" s="60" t="s">
        <v>11250</v>
      </c>
      <c r="I9506" s="60" t="s">
        <v>11250</v>
      </c>
      <c r="J9506" s="60" t="s">
        <v>11250</v>
      </c>
      <c r="K9506" s="60" t="s">
        <v>11250</v>
      </c>
      <c r="L9506" s="60" t="s">
        <v>11250</v>
      </c>
      <c r="O9506" s="74"/>
    </row>
    <row r="9507" spans="1:15" hidden="1" outlineLevel="3" x14ac:dyDescent="0.25">
      <c r="A9507" s="72" t="s">
        <v>11044</v>
      </c>
      <c r="B9507" s="72" t="s">
        <v>1983</v>
      </c>
      <c r="C9507" s="73" t="s">
        <v>10938</v>
      </c>
      <c r="D9507" s="73" t="s">
        <v>2081</v>
      </c>
      <c r="E9507" s="60">
        <v>5375299.5199999986</v>
      </c>
      <c r="F9507" s="60">
        <v>5210693.07</v>
      </c>
      <c r="G9507" s="60">
        <v>5239493.34</v>
      </c>
      <c r="H9507" s="60">
        <v>5549061.6399999997</v>
      </c>
      <c r="I9507" s="60">
        <v>5495883.8700000001</v>
      </c>
      <c r="J9507" s="60">
        <v>5167653.68</v>
      </c>
      <c r="K9507" s="60">
        <v>5619282.79</v>
      </c>
      <c r="L9507" s="60">
        <v>5312703.42</v>
      </c>
      <c r="M9507" s="74">
        <v>6118431.4100000001</v>
      </c>
      <c r="N9507" s="60">
        <v>6224579.0700000003</v>
      </c>
      <c r="O9507" s="74">
        <v>5372460</v>
      </c>
    </row>
    <row r="9508" spans="1:15" hidden="1" outlineLevel="3" x14ac:dyDescent="0.25">
      <c r="A9508" s="72" t="s">
        <v>11044</v>
      </c>
      <c r="B9508" s="72" t="s">
        <v>1983</v>
      </c>
      <c r="C9508" s="73" t="s">
        <v>10938</v>
      </c>
      <c r="D9508" s="73" t="s">
        <v>2082</v>
      </c>
      <c r="E9508" s="60">
        <v>14213219.260000004</v>
      </c>
      <c r="F9508" s="60">
        <v>13761228.93</v>
      </c>
      <c r="G9508" s="60">
        <v>13360868.59</v>
      </c>
      <c r="H9508" s="60">
        <v>13595193.810000001</v>
      </c>
      <c r="I9508" s="60">
        <v>13205097.27</v>
      </c>
      <c r="J9508" s="60">
        <v>13211105.220000001</v>
      </c>
      <c r="K9508" s="60">
        <v>13080064.25</v>
      </c>
      <c r="L9508" s="60">
        <v>13192167.689999999</v>
      </c>
      <c r="M9508" s="74">
        <v>12206380.789999999</v>
      </c>
      <c r="N9508" s="60">
        <v>12280196.49</v>
      </c>
      <c r="O9508" s="74">
        <v>12604873.710000001</v>
      </c>
    </row>
    <row r="9509" spans="1:15" hidden="1" outlineLevel="3" x14ac:dyDescent="0.25">
      <c r="A9509" s="72" t="s">
        <v>11044</v>
      </c>
      <c r="B9509" s="72" t="s">
        <v>1983</v>
      </c>
      <c r="C9509" s="73" t="s">
        <v>10938</v>
      </c>
      <c r="D9509" s="73" t="s">
        <v>2083</v>
      </c>
      <c r="E9509" s="60">
        <v>11388515.149999999</v>
      </c>
      <c r="F9509" s="60">
        <v>10980593.08</v>
      </c>
      <c r="G9509" s="60">
        <v>10668847.52</v>
      </c>
      <c r="H9509" s="60">
        <v>11031527.41</v>
      </c>
      <c r="I9509" s="60">
        <v>10684370.02</v>
      </c>
      <c r="J9509" s="60">
        <v>10469516.16</v>
      </c>
      <c r="K9509" s="60">
        <v>10458141.970000001</v>
      </c>
      <c r="L9509" s="60">
        <v>10066118.880000001</v>
      </c>
      <c r="M9509" s="74">
        <v>9593410.0600000005</v>
      </c>
      <c r="N9509" s="60">
        <v>9695475.5899999999</v>
      </c>
      <c r="O9509" s="74">
        <v>9988319.4399999995</v>
      </c>
    </row>
    <row r="9510" spans="1:15" hidden="1" outlineLevel="3" x14ac:dyDescent="0.25">
      <c r="A9510" s="72" t="s">
        <v>11044</v>
      </c>
      <c r="B9510" s="72" t="s">
        <v>1983</v>
      </c>
      <c r="C9510" s="73" t="s">
        <v>10938</v>
      </c>
      <c r="D9510" s="73" t="s">
        <v>2084</v>
      </c>
      <c r="E9510" s="60" t="s">
        <v>11250</v>
      </c>
      <c r="F9510" s="60" t="s">
        <v>11250</v>
      </c>
      <c r="G9510" s="60" t="s">
        <v>11250</v>
      </c>
      <c r="H9510" s="60" t="s">
        <v>11250</v>
      </c>
      <c r="I9510" s="60" t="s">
        <v>11250</v>
      </c>
      <c r="J9510" s="60" t="s">
        <v>11250</v>
      </c>
      <c r="K9510" s="60" t="s">
        <v>11250</v>
      </c>
      <c r="L9510" s="60" t="s">
        <v>11250</v>
      </c>
      <c r="O9510" s="74"/>
    </row>
    <row r="9511" spans="1:15" hidden="1" outlineLevel="2" collapsed="1" x14ac:dyDescent="0.25">
      <c r="A9511" s="72"/>
      <c r="B9511" s="72" t="s">
        <v>11195</v>
      </c>
      <c r="C9511" s="73"/>
      <c r="D9511" s="73"/>
      <c r="E9511" s="60">
        <v>1423611931.2200003</v>
      </c>
      <c r="F9511" s="60">
        <v>1396358311.4599991</v>
      </c>
      <c r="G9511" s="60">
        <v>1376199102.7300003</v>
      </c>
      <c r="H9511" s="60">
        <v>1370956565.3099997</v>
      </c>
      <c r="I9511" s="60">
        <v>1375356187.9999998</v>
      </c>
      <c r="J9511" s="60">
        <v>1384479216.0100007</v>
      </c>
      <c r="K9511" s="60">
        <v>1385059106.5299997</v>
      </c>
      <c r="L9511" s="60">
        <v>1379559604.7800002</v>
      </c>
      <c r="M9511" s="74">
        <v>1392743470.76</v>
      </c>
      <c r="N9511" s="60">
        <v>1406830188.5500002</v>
      </c>
      <c r="O9511" s="74">
        <v>1409598236.78</v>
      </c>
    </row>
    <row r="9512" spans="1:15" hidden="1" outlineLevel="3" x14ac:dyDescent="0.25">
      <c r="A9512" s="72" t="s">
        <v>11044</v>
      </c>
      <c r="B9512" s="72" t="s">
        <v>2656</v>
      </c>
      <c r="C9512" s="73" t="s">
        <v>10947</v>
      </c>
      <c r="D9512" s="73" t="s">
        <v>2655</v>
      </c>
      <c r="E9512" s="60">
        <v>737124.83</v>
      </c>
      <c r="F9512" s="60">
        <v>729627.04</v>
      </c>
      <c r="G9512" s="60">
        <v>805840.11</v>
      </c>
      <c r="H9512" s="60">
        <v>798641.8</v>
      </c>
      <c r="I9512" s="60">
        <v>862386.54</v>
      </c>
      <c r="J9512" s="60">
        <v>855671.14</v>
      </c>
      <c r="K9512" s="60">
        <v>849316.53</v>
      </c>
      <c r="L9512" s="60">
        <v>834163.3</v>
      </c>
      <c r="M9512" s="74">
        <v>900952.82</v>
      </c>
      <c r="N9512" s="60">
        <v>890938.48</v>
      </c>
      <c r="O9512" s="74">
        <v>814562.17</v>
      </c>
    </row>
    <row r="9513" spans="1:15" hidden="1" outlineLevel="3" x14ac:dyDescent="0.25">
      <c r="A9513" s="72" t="s">
        <v>11044</v>
      </c>
      <c r="B9513" s="72" t="s">
        <v>2656</v>
      </c>
      <c r="C9513" s="73" t="s">
        <v>10947</v>
      </c>
      <c r="D9513" s="73" t="s">
        <v>2657</v>
      </c>
      <c r="E9513" s="60">
        <v>15646075.429999996</v>
      </c>
      <c r="F9513" s="60">
        <v>15637390.01</v>
      </c>
      <c r="G9513" s="60">
        <v>14966169.970000001</v>
      </c>
      <c r="H9513" s="60">
        <v>14688335.48</v>
      </c>
      <c r="I9513" s="60">
        <v>14580897.939999999</v>
      </c>
      <c r="J9513" s="60">
        <v>14534305.09</v>
      </c>
      <c r="K9513" s="60">
        <v>14661544.73</v>
      </c>
      <c r="L9513" s="60">
        <v>14127840.779999999</v>
      </c>
      <c r="M9513" s="74">
        <v>15709808.630000001</v>
      </c>
      <c r="N9513" s="60">
        <v>15651245.720000001</v>
      </c>
      <c r="O9513" s="74">
        <v>13989185.32</v>
      </c>
    </row>
    <row r="9514" spans="1:15" hidden="1" outlineLevel="3" x14ac:dyDescent="0.25">
      <c r="A9514" s="72" t="s">
        <v>11044</v>
      </c>
      <c r="B9514" s="72" t="s">
        <v>2656</v>
      </c>
      <c r="C9514" s="73" t="s">
        <v>10947</v>
      </c>
      <c r="D9514" s="73" t="s">
        <v>2658</v>
      </c>
      <c r="E9514" s="60">
        <v>12116536.42</v>
      </c>
      <c r="F9514" s="60">
        <v>12332157.57</v>
      </c>
      <c r="G9514" s="60">
        <v>12304156.08</v>
      </c>
      <c r="H9514" s="60">
        <v>12095880.07</v>
      </c>
      <c r="I9514" s="60">
        <v>12168664.130000001</v>
      </c>
      <c r="J9514" s="60">
        <v>12717664.66</v>
      </c>
      <c r="K9514" s="60">
        <v>12533687.439999999</v>
      </c>
      <c r="L9514" s="60">
        <v>12776108.189999999</v>
      </c>
      <c r="M9514" s="74">
        <v>11773315.92</v>
      </c>
      <c r="N9514" s="60">
        <v>12469914.25</v>
      </c>
      <c r="O9514" s="74">
        <v>13471072.960000001</v>
      </c>
    </row>
    <row r="9515" spans="1:15" hidden="1" outlineLevel="3" x14ac:dyDescent="0.25">
      <c r="A9515" s="72" t="s">
        <v>11044</v>
      </c>
      <c r="B9515" s="72" t="s">
        <v>2656</v>
      </c>
      <c r="C9515" s="73" t="s">
        <v>10947</v>
      </c>
      <c r="D9515" s="73" t="s">
        <v>2659</v>
      </c>
      <c r="E9515" s="60">
        <v>4938670.0900000008</v>
      </c>
      <c r="F9515" s="60">
        <v>5063968.41</v>
      </c>
      <c r="G9515" s="60">
        <v>4869162</v>
      </c>
      <c r="H9515" s="60">
        <v>4863739.32</v>
      </c>
      <c r="I9515" s="60">
        <v>4803887.46</v>
      </c>
      <c r="J9515" s="60">
        <v>5008430.6399999997</v>
      </c>
      <c r="K9515" s="60">
        <v>4843290.18</v>
      </c>
      <c r="L9515" s="60">
        <v>5172978.99</v>
      </c>
      <c r="M9515" s="74">
        <v>6002083.4299999997</v>
      </c>
      <c r="N9515" s="60">
        <v>5879745.3099999996</v>
      </c>
      <c r="O9515" s="74">
        <v>4870064.3</v>
      </c>
    </row>
    <row r="9516" spans="1:15" hidden="1" outlineLevel="3" x14ac:dyDescent="0.25">
      <c r="A9516" s="72" t="s">
        <v>11044</v>
      </c>
      <c r="B9516" s="72" t="s">
        <v>2656</v>
      </c>
      <c r="C9516" s="73" t="s">
        <v>10947</v>
      </c>
      <c r="D9516" s="73" t="s">
        <v>2660</v>
      </c>
      <c r="E9516" s="60" t="s">
        <v>11250</v>
      </c>
      <c r="F9516" s="60" t="s">
        <v>11250</v>
      </c>
      <c r="G9516" s="60" t="s">
        <v>11250</v>
      </c>
      <c r="H9516" s="60" t="s">
        <v>11250</v>
      </c>
      <c r="I9516" s="60" t="s">
        <v>11250</v>
      </c>
      <c r="J9516" s="60" t="s">
        <v>11250</v>
      </c>
      <c r="K9516" s="60" t="s">
        <v>11250</v>
      </c>
      <c r="L9516" s="60" t="s">
        <v>11250</v>
      </c>
      <c r="O9516" s="74"/>
    </row>
    <row r="9517" spans="1:15" hidden="1" outlineLevel="3" x14ac:dyDescent="0.25">
      <c r="A9517" s="72" t="s">
        <v>11044</v>
      </c>
      <c r="B9517" s="72" t="s">
        <v>2656</v>
      </c>
      <c r="C9517" s="73" t="s">
        <v>10947</v>
      </c>
      <c r="D9517" s="73" t="s">
        <v>2661</v>
      </c>
      <c r="E9517" s="60">
        <v>9845313.0100000035</v>
      </c>
      <c r="F9517" s="60">
        <v>9744860.3499999996</v>
      </c>
      <c r="G9517" s="60">
        <v>9115045.8900000006</v>
      </c>
      <c r="H9517" s="60">
        <v>9240242.4800000004</v>
      </c>
      <c r="I9517" s="60">
        <v>9839167.0299999993</v>
      </c>
      <c r="J9517" s="60">
        <v>10025934.08</v>
      </c>
      <c r="K9517" s="60">
        <v>10219377.869999999</v>
      </c>
      <c r="L9517" s="60">
        <v>10306057.609999999</v>
      </c>
      <c r="M9517" s="74">
        <v>10387849.449999999</v>
      </c>
      <c r="N9517" s="60">
        <v>9865142.5600000005</v>
      </c>
      <c r="O9517" s="74">
        <v>9153694.4600000009</v>
      </c>
    </row>
    <row r="9518" spans="1:15" hidden="1" outlineLevel="3" x14ac:dyDescent="0.25">
      <c r="A9518" s="72" t="s">
        <v>11044</v>
      </c>
      <c r="B9518" s="72" t="s">
        <v>2656</v>
      </c>
      <c r="C9518" s="73" t="s">
        <v>10947</v>
      </c>
      <c r="D9518" s="73" t="s">
        <v>2662</v>
      </c>
      <c r="E9518" s="60">
        <v>16466967.370000005</v>
      </c>
      <c r="F9518" s="60">
        <v>16278635.939999999</v>
      </c>
      <c r="G9518" s="60">
        <v>15616342.41</v>
      </c>
      <c r="H9518" s="60">
        <v>14850178.039999999</v>
      </c>
      <c r="I9518" s="60">
        <v>15329892.460000001</v>
      </c>
      <c r="J9518" s="60">
        <v>15288999.800000001</v>
      </c>
      <c r="K9518" s="60">
        <v>14446724.449999999</v>
      </c>
      <c r="L9518" s="60">
        <v>14283563.6</v>
      </c>
      <c r="M9518" s="74">
        <v>15112290.24</v>
      </c>
      <c r="N9518" s="60">
        <v>15740651.08</v>
      </c>
      <c r="O9518" s="74">
        <v>15560782.4</v>
      </c>
    </row>
    <row r="9519" spans="1:15" hidden="1" outlineLevel="3" x14ac:dyDescent="0.25">
      <c r="A9519" s="72" t="s">
        <v>11044</v>
      </c>
      <c r="B9519" s="72" t="s">
        <v>2656</v>
      </c>
      <c r="C9519" s="73" t="s">
        <v>10947</v>
      </c>
      <c r="D9519" s="73" t="s">
        <v>2663</v>
      </c>
      <c r="E9519" s="60">
        <v>12652396.729999999</v>
      </c>
      <c r="F9519" s="60">
        <v>12478804.619999999</v>
      </c>
      <c r="G9519" s="60">
        <v>12597807.539999999</v>
      </c>
      <c r="H9519" s="60">
        <v>12537475.560000001</v>
      </c>
      <c r="I9519" s="60">
        <v>12857686.83</v>
      </c>
      <c r="J9519" s="60">
        <v>12523650.26</v>
      </c>
      <c r="K9519" s="60">
        <v>12544428.59</v>
      </c>
      <c r="L9519" s="60">
        <v>12576267.439999999</v>
      </c>
      <c r="M9519" s="74">
        <v>12257720.74</v>
      </c>
      <c r="N9519" s="60">
        <v>12239285.689999999</v>
      </c>
      <c r="O9519" s="74">
        <v>12493820.130000001</v>
      </c>
    </row>
    <row r="9520" spans="1:15" hidden="1" outlineLevel="3" x14ac:dyDescent="0.25">
      <c r="A9520" s="72" t="s">
        <v>11044</v>
      </c>
      <c r="B9520" s="72" t="s">
        <v>2656</v>
      </c>
      <c r="C9520" s="73" t="s">
        <v>10947</v>
      </c>
      <c r="D9520" s="73" t="s">
        <v>2664</v>
      </c>
      <c r="E9520" s="60">
        <v>12965066.370000001</v>
      </c>
      <c r="F9520" s="60">
        <v>13471761</v>
      </c>
      <c r="G9520" s="60">
        <v>13366280.460000001</v>
      </c>
      <c r="H9520" s="60">
        <v>13286350.050000001</v>
      </c>
      <c r="I9520" s="60">
        <v>13985513.48</v>
      </c>
      <c r="J9520" s="60">
        <v>13774150.869999999</v>
      </c>
      <c r="K9520" s="60">
        <v>13614436.199999999</v>
      </c>
      <c r="L9520" s="60">
        <v>13552039.939999999</v>
      </c>
      <c r="M9520" s="74">
        <v>13618088.59</v>
      </c>
      <c r="N9520" s="60">
        <v>14239932.6</v>
      </c>
      <c r="O9520" s="74">
        <v>14480012.439999999</v>
      </c>
    </row>
    <row r="9521" spans="1:15" hidden="1" outlineLevel="3" x14ac:dyDescent="0.25">
      <c r="A9521" s="72" t="s">
        <v>11044</v>
      </c>
      <c r="B9521" s="72" t="s">
        <v>2656</v>
      </c>
      <c r="C9521" s="73" t="s">
        <v>10947</v>
      </c>
      <c r="D9521" s="73" t="s">
        <v>2665</v>
      </c>
      <c r="E9521" s="60">
        <v>16715866.850000009</v>
      </c>
      <c r="F9521" s="60">
        <v>16810296.859999999</v>
      </c>
      <c r="G9521" s="60">
        <v>16441534.68</v>
      </c>
      <c r="H9521" s="60">
        <v>16485515.99</v>
      </c>
      <c r="I9521" s="60">
        <v>16320146.77</v>
      </c>
      <c r="J9521" s="60">
        <v>16475050.76</v>
      </c>
      <c r="K9521" s="60">
        <v>16476318.92</v>
      </c>
      <c r="L9521" s="60">
        <v>16650931.99</v>
      </c>
      <c r="M9521" s="74">
        <v>16227617.27</v>
      </c>
      <c r="N9521" s="60">
        <v>16571751.380000001</v>
      </c>
      <c r="O9521" s="74">
        <v>17180297.289999999</v>
      </c>
    </row>
    <row r="9522" spans="1:15" hidden="1" outlineLevel="3" x14ac:dyDescent="0.25">
      <c r="A9522" s="72" t="s">
        <v>11044</v>
      </c>
      <c r="B9522" s="72" t="s">
        <v>2656</v>
      </c>
      <c r="C9522" s="73" t="s">
        <v>10947</v>
      </c>
      <c r="D9522" s="73" t="s">
        <v>2666</v>
      </c>
      <c r="E9522" s="60">
        <v>16510735.780000001</v>
      </c>
      <c r="F9522" s="60">
        <v>16505566.67</v>
      </c>
      <c r="G9522" s="60">
        <v>16234408.58</v>
      </c>
      <c r="H9522" s="60">
        <v>15933777.91</v>
      </c>
      <c r="I9522" s="60">
        <v>16220659.460000001</v>
      </c>
      <c r="J9522" s="60">
        <v>16931600.739999998</v>
      </c>
      <c r="K9522" s="60">
        <v>17234412.530000001</v>
      </c>
      <c r="L9522" s="60">
        <v>17281569.350000001</v>
      </c>
      <c r="M9522" s="74">
        <v>18015740.91</v>
      </c>
      <c r="N9522" s="60">
        <v>17914835.989999998</v>
      </c>
      <c r="O9522" s="74">
        <v>18068361.949999999</v>
      </c>
    </row>
    <row r="9523" spans="1:15" hidden="1" outlineLevel="3" x14ac:dyDescent="0.25">
      <c r="A9523" s="72" t="s">
        <v>11044</v>
      </c>
      <c r="B9523" s="72" t="s">
        <v>2656</v>
      </c>
      <c r="C9523" s="73" t="s">
        <v>10947</v>
      </c>
      <c r="D9523" s="73" t="s">
        <v>2667</v>
      </c>
      <c r="E9523" s="60">
        <v>7386521.0000000009</v>
      </c>
      <c r="F9523" s="60">
        <v>7159118.6500000004</v>
      </c>
      <c r="G9523" s="60">
        <v>7118028.04</v>
      </c>
      <c r="H9523" s="60">
        <v>6940197.1600000001</v>
      </c>
      <c r="I9523" s="60">
        <v>6985247.6200000001</v>
      </c>
      <c r="J9523" s="60">
        <v>6772426.2000000002</v>
      </c>
      <c r="K9523" s="60">
        <v>6638707.1500000004</v>
      </c>
      <c r="L9523" s="60">
        <v>7060641.0499999998</v>
      </c>
      <c r="M9523" s="74">
        <v>7948951.3099999996</v>
      </c>
      <c r="N9523" s="60">
        <v>8346434.5899999999</v>
      </c>
      <c r="O9523" s="74">
        <v>7906199.2300000004</v>
      </c>
    </row>
    <row r="9524" spans="1:15" hidden="1" outlineLevel="3" x14ac:dyDescent="0.25">
      <c r="A9524" s="72" t="s">
        <v>11044</v>
      </c>
      <c r="B9524" s="72" t="s">
        <v>2656</v>
      </c>
      <c r="C9524" s="73" t="s">
        <v>10947</v>
      </c>
      <c r="D9524" s="73" t="s">
        <v>2668</v>
      </c>
      <c r="E9524" s="60" t="s">
        <v>11250</v>
      </c>
      <c r="F9524" s="60" t="s">
        <v>11250</v>
      </c>
      <c r="G9524" s="60" t="s">
        <v>11250</v>
      </c>
      <c r="H9524" s="60" t="s">
        <v>11250</v>
      </c>
      <c r="I9524" s="60" t="s">
        <v>11250</v>
      </c>
      <c r="J9524" s="60" t="s">
        <v>11250</v>
      </c>
      <c r="K9524" s="60" t="s">
        <v>11250</v>
      </c>
      <c r="L9524" s="60" t="s">
        <v>11250</v>
      </c>
      <c r="O9524" s="74"/>
    </row>
    <row r="9525" spans="1:15" hidden="1" outlineLevel="3" x14ac:dyDescent="0.25">
      <c r="A9525" s="72" t="s">
        <v>11044</v>
      </c>
      <c r="B9525" s="72" t="s">
        <v>2656</v>
      </c>
      <c r="C9525" s="73" t="s">
        <v>10947</v>
      </c>
      <c r="D9525" s="73" t="s">
        <v>2669</v>
      </c>
      <c r="E9525" s="60">
        <v>8013032.3700000029</v>
      </c>
      <c r="F9525" s="60">
        <v>7820730.4500000002</v>
      </c>
      <c r="G9525" s="60">
        <v>7315972.8700000001</v>
      </c>
      <c r="H9525" s="60">
        <v>6804635.1900000004</v>
      </c>
      <c r="I9525" s="60">
        <v>6764555.7300000004</v>
      </c>
      <c r="J9525" s="60">
        <v>6663950.6900000004</v>
      </c>
      <c r="K9525" s="60">
        <v>6280665.7199999997</v>
      </c>
      <c r="L9525" s="60">
        <v>6301122.3600000003</v>
      </c>
      <c r="M9525" s="74">
        <v>6494685.5499999998</v>
      </c>
      <c r="N9525" s="60">
        <v>6411552.0899999999</v>
      </c>
      <c r="O9525" s="74">
        <v>6848883.4800000004</v>
      </c>
    </row>
    <row r="9526" spans="1:15" hidden="1" outlineLevel="3" x14ac:dyDescent="0.25">
      <c r="A9526" s="72" t="s">
        <v>11044</v>
      </c>
      <c r="B9526" s="72" t="s">
        <v>2656</v>
      </c>
      <c r="C9526" s="73" t="s">
        <v>10947</v>
      </c>
      <c r="D9526" s="73" t="s">
        <v>2670</v>
      </c>
      <c r="E9526" s="60">
        <v>11183283.520000001</v>
      </c>
      <c r="F9526" s="60">
        <v>11025647.560000001</v>
      </c>
      <c r="G9526" s="60">
        <v>10822163.470000001</v>
      </c>
      <c r="H9526" s="60">
        <v>10927508.390000001</v>
      </c>
      <c r="I9526" s="60">
        <v>11282186.289999999</v>
      </c>
      <c r="J9526" s="60">
        <v>10800663.35</v>
      </c>
      <c r="K9526" s="60">
        <v>10648741.609999999</v>
      </c>
      <c r="L9526" s="60">
        <v>10581158.869999999</v>
      </c>
      <c r="M9526" s="74">
        <v>11242730.800000001</v>
      </c>
      <c r="N9526" s="60">
        <v>11262024.869999999</v>
      </c>
      <c r="O9526" s="74">
        <v>11168571.58</v>
      </c>
    </row>
    <row r="9527" spans="1:15" hidden="1" outlineLevel="3" x14ac:dyDescent="0.25">
      <c r="A9527" s="72" t="s">
        <v>11044</v>
      </c>
      <c r="B9527" s="72" t="s">
        <v>2656</v>
      </c>
      <c r="C9527" s="73" t="s">
        <v>10947</v>
      </c>
      <c r="D9527" s="73" t="s">
        <v>2671</v>
      </c>
      <c r="E9527" s="60" t="s">
        <v>11250</v>
      </c>
      <c r="F9527" s="60" t="s">
        <v>11250</v>
      </c>
      <c r="G9527" s="60" t="s">
        <v>11250</v>
      </c>
      <c r="H9527" s="60" t="s">
        <v>11250</v>
      </c>
      <c r="I9527" s="60" t="s">
        <v>11250</v>
      </c>
      <c r="J9527" s="60" t="s">
        <v>11250</v>
      </c>
      <c r="K9527" s="60" t="s">
        <v>11250</v>
      </c>
      <c r="L9527" s="60" t="s">
        <v>11250</v>
      </c>
      <c r="O9527" s="74"/>
    </row>
    <row r="9528" spans="1:15" hidden="1" outlineLevel="3" x14ac:dyDescent="0.25">
      <c r="A9528" s="72" t="s">
        <v>11044</v>
      </c>
      <c r="B9528" s="72" t="s">
        <v>2656</v>
      </c>
      <c r="C9528" s="73" t="s">
        <v>10947</v>
      </c>
      <c r="D9528" s="73" t="s">
        <v>2672</v>
      </c>
      <c r="E9528" s="60" t="s">
        <v>11250</v>
      </c>
      <c r="F9528" s="60" t="s">
        <v>11250</v>
      </c>
      <c r="G9528" s="60" t="s">
        <v>11250</v>
      </c>
      <c r="H9528" s="60" t="s">
        <v>11250</v>
      </c>
      <c r="I9528" s="60" t="s">
        <v>11250</v>
      </c>
      <c r="J9528" s="60" t="s">
        <v>11250</v>
      </c>
      <c r="K9528" s="60" t="s">
        <v>11250</v>
      </c>
      <c r="L9528" s="60" t="s">
        <v>11250</v>
      </c>
      <c r="O9528" s="74"/>
    </row>
    <row r="9529" spans="1:15" hidden="1" outlineLevel="3" x14ac:dyDescent="0.25">
      <c r="A9529" s="72" t="s">
        <v>11044</v>
      </c>
      <c r="B9529" s="72" t="s">
        <v>2656</v>
      </c>
      <c r="C9529" s="73" t="s">
        <v>10947</v>
      </c>
      <c r="D9529" s="73" t="s">
        <v>2673</v>
      </c>
      <c r="E9529" s="60">
        <v>8959998.2599999998</v>
      </c>
      <c r="F9529" s="60">
        <v>8609471.6199999992</v>
      </c>
      <c r="G9529" s="60">
        <v>8539922.3499999996</v>
      </c>
      <c r="H9529" s="60">
        <v>8587577.9700000007</v>
      </c>
      <c r="I9529" s="60">
        <v>8902410.5800000001</v>
      </c>
      <c r="J9529" s="60">
        <v>9337578.4499999993</v>
      </c>
      <c r="K9529" s="60">
        <v>9445832.9800000004</v>
      </c>
      <c r="L9529" s="60">
        <v>9102875.5800000001</v>
      </c>
      <c r="M9529" s="74">
        <v>9443140.0899999999</v>
      </c>
      <c r="N9529" s="60">
        <v>9158210.3599999994</v>
      </c>
      <c r="O9529" s="74">
        <v>8909327.5299999993</v>
      </c>
    </row>
    <row r="9530" spans="1:15" hidden="1" outlineLevel="3" x14ac:dyDescent="0.25">
      <c r="A9530" s="72" t="s">
        <v>11044</v>
      </c>
      <c r="B9530" s="72" t="s">
        <v>2656</v>
      </c>
      <c r="C9530" s="73" t="s">
        <v>10947</v>
      </c>
      <c r="D9530" s="73" t="s">
        <v>2674</v>
      </c>
      <c r="E9530" s="60" t="s">
        <v>11250</v>
      </c>
      <c r="F9530" s="60" t="s">
        <v>11250</v>
      </c>
      <c r="G9530" s="60" t="s">
        <v>11250</v>
      </c>
      <c r="H9530" s="60" t="s">
        <v>11250</v>
      </c>
      <c r="I9530" s="60" t="s">
        <v>11250</v>
      </c>
      <c r="J9530" s="60" t="s">
        <v>11250</v>
      </c>
      <c r="K9530" s="60" t="s">
        <v>11250</v>
      </c>
      <c r="L9530" s="60" t="s">
        <v>11250</v>
      </c>
      <c r="O9530" s="74"/>
    </row>
    <row r="9531" spans="1:15" hidden="1" outlineLevel="3" x14ac:dyDescent="0.25">
      <c r="A9531" s="72" t="s">
        <v>11044</v>
      </c>
      <c r="B9531" s="72" t="s">
        <v>2656</v>
      </c>
      <c r="C9531" s="73" t="s">
        <v>10947</v>
      </c>
      <c r="D9531" s="73" t="s">
        <v>2675</v>
      </c>
      <c r="E9531" s="60">
        <v>11514868.049999997</v>
      </c>
      <c r="F9531" s="60">
        <v>10947971.109999999</v>
      </c>
      <c r="G9531" s="60">
        <v>11209911.93</v>
      </c>
      <c r="H9531" s="60">
        <v>11391007.039999999</v>
      </c>
      <c r="I9531" s="60">
        <v>11432976.310000001</v>
      </c>
      <c r="J9531" s="60">
        <v>12162165.050000001</v>
      </c>
      <c r="K9531" s="60">
        <v>12699911.75</v>
      </c>
      <c r="L9531" s="60">
        <v>12669692.35</v>
      </c>
      <c r="M9531" s="74">
        <v>13141213.789999999</v>
      </c>
      <c r="N9531" s="60">
        <v>13504120.210000001</v>
      </c>
      <c r="O9531" s="74">
        <v>12889945.93</v>
      </c>
    </row>
    <row r="9532" spans="1:15" hidden="1" outlineLevel="3" x14ac:dyDescent="0.25">
      <c r="A9532" s="72" t="s">
        <v>11044</v>
      </c>
      <c r="B9532" s="72" t="s">
        <v>2656</v>
      </c>
      <c r="C9532" s="73" t="s">
        <v>10947</v>
      </c>
      <c r="D9532" s="73" t="s">
        <v>2676</v>
      </c>
      <c r="E9532" s="60">
        <v>13408261.01</v>
      </c>
      <c r="F9532" s="60">
        <v>12738938.17</v>
      </c>
      <c r="G9532" s="60">
        <v>11961801.289999999</v>
      </c>
      <c r="H9532" s="60">
        <v>11947043.529999999</v>
      </c>
      <c r="I9532" s="60">
        <v>11314785.76</v>
      </c>
      <c r="J9532" s="60">
        <v>10845811.16</v>
      </c>
      <c r="K9532" s="60">
        <v>10465433.15</v>
      </c>
      <c r="L9532" s="60">
        <v>9985176.9299999997</v>
      </c>
      <c r="M9532" s="74">
        <v>10194462.6</v>
      </c>
      <c r="N9532" s="60">
        <v>10413375.109999999</v>
      </c>
      <c r="O9532" s="74">
        <v>10576907.640000001</v>
      </c>
    </row>
    <row r="9533" spans="1:15" hidden="1" outlineLevel="3" x14ac:dyDescent="0.25">
      <c r="A9533" s="72" t="s">
        <v>11044</v>
      </c>
      <c r="B9533" s="72" t="s">
        <v>2656</v>
      </c>
      <c r="C9533" s="73" t="s">
        <v>10947</v>
      </c>
      <c r="D9533" s="73" t="s">
        <v>2677</v>
      </c>
      <c r="E9533" s="60">
        <v>3488016.78</v>
      </c>
      <c r="F9533" s="60">
        <v>3472504.9</v>
      </c>
      <c r="G9533" s="60">
        <v>3413126.72</v>
      </c>
      <c r="H9533" s="60">
        <v>3380944.94</v>
      </c>
      <c r="I9533" s="60">
        <v>3190228.85</v>
      </c>
      <c r="J9533" s="60">
        <v>3919180.72</v>
      </c>
      <c r="K9533" s="60">
        <v>3698460.79</v>
      </c>
      <c r="L9533" s="60">
        <v>3679106.93</v>
      </c>
      <c r="M9533" s="74">
        <v>3534308.31</v>
      </c>
      <c r="N9533" s="60">
        <v>3493491.01</v>
      </c>
      <c r="O9533" s="74">
        <v>3218453.49</v>
      </c>
    </row>
    <row r="9534" spans="1:15" hidden="1" outlineLevel="3" x14ac:dyDescent="0.25">
      <c r="A9534" s="72" t="s">
        <v>11044</v>
      </c>
      <c r="B9534" s="72" t="s">
        <v>2656</v>
      </c>
      <c r="C9534" s="73" t="s">
        <v>10947</v>
      </c>
      <c r="D9534" s="73" t="s">
        <v>2678</v>
      </c>
      <c r="E9534" s="60">
        <v>5694778.3899999997</v>
      </c>
      <c r="F9534" s="60">
        <v>5720813.7300000004</v>
      </c>
      <c r="G9534" s="60">
        <v>5790580.7699999996</v>
      </c>
      <c r="H9534" s="60">
        <v>5747474.0700000003</v>
      </c>
      <c r="I9534" s="60">
        <v>5864069.2000000002</v>
      </c>
      <c r="J9534" s="60">
        <v>5463402.9800000004</v>
      </c>
      <c r="K9534" s="60">
        <v>5494867.8899999997</v>
      </c>
      <c r="L9534" s="60">
        <v>5351148.32</v>
      </c>
      <c r="M9534" s="74">
        <v>5365523.3</v>
      </c>
      <c r="N9534" s="60">
        <v>5463840.5800000001</v>
      </c>
      <c r="O9534" s="74">
        <v>5303006.72</v>
      </c>
    </row>
    <row r="9535" spans="1:15" hidden="1" outlineLevel="3" x14ac:dyDescent="0.25">
      <c r="A9535" s="72" t="s">
        <v>11044</v>
      </c>
      <c r="B9535" s="72" t="s">
        <v>2656</v>
      </c>
      <c r="C9535" s="73" t="s">
        <v>10947</v>
      </c>
      <c r="D9535" s="73" t="s">
        <v>2679</v>
      </c>
      <c r="E9535" s="60">
        <v>3948267.9599999995</v>
      </c>
      <c r="F9535" s="60">
        <v>3934158.49</v>
      </c>
      <c r="G9535" s="60">
        <v>4343473.53</v>
      </c>
      <c r="H9535" s="60">
        <v>4408729.0599999996</v>
      </c>
      <c r="I9535" s="60">
        <v>4767782.57</v>
      </c>
      <c r="J9535" s="60">
        <v>5049162.37</v>
      </c>
      <c r="K9535" s="60">
        <v>4907279.47</v>
      </c>
      <c r="L9535" s="60">
        <v>5164993.95</v>
      </c>
      <c r="M9535" s="74">
        <v>5504178.9699999997</v>
      </c>
      <c r="N9535" s="60">
        <v>5471089.0599999996</v>
      </c>
      <c r="O9535" s="74">
        <v>5279324.6399999997</v>
      </c>
    </row>
    <row r="9536" spans="1:15" hidden="1" outlineLevel="3" x14ac:dyDescent="0.25">
      <c r="A9536" s="72" t="s">
        <v>11044</v>
      </c>
      <c r="B9536" s="72" t="s">
        <v>2656</v>
      </c>
      <c r="C9536" s="73" t="s">
        <v>10947</v>
      </c>
      <c r="D9536" s="73" t="s">
        <v>2680</v>
      </c>
      <c r="E9536" s="60">
        <v>9446676.0499999989</v>
      </c>
      <c r="F9536" s="60">
        <v>9309902.75</v>
      </c>
      <c r="G9536" s="60">
        <v>8994655.2200000007</v>
      </c>
      <c r="H9536" s="60">
        <v>8678092.2899999991</v>
      </c>
      <c r="I9536" s="60">
        <v>8556359.1799999997</v>
      </c>
      <c r="J9536" s="60">
        <v>8583615.9000000004</v>
      </c>
      <c r="K9536" s="60">
        <v>8512128.9600000009</v>
      </c>
      <c r="L9536" s="60">
        <v>8260246.9800000004</v>
      </c>
      <c r="M9536" s="74">
        <v>7013801.8899999997</v>
      </c>
      <c r="N9536" s="60">
        <v>7259736.2699999996</v>
      </c>
      <c r="O9536" s="74">
        <v>7996645.2999999998</v>
      </c>
    </row>
    <row r="9537" spans="1:15" hidden="1" outlineLevel="3" x14ac:dyDescent="0.25">
      <c r="A9537" s="72" t="s">
        <v>11044</v>
      </c>
      <c r="B9537" s="72" t="s">
        <v>2656</v>
      </c>
      <c r="C9537" s="73" t="s">
        <v>10947</v>
      </c>
      <c r="D9537" s="73" t="s">
        <v>2681</v>
      </c>
      <c r="E9537" s="60">
        <v>7168993.0499999998</v>
      </c>
      <c r="F9537" s="60">
        <v>7069010.6900000004</v>
      </c>
      <c r="G9537" s="60">
        <v>7050401.6500000004</v>
      </c>
      <c r="H9537" s="60">
        <v>6912610.0599999996</v>
      </c>
      <c r="I9537" s="60">
        <v>6731382.6900000004</v>
      </c>
      <c r="J9537" s="60">
        <v>6698014.1900000004</v>
      </c>
      <c r="K9537" s="60">
        <v>7021778.4000000004</v>
      </c>
      <c r="L9537" s="60">
        <v>6902370.8899999997</v>
      </c>
      <c r="M9537" s="74">
        <v>6769892.8799999999</v>
      </c>
      <c r="N9537" s="60">
        <v>6723464.9400000004</v>
      </c>
      <c r="O9537" s="74">
        <v>6608961.8600000003</v>
      </c>
    </row>
    <row r="9538" spans="1:15" hidden="1" outlineLevel="3" x14ac:dyDescent="0.25">
      <c r="A9538" s="72" t="s">
        <v>11044</v>
      </c>
      <c r="B9538" s="72" t="s">
        <v>2656</v>
      </c>
      <c r="C9538" s="73" t="s">
        <v>10947</v>
      </c>
      <c r="D9538" s="73" t="s">
        <v>2682</v>
      </c>
      <c r="E9538" s="60">
        <v>6937018.4100000001</v>
      </c>
      <c r="F9538" s="60">
        <v>7248583.3700000001</v>
      </c>
      <c r="G9538" s="60">
        <v>7003358.5700000003</v>
      </c>
      <c r="H9538" s="60">
        <v>6903738.8899999997</v>
      </c>
      <c r="I9538" s="60">
        <v>6919220.4299999997</v>
      </c>
      <c r="J9538" s="60">
        <v>7006118.2199999997</v>
      </c>
      <c r="K9538" s="60">
        <v>7190205.4000000004</v>
      </c>
      <c r="L9538" s="60">
        <v>7216753.8899999997</v>
      </c>
      <c r="M9538" s="74">
        <v>6722789.8700000001</v>
      </c>
      <c r="N9538" s="60">
        <v>6697598.7999999998</v>
      </c>
      <c r="O9538" s="74">
        <v>7032522.9699999997</v>
      </c>
    </row>
    <row r="9539" spans="1:15" hidden="1" outlineLevel="3" x14ac:dyDescent="0.25">
      <c r="A9539" s="72" t="s">
        <v>11044</v>
      </c>
      <c r="B9539" s="72" t="s">
        <v>2656</v>
      </c>
      <c r="C9539" s="73" t="s">
        <v>10947</v>
      </c>
      <c r="D9539" s="73" t="s">
        <v>2683</v>
      </c>
      <c r="E9539" s="60">
        <v>7623163.8299999982</v>
      </c>
      <c r="F9539" s="60">
        <v>7650869.0599999996</v>
      </c>
      <c r="G9539" s="60">
        <v>7491088.7300000004</v>
      </c>
      <c r="H9539" s="60">
        <v>7471372.0899999999</v>
      </c>
      <c r="I9539" s="60">
        <v>7309124.71</v>
      </c>
      <c r="J9539" s="60">
        <v>7344137.8600000003</v>
      </c>
      <c r="K9539" s="60">
        <v>6717208.8200000003</v>
      </c>
      <c r="L9539" s="60">
        <v>6643893.4400000004</v>
      </c>
      <c r="M9539" s="74">
        <v>6686433.2800000003</v>
      </c>
      <c r="N9539" s="60">
        <v>6654508.0700000003</v>
      </c>
      <c r="O9539" s="74">
        <v>6716644.1399999997</v>
      </c>
    </row>
    <row r="9540" spans="1:15" hidden="1" outlineLevel="3" x14ac:dyDescent="0.25">
      <c r="A9540" s="72" t="s">
        <v>11044</v>
      </c>
      <c r="B9540" s="72" t="s">
        <v>2656</v>
      </c>
      <c r="C9540" s="73" t="s">
        <v>10947</v>
      </c>
      <c r="D9540" s="73" t="s">
        <v>2684</v>
      </c>
      <c r="E9540" s="60">
        <v>8138836.7199999988</v>
      </c>
      <c r="F9540" s="60">
        <v>8317149.5199999996</v>
      </c>
      <c r="G9540" s="60">
        <v>8062164.9299999997</v>
      </c>
      <c r="H9540" s="60">
        <v>7635633.0499999998</v>
      </c>
      <c r="I9540" s="60">
        <v>7541859.1200000001</v>
      </c>
      <c r="J9540" s="60">
        <v>8217454.3300000001</v>
      </c>
      <c r="K9540" s="60">
        <v>8162446.0300000003</v>
      </c>
      <c r="L9540" s="60">
        <v>8160761.4900000002</v>
      </c>
      <c r="M9540" s="74">
        <v>8058233.7000000002</v>
      </c>
      <c r="N9540" s="60">
        <v>7850531.7800000003</v>
      </c>
      <c r="O9540" s="74">
        <v>7977630.8300000001</v>
      </c>
    </row>
    <row r="9541" spans="1:15" hidden="1" outlineLevel="3" x14ac:dyDescent="0.25">
      <c r="A9541" s="72" t="s">
        <v>11044</v>
      </c>
      <c r="B9541" s="72" t="s">
        <v>2656</v>
      </c>
      <c r="C9541" s="73" t="s">
        <v>10947</v>
      </c>
      <c r="D9541" s="73" t="s">
        <v>2685</v>
      </c>
      <c r="E9541" s="60">
        <v>13760936.640000001</v>
      </c>
      <c r="F9541" s="60">
        <v>14118722.279999999</v>
      </c>
      <c r="G9541" s="60">
        <v>13674139.42</v>
      </c>
      <c r="H9541" s="60">
        <v>13546823.51</v>
      </c>
      <c r="I9541" s="60">
        <v>13472813.060000001</v>
      </c>
      <c r="J9541" s="60">
        <v>13624590.67</v>
      </c>
      <c r="K9541" s="60">
        <v>13619954.890000001</v>
      </c>
      <c r="L9541" s="60">
        <v>12961194.130000001</v>
      </c>
      <c r="M9541" s="74">
        <v>12273730.16</v>
      </c>
      <c r="N9541" s="60">
        <v>12676814.029999999</v>
      </c>
      <c r="O9541" s="74">
        <v>12694976.49</v>
      </c>
    </row>
    <row r="9542" spans="1:15" hidden="1" outlineLevel="3" x14ac:dyDescent="0.25">
      <c r="A9542" s="72" t="s">
        <v>11044</v>
      </c>
      <c r="B9542" s="72" t="s">
        <v>2656</v>
      </c>
      <c r="C9542" s="73" t="s">
        <v>10947</v>
      </c>
      <c r="D9542" s="73" t="s">
        <v>2686</v>
      </c>
      <c r="E9542" s="60">
        <v>9828544.7999999989</v>
      </c>
      <c r="F9542" s="60">
        <v>9602552.8300000001</v>
      </c>
      <c r="G9542" s="60">
        <v>9541486.1400000006</v>
      </c>
      <c r="H9542" s="60">
        <v>8947447.6099999994</v>
      </c>
      <c r="I9542" s="60">
        <v>9150093.6199999992</v>
      </c>
      <c r="J9542" s="60">
        <v>9519470.7699999996</v>
      </c>
      <c r="K9542" s="60">
        <v>9525127.7100000009</v>
      </c>
      <c r="L9542" s="60">
        <v>9180945.0600000005</v>
      </c>
      <c r="M9542" s="74">
        <v>9881759.8800000008</v>
      </c>
      <c r="N9542" s="60">
        <v>9833636.4800000004</v>
      </c>
      <c r="O9542" s="74">
        <v>9595926.1699999999</v>
      </c>
    </row>
    <row r="9543" spans="1:15" hidden="1" outlineLevel="3" x14ac:dyDescent="0.25">
      <c r="A9543" s="72" t="s">
        <v>11044</v>
      </c>
      <c r="B9543" s="72" t="s">
        <v>2656</v>
      </c>
      <c r="C9543" s="73" t="s">
        <v>10947</v>
      </c>
      <c r="D9543" s="73" t="s">
        <v>2687</v>
      </c>
      <c r="E9543" s="60">
        <v>3843554.2000000016</v>
      </c>
      <c r="F9543" s="60">
        <v>3985901.34</v>
      </c>
      <c r="G9543" s="60">
        <v>3965869.61</v>
      </c>
      <c r="H9543" s="60">
        <v>3907864.45</v>
      </c>
      <c r="I9543" s="60">
        <v>3887133.29</v>
      </c>
      <c r="J9543" s="60">
        <v>3642600.75</v>
      </c>
      <c r="K9543" s="60">
        <v>3714295.47</v>
      </c>
      <c r="L9543" s="60">
        <v>3770599.02</v>
      </c>
      <c r="M9543" s="74">
        <v>4040867.27</v>
      </c>
      <c r="N9543" s="60">
        <v>3969997.19</v>
      </c>
      <c r="O9543" s="74">
        <v>4918486.67</v>
      </c>
    </row>
    <row r="9544" spans="1:15" hidden="1" outlineLevel="3" x14ac:dyDescent="0.25">
      <c r="A9544" s="72" t="s">
        <v>11044</v>
      </c>
      <c r="B9544" s="72" t="s">
        <v>2656</v>
      </c>
      <c r="C9544" s="73" t="s">
        <v>10947</v>
      </c>
      <c r="D9544" s="73" t="s">
        <v>2688</v>
      </c>
      <c r="E9544" s="60">
        <v>10129561.940000005</v>
      </c>
      <c r="F9544" s="60">
        <v>9758560.3699999992</v>
      </c>
      <c r="G9544" s="60">
        <v>9385387.0700000003</v>
      </c>
      <c r="H9544" s="60">
        <v>9183587.3800000008</v>
      </c>
      <c r="I9544" s="60">
        <v>8891892.2400000002</v>
      </c>
      <c r="J9544" s="60">
        <v>8846175.5800000001</v>
      </c>
      <c r="K9544" s="60">
        <v>8816310.1199999992</v>
      </c>
      <c r="L9544" s="60">
        <v>8767230.9399999995</v>
      </c>
      <c r="M9544" s="74">
        <v>8356309.0599999996</v>
      </c>
      <c r="N9544" s="60">
        <v>7876215.3700000001</v>
      </c>
      <c r="O9544" s="74">
        <v>8349340.2300000004</v>
      </c>
    </row>
    <row r="9545" spans="1:15" hidden="1" outlineLevel="3" x14ac:dyDescent="0.25">
      <c r="A9545" s="72" t="s">
        <v>11044</v>
      </c>
      <c r="B9545" s="72" t="s">
        <v>2656</v>
      </c>
      <c r="C9545" s="73" t="s">
        <v>10947</v>
      </c>
      <c r="D9545" s="73" t="s">
        <v>2689</v>
      </c>
      <c r="E9545" s="60" t="s">
        <v>11250</v>
      </c>
      <c r="F9545" s="60" t="s">
        <v>11250</v>
      </c>
      <c r="G9545" s="60" t="s">
        <v>11250</v>
      </c>
      <c r="H9545" s="60" t="s">
        <v>11250</v>
      </c>
      <c r="I9545" s="60" t="s">
        <v>11250</v>
      </c>
      <c r="J9545" s="60" t="s">
        <v>11250</v>
      </c>
      <c r="K9545" s="60" t="s">
        <v>11250</v>
      </c>
      <c r="L9545" s="60" t="s">
        <v>11250</v>
      </c>
      <c r="O9545" s="74"/>
    </row>
    <row r="9546" spans="1:15" hidden="1" outlineLevel="3" x14ac:dyDescent="0.25">
      <c r="A9546" s="72" t="s">
        <v>11044</v>
      </c>
      <c r="B9546" s="72" t="s">
        <v>2656</v>
      </c>
      <c r="C9546" s="73" t="s">
        <v>10947</v>
      </c>
      <c r="D9546" s="73" t="s">
        <v>2690</v>
      </c>
      <c r="E9546" s="60">
        <v>16407263.549999993</v>
      </c>
      <c r="F9546" s="60">
        <v>16515987.050000001</v>
      </c>
      <c r="G9546" s="60">
        <v>15804705.67</v>
      </c>
      <c r="H9546" s="60">
        <v>15930230.17</v>
      </c>
      <c r="I9546" s="60">
        <v>15215443.48</v>
      </c>
      <c r="J9546" s="60">
        <v>15466476.119999999</v>
      </c>
      <c r="K9546" s="60">
        <v>15614550.300000001</v>
      </c>
      <c r="L9546" s="60">
        <v>15235474.74</v>
      </c>
      <c r="M9546" s="74">
        <v>15557034.140000001</v>
      </c>
      <c r="N9546" s="60">
        <v>15591923.890000001</v>
      </c>
      <c r="O9546" s="74">
        <v>14616362.09</v>
      </c>
    </row>
    <row r="9547" spans="1:15" hidden="1" outlineLevel="3" x14ac:dyDescent="0.25">
      <c r="A9547" s="72" t="s">
        <v>11044</v>
      </c>
      <c r="B9547" s="72" t="s">
        <v>2656</v>
      </c>
      <c r="C9547" s="73" t="s">
        <v>10947</v>
      </c>
      <c r="D9547" s="73" t="s">
        <v>2691</v>
      </c>
      <c r="E9547" s="60">
        <v>11350081.730000002</v>
      </c>
      <c r="F9547" s="60">
        <v>11131881.800000001</v>
      </c>
      <c r="G9547" s="60">
        <v>10687085.939999999</v>
      </c>
      <c r="H9547" s="60">
        <v>10536673.710000001</v>
      </c>
      <c r="I9547" s="60">
        <v>10338369.42</v>
      </c>
      <c r="J9547" s="60">
        <v>10322189.32</v>
      </c>
      <c r="K9547" s="60">
        <v>10589379.42</v>
      </c>
      <c r="L9547" s="60">
        <v>10543697.41</v>
      </c>
      <c r="M9547" s="74">
        <v>10906277.9</v>
      </c>
      <c r="N9547" s="60">
        <v>10816032.25</v>
      </c>
      <c r="O9547" s="74">
        <v>10721815.390000001</v>
      </c>
    </row>
    <row r="9548" spans="1:15" hidden="1" outlineLevel="3" x14ac:dyDescent="0.25">
      <c r="A9548" s="72" t="s">
        <v>11044</v>
      </c>
      <c r="B9548" s="72" t="s">
        <v>2656</v>
      </c>
      <c r="C9548" s="73" t="s">
        <v>10947</v>
      </c>
      <c r="D9548" s="73" t="s">
        <v>2692</v>
      </c>
      <c r="E9548" s="60">
        <v>9652440.4600000046</v>
      </c>
      <c r="F9548" s="60">
        <v>9598573.5899999999</v>
      </c>
      <c r="G9548" s="60">
        <v>9301239.3399999999</v>
      </c>
      <c r="H9548" s="60">
        <v>9195123.1500000004</v>
      </c>
      <c r="I9548" s="60">
        <v>9206122.2100000009</v>
      </c>
      <c r="J9548" s="60">
        <v>9463321.5899999999</v>
      </c>
      <c r="K9548" s="60">
        <v>9597804.6199999992</v>
      </c>
      <c r="L9548" s="60">
        <v>9219337.3200000003</v>
      </c>
      <c r="M9548" s="74">
        <v>8052867.7400000002</v>
      </c>
      <c r="N9548" s="60">
        <v>8020880.8300000001</v>
      </c>
      <c r="O9548" s="74">
        <v>8417872.6799999997</v>
      </c>
    </row>
    <row r="9549" spans="1:15" hidden="1" outlineLevel="3" x14ac:dyDescent="0.25">
      <c r="A9549" s="72" t="s">
        <v>11044</v>
      </c>
      <c r="B9549" s="72" t="s">
        <v>2656</v>
      </c>
      <c r="C9549" s="73" t="s">
        <v>10947</v>
      </c>
      <c r="D9549" s="73" t="s">
        <v>2693</v>
      </c>
      <c r="E9549" s="60">
        <v>4951439.5100000007</v>
      </c>
      <c r="F9549" s="60">
        <v>4878009.68</v>
      </c>
      <c r="G9549" s="60">
        <v>4864255.6399999997</v>
      </c>
      <c r="H9549" s="60">
        <v>4909426.3099999996</v>
      </c>
      <c r="I9549" s="60">
        <v>4901656.2</v>
      </c>
      <c r="J9549" s="60">
        <v>4975689.28</v>
      </c>
      <c r="K9549" s="60">
        <v>4879881.45</v>
      </c>
      <c r="L9549" s="60">
        <v>4977142.9800000004</v>
      </c>
      <c r="M9549" s="74">
        <v>4937161.08</v>
      </c>
      <c r="N9549" s="60">
        <v>4797906.38</v>
      </c>
      <c r="O9549" s="74">
        <v>4720160.3099999996</v>
      </c>
    </row>
    <row r="9550" spans="1:15" hidden="1" outlineLevel="3" x14ac:dyDescent="0.25">
      <c r="A9550" s="72" t="s">
        <v>11044</v>
      </c>
      <c r="B9550" s="72" t="s">
        <v>2656</v>
      </c>
      <c r="C9550" s="73" t="s">
        <v>10947</v>
      </c>
      <c r="D9550" s="73" t="s">
        <v>2694</v>
      </c>
      <c r="E9550" s="60">
        <v>15751977.369999992</v>
      </c>
      <c r="F9550" s="60">
        <v>15473408.42</v>
      </c>
      <c r="G9550" s="60">
        <v>15643859.689999999</v>
      </c>
      <c r="H9550" s="60">
        <v>15296447.02</v>
      </c>
      <c r="I9550" s="60">
        <v>14777681.02</v>
      </c>
      <c r="J9550" s="60">
        <v>14594751.369999999</v>
      </c>
      <c r="K9550" s="60">
        <v>14855831.93</v>
      </c>
      <c r="L9550" s="60">
        <v>14767706.119999999</v>
      </c>
      <c r="M9550" s="74">
        <v>15456963.02</v>
      </c>
      <c r="N9550" s="60">
        <v>15616842.16</v>
      </c>
      <c r="O9550" s="74">
        <v>14990300.25</v>
      </c>
    </row>
    <row r="9551" spans="1:15" hidden="1" outlineLevel="3" x14ac:dyDescent="0.25">
      <c r="A9551" s="72" t="s">
        <v>11044</v>
      </c>
      <c r="B9551" s="72" t="s">
        <v>2656</v>
      </c>
      <c r="C9551" s="73" t="s">
        <v>10947</v>
      </c>
      <c r="D9551" s="73" t="s">
        <v>2695</v>
      </c>
      <c r="E9551" s="60">
        <v>17385886.469999991</v>
      </c>
      <c r="F9551" s="60">
        <v>16463837.74</v>
      </c>
      <c r="G9551" s="60">
        <v>16567166.99</v>
      </c>
      <c r="H9551" s="60">
        <v>16561215.140000001</v>
      </c>
      <c r="I9551" s="60">
        <v>16437102.619999999</v>
      </c>
      <c r="J9551" s="60">
        <v>16193864.220000001</v>
      </c>
      <c r="K9551" s="60">
        <v>16499381.33</v>
      </c>
      <c r="L9551" s="60">
        <v>16528507.789999999</v>
      </c>
      <c r="M9551" s="74">
        <v>16271327.34</v>
      </c>
      <c r="N9551" s="60">
        <v>16187075.109999999</v>
      </c>
      <c r="O9551" s="74">
        <v>16561940.85</v>
      </c>
    </row>
    <row r="9552" spans="1:15" hidden="1" outlineLevel="3" x14ac:dyDescent="0.25">
      <c r="A9552" s="72" t="s">
        <v>11044</v>
      </c>
      <c r="B9552" s="72" t="s">
        <v>2656</v>
      </c>
      <c r="C9552" s="73" t="s">
        <v>10947</v>
      </c>
      <c r="D9552" s="73" t="s">
        <v>2696</v>
      </c>
      <c r="E9552" s="60">
        <v>8437454.7399999984</v>
      </c>
      <c r="F9552" s="60">
        <v>8354084.3399999999</v>
      </c>
      <c r="G9552" s="60">
        <v>8314456.7699999996</v>
      </c>
      <c r="H9552" s="60">
        <v>8150570.7400000002</v>
      </c>
      <c r="I9552" s="60">
        <v>8295437.6399999997</v>
      </c>
      <c r="J9552" s="60">
        <v>8608898.8699999992</v>
      </c>
      <c r="K9552" s="60">
        <v>8916672.1300000008</v>
      </c>
      <c r="L9552" s="60">
        <v>8926231.6099999994</v>
      </c>
      <c r="M9552" s="74">
        <v>8901932.5299999993</v>
      </c>
      <c r="N9552" s="60">
        <v>8781669.6500000004</v>
      </c>
      <c r="O9552" s="74">
        <v>8513085.2799999993</v>
      </c>
    </row>
    <row r="9553" spans="1:15" hidden="1" outlineLevel="3" x14ac:dyDescent="0.25">
      <c r="A9553" s="72" t="s">
        <v>11044</v>
      </c>
      <c r="B9553" s="72" t="s">
        <v>2656</v>
      </c>
      <c r="C9553" s="73" t="s">
        <v>10947</v>
      </c>
      <c r="D9553" s="73" t="s">
        <v>2697</v>
      </c>
      <c r="E9553" s="60" t="s">
        <v>11250</v>
      </c>
      <c r="F9553" s="60" t="s">
        <v>11250</v>
      </c>
      <c r="G9553" s="60" t="s">
        <v>11250</v>
      </c>
      <c r="H9553" s="60" t="s">
        <v>11250</v>
      </c>
      <c r="I9553" s="60" t="s">
        <v>11250</v>
      </c>
      <c r="J9553" s="60" t="s">
        <v>11250</v>
      </c>
      <c r="K9553" s="60" t="s">
        <v>11250</v>
      </c>
      <c r="L9553" s="60" t="s">
        <v>11250</v>
      </c>
      <c r="O9553" s="74"/>
    </row>
    <row r="9554" spans="1:15" hidden="1" outlineLevel="3" x14ac:dyDescent="0.25">
      <c r="A9554" s="72" t="s">
        <v>11044</v>
      </c>
      <c r="B9554" s="72" t="s">
        <v>2656</v>
      </c>
      <c r="C9554" s="73" t="s">
        <v>10947</v>
      </c>
      <c r="D9554" s="73" t="s">
        <v>2698</v>
      </c>
      <c r="E9554" s="60">
        <v>6281057.2000000011</v>
      </c>
      <c r="F9554" s="60">
        <v>6094798.0700000003</v>
      </c>
      <c r="G9554" s="60">
        <v>6095525.3700000001</v>
      </c>
      <c r="H9554" s="60">
        <v>6205762.9400000004</v>
      </c>
      <c r="I9554" s="60">
        <v>6093638.9000000004</v>
      </c>
      <c r="J9554" s="60">
        <v>5651698.4900000002</v>
      </c>
      <c r="K9554" s="60">
        <v>5874207.5099999998</v>
      </c>
      <c r="L9554" s="60">
        <v>6112604.0700000003</v>
      </c>
      <c r="M9554" s="74">
        <v>6122286.3399999999</v>
      </c>
      <c r="N9554" s="60">
        <v>6265907.6100000003</v>
      </c>
      <c r="O9554" s="74">
        <v>6055464.04</v>
      </c>
    </row>
    <row r="9555" spans="1:15" hidden="1" outlineLevel="3" x14ac:dyDescent="0.25">
      <c r="A9555" s="72" t="s">
        <v>11044</v>
      </c>
      <c r="B9555" s="72" t="s">
        <v>2656</v>
      </c>
      <c r="C9555" s="73" t="s">
        <v>10947</v>
      </c>
      <c r="D9555" s="73" t="s">
        <v>2699</v>
      </c>
      <c r="E9555" s="60" t="s">
        <v>11250</v>
      </c>
      <c r="F9555" s="60" t="s">
        <v>11250</v>
      </c>
      <c r="G9555" s="60" t="s">
        <v>11250</v>
      </c>
      <c r="H9555" s="60" t="s">
        <v>11250</v>
      </c>
      <c r="I9555" s="60" t="s">
        <v>11250</v>
      </c>
      <c r="J9555" s="60" t="s">
        <v>11250</v>
      </c>
      <c r="K9555" s="60" t="s">
        <v>11250</v>
      </c>
      <c r="L9555" s="60" t="s">
        <v>11250</v>
      </c>
      <c r="O9555" s="74"/>
    </row>
    <row r="9556" spans="1:15" hidden="1" outlineLevel="3" x14ac:dyDescent="0.25">
      <c r="A9556" s="72" t="s">
        <v>11044</v>
      </c>
      <c r="B9556" s="72" t="s">
        <v>2656</v>
      </c>
      <c r="C9556" s="73" t="s">
        <v>10947</v>
      </c>
      <c r="D9556" s="73" t="s">
        <v>2700</v>
      </c>
      <c r="E9556" s="60">
        <v>5890728.4099999974</v>
      </c>
      <c r="F9556" s="60">
        <v>5905237.4400000004</v>
      </c>
      <c r="G9556" s="60">
        <v>6051781.1799999997</v>
      </c>
      <c r="H9556" s="60">
        <v>6587691.8499999996</v>
      </c>
      <c r="I9556" s="60">
        <v>6616709.1600000001</v>
      </c>
      <c r="J9556" s="60">
        <v>6505930.54</v>
      </c>
      <c r="K9556" s="60">
        <v>6212003.2999999998</v>
      </c>
      <c r="L9556" s="60">
        <v>6691139.8700000001</v>
      </c>
      <c r="M9556" s="74">
        <v>6611407.4800000004</v>
      </c>
      <c r="N9556" s="60">
        <v>6567832.8099999996</v>
      </c>
      <c r="O9556" s="74">
        <v>8191064.1399999997</v>
      </c>
    </row>
    <row r="9557" spans="1:15" hidden="1" outlineLevel="3" x14ac:dyDescent="0.25">
      <c r="A9557" s="72" t="s">
        <v>11044</v>
      </c>
      <c r="B9557" s="72" t="s">
        <v>2656</v>
      </c>
      <c r="C9557" s="73" t="s">
        <v>10947</v>
      </c>
      <c r="D9557" s="73" t="s">
        <v>2701</v>
      </c>
      <c r="E9557" s="60">
        <v>14907239.640000008</v>
      </c>
      <c r="F9557" s="60">
        <v>14421755.26</v>
      </c>
      <c r="G9557" s="60">
        <v>14149355.76</v>
      </c>
      <c r="H9557" s="60">
        <v>13968862.49</v>
      </c>
      <c r="I9557" s="60">
        <v>14306024.93</v>
      </c>
      <c r="J9557" s="60">
        <v>14221582.82</v>
      </c>
      <c r="K9557" s="60">
        <v>14341477.619999999</v>
      </c>
      <c r="L9557" s="60">
        <v>14067945.83</v>
      </c>
      <c r="M9557" s="74">
        <v>16171853.59</v>
      </c>
      <c r="N9557" s="60">
        <v>15535369.390000001</v>
      </c>
      <c r="O9557" s="74">
        <v>12680361.119999999</v>
      </c>
    </row>
    <row r="9558" spans="1:15" hidden="1" outlineLevel="3" x14ac:dyDescent="0.25">
      <c r="A9558" s="72" t="s">
        <v>11044</v>
      </c>
      <c r="B9558" s="72" t="s">
        <v>2656</v>
      </c>
      <c r="C9558" s="73" t="s">
        <v>10947</v>
      </c>
      <c r="D9558" s="73" t="s">
        <v>2702</v>
      </c>
      <c r="E9558" s="60">
        <v>14400169.890000001</v>
      </c>
      <c r="F9558" s="60">
        <v>14117161.189999999</v>
      </c>
      <c r="G9558" s="60">
        <v>13962416.890000001</v>
      </c>
      <c r="H9558" s="60">
        <v>14282335.43</v>
      </c>
      <c r="I9558" s="60">
        <v>13714892.6</v>
      </c>
      <c r="J9558" s="60">
        <v>14196681.57</v>
      </c>
      <c r="K9558" s="60">
        <v>13801938.67</v>
      </c>
      <c r="L9558" s="60">
        <v>12793267.23</v>
      </c>
      <c r="M9558" s="74">
        <v>13220425.130000001</v>
      </c>
      <c r="N9558" s="60">
        <v>14164360.75</v>
      </c>
      <c r="O9558" s="74">
        <v>14143494.76</v>
      </c>
    </row>
    <row r="9559" spans="1:15" hidden="1" outlineLevel="3" x14ac:dyDescent="0.25">
      <c r="A9559" s="72" t="s">
        <v>11044</v>
      </c>
      <c r="B9559" s="72" t="s">
        <v>2656</v>
      </c>
      <c r="C9559" s="73" t="s">
        <v>10947</v>
      </c>
      <c r="D9559" s="73" t="s">
        <v>2703</v>
      </c>
      <c r="E9559" s="60">
        <v>3204653.2099999995</v>
      </c>
      <c r="F9559" s="60">
        <v>3282388.64</v>
      </c>
      <c r="G9559" s="60">
        <v>3393873.19</v>
      </c>
      <c r="H9559" s="60">
        <v>3762243.9</v>
      </c>
      <c r="I9559" s="60">
        <v>3706709.03</v>
      </c>
      <c r="J9559" s="60">
        <v>3464826.86</v>
      </c>
      <c r="K9559" s="60">
        <v>3425173.5</v>
      </c>
      <c r="L9559" s="60">
        <v>3349317.26</v>
      </c>
      <c r="M9559" s="74">
        <v>3615603.44</v>
      </c>
      <c r="N9559" s="60">
        <v>3573908.3</v>
      </c>
      <c r="O9559" s="74">
        <v>3237285.13</v>
      </c>
    </row>
    <row r="9560" spans="1:15" hidden="1" outlineLevel="3" x14ac:dyDescent="0.25">
      <c r="A9560" s="72" t="s">
        <v>11044</v>
      </c>
      <c r="B9560" s="72" t="s">
        <v>2656</v>
      </c>
      <c r="C9560" s="73" t="s">
        <v>10947</v>
      </c>
      <c r="D9560" s="73" t="s">
        <v>2704</v>
      </c>
      <c r="E9560" s="60">
        <v>12825682.459999999</v>
      </c>
      <c r="F9560" s="60">
        <v>12792182.17</v>
      </c>
      <c r="G9560" s="60">
        <v>12434269.67</v>
      </c>
      <c r="H9560" s="60">
        <v>12034856.27</v>
      </c>
      <c r="I9560" s="60">
        <v>12003437.210000001</v>
      </c>
      <c r="J9560" s="60">
        <v>12085097.27</v>
      </c>
      <c r="K9560" s="60">
        <v>12649475.890000001</v>
      </c>
      <c r="L9560" s="60">
        <v>11989716.199999999</v>
      </c>
      <c r="M9560" s="74">
        <v>11621211.4</v>
      </c>
      <c r="N9560" s="60">
        <v>13036692.630000001</v>
      </c>
      <c r="O9560" s="74">
        <v>12427104.85</v>
      </c>
    </row>
    <row r="9561" spans="1:15" hidden="1" outlineLevel="3" x14ac:dyDescent="0.25">
      <c r="A9561" s="72" t="s">
        <v>11044</v>
      </c>
      <c r="B9561" s="72" t="s">
        <v>2656</v>
      </c>
      <c r="C9561" s="73" t="s">
        <v>10947</v>
      </c>
      <c r="D9561" s="73" t="s">
        <v>2705</v>
      </c>
      <c r="E9561" s="60">
        <v>8773746.6899999958</v>
      </c>
      <c r="F9561" s="60">
        <v>8884125.5800000001</v>
      </c>
      <c r="G9561" s="60">
        <v>8991700.0800000001</v>
      </c>
      <c r="H9561" s="60">
        <v>8486570.1500000004</v>
      </c>
      <c r="I9561" s="60">
        <v>8915725.0999999996</v>
      </c>
      <c r="J9561" s="60">
        <v>9174436.3599999994</v>
      </c>
      <c r="K9561" s="60">
        <v>9817234.6899999995</v>
      </c>
      <c r="L9561" s="60">
        <v>9574403.5700000003</v>
      </c>
      <c r="M9561" s="74">
        <v>10344806.66</v>
      </c>
      <c r="N9561" s="60">
        <v>10135349.050000001</v>
      </c>
      <c r="O9561" s="74">
        <v>8859586.4399999995</v>
      </c>
    </row>
    <row r="9562" spans="1:15" hidden="1" outlineLevel="3" x14ac:dyDescent="0.25">
      <c r="A9562" s="72" t="s">
        <v>11044</v>
      </c>
      <c r="B9562" s="72" t="s">
        <v>2656</v>
      </c>
      <c r="C9562" s="73" t="s">
        <v>10947</v>
      </c>
      <c r="D9562" s="73" t="s">
        <v>2706</v>
      </c>
      <c r="E9562" s="60">
        <v>14514601.850000005</v>
      </c>
      <c r="F9562" s="60">
        <v>14025677.02</v>
      </c>
      <c r="G9562" s="60">
        <v>13654275.619999999</v>
      </c>
      <c r="H9562" s="60">
        <v>13948259.720000001</v>
      </c>
      <c r="I9562" s="60">
        <v>13654249.16</v>
      </c>
      <c r="J9562" s="60">
        <v>13936954.52</v>
      </c>
      <c r="K9562" s="60">
        <v>13961001.859999999</v>
      </c>
      <c r="L9562" s="60">
        <v>14494912.1</v>
      </c>
      <c r="M9562" s="74">
        <v>14275555.560000001</v>
      </c>
      <c r="N9562" s="60">
        <v>14262862.83</v>
      </c>
      <c r="O9562" s="74">
        <v>14137371.619999999</v>
      </c>
    </row>
    <row r="9563" spans="1:15" hidden="1" outlineLevel="3" x14ac:dyDescent="0.25">
      <c r="A9563" s="72" t="s">
        <v>11044</v>
      </c>
      <c r="B9563" s="72" t="s">
        <v>2656</v>
      </c>
      <c r="C9563" s="73" t="s">
        <v>10947</v>
      </c>
      <c r="D9563" s="73" t="s">
        <v>2707</v>
      </c>
      <c r="E9563" s="60">
        <v>17764878.050000004</v>
      </c>
      <c r="F9563" s="60">
        <v>17236948.120000001</v>
      </c>
      <c r="G9563" s="60">
        <v>16328989.039999999</v>
      </c>
      <c r="H9563" s="60">
        <v>16254783.82</v>
      </c>
      <c r="I9563" s="60">
        <v>16674303.82</v>
      </c>
      <c r="J9563" s="60">
        <v>16501041.6</v>
      </c>
      <c r="K9563" s="60">
        <v>16188182.630000001</v>
      </c>
      <c r="L9563" s="60">
        <v>16445768.75</v>
      </c>
      <c r="M9563" s="74">
        <v>15837321.220000001</v>
      </c>
      <c r="N9563" s="60">
        <v>15620524.42</v>
      </c>
      <c r="O9563" s="74">
        <v>16704336.01</v>
      </c>
    </row>
    <row r="9564" spans="1:15" hidden="1" outlineLevel="3" x14ac:dyDescent="0.25">
      <c r="A9564" s="72" t="s">
        <v>11044</v>
      </c>
      <c r="B9564" s="72" t="s">
        <v>2656</v>
      </c>
      <c r="C9564" s="73" t="s">
        <v>10947</v>
      </c>
      <c r="D9564" s="73" t="s">
        <v>2708</v>
      </c>
      <c r="E9564" s="60">
        <v>20282965.210000008</v>
      </c>
      <c r="F9564" s="60">
        <v>19141246.5</v>
      </c>
      <c r="G9564" s="60">
        <v>19187183.030000001</v>
      </c>
      <c r="H9564" s="60">
        <v>19010771.460000001</v>
      </c>
      <c r="I9564" s="60">
        <v>19180464.280000001</v>
      </c>
      <c r="J9564" s="60">
        <v>18536750.34</v>
      </c>
      <c r="K9564" s="60">
        <v>18640696.960000001</v>
      </c>
      <c r="L9564" s="60">
        <v>19682420.899999999</v>
      </c>
      <c r="M9564" s="74">
        <v>18368275.129999999</v>
      </c>
      <c r="N9564" s="60">
        <v>19209664.27</v>
      </c>
      <c r="O9564" s="74">
        <v>20326537.640000001</v>
      </c>
    </row>
    <row r="9565" spans="1:15" hidden="1" outlineLevel="3" x14ac:dyDescent="0.25">
      <c r="A9565" s="72" t="s">
        <v>11044</v>
      </c>
      <c r="B9565" s="72" t="s">
        <v>2656</v>
      </c>
      <c r="C9565" s="73" t="s">
        <v>10947</v>
      </c>
      <c r="D9565" s="73" t="s">
        <v>2709</v>
      </c>
      <c r="E9565" s="60">
        <v>21498547.290000003</v>
      </c>
      <c r="F9565" s="60">
        <v>21151369.170000002</v>
      </c>
      <c r="G9565" s="60">
        <v>21656750.260000002</v>
      </c>
      <c r="H9565" s="60">
        <v>21180832.27</v>
      </c>
      <c r="I9565" s="60">
        <v>21254615.489999998</v>
      </c>
      <c r="J9565" s="60">
        <v>21577416.789999999</v>
      </c>
      <c r="K9565" s="60">
        <v>21597328.68</v>
      </c>
      <c r="L9565" s="60">
        <v>21270331.199999999</v>
      </c>
      <c r="M9565" s="74">
        <v>18634855.539999999</v>
      </c>
      <c r="N9565" s="60">
        <v>18678859.710000001</v>
      </c>
      <c r="O9565" s="74">
        <v>20953766.149999999</v>
      </c>
    </row>
    <row r="9566" spans="1:15" hidden="1" outlineLevel="3" x14ac:dyDescent="0.25">
      <c r="A9566" s="72" t="s">
        <v>11044</v>
      </c>
      <c r="B9566" s="72" t="s">
        <v>2656</v>
      </c>
      <c r="C9566" s="73" t="s">
        <v>10947</v>
      </c>
      <c r="D9566" s="73" t="s">
        <v>2710</v>
      </c>
      <c r="E9566" s="60" t="s">
        <v>11250</v>
      </c>
      <c r="F9566" s="60" t="s">
        <v>11250</v>
      </c>
      <c r="G9566" s="60" t="s">
        <v>11250</v>
      </c>
      <c r="H9566" s="60" t="s">
        <v>11250</v>
      </c>
      <c r="I9566" s="60" t="s">
        <v>11250</v>
      </c>
      <c r="J9566" s="60" t="s">
        <v>11250</v>
      </c>
      <c r="K9566" s="60" t="s">
        <v>11250</v>
      </c>
      <c r="L9566" s="60" t="s">
        <v>11250</v>
      </c>
      <c r="O9566" s="74"/>
    </row>
    <row r="9567" spans="1:15" hidden="1" outlineLevel="3" x14ac:dyDescent="0.25">
      <c r="A9567" s="72" t="s">
        <v>11044</v>
      </c>
      <c r="B9567" s="72" t="s">
        <v>2656</v>
      </c>
      <c r="C9567" s="73" t="s">
        <v>10947</v>
      </c>
      <c r="D9567" s="73" t="s">
        <v>2711</v>
      </c>
      <c r="E9567" s="60">
        <v>24770401.429999996</v>
      </c>
      <c r="F9567" s="60">
        <v>25557556.829999998</v>
      </c>
      <c r="G9567" s="60">
        <v>25517269.239999998</v>
      </c>
      <c r="H9567" s="60">
        <v>25217430.780000001</v>
      </c>
      <c r="I9567" s="60">
        <v>27041785.449999999</v>
      </c>
      <c r="J9567" s="60">
        <v>27242454.59</v>
      </c>
      <c r="K9567" s="60">
        <v>26735233.239999998</v>
      </c>
      <c r="L9567" s="60">
        <v>27177306.420000002</v>
      </c>
      <c r="M9567" s="74">
        <v>28147618.16</v>
      </c>
      <c r="N9567" s="60">
        <v>28335632.379999999</v>
      </c>
      <c r="O9567" s="74">
        <v>28956302.379999999</v>
      </c>
    </row>
    <row r="9568" spans="1:15" hidden="1" outlineLevel="3" x14ac:dyDescent="0.25">
      <c r="A9568" s="72" t="s">
        <v>11044</v>
      </c>
      <c r="B9568" s="72" t="s">
        <v>2656</v>
      </c>
      <c r="C9568" s="73" t="s">
        <v>10947</v>
      </c>
      <c r="D9568" s="73" t="s">
        <v>2712</v>
      </c>
      <c r="E9568" s="60">
        <v>8480294.8400000017</v>
      </c>
      <c r="F9568" s="60">
        <v>8282712.5300000003</v>
      </c>
      <c r="G9568" s="60">
        <v>8137196.6200000001</v>
      </c>
      <c r="H9568" s="60">
        <v>7974091.5199999996</v>
      </c>
      <c r="I9568" s="60">
        <v>8119035.1100000003</v>
      </c>
      <c r="J9568" s="60">
        <v>8046465.5899999999</v>
      </c>
      <c r="K9568" s="60">
        <v>8065011.0599999996</v>
      </c>
      <c r="L9568" s="60">
        <v>7680120.9800000004</v>
      </c>
      <c r="M9568" s="74">
        <v>6708533.3499999996</v>
      </c>
      <c r="N9568" s="60">
        <v>6657541.5</v>
      </c>
      <c r="O9568" s="74">
        <v>7330387.4900000002</v>
      </c>
    </row>
    <row r="9569" spans="1:15" hidden="1" outlineLevel="3" x14ac:dyDescent="0.25">
      <c r="A9569" s="72" t="s">
        <v>11044</v>
      </c>
      <c r="B9569" s="72" t="s">
        <v>2656</v>
      </c>
      <c r="C9569" s="73" t="s">
        <v>10947</v>
      </c>
      <c r="D9569" s="73" t="s">
        <v>2713</v>
      </c>
      <c r="E9569" s="60">
        <v>5069471.3100000024</v>
      </c>
      <c r="F9569" s="60">
        <v>5127962.96</v>
      </c>
      <c r="G9569" s="60">
        <v>4903064.07</v>
      </c>
      <c r="H9569" s="60">
        <v>5036400.22</v>
      </c>
      <c r="I9569" s="60">
        <v>5058730.8899999997</v>
      </c>
      <c r="J9569" s="60">
        <v>5102138.78</v>
      </c>
      <c r="K9569" s="60">
        <v>5177291.2300000004</v>
      </c>
      <c r="L9569" s="60">
        <v>4911387.78</v>
      </c>
      <c r="M9569" s="74">
        <v>4655388.51</v>
      </c>
      <c r="N9569" s="60">
        <v>4479199.75</v>
      </c>
      <c r="O9569" s="74">
        <v>4650269.37</v>
      </c>
    </row>
    <row r="9570" spans="1:15" hidden="1" outlineLevel="3" x14ac:dyDescent="0.25">
      <c r="A9570" s="72" t="s">
        <v>11044</v>
      </c>
      <c r="B9570" s="72" t="s">
        <v>2656</v>
      </c>
      <c r="C9570" s="73" t="s">
        <v>10947</v>
      </c>
      <c r="D9570" s="73" t="s">
        <v>2714</v>
      </c>
      <c r="E9570" s="60">
        <v>12126987.210000005</v>
      </c>
      <c r="F9570" s="60">
        <v>11969872.07</v>
      </c>
      <c r="G9570" s="60">
        <v>12618327.26</v>
      </c>
      <c r="H9570" s="60">
        <v>12783824.619999999</v>
      </c>
      <c r="I9570" s="60">
        <v>12922498.560000001</v>
      </c>
      <c r="J9570" s="60">
        <v>12298979.189999999</v>
      </c>
      <c r="K9570" s="60">
        <v>11688769.24</v>
      </c>
      <c r="L9570" s="60">
        <v>11954093.35</v>
      </c>
      <c r="M9570" s="74">
        <v>12596727.98</v>
      </c>
      <c r="N9570" s="60">
        <v>12077028.220000001</v>
      </c>
      <c r="O9570" s="74">
        <v>12840074.01</v>
      </c>
    </row>
    <row r="9571" spans="1:15" hidden="1" outlineLevel="2" collapsed="1" x14ac:dyDescent="0.25">
      <c r="A9571" s="72"/>
      <c r="B9571" s="72" t="s">
        <v>11196</v>
      </c>
      <c r="C9571" s="73"/>
      <c r="D9571" s="73"/>
      <c r="E9571" s="60">
        <v>543797034.38000011</v>
      </c>
      <c r="F9571" s="60">
        <v>537950451.52999997</v>
      </c>
      <c r="G9571" s="60">
        <v>530265027.34999996</v>
      </c>
      <c r="H9571" s="60">
        <v>525416827.05999982</v>
      </c>
      <c r="I9571" s="60">
        <v>528367655.63</v>
      </c>
      <c r="J9571" s="60">
        <v>530799623.35999995</v>
      </c>
      <c r="K9571" s="60">
        <v>530111421.01000005</v>
      </c>
      <c r="L9571" s="60">
        <v>527714266.85000002</v>
      </c>
      <c r="M9571" s="74">
        <v>529693913.94999999</v>
      </c>
      <c r="N9571" s="60">
        <v>532943147.75999999</v>
      </c>
      <c r="O9571" s="74">
        <v>534108550.31999993</v>
      </c>
    </row>
    <row r="9572" spans="1:15" hidden="1" outlineLevel="3" x14ac:dyDescent="0.25">
      <c r="A9572" s="72" t="s">
        <v>11044</v>
      </c>
      <c r="B9572" s="72" t="s">
        <v>4046</v>
      </c>
      <c r="C9572" s="73" t="s">
        <v>10961</v>
      </c>
      <c r="D9572" s="73" t="s">
        <v>4045</v>
      </c>
      <c r="E9572" s="60">
        <v>28655348.21000002</v>
      </c>
      <c r="F9572" s="60">
        <v>28124299.370000001</v>
      </c>
      <c r="G9572" s="60">
        <v>27851572.800000001</v>
      </c>
      <c r="H9572" s="60">
        <v>27560679.760000002</v>
      </c>
      <c r="I9572" s="60">
        <v>27150087.109999999</v>
      </c>
      <c r="J9572" s="60">
        <v>27220293.260000002</v>
      </c>
      <c r="K9572" s="60">
        <v>27080621.550000001</v>
      </c>
      <c r="L9572" s="60">
        <v>28552682.140000001</v>
      </c>
      <c r="M9572" s="74">
        <v>28113053.969999999</v>
      </c>
      <c r="N9572" s="60">
        <v>27566554</v>
      </c>
      <c r="O9572" s="74">
        <v>28130134.82</v>
      </c>
    </row>
    <row r="9573" spans="1:15" hidden="1" outlineLevel="3" x14ac:dyDescent="0.25">
      <c r="A9573" s="72" t="s">
        <v>11044</v>
      </c>
      <c r="B9573" s="72" t="s">
        <v>4046</v>
      </c>
      <c r="C9573" s="73" t="s">
        <v>10961</v>
      </c>
      <c r="D9573" s="73" t="s">
        <v>4047</v>
      </c>
      <c r="E9573" s="60">
        <v>9116087.209999999</v>
      </c>
      <c r="F9573" s="60">
        <v>8677675.1400000006</v>
      </c>
      <c r="G9573" s="60">
        <v>8648004.7400000002</v>
      </c>
      <c r="H9573" s="60">
        <v>8431245.4100000001</v>
      </c>
      <c r="I9573" s="60">
        <v>8330582.7199999997</v>
      </c>
      <c r="J9573" s="60">
        <v>8302317.6600000001</v>
      </c>
      <c r="K9573" s="60">
        <v>8321684.5199999996</v>
      </c>
      <c r="L9573" s="60">
        <v>8216492.5199999996</v>
      </c>
      <c r="M9573" s="74">
        <v>8467889.7300000004</v>
      </c>
      <c r="N9573" s="60">
        <v>8731503.4900000002</v>
      </c>
      <c r="O9573" s="74">
        <v>8985145.9700000007</v>
      </c>
    </row>
    <row r="9574" spans="1:15" hidden="1" outlineLevel="3" x14ac:dyDescent="0.25">
      <c r="A9574" s="72" t="s">
        <v>11044</v>
      </c>
      <c r="B9574" s="72" t="s">
        <v>4046</v>
      </c>
      <c r="C9574" s="73" t="s">
        <v>10961</v>
      </c>
      <c r="D9574" s="73" t="s">
        <v>4048</v>
      </c>
      <c r="E9574" s="60">
        <v>10783400.720000003</v>
      </c>
      <c r="F9574" s="60">
        <v>10654789.380000001</v>
      </c>
      <c r="G9574" s="60">
        <v>11246162.029999999</v>
      </c>
      <c r="H9574" s="60">
        <v>11170026.859999999</v>
      </c>
      <c r="I9574" s="60">
        <v>10890107.9</v>
      </c>
      <c r="J9574" s="60">
        <v>10912296.609999999</v>
      </c>
      <c r="K9574" s="60">
        <v>10935155.35</v>
      </c>
      <c r="L9574" s="60">
        <v>10728337.32</v>
      </c>
      <c r="M9574" s="74">
        <v>10735819.140000001</v>
      </c>
      <c r="N9574" s="60">
        <v>11011956.890000001</v>
      </c>
      <c r="O9574" s="74">
        <v>11352756.74</v>
      </c>
    </row>
    <row r="9575" spans="1:15" hidden="1" outlineLevel="3" x14ac:dyDescent="0.25">
      <c r="A9575" s="72" t="s">
        <v>11044</v>
      </c>
      <c r="B9575" s="72" t="s">
        <v>4046</v>
      </c>
      <c r="C9575" s="73" t="s">
        <v>10961</v>
      </c>
      <c r="D9575" s="73" t="s">
        <v>4049</v>
      </c>
      <c r="E9575" s="60">
        <v>15107392.830000002</v>
      </c>
      <c r="F9575" s="60">
        <v>14820865.369999999</v>
      </c>
      <c r="G9575" s="60">
        <v>14520929.08</v>
      </c>
      <c r="H9575" s="60">
        <v>14013512.869999999</v>
      </c>
      <c r="I9575" s="60">
        <v>13762064.119999999</v>
      </c>
      <c r="J9575" s="60">
        <v>13823105.880000001</v>
      </c>
      <c r="K9575" s="60">
        <v>14257750.67</v>
      </c>
      <c r="L9575" s="60">
        <v>13643027.33</v>
      </c>
      <c r="M9575" s="74">
        <v>14438298.039999999</v>
      </c>
      <c r="N9575" s="60">
        <v>14078075.49</v>
      </c>
      <c r="O9575" s="74">
        <v>13854618.810000001</v>
      </c>
    </row>
    <row r="9576" spans="1:15" hidden="1" outlineLevel="3" x14ac:dyDescent="0.25">
      <c r="A9576" s="72" t="s">
        <v>11044</v>
      </c>
      <c r="B9576" s="72" t="s">
        <v>4046</v>
      </c>
      <c r="C9576" s="73" t="s">
        <v>10961</v>
      </c>
      <c r="D9576" s="73" t="s">
        <v>4050</v>
      </c>
      <c r="E9576" s="60" t="s">
        <v>11250</v>
      </c>
      <c r="F9576" s="60" t="s">
        <v>11250</v>
      </c>
      <c r="G9576" s="60" t="s">
        <v>11250</v>
      </c>
      <c r="H9576" s="60" t="s">
        <v>11250</v>
      </c>
      <c r="I9576" s="60" t="s">
        <v>11250</v>
      </c>
      <c r="J9576" s="60" t="s">
        <v>11250</v>
      </c>
      <c r="K9576" s="60" t="s">
        <v>11250</v>
      </c>
      <c r="L9576" s="60" t="s">
        <v>11250</v>
      </c>
      <c r="O9576" s="74"/>
    </row>
    <row r="9577" spans="1:15" hidden="1" outlineLevel="3" x14ac:dyDescent="0.25">
      <c r="A9577" s="72" t="s">
        <v>11044</v>
      </c>
      <c r="B9577" s="72" t="s">
        <v>4046</v>
      </c>
      <c r="C9577" s="73" t="s">
        <v>10961</v>
      </c>
      <c r="D9577" s="73" t="s">
        <v>4051</v>
      </c>
      <c r="E9577" s="60">
        <v>6018268.4200000009</v>
      </c>
      <c r="F9577" s="60">
        <v>5857979.3499999996</v>
      </c>
      <c r="G9577" s="60">
        <v>5804774.6600000001</v>
      </c>
      <c r="H9577" s="60">
        <v>5656162.5700000003</v>
      </c>
      <c r="I9577" s="60">
        <v>5492457.6100000003</v>
      </c>
      <c r="J9577" s="60">
        <v>5530176.1100000003</v>
      </c>
      <c r="K9577" s="60">
        <v>5452594.9699999997</v>
      </c>
      <c r="L9577" s="60">
        <v>5538422.0800000001</v>
      </c>
      <c r="M9577" s="74">
        <v>5350354.6900000004</v>
      </c>
      <c r="N9577" s="60">
        <v>5311629.41</v>
      </c>
      <c r="O9577" s="74">
        <v>5652059.3799999999</v>
      </c>
    </row>
    <row r="9578" spans="1:15" hidden="1" outlineLevel="3" x14ac:dyDescent="0.25">
      <c r="A9578" s="72" t="s">
        <v>11044</v>
      </c>
      <c r="B9578" s="72" t="s">
        <v>4046</v>
      </c>
      <c r="C9578" s="73" t="s">
        <v>10961</v>
      </c>
      <c r="D9578" s="73" t="s">
        <v>4052</v>
      </c>
      <c r="E9578" s="60">
        <v>18522701.040000014</v>
      </c>
      <c r="F9578" s="60">
        <v>17610387.219999999</v>
      </c>
      <c r="G9578" s="60">
        <v>17200036.850000001</v>
      </c>
      <c r="H9578" s="60">
        <v>16879779.98</v>
      </c>
      <c r="I9578" s="60">
        <v>16889179.489999998</v>
      </c>
      <c r="J9578" s="60">
        <v>16951120.190000001</v>
      </c>
      <c r="K9578" s="60">
        <v>17201799.039999999</v>
      </c>
      <c r="L9578" s="60">
        <v>17098930.800000001</v>
      </c>
      <c r="M9578" s="74">
        <v>14125844.109999999</v>
      </c>
      <c r="N9578" s="60">
        <v>14373892.810000001</v>
      </c>
      <c r="O9578" s="74">
        <v>17945356.600000001</v>
      </c>
    </row>
    <row r="9579" spans="1:15" hidden="1" outlineLevel="3" x14ac:dyDescent="0.25">
      <c r="A9579" s="72" t="s">
        <v>11044</v>
      </c>
      <c r="B9579" s="72" t="s">
        <v>4046</v>
      </c>
      <c r="C9579" s="73" t="s">
        <v>10961</v>
      </c>
      <c r="D9579" s="73" t="s">
        <v>4053</v>
      </c>
      <c r="E9579" s="60">
        <v>22864066.550000001</v>
      </c>
      <c r="F9579" s="60">
        <v>22454508.420000002</v>
      </c>
      <c r="G9579" s="60">
        <v>22893049.420000002</v>
      </c>
      <c r="H9579" s="60">
        <v>22532686.760000002</v>
      </c>
      <c r="I9579" s="60">
        <v>22438702.850000001</v>
      </c>
      <c r="J9579" s="60">
        <v>22144104.079999998</v>
      </c>
      <c r="K9579" s="60">
        <v>22481850.289999999</v>
      </c>
      <c r="L9579" s="60">
        <v>22475197.190000001</v>
      </c>
      <c r="M9579" s="74">
        <v>24051052.789999999</v>
      </c>
      <c r="N9579" s="60">
        <v>23782856.75</v>
      </c>
      <c r="O9579" s="74">
        <v>21631286.989999998</v>
      </c>
    </row>
    <row r="9580" spans="1:15" hidden="1" outlineLevel="3" x14ac:dyDescent="0.25">
      <c r="A9580" s="72" t="s">
        <v>11044</v>
      </c>
      <c r="B9580" s="72" t="s">
        <v>4046</v>
      </c>
      <c r="C9580" s="73" t="s">
        <v>10961</v>
      </c>
      <c r="D9580" s="73" t="s">
        <v>4054</v>
      </c>
      <c r="E9580" s="60">
        <v>9895741.2400000039</v>
      </c>
      <c r="F9580" s="60">
        <v>10220412.98</v>
      </c>
      <c r="G9580" s="60">
        <v>11011478.65</v>
      </c>
      <c r="H9580" s="60">
        <v>10559783.01</v>
      </c>
      <c r="I9580" s="60">
        <v>10446045.369999999</v>
      </c>
      <c r="J9580" s="60">
        <v>10210187.08</v>
      </c>
      <c r="K9580" s="60">
        <v>9939186.0199999996</v>
      </c>
      <c r="L9580" s="60">
        <v>10030628.390000001</v>
      </c>
      <c r="M9580" s="74">
        <v>11891806.75</v>
      </c>
      <c r="N9580" s="60">
        <v>11873043.26</v>
      </c>
      <c r="O9580" s="74">
        <v>10874850.939999999</v>
      </c>
    </row>
    <row r="9581" spans="1:15" hidden="1" outlineLevel="3" x14ac:dyDescent="0.25">
      <c r="A9581" s="72" t="s">
        <v>11044</v>
      </c>
      <c r="B9581" s="72" t="s">
        <v>4046</v>
      </c>
      <c r="C9581" s="73" t="s">
        <v>10961</v>
      </c>
      <c r="D9581" s="73" t="s">
        <v>4055</v>
      </c>
      <c r="E9581" s="60">
        <v>8903401.9000000004</v>
      </c>
      <c r="F9581" s="60">
        <v>8680049.5399999991</v>
      </c>
      <c r="G9581" s="60">
        <v>8833349.4399999995</v>
      </c>
      <c r="H9581" s="60">
        <v>8992710.0899999999</v>
      </c>
      <c r="I9581" s="60">
        <v>8744985.0700000003</v>
      </c>
      <c r="J9581" s="60">
        <v>9009027.9600000009</v>
      </c>
      <c r="K9581" s="60">
        <v>9000391.6999999993</v>
      </c>
      <c r="L9581" s="60">
        <v>8893111.6400000006</v>
      </c>
      <c r="M9581" s="74">
        <v>9341976.1099999994</v>
      </c>
      <c r="N9581" s="60">
        <v>9125548.8900000006</v>
      </c>
      <c r="O9581" s="74">
        <v>8934178.6899999995</v>
      </c>
    </row>
    <row r="9582" spans="1:15" hidden="1" outlineLevel="3" x14ac:dyDescent="0.25">
      <c r="A9582" s="72" t="s">
        <v>11044</v>
      </c>
      <c r="B9582" s="72" t="s">
        <v>4046</v>
      </c>
      <c r="C9582" s="73" t="s">
        <v>10961</v>
      </c>
      <c r="D9582" s="73" t="s">
        <v>4056</v>
      </c>
      <c r="E9582" s="60">
        <v>6701017.1800000006</v>
      </c>
      <c r="F9582" s="60">
        <v>6808104.21</v>
      </c>
      <c r="G9582" s="60">
        <v>6474600.8799999999</v>
      </c>
      <c r="H9582" s="60">
        <v>6503741.5700000003</v>
      </c>
      <c r="I9582" s="60">
        <v>6354540.3799999999</v>
      </c>
      <c r="J9582" s="60">
        <v>6621584.2199999997</v>
      </c>
      <c r="K9582" s="60">
        <v>6573593.8300000001</v>
      </c>
      <c r="L9582" s="60">
        <v>6607531.5099999998</v>
      </c>
      <c r="M9582" s="74">
        <v>6640392.2400000002</v>
      </c>
      <c r="N9582" s="60">
        <v>6961300.4299999997</v>
      </c>
      <c r="O9582" s="74">
        <v>6837247.21</v>
      </c>
    </row>
    <row r="9583" spans="1:15" hidden="1" outlineLevel="3" x14ac:dyDescent="0.25">
      <c r="A9583" s="72" t="s">
        <v>11044</v>
      </c>
      <c r="B9583" s="72" t="s">
        <v>4046</v>
      </c>
      <c r="C9583" s="73" t="s">
        <v>10961</v>
      </c>
      <c r="D9583" s="73" t="s">
        <v>4057</v>
      </c>
      <c r="E9583" s="60">
        <v>5739435.7000000002</v>
      </c>
      <c r="F9583" s="60">
        <v>5712173.9000000004</v>
      </c>
      <c r="G9583" s="60">
        <v>5874291.4299999997</v>
      </c>
      <c r="H9583" s="60">
        <v>5573971.29</v>
      </c>
      <c r="I9583" s="60">
        <v>5407808.71</v>
      </c>
      <c r="J9583" s="60">
        <v>5707970.54</v>
      </c>
      <c r="K9583" s="60">
        <v>5161462.5599999996</v>
      </c>
      <c r="L9583" s="60">
        <v>4822463.09</v>
      </c>
      <c r="M9583" s="74">
        <v>4660556.09</v>
      </c>
      <c r="N9583" s="60">
        <v>6006505.7199999997</v>
      </c>
      <c r="O9583" s="74">
        <v>6093594.5199999996</v>
      </c>
    </row>
    <row r="9584" spans="1:15" hidden="1" outlineLevel="3" x14ac:dyDescent="0.25">
      <c r="A9584" s="72" t="s">
        <v>11044</v>
      </c>
      <c r="B9584" s="72" t="s">
        <v>4046</v>
      </c>
      <c r="C9584" s="73" t="s">
        <v>10961</v>
      </c>
      <c r="D9584" s="73" t="s">
        <v>4058</v>
      </c>
      <c r="E9584" s="60">
        <v>22371132.100000013</v>
      </c>
      <c r="F9584" s="60">
        <v>22182502.129999999</v>
      </c>
      <c r="G9584" s="60">
        <v>22652069.239999998</v>
      </c>
      <c r="H9584" s="60">
        <v>22161585.780000001</v>
      </c>
      <c r="I9584" s="60">
        <v>21698028.719999999</v>
      </c>
      <c r="J9584" s="60">
        <v>22077209.07</v>
      </c>
      <c r="K9584" s="60">
        <v>21266724.57</v>
      </c>
      <c r="L9584" s="60">
        <v>21174520.350000001</v>
      </c>
      <c r="M9584" s="74">
        <v>20982441.010000002</v>
      </c>
      <c r="N9584" s="60">
        <v>20875838.440000001</v>
      </c>
      <c r="O9584" s="74">
        <v>21669192.260000002</v>
      </c>
    </row>
    <row r="9585" spans="1:15" hidden="1" outlineLevel="3" x14ac:dyDescent="0.25">
      <c r="A9585" s="72" t="s">
        <v>11044</v>
      </c>
      <c r="B9585" s="72" t="s">
        <v>4046</v>
      </c>
      <c r="C9585" s="73" t="s">
        <v>10961</v>
      </c>
      <c r="D9585" s="73" t="s">
        <v>4059</v>
      </c>
      <c r="E9585" s="60">
        <v>12235113.399999995</v>
      </c>
      <c r="F9585" s="60">
        <v>13117684.720000001</v>
      </c>
      <c r="G9585" s="60">
        <v>12938143.199999999</v>
      </c>
      <c r="H9585" s="60">
        <v>12487950.550000001</v>
      </c>
      <c r="I9585" s="60">
        <v>12362783.890000001</v>
      </c>
      <c r="J9585" s="60">
        <v>12402119.42</v>
      </c>
      <c r="K9585" s="60">
        <v>12324278.390000001</v>
      </c>
      <c r="L9585" s="60">
        <v>11533193.109999999</v>
      </c>
      <c r="M9585" s="74">
        <v>11045321.859999999</v>
      </c>
      <c r="N9585" s="60">
        <v>12048639.619999999</v>
      </c>
      <c r="O9585" s="74">
        <v>12867639.439999999</v>
      </c>
    </row>
    <row r="9586" spans="1:15" hidden="1" outlineLevel="3" x14ac:dyDescent="0.25">
      <c r="A9586" s="72" t="s">
        <v>11044</v>
      </c>
      <c r="B9586" s="72" t="s">
        <v>4046</v>
      </c>
      <c r="C9586" s="73" t="s">
        <v>10961</v>
      </c>
      <c r="D9586" s="73" t="s">
        <v>4060</v>
      </c>
      <c r="E9586" s="60">
        <v>6493310.879999999</v>
      </c>
      <c r="F9586" s="60">
        <v>6739109.4199999999</v>
      </c>
      <c r="G9586" s="60">
        <v>6645800.8499999996</v>
      </c>
      <c r="H9586" s="60">
        <v>6259588.9400000004</v>
      </c>
      <c r="I9586" s="60">
        <v>6284587.2199999997</v>
      </c>
      <c r="J9586" s="60">
        <v>6604928.96</v>
      </c>
      <c r="K9586" s="60">
        <v>6811681.9800000004</v>
      </c>
      <c r="L9586" s="60">
        <v>6945119.0899999999</v>
      </c>
      <c r="M9586" s="74">
        <v>7705936.5599999996</v>
      </c>
      <c r="N9586" s="60">
        <v>8073086.7199999997</v>
      </c>
      <c r="O9586" s="74">
        <v>7738319.9000000004</v>
      </c>
    </row>
    <row r="9587" spans="1:15" hidden="1" outlineLevel="3" x14ac:dyDescent="0.25">
      <c r="A9587" s="72" t="s">
        <v>11044</v>
      </c>
      <c r="B9587" s="72" t="s">
        <v>4046</v>
      </c>
      <c r="C9587" s="73" t="s">
        <v>10961</v>
      </c>
      <c r="D9587" s="73" t="s">
        <v>4061</v>
      </c>
      <c r="E9587" s="60">
        <v>12579610.629999999</v>
      </c>
      <c r="F9587" s="60">
        <v>11836735.33</v>
      </c>
      <c r="G9587" s="60">
        <v>11688573.42</v>
      </c>
      <c r="H9587" s="60">
        <v>11742701.85</v>
      </c>
      <c r="I9587" s="60">
        <v>11701857.6</v>
      </c>
      <c r="J9587" s="60">
        <v>11650601.890000001</v>
      </c>
      <c r="K9587" s="60">
        <v>12028301.83</v>
      </c>
      <c r="L9587" s="60">
        <v>12074924.710000001</v>
      </c>
      <c r="M9587" s="74">
        <v>11992600.15</v>
      </c>
      <c r="N9587" s="60">
        <v>12901984.92</v>
      </c>
      <c r="O9587" s="74">
        <v>12993429.439999999</v>
      </c>
    </row>
    <row r="9588" spans="1:15" hidden="1" outlineLevel="3" x14ac:dyDescent="0.25">
      <c r="A9588" s="72" t="s">
        <v>11044</v>
      </c>
      <c r="B9588" s="72" t="s">
        <v>4046</v>
      </c>
      <c r="C9588" s="73" t="s">
        <v>10961</v>
      </c>
      <c r="D9588" s="73" t="s">
        <v>4062</v>
      </c>
      <c r="E9588" s="60">
        <v>5821118.879999999</v>
      </c>
      <c r="F9588" s="60">
        <v>5591319.9800000004</v>
      </c>
      <c r="G9588" s="60">
        <v>5521976.6200000001</v>
      </c>
      <c r="H9588" s="60">
        <v>5171330.4400000004</v>
      </c>
      <c r="I9588" s="60">
        <v>5103867.88</v>
      </c>
      <c r="J9588" s="60">
        <v>4866746.72</v>
      </c>
      <c r="K9588" s="60">
        <v>4580335.3499999996</v>
      </c>
      <c r="L9588" s="60">
        <v>4497850.67</v>
      </c>
      <c r="M9588" s="74">
        <v>4683323.72</v>
      </c>
      <c r="N9588" s="60">
        <v>4918040.0999999996</v>
      </c>
      <c r="O9588" s="74">
        <v>4711436.99</v>
      </c>
    </row>
    <row r="9589" spans="1:15" hidden="1" outlineLevel="3" x14ac:dyDescent="0.25">
      <c r="A9589" s="72" t="s">
        <v>11044</v>
      </c>
      <c r="B9589" s="72" t="s">
        <v>4046</v>
      </c>
      <c r="C9589" s="73" t="s">
        <v>10961</v>
      </c>
      <c r="D9589" s="73" t="s">
        <v>4063</v>
      </c>
      <c r="E9589" s="60">
        <v>7773947.4199999981</v>
      </c>
      <c r="F9589" s="60">
        <v>8292628.3399999999</v>
      </c>
      <c r="G9589" s="60">
        <v>8353103.1900000004</v>
      </c>
      <c r="H9589" s="60">
        <v>8098918.46</v>
      </c>
      <c r="I9589" s="60">
        <v>8078082.9000000004</v>
      </c>
      <c r="J9589" s="60">
        <v>8287019.6299999999</v>
      </c>
      <c r="K9589" s="60">
        <v>8142165.7000000002</v>
      </c>
      <c r="L9589" s="60">
        <v>8030558.7999999998</v>
      </c>
      <c r="M9589" s="74">
        <v>8055743.8300000001</v>
      </c>
      <c r="N9589" s="60">
        <v>8739046.8800000008</v>
      </c>
      <c r="O9589" s="74">
        <v>8371013.1399999997</v>
      </c>
    </row>
    <row r="9590" spans="1:15" hidden="1" outlineLevel="3" x14ac:dyDescent="0.25">
      <c r="A9590" s="72" t="s">
        <v>11044</v>
      </c>
      <c r="B9590" s="72" t="s">
        <v>4046</v>
      </c>
      <c r="C9590" s="73" t="s">
        <v>10961</v>
      </c>
      <c r="D9590" s="73" t="s">
        <v>4064</v>
      </c>
      <c r="E9590" s="60" t="s">
        <v>11250</v>
      </c>
      <c r="F9590" s="60" t="s">
        <v>11250</v>
      </c>
      <c r="G9590" s="60" t="s">
        <v>11250</v>
      </c>
      <c r="H9590" s="60" t="s">
        <v>11250</v>
      </c>
      <c r="I9590" s="60" t="s">
        <v>11250</v>
      </c>
      <c r="J9590" s="60" t="s">
        <v>11250</v>
      </c>
      <c r="K9590" s="60" t="s">
        <v>11250</v>
      </c>
      <c r="L9590" s="60" t="s">
        <v>11250</v>
      </c>
      <c r="O9590" s="74"/>
    </row>
    <row r="9591" spans="1:15" hidden="1" outlineLevel="3" x14ac:dyDescent="0.25">
      <c r="A9591" s="72" t="s">
        <v>11044</v>
      </c>
      <c r="B9591" s="72" t="s">
        <v>4046</v>
      </c>
      <c r="C9591" s="73" t="s">
        <v>10961</v>
      </c>
      <c r="D9591" s="73" t="s">
        <v>4065</v>
      </c>
      <c r="E9591" s="60">
        <v>12580818.770000007</v>
      </c>
      <c r="F9591" s="60">
        <v>12175992.390000001</v>
      </c>
      <c r="G9591" s="60">
        <v>11604619.789999999</v>
      </c>
      <c r="H9591" s="60">
        <v>11667519.189999999</v>
      </c>
      <c r="I9591" s="60">
        <v>11759387.539999999</v>
      </c>
      <c r="J9591" s="60">
        <v>11645847.960000001</v>
      </c>
      <c r="K9591" s="60">
        <v>11627399.67</v>
      </c>
      <c r="L9591" s="60">
        <v>11470597.85</v>
      </c>
      <c r="M9591" s="74">
        <v>11206220.33</v>
      </c>
      <c r="N9591" s="60">
        <v>11245685.810000001</v>
      </c>
      <c r="O9591" s="74">
        <v>11730859.77</v>
      </c>
    </row>
    <row r="9592" spans="1:15" hidden="1" outlineLevel="3" x14ac:dyDescent="0.25">
      <c r="A9592" s="72" t="s">
        <v>11044</v>
      </c>
      <c r="B9592" s="72" t="s">
        <v>4046</v>
      </c>
      <c r="C9592" s="73" t="s">
        <v>10961</v>
      </c>
      <c r="D9592" s="73" t="s">
        <v>4066</v>
      </c>
      <c r="E9592" s="60">
        <v>7909213.3699999992</v>
      </c>
      <c r="F9592" s="60">
        <v>7393129.1799999997</v>
      </c>
      <c r="G9592" s="60">
        <v>7320436.4500000002</v>
      </c>
      <c r="H9592" s="60">
        <v>7146248.6200000001</v>
      </c>
      <c r="I9592" s="60">
        <v>7409755.9299999997</v>
      </c>
      <c r="J9592" s="60">
        <v>7753901.6500000004</v>
      </c>
      <c r="K9592" s="60">
        <v>7624314.8499999996</v>
      </c>
      <c r="L9592" s="60">
        <v>7940593.5599999996</v>
      </c>
      <c r="M9592" s="74">
        <v>9171402.2300000004</v>
      </c>
      <c r="N9592" s="60">
        <v>9762139.6999999993</v>
      </c>
      <c r="O9592" s="74">
        <v>9532396.7400000002</v>
      </c>
    </row>
    <row r="9593" spans="1:15" hidden="1" outlineLevel="3" x14ac:dyDescent="0.25">
      <c r="A9593" s="72" t="s">
        <v>11044</v>
      </c>
      <c r="B9593" s="72" t="s">
        <v>4046</v>
      </c>
      <c r="C9593" s="73" t="s">
        <v>10961</v>
      </c>
      <c r="D9593" s="73" t="s">
        <v>4067</v>
      </c>
      <c r="E9593" s="60">
        <v>8889296.9600000028</v>
      </c>
      <c r="F9593" s="60">
        <v>8962122.9399999995</v>
      </c>
      <c r="G9593" s="60">
        <v>8727616.7799999993</v>
      </c>
      <c r="H9593" s="60">
        <v>8655432.9399999995</v>
      </c>
      <c r="I9593" s="60">
        <v>9021986.0899999999</v>
      </c>
      <c r="J9593" s="60">
        <v>8892171.4499999993</v>
      </c>
      <c r="K9593" s="60">
        <v>8575952.3300000001</v>
      </c>
      <c r="L9593" s="60">
        <v>8605477.3599999994</v>
      </c>
      <c r="M9593" s="74">
        <v>8538639.5700000003</v>
      </c>
      <c r="N9593" s="60">
        <v>8982530.5700000003</v>
      </c>
      <c r="O9593" s="74">
        <v>8878220.8100000005</v>
      </c>
    </row>
    <row r="9594" spans="1:15" hidden="1" outlineLevel="3" x14ac:dyDescent="0.25">
      <c r="A9594" s="72" t="s">
        <v>11044</v>
      </c>
      <c r="B9594" s="72" t="s">
        <v>4046</v>
      </c>
      <c r="C9594" s="73" t="s">
        <v>10961</v>
      </c>
      <c r="D9594" s="73" t="s">
        <v>4068</v>
      </c>
      <c r="E9594" s="60" t="s">
        <v>11250</v>
      </c>
      <c r="F9594" s="60" t="s">
        <v>11250</v>
      </c>
      <c r="G9594" s="60" t="s">
        <v>11250</v>
      </c>
      <c r="H9594" s="60" t="s">
        <v>11250</v>
      </c>
      <c r="I9594" s="60" t="s">
        <v>11250</v>
      </c>
      <c r="J9594" s="60" t="s">
        <v>11250</v>
      </c>
      <c r="K9594" s="60" t="s">
        <v>11250</v>
      </c>
      <c r="L9594" s="60" t="s">
        <v>11250</v>
      </c>
      <c r="O9594" s="74"/>
    </row>
    <row r="9595" spans="1:15" hidden="1" outlineLevel="3" x14ac:dyDescent="0.25">
      <c r="A9595" s="72" t="s">
        <v>11044</v>
      </c>
      <c r="B9595" s="72" t="s">
        <v>4046</v>
      </c>
      <c r="C9595" s="73" t="s">
        <v>10961</v>
      </c>
      <c r="D9595" s="73" t="s">
        <v>4069</v>
      </c>
      <c r="E9595" s="60">
        <v>7684176.9400000004</v>
      </c>
      <c r="F9595" s="60">
        <v>7432735.9100000001</v>
      </c>
      <c r="G9595" s="60">
        <v>7711437.4000000004</v>
      </c>
      <c r="H9595" s="60">
        <v>7155195.79</v>
      </c>
      <c r="I9595" s="60">
        <v>7427998.9000000004</v>
      </c>
      <c r="J9595" s="60">
        <v>7172068.6600000001</v>
      </c>
      <c r="K9595" s="60">
        <v>7026849.7699999996</v>
      </c>
      <c r="L9595" s="60">
        <v>7801928.8200000003</v>
      </c>
      <c r="M9595" s="74">
        <v>8288777.8499999996</v>
      </c>
      <c r="N9595" s="60">
        <v>8793986.8900000006</v>
      </c>
      <c r="O9595" s="74">
        <v>8254899.3200000003</v>
      </c>
    </row>
    <row r="9596" spans="1:15" hidden="1" outlineLevel="3" x14ac:dyDescent="0.25">
      <c r="A9596" s="72" t="s">
        <v>11044</v>
      </c>
      <c r="B9596" s="72" t="s">
        <v>4046</v>
      </c>
      <c r="C9596" s="73" t="s">
        <v>10961</v>
      </c>
      <c r="D9596" s="73" t="s">
        <v>4070</v>
      </c>
      <c r="E9596" s="60">
        <v>15882163.609999996</v>
      </c>
      <c r="F9596" s="60">
        <v>16170429.710000001</v>
      </c>
      <c r="G9596" s="60">
        <v>16714897.029999999</v>
      </c>
      <c r="H9596" s="60">
        <v>16547902.609999999</v>
      </c>
      <c r="I9596" s="60">
        <v>15678495.76</v>
      </c>
      <c r="J9596" s="60">
        <v>16506390.609999999</v>
      </c>
      <c r="K9596" s="60">
        <v>16812113.289999999</v>
      </c>
      <c r="L9596" s="60">
        <v>16190456.890000001</v>
      </c>
      <c r="M9596" s="74">
        <v>16558885.98</v>
      </c>
      <c r="N9596" s="60">
        <v>16953138.920000002</v>
      </c>
      <c r="O9596" s="74">
        <v>16070297.380000001</v>
      </c>
    </row>
    <row r="9597" spans="1:15" hidden="1" outlineLevel="3" x14ac:dyDescent="0.25">
      <c r="A9597" s="72" t="s">
        <v>11044</v>
      </c>
      <c r="B9597" s="72" t="s">
        <v>4046</v>
      </c>
      <c r="C9597" s="73" t="s">
        <v>10961</v>
      </c>
      <c r="D9597" s="73" t="s">
        <v>4071</v>
      </c>
      <c r="E9597" s="60" t="s">
        <v>11250</v>
      </c>
      <c r="F9597" s="60" t="s">
        <v>11250</v>
      </c>
      <c r="G9597" s="60" t="s">
        <v>11250</v>
      </c>
      <c r="H9597" s="60" t="s">
        <v>11250</v>
      </c>
      <c r="I9597" s="60" t="s">
        <v>11250</v>
      </c>
      <c r="J9597" s="60" t="s">
        <v>11250</v>
      </c>
      <c r="K9597" s="60" t="s">
        <v>11250</v>
      </c>
      <c r="L9597" s="60" t="s">
        <v>11250</v>
      </c>
      <c r="O9597" s="74"/>
    </row>
    <row r="9598" spans="1:15" hidden="1" outlineLevel="3" x14ac:dyDescent="0.25">
      <c r="A9598" s="72" t="s">
        <v>11044</v>
      </c>
      <c r="B9598" s="72" t="s">
        <v>4046</v>
      </c>
      <c r="C9598" s="73" t="s">
        <v>10961</v>
      </c>
      <c r="D9598" s="73" t="s">
        <v>4072</v>
      </c>
      <c r="E9598" s="60">
        <v>15472594.559999999</v>
      </c>
      <c r="F9598" s="60">
        <v>14873456.060000001</v>
      </c>
      <c r="G9598" s="60">
        <v>15076943.529999999</v>
      </c>
      <c r="H9598" s="60">
        <v>14733770.65</v>
      </c>
      <c r="I9598" s="60">
        <v>14271821</v>
      </c>
      <c r="J9598" s="60">
        <v>13955036.710000001</v>
      </c>
      <c r="K9598" s="60">
        <v>13727095.449999999</v>
      </c>
      <c r="L9598" s="60">
        <v>12792744.779999999</v>
      </c>
      <c r="M9598" s="74">
        <v>12775928.23</v>
      </c>
      <c r="N9598" s="60">
        <v>12769626.85</v>
      </c>
      <c r="O9598" s="74">
        <v>12017052.68</v>
      </c>
    </row>
    <row r="9599" spans="1:15" hidden="1" outlineLevel="3" x14ac:dyDescent="0.25">
      <c r="A9599" s="72" t="s">
        <v>11044</v>
      </c>
      <c r="B9599" s="72" t="s">
        <v>4046</v>
      </c>
      <c r="C9599" s="73" t="s">
        <v>10961</v>
      </c>
      <c r="D9599" s="73" t="s">
        <v>4073</v>
      </c>
      <c r="E9599" s="60">
        <v>12994972.980000002</v>
      </c>
      <c r="F9599" s="60">
        <v>13127200.310000001</v>
      </c>
      <c r="G9599" s="60">
        <v>12684801.4</v>
      </c>
      <c r="H9599" s="60">
        <v>12598793.199999999</v>
      </c>
      <c r="I9599" s="60">
        <v>12721777.02</v>
      </c>
      <c r="J9599" s="60">
        <v>13845181.68</v>
      </c>
      <c r="K9599" s="60">
        <v>14019628.33</v>
      </c>
      <c r="L9599" s="60">
        <v>14207159.75</v>
      </c>
      <c r="M9599" s="74">
        <v>14166876.83</v>
      </c>
      <c r="N9599" s="60">
        <v>14399258.27</v>
      </c>
      <c r="O9599" s="74">
        <v>14271737.779999999</v>
      </c>
    </row>
    <row r="9600" spans="1:15" hidden="1" outlineLevel="3" x14ac:dyDescent="0.25">
      <c r="A9600" s="72" t="s">
        <v>11044</v>
      </c>
      <c r="B9600" s="72" t="s">
        <v>4046</v>
      </c>
      <c r="C9600" s="73" t="s">
        <v>10961</v>
      </c>
      <c r="D9600" s="73" t="s">
        <v>4074</v>
      </c>
      <c r="E9600" s="60">
        <v>15797464.730000006</v>
      </c>
      <c r="F9600" s="60">
        <v>15288420.49</v>
      </c>
      <c r="G9600" s="60">
        <v>15480151.25</v>
      </c>
      <c r="H9600" s="60">
        <v>14917910.810000001</v>
      </c>
      <c r="I9600" s="60">
        <v>16311054.789999999</v>
      </c>
      <c r="J9600" s="60">
        <v>16405873.59</v>
      </c>
      <c r="K9600" s="60">
        <v>16469268.24</v>
      </c>
      <c r="L9600" s="60">
        <v>16781186.48</v>
      </c>
      <c r="M9600" s="74">
        <v>16201181.01</v>
      </c>
      <c r="N9600" s="60">
        <v>15956596.199999999</v>
      </c>
      <c r="O9600" s="74">
        <v>15791677.49</v>
      </c>
    </row>
    <row r="9601" spans="1:15" hidden="1" outlineLevel="3" x14ac:dyDescent="0.25">
      <c r="A9601" s="72" t="s">
        <v>11044</v>
      </c>
      <c r="B9601" s="72" t="s">
        <v>4046</v>
      </c>
      <c r="C9601" s="73" t="s">
        <v>10961</v>
      </c>
      <c r="D9601" s="73" t="s">
        <v>4075</v>
      </c>
      <c r="E9601" s="60" t="s">
        <v>11250</v>
      </c>
      <c r="F9601" s="60" t="s">
        <v>11250</v>
      </c>
      <c r="G9601" s="60" t="s">
        <v>11250</v>
      </c>
      <c r="H9601" s="60" t="s">
        <v>11250</v>
      </c>
      <c r="I9601" s="60" t="s">
        <v>11250</v>
      </c>
      <c r="J9601" s="60" t="s">
        <v>11250</v>
      </c>
      <c r="K9601" s="60" t="s">
        <v>11250</v>
      </c>
      <c r="L9601" s="60" t="s">
        <v>11250</v>
      </c>
      <c r="O9601" s="74"/>
    </row>
    <row r="9602" spans="1:15" hidden="1" outlineLevel="2" collapsed="1" x14ac:dyDescent="0.25">
      <c r="A9602" s="72"/>
      <c r="B9602" s="72" t="s">
        <v>11197</v>
      </c>
      <c r="C9602" s="73"/>
      <c r="D9602" s="73"/>
      <c r="E9602" s="60">
        <v>306791796.23000008</v>
      </c>
      <c r="F9602" s="60">
        <v>302804711.79000002</v>
      </c>
      <c r="G9602" s="60">
        <v>303478820.12999994</v>
      </c>
      <c r="H9602" s="60">
        <v>297219150</v>
      </c>
      <c r="I9602" s="60">
        <v>295738046.56999999</v>
      </c>
      <c r="J9602" s="60">
        <v>298497281.58999997</v>
      </c>
      <c r="K9602" s="60">
        <v>297442200.24999994</v>
      </c>
      <c r="L9602" s="60">
        <v>296653136.23000002</v>
      </c>
      <c r="M9602" s="74">
        <v>299190322.81999993</v>
      </c>
      <c r="N9602" s="60">
        <v>305242467.02999997</v>
      </c>
      <c r="O9602" s="74">
        <v>305189403.80999994</v>
      </c>
    </row>
    <row r="9603" spans="1:15" hidden="1" outlineLevel="3" x14ac:dyDescent="0.25">
      <c r="A9603" s="72" t="s">
        <v>11044</v>
      </c>
      <c r="B9603" s="72" t="s">
        <v>9261</v>
      </c>
      <c r="C9603" s="73" t="s">
        <v>11008</v>
      </c>
      <c r="D9603" s="73" t="s">
        <v>9260</v>
      </c>
      <c r="E9603" s="60" t="s">
        <v>11250</v>
      </c>
      <c r="F9603" s="60" t="s">
        <v>11250</v>
      </c>
      <c r="G9603" s="60" t="s">
        <v>11250</v>
      </c>
      <c r="H9603" s="60" t="s">
        <v>11250</v>
      </c>
      <c r="I9603" s="60" t="s">
        <v>11250</v>
      </c>
      <c r="J9603" s="60" t="s">
        <v>11250</v>
      </c>
      <c r="K9603" s="60" t="s">
        <v>11250</v>
      </c>
      <c r="L9603" s="60" t="s">
        <v>11250</v>
      </c>
      <c r="O9603" s="74"/>
    </row>
    <row r="9604" spans="1:15" hidden="1" outlineLevel="3" x14ac:dyDescent="0.25">
      <c r="A9604" s="72" t="s">
        <v>11044</v>
      </c>
      <c r="B9604" s="72" t="s">
        <v>9261</v>
      </c>
      <c r="C9604" s="73" t="s">
        <v>11008</v>
      </c>
      <c r="D9604" s="73" t="s">
        <v>9262</v>
      </c>
      <c r="E9604" s="60">
        <v>2712849.09</v>
      </c>
      <c r="F9604" s="60">
        <v>2792838.93</v>
      </c>
      <c r="G9604" s="60">
        <v>2759075.95</v>
      </c>
      <c r="H9604" s="60">
        <v>2684256.06</v>
      </c>
      <c r="I9604" s="60">
        <v>2577555.9300000002</v>
      </c>
      <c r="J9604" s="60">
        <v>2493117.8199999998</v>
      </c>
      <c r="K9604" s="60">
        <v>2370314.66</v>
      </c>
      <c r="L9604" s="60">
        <v>2300249.5</v>
      </c>
      <c r="M9604" s="74">
        <v>2830247.63</v>
      </c>
      <c r="N9604" s="60">
        <v>2635632.84</v>
      </c>
      <c r="O9604" s="74">
        <v>1943763.33</v>
      </c>
    </row>
    <row r="9605" spans="1:15" hidden="1" outlineLevel="3" x14ac:dyDescent="0.25">
      <c r="A9605" s="72" t="s">
        <v>11044</v>
      </c>
      <c r="B9605" s="72" t="s">
        <v>9261</v>
      </c>
      <c r="C9605" s="73" t="s">
        <v>11008</v>
      </c>
      <c r="D9605" s="73" t="s">
        <v>9263</v>
      </c>
      <c r="E9605" s="60">
        <v>5452194.1699999981</v>
      </c>
      <c r="F9605" s="60">
        <v>5409687.8499999996</v>
      </c>
      <c r="G9605" s="60">
        <v>5279208.26</v>
      </c>
      <c r="H9605" s="60">
        <v>5204179.43</v>
      </c>
      <c r="I9605" s="60">
        <v>5198760.5599999996</v>
      </c>
      <c r="J9605" s="60">
        <v>5182725.97</v>
      </c>
      <c r="K9605" s="60">
        <v>5314351.2300000004</v>
      </c>
      <c r="L9605" s="60">
        <v>5344007.41</v>
      </c>
      <c r="M9605" s="74">
        <v>4767517.49</v>
      </c>
      <c r="N9605" s="60">
        <v>4761411.4400000004</v>
      </c>
      <c r="O9605" s="74">
        <v>6272475.4800000004</v>
      </c>
    </row>
    <row r="9606" spans="1:15" hidden="1" outlineLevel="3" x14ac:dyDescent="0.25">
      <c r="A9606" s="72" t="s">
        <v>11044</v>
      </c>
      <c r="B9606" s="72" t="s">
        <v>9261</v>
      </c>
      <c r="C9606" s="73" t="s">
        <v>11008</v>
      </c>
      <c r="D9606" s="73" t="s">
        <v>9264</v>
      </c>
      <c r="E9606" s="60">
        <v>3371986.399999999</v>
      </c>
      <c r="F9606" s="60">
        <v>3268721.78</v>
      </c>
      <c r="G9606" s="60">
        <v>3117699.03</v>
      </c>
      <c r="H9606" s="60">
        <v>3005899.75</v>
      </c>
      <c r="I9606" s="60">
        <v>3004132.67</v>
      </c>
      <c r="J9606" s="60">
        <v>3095881.17</v>
      </c>
      <c r="K9606" s="60">
        <v>3039630.15</v>
      </c>
      <c r="L9606" s="60">
        <v>2989976.03</v>
      </c>
      <c r="M9606" s="74">
        <v>3028685.11</v>
      </c>
      <c r="N9606" s="60">
        <v>2965958.63</v>
      </c>
      <c r="O9606" s="74">
        <v>2764958.76</v>
      </c>
    </row>
    <row r="9607" spans="1:15" hidden="1" outlineLevel="3" x14ac:dyDescent="0.25">
      <c r="A9607" s="72" t="s">
        <v>11044</v>
      </c>
      <c r="B9607" s="72" t="s">
        <v>9261</v>
      </c>
      <c r="C9607" s="73" t="s">
        <v>11008</v>
      </c>
      <c r="D9607" s="73" t="s">
        <v>9265</v>
      </c>
      <c r="E9607" s="60">
        <v>3181127.1599999997</v>
      </c>
      <c r="F9607" s="60">
        <v>2925821.61</v>
      </c>
      <c r="G9607" s="60">
        <v>2846390.98</v>
      </c>
      <c r="H9607" s="60">
        <v>2819789.55</v>
      </c>
      <c r="I9607" s="60">
        <v>2790222.64</v>
      </c>
      <c r="J9607" s="60">
        <v>2677061.5</v>
      </c>
      <c r="K9607" s="60">
        <v>2658957.5299999998</v>
      </c>
      <c r="L9607" s="60">
        <v>2590502</v>
      </c>
      <c r="M9607" s="74">
        <v>2352202.2200000002</v>
      </c>
      <c r="N9607" s="60">
        <v>2317841.91</v>
      </c>
      <c r="O9607" s="74">
        <v>2287974.84</v>
      </c>
    </row>
    <row r="9608" spans="1:15" hidden="1" outlineLevel="3" x14ac:dyDescent="0.25">
      <c r="A9608" s="72" t="s">
        <v>11044</v>
      </c>
      <c r="B9608" s="72" t="s">
        <v>9261</v>
      </c>
      <c r="C9608" s="73" t="s">
        <v>11008</v>
      </c>
      <c r="D9608" s="73" t="s">
        <v>9266</v>
      </c>
      <c r="E9608" s="60">
        <v>17351361.270000011</v>
      </c>
      <c r="F9608" s="60">
        <v>17053079.34</v>
      </c>
      <c r="G9608" s="60">
        <v>16406622.789999999</v>
      </c>
      <c r="H9608" s="60">
        <v>16291708.439999999</v>
      </c>
      <c r="I9608" s="60">
        <v>16153409.210000001</v>
      </c>
      <c r="J9608" s="60">
        <v>16512209.539999999</v>
      </c>
      <c r="K9608" s="60">
        <v>15837723.58</v>
      </c>
      <c r="L9608" s="60">
        <v>15591108.029999999</v>
      </c>
      <c r="M9608" s="74">
        <v>15259010.609999999</v>
      </c>
      <c r="N9608" s="60">
        <v>15226129.91</v>
      </c>
      <c r="O9608" s="74">
        <v>15257542.73</v>
      </c>
    </row>
    <row r="9609" spans="1:15" hidden="1" outlineLevel="3" x14ac:dyDescent="0.25">
      <c r="A9609" s="72" t="s">
        <v>11044</v>
      </c>
      <c r="B9609" s="72" t="s">
        <v>9261</v>
      </c>
      <c r="C9609" s="73" t="s">
        <v>11008</v>
      </c>
      <c r="D9609" s="73" t="s">
        <v>9267</v>
      </c>
      <c r="E9609" s="60">
        <v>12693607.459999999</v>
      </c>
      <c r="F9609" s="60">
        <v>12370871.779999999</v>
      </c>
      <c r="G9609" s="60">
        <v>12627036.5</v>
      </c>
      <c r="H9609" s="60">
        <v>12224068.16</v>
      </c>
      <c r="I9609" s="60">
        <v>12290952.119999999</v>
      </c>
      <c r="J9609" s="60">
        <v>12032858.699999999</v>
      </c>
      <c r="K9609" s="60">
        <v>11981150.449999999</v>
      </c>
      <c r="L9609" s="60">
        <v>11466597.16</v>
      </c>
      <c r="M9609" s="74">
        <v>11237893.25</v>
      </c>
      <c r="N9609" s="60">
        <v>10829668.99</v>
      </c>
      <c r="O9609" s="74">
        <v>10439796.84</v>
      </c>
    </row>
    <row r="9610" spans="1:15" hidden="1" outlineLevel="3" x14ac:dyDescent="0.25">
      <c r="A9610" s="72" t="s">
        <v>11044</v>
      </c>
      <c r="B9610" s="72" t="s">
        <v>9261</v>
      </c>
      <c r="C9610" s="73" t="s">
        <v>11008</v>
      </c>
      <c r="D9610" s="73" t="s">
        <v>9268</v>
      </c>
      <c r="E9610" s="60">
        <v>4790860.67</v>
      </c>
      <c r="F9610" s="60">
        <v>4435060.63</v>
      </c>
      <c r="G9610" s="60">
        <v>4505439.2699999996</v>
      </c>
      <c r="H9610" s="60">
        <v>4454398.55</v>
      </c>
      <c r="I9610" s="60">
        <v>4483895.3</v>
      </c>
      <c r="J9610" s="60">
        <v>4976832.42</v>
      </c>
      <c r="K9610" s="60">
        <v>4586413.99</v>
      </c>
      <c r="L9610" s="60">
        <v>5536710.8899999997</v>
      </c>
      <c r="M9610" s="74">
        <v>5306497.74</v>
      </c>
      <c r="N9610" s="60">
        <v>5451311.1100000003</v>
      </c>
      <c r="O9610" s="74">
        <v>5289588.1399999997</v>
      </c>
    </row>
    <row r="9611" spans="1:15" hidden="1" outlineLevel="3" x14ac:dyDescent="0.25">
      <c r="A9611" s="72" t="s">
        <v>11044</v>
      </c>
      <c r="B9611" s="72" t="s">
        <v>9261</v>
      </c>
      <c r="C9611" s="73" t="s">
        <v>11008</v>
      </c>
      <c r="D9611" s="73" t="s">
        <v>9269</v>
      </c>
      <c r="E9611" s="60">
        <v>2395594.6100000003</v>
      </c>
      <c r="F9611" s="60">
        <v>2396687.0699999998</v>
      </c>
      <c r="G9611" s="60">
        <v>3191815.08</v>
      </c>
      <c r="H9611" s="60">
        <v>3363866.98</v>
      </c>
      <c r="I9611" s="60">
        <v>3427408.16</v>
      </c>
      <c r="J9611" s="60">
        <v>3305412.59</v>
      </c>
      <c r="K9611" s="60">
        <v>3196306.49</v>
      </c>
      <c r="L9611" s="60">
        <v>3009379.82</v>
      </c>
      <c r="M9611" s="74">
        <v>3277865.06</v>
      </c>
      <c r="N9611" s="60">
        <v>3241939.32</v>
      </c>
      <c r="O9611" s="74">
        <v>2901680.58</v>
      </c>
    </row>
    <row r="9612" spans="1:15" hidden="1" outlineLevel="3" x14ac:dyDescent="0.25">
      <c r="A9612" s="72" t="s">
        <v>11044</v>
      </c>
      <c r="B9612" s="72" t="s">
        <v>9261</v>
      </c>
      <c r="C9612" s="73" t="s">
        <v>11008</v>
      </c>
      <c r="D9612" s="73" t="s">
        <v>9270</v>
      </c>
      <c r="E9612" s="60">
        <v>11278891.42</v>
      </c>
      <c r="F9612" s="60">
        <v>11187614.35</v>
      </c>
      <c r="G9612" s="60">
        <v>10795596.9</v>
      </c>
      <c r="H9612" s="60">
        <v>10750188.49</v>
      </c>
      <c r="I9612" s="60">
        <v>10667526.82</v>
      </c>
      <c r="J9612" s="60">
        <v>10935445.039999999</v>
      </c>
      <c r="K9612" s="60">
        <v>10709426.57</v>
      </c>
      <c r="L9612" s="60">
        <v>10366522.42</v>
      </c>
      <c r="M9612" s="74">
        <v>10185963.32</v>
      </c>
      <c r="N9612" s="60">
        <v>10203029.09</v>
      </c>
      <c r="O9612" s="74">
        <v>10604929.380000001</v>
      </c>
    </row>
    <row r="9613" spans="1:15" hidden="1" outlineLevel="3" x14ac:dyDescent="0.25">
      <c r="A9613" s="72" t="s">
        <v>11044</v>
      </c>
      <c r="B9613" s="72" t="s">
        <v>9261</v>
      </c>
      <c r="C9613" s="73" t="s">
        <v>11008</v>
      </c>
      <c r="D9613" s="73" t="s">
        <v>9271</v>
      </c>
      <c r="E9613" s="60" t="s">
        <v>11250</v>
      </c>
      <c r="F9613" s="60" t="s">
        <v>11250</v>
      </c>
      <c r="G9613" s="60" t="s">
        <v>11250</v>
      </c>
      <c r="H9613" s="60" t="s">
        <v>11250</v>
      </c>
      <c r="I9613" s="60" t="s">
        <v>11250</v>
      </c>
      <c r="J9613" s="60" t="s">
        <v>11250</v>
      </c>
      <c r="K9613" s="60" t="s">
        <v>11250</v>
      </c>
      <c r="L9613" s="60" t="s">
        <v>11250</v>
      </c>
      <c r="O9613" s="74"/>
    </row>
    <row r="9614" spans="1:15" hidden="1" outlineLevel="3" x14ac:dyDescent="0.25">
      <c r="A9614" s="72" t="s">
        <v>11044</v>
      </c>
      <c r="B9614" s="72" t="s">
        <v>9261</v>
      </c>
      <c r="C9614" s="73" t="s">
        <v>11008</v>
      </c>
      <c r="D9614" s="73" t="s">
        <v>9272</v>
      </c>
      <c r="E9614" s="60">
        <v>15401871.439999998</v>
      </c>
      <c r="F9614" s="60">
        <v>15550655.6</v>
      </c>
      <c r="G9614" s="60">
        <v>15059474.83</v>
      </c>
      <c r="H9614" s="60">
        <v>14756267.25</v>
      </c>
      <c r="I9614" s="60">
        <v>15155096.65</v>
      </c>
      <c r="J9614" s="60">
        <v>15468215.67</v>
      </c>
      <c r="K9614" s="60">
        <v>14829187.99</v>
      </c>
      <c r="L9614" s="60">
        <v>14715802.08</v>
      </c>
      <c r="M9614" s="74">
        <v>15514047.060000001</v>
      </c>
      <c r="N9614" s="60">
        <v>14882632.640000001</v>
      </c>
      <c r="O9614" s="74">
        <v>13854112.210000001</v>
      </c>
    </row>
    <row r="9615" spans="1:15" hidden="1" outlineLevel="3" x14ac:dyDescent="0.25">
      <c r="A9615" s="72" t="s">
        <v>11044</v>
      </c>
      <c r="B9615" s="72" t="s">
        <v>9261</v>
      </c>
      <c r="C9615" s="73" t="s">
        <v>11008</v>
      </c>
      <c r="D9615" s="73" t="s">
        <v>9273</v>
      </c>
      <c r="E9615" s="60">
        <v>6232757.3199999994</v>
      </c>
      <c r="F9615" s="60">
        <v>5876158.79</v>
      </c>
      <c r="G9615" s="60">
        <v>5670116.1799999997</v>
      </c>
      <c r="H9615" s="60">
        <v>5750734.7800000003</v>
      </c>
      <c r="I9615" s="60">
        <v>5588788.9199999999</v>
      </c>
      <c r="J9615" s="60">
        <v>5681918.3899999997</v>
      </c>
      <c r="K9615" s="60">
        <v>5859015.0899999999</v>
      </c>
      <c r="L9615" s="60">
        <v>5814324.5199999996</v>
      </c>
      <c r="M9615" s="74">
        <v>5591913.2199999997</v>
      </c>
      <c r="N9615" s="60">
        <v>6184638.2999999998</v>
      </c>
      <c r="O9615" s="74">
        <v>6264871.79</v>
      </c>
    </row>
    <row r="9616" spans="1:15" hidden="1" outlineLevel="3" x14ac:dyDescent="0.25">
      <c r="A9616" s="72" t="s">
        <v>11044</v>
      </c>
      <c r="B9616" s="72" t="s">
        <v>9261</v>
      </c>
      <c r="C9616" s="73" t="s">
        <v>11008</v>
      </c>
      <c r="D9616" s="73" t="s">
        <v>9274</v>
      </c>
      <c r="E9616" s="60">
        <v>6673265.4499999993</v>
      </c>
      <c r="F9616" s="60">
        <v>6561939.3099999996</v>
      </c>
      <c r="G9616" s="60">
        <v>6692565.04</v>
      </c>
      <c r="H9616" s="60">
        <v>6485241.8099999996</v>
      </c>
      <c r="I9616" s="60">
        <v>6218396.29</v>
      </c>
      <c r="J9616" s="60">
        <v>6085665.0999999996</v>
      </c>
      <c r="K9616" s="60">
        <v>6268816.2599999998</v>
      </c>
      <c r="L9616" s="60">
        <v>6165065.3700000001</v>
      </c>
      <c r="M9616" s="74">
        <v>6339624.46</v>
      </c>
      <c r="N9616" s="60">
        <v>6466089.29</v>
      </c>
      <c r="O9616" s="74">
        <v>6434101.7199999997</v>
      </c>
    </row>
    <row r="9617" spans="1:15" hidden="1" outlineLevel="3" x14ac:dyDescent="0.25">
      <c r="A9617" s="72" t="s">
        <v>11044</v>
      </c>
      <c r="B9617" s="72" t="s">
        <v>9261</v>
      </c>
      <c r="C9617" s="73" t="s">
        <v>11008</v>
      </c>
      <c r="D9617" s="73" t="s">
        <v>9275</v>
      </c>
      <c r="E9617" s="60">
        <v>4085871.7499999991</v>
      </c>
      <c r="F9617" s="60">
        <v>4197725.09</v>
      </c>
      <c r="G9617" s="60">
        <v>4007237.96</v>
      </c>
      <c r="H9617" s="60">
        <v>3951880.16</v>
      </c>
      <c r="I9617" s="60">
        <v>3830337.86</v>
      </c>
      <c r="J9617" s="60">
        <v>3879679.9</v>
      </c>
      <c r="K9617" s="60">
        <v>3937337.63</v>
      </c>
      <c r="L9617" s="60">
        <v>3889532.4</v>
      </c>
      <c r="M9617" s="74">
        <v>3814587.38</v>
      </c>
      <c r="N9617" s="60">
        <v>3926046.38</v>
      </c>
      <c r="O9617" s="74">
        <v>3947499.61</v>
      </c>
    </row>
    <row r="9618" spans="1:15" hidden="1" outlineLevel="3" x14ac:dyDescent="0.25">
      <c r="A9618" s="72" t="s">
        <v>11044</v>
      </c>
      <c r="B9618" s="72" t="s">
        <v>9261</v>
      </c>
      <c r="C9618" s="73" t="s">
        <v>11008</v>
      </c>
      <c r="D9618" s="73" t="s">
        <v>9276</v>
      </c>
      <c r="E9618" s="60">
        <v>10854891.619999995</v>
      </c>
      <c r="F9618" s="60">
        <v>10380050.039999999</v>
      </c>
      <c r="G9618" s="60">
        <v>9902848.0899999999</v>
      </c>
      <c r="H9618" s="60">
        <v>10029289.76</v>
      </c>
      <c r="I9618" s="60">
        <v>9975207</v>
      </c>
      <c r="J9618" s="60">
        <v>9972693.0899999999</v>
      </c>
      <c r="K9618" s="60">
        <v>10046199.119999999</v>
      </c>
      <c r="L9618" s="60">
        <v>10076581.18</v>
      </c>
      <c r="M9618" s="74">
        <v>10173902.369999999</v>
      </c>
      <c r="N9618" s="60">
        <v>10059313.73</v>
      </c>
      <c r="O9618" s="74">
        <v>10456500.9</v>
      </c>
    </row>
    <row r="9619" spans="1:15" hidden="1" outlineLevel="3" x14ac:dyDescent="0.25">
      <c r="A9619" s="72" t="s">
        <v>11044</v>
      </c>
      <c r="B9619" s="72" t="s">
        <v>9261</v>
      </c>
      <c r="C9619" s="73" t="s">
        <v>11008</v>
      </c>
      <c r="D9619" s="73" t="s">
        <v>9277</v>
      </c>
      <c r="E9619" s="60">
        <v>7647575.5799999991</v>
      </c>
      <c r="F9619" s="60">
        <v>7474034.7300000004</v>
      </c>
      <c r="G9619" s="60">
        <v>7091259.2000000002</v>
      </c>
      <c r="H9619" s="60">
        <v>6920859.6500000004</v>
      </c>
      <c r="I9619" s="60">
        <v>6993326.7599999998</v>
      </c>
      <c r="J9619" s="60">
        <v>7278824.6399999997</v>
      </c>
      <c r="K9619" s="60">
        <v>7144572.2000000002</v>
      </c>
      <c r="L9619" s="60">
        <v>7297984.4800000004</v>
      </c>
      <c r="M9619" s="74">
        <v>7036081.5599999996</v>
      </c>
      <c r="N9619" s="60">
        <v>7161893.54</v>
      </c>
      <c r="O9619" s="74">
        <v>7467012.8099999996</v>
      </c>
    </row>
    <row r="9620" spans="1:15" hidden="1" outlineLevel="3" x14ac:dyDescent="0.25">
      <c r="A9620" s="72" t="s">
        <v>11044</v>
      </c>
      <c r="B9620" s="72" t="s">
        <v>9261</v>
      </c>
      <c r="C9620" s="73" t="s">
        <v>11008</v>
      </c>
      <c r="D9620" s="73" t="s">
        <v>9278</v>
      </c>
      <c r="E9620" s="60" t="s">
        <v>11250</v>
      </c>
      <c r="F9620" s="60" t="s">
        <v>11250</v>
      </c>
      <c r="G9620" s="60" t="s">
        <v>11250</v>
      </c>
      <c r="H9620" s="60" t="s">
        <v>11250</v>
      </c>
      <c r="I9620" s="60" t="s">
        <v>11250</v>
      </c>
      <c r="J9620" s="60" t="s">
        <v>11250</v>
      </c>
      <c r="K9620" s="60" t="s">
        <v>11250</v>
      </c>
      <c r="L9620" s="60" t="s">
        <v>11250</v>
      </c>
      <c r="O9620" s="74"/>
    </row>
    <row r="9621" spans="1:15" hidden="1" outlineLevel="3" x14ac:dyDescent="0.25">
      <c r="A9621" s="72" t="s">
        <v>11044</v>
      </c>
      <c r="B9621" s="72" t="s">
        <v>9261</v>
      </c>
      <c r="C9621" s="73" t="s">
        <v>11008</v>
      </c>
      <c r="D9621" s="73" t="s">
        <v>9279</v>
      </c>
      <c r="E9621" s="60">
        <v>7365382.339999998</v>
      </c>
      <c r="F9621" s="60">
        <v>7453114.7599999998</v>
      </c>
      <c r="G9621" s="60">
        <v>7328934.5999999996</v>
      </c>
      <c r="H9621" s="60">
        <v>7558494.3099999996</v>
      </c>
      <c r="I9621" s="60">
        <v>7544829.9199999999</v>
      </c>
      <c r="J9621" s="60">
        <v>7615411.0499999998</v>
      </c>
      <c r="K9621" s="60">
        <v>7410095.8899999997</v>
      </c>
      <c r="L9621" s="60">
        <v>7457965.7199999997</v>
      </c>
      <c r="M9621" s="74">
        <v>7471948.7999999998</v>
      </c>
      <c r="N9621" s="60">
        <v>7550131.5800000001</v>
      </c>
      <c r="O9621" s="74">
        <v>7511266.5800000001</v>
      </c>
    </row>
    <row r="9622" spans="1:15" hidden="1" outlineLevel="3" x14ac:dyDescent="0.25">
      <c r="A9622" s="72" t="s">
        <v>11044</v>
      </c>
      <c r="B9622" s="72" t="s">
        <v>9261</v>
      </c>
      <c r="C9622" s="73" t="s">
        <v>11008</v>
      </c>
      <c r="D9622" s="73" t="s">
        <v>9280</v>
      </c>
      <c r="E9622" s="60">
        <v>9100223.2399999965</v>
      </c>
      <c r="F9622" s="60">
        <v>9546258.1400000006</v>
      </c>
      <c r="G9622" s="60">
        <v>9885035.9299999997</v>
      </c>
      <c r="H9622" s="60">
        <v>9697608.7799999993</v>
      </c>
      <c r="I9622" s="60">
        <v>9709559.5</v>
      </c>
      <c r="J9622" s="60">
        <v>10142061.6</v>
      </c>
      <c r="K9622" s="60">
        <v>10095043.99</v>
      </c>
      <c r="L9622" s="60">
        <v>10024031.109999999</v>
      </c>
      <c r="M9622" s="74">
        <v>10182588.85</v>
      </c>
      <c r="N9622" s="60">
        <v>9991062.8499999996</v>
      </c>
      <c r="O9622" s="74">
        <v>9966743.5399999991</v>
      </c>
    </row>
    <row r="9623" spans="1:15" hidden="1" outlineLevel="3" x14ac:dyDescent="0.25">
      <c r="A9623" s="72" t="s">
        <v>11044</v>
      </c>
      <c r="B9623" s="72" t="s">
        <v>9261</v>
      </c>
      <c r="C9623" s="73" t="s">
        <v>11008</v>
      </c>
      <c r="D9623" s="73" t="s">
        <v>9281</v>
      </c>
      <c r="E9623" s="60">
        <v>9097883.5700000003</v>
      </c>
      <c r="F9623" s="60">
        <v>10155752.18</v>
      </c>
      <c r="G9623" s="60">
        <v>9802414.5399999991</v>
      </c>
      <c r="H9623" s="60">
        <v>9943952.5700000003</v>
      </c>
      <c r="I9623" s="60">
        <v>9678168.6899999995</v>
      </c>
      <c r="J9623" s="60">
        <v>9361419.8399999999</v>
      </c>
      <c r="K9623" s="60">
        <v>9581610</v>
      </c>
      <c r="L9623" s="60">
        <v>9780386.4499999993</v>
      </c>
      <c r="M9623" s="74">
        <v>9261962.4900000002</v>
      </c>
      <c r="N9623" s="60">
        <v>8719601.3900000006</v>
      </c>
      <c r="O9623" s="74">
        <v>9042572.2200000007</v>
      </c>
    </row>
    <row r="9624" spans="1:15" hidden="1" outlineLevel="3" x14ac:dyDescent="0.25">
      <c r="A9624" s="72" t="s">
        <v>11044</v>
      </c>
      <c r="B9624" s="72" t="s">
        <v>9261</v>
      </c>
      <c r="C9624" s="73" t="s">
        <v>11008</v>
      </c>
      <c r="D9624" s="73" t="s">
        <v>9282</v>
      </c>
      <c r="E9624" s="60" t="s">
        <v>11250</v>
      </c>
      <c r="F9624" s="60" t="s">
        <v>11250</v>
      </c>
      <c r="G9624" s="60" t="s">
        <v>11250</v>
      </c>
      <c r="H9624" s="60" t="s">
        <v>11250</v>
      </c>
      <c r="I9624" s="60" t="s">
        <v>11250</v>
      </c>
      <c r="J9624" s="60" t="s">
        <v>11250</v>
      </c>
      <c r="K9624" s="60" t="s">
        <v>11250</v>
      </c>
      <c r="L9624" s="60" t="s">
        <v>11250</v>
      </c>
      <c r="O9624" s="74"/>
    </row>
    <row r="9625" spans="1:15" hidden="1" outlineLevel="3" x14ac:dyDescent="0.25">
      <c r="A9625" s="72" t="s">
        <v>11044</v>
      </c>
      <c r="B9625" s="72" t="s">
        <v>9261</v>
      </c>
      <c r="C9625" s="73" t="s">
        <v>11008</v>
      </c>
      <c r="D9625" s="73" t="s">
        <v>9283</v>
      </c>
      <c r="E9625" s="60">
        <v>12517920.320000002</v>
      </c>
      <c r="F9625" s="60">
        <v>12209824.51</v>
      </c>
      <c r="G9625" s="60">
        <v>12171955.08</v>
      </c>
      <c r="H9625" s="60">
        <v>12112295.73</v>
      </c>
      <c r="I9625" s="60">
        <v>12194136.050000001</v>
      </c>
      <c r="J9625" s="60">
        <v>12161011.93</v>
      </c>
      <c r="K9625" s="60">
        <v>11928644.779999999</v>
      </c>
      <c r="L9625" s="60">
        <v>11724038.779999999</v>
      </c>
      <c r="M9625" s="74">
        <v>12689808.34</v>
      </c>
      <c r="N9625" s="60">
        <v>13786501.91</v>
      </c>
      <c r="O9625" s="74">
        <v>13670960.369999999</v>
      </c>
    </row>
    <row r="9626" spans="1:15" hidden="1" outlineLevel="3" x14ac:dyDescent="0.25">
      <c r="A9626" s="72" t="s">
        <v>11044</v>
      </c>
      <c r="B9626" s="72" t="s">
        <v>9261</v>
      </c>
      <c r="C9626" s="73" t="s">
        <v>11008</v>
      </c>
      <c r="D9626" s="73" t="s">
        <v>9284</v>
      </c>
      <c r="E9626" s="60">
        <v>23088878.239999998</v>
      </c>
      <c r="F9626" s="60">
        <v>23293784.32</v>
      </c>
      <c r="G9626" s="60">
        <v>23124624.489999998</v>
      </c>
      <c r="H9626" s="60">
        <v>22316974</v>
      </c>
      <c r="I9626" s="60">
        <v>22003512.620000001</v>
      </c>
      <c r="J9626" s="60">
        <v>22475036.739999998</v>
      </c>
      <c r="K9626" s="60">
        <v>21440100.710000001</v>
      </c>
      <c r="L9626" s="60">
        <v>21168291.73</v>
      </c>
      <c r="M9626" s="74">
        <v>19732203.969999999</v>
      </c>
      <c r="N9626" s="60">
        <v>19833625.710000001</v>
      </c>
      <c r="O9626" s="74">
        <v>20518425.460000001</v>
      </c>
    </row>
    <row r="9627" spans="1:15" hidden="1" outlineLevel="3" x14ac:dyDescent="0.25">
      <c r="A9627" s="72" t="s">
        <v>11044</v>
      </c>
      <c r="B9627" s="72" t="s">
        <v>9261</v>
      </c>
      <c r="C9627" s="73" t="s">
        <v>11008</v>
      </c>
      <c r="D9627" s="73" t="s">
        <v>9285</v>
      </c>
      <c r="E9627" s="60" t="s">
        <v>11250</v>
      </c>
      <c r="F9627" s="60" t="s">
        <v>11250</v>
      </c>
      <c r="G9627" s="60" t="s">
        <v>11250</v>
      </c>
      <c r="H9627" s="60" t="s">
        <v>11250</v>
      </c>
      <c r="I9627" s="60" t="s">
        <v>11250</v>
      </c>
      <c r="J9627" s="60" t="s">
        <v>11250</v>
      </c>
      <c r="K9627" s="60" t="s">
        <v>11250</v>
      </c>
      <c r="L9627" s="60" t="s">
        <v>11250</v>
      </c>
      <c r="O9627" s="74"/>
    </row>
    <row r="9628" spans="1:15" hidden="1" outlineLevel="3" x14ac:dyDescent="0.25">
      <c r="A9628" s="72" t="s">
        <v>11044</v>
      </c>
      <c r="B9628" s="72" t="s">
        <v>9261</v>
      </c>
      <c r="C9628" s="73" t="s">
        <v>11008</v>
      </c>
      <c r="D9628" s="73" t="s">
        <v>9286</v>
      </c>
      <c r="E9628" s="60">
        <v>20601229.240000002</v>
      </c>
      <c r="F9628" s="60">
        <v>19625253.48</v>
      </c>
      <c r="G9628" s="60">
        <v>19297581.399999999</v>
      </c>
      <c r="H9628" s="60">
        <v>19229090.899999999</v>
      </c>
      <c r="I9628" s="60">
        <v>19121560.27</v>
      </c>
      <c r="J9628" s="60">
        <v>19856853.129999999</v>
      </c>
      <c r="K9628" s="60">
        <v>18876904.350000001</v>
      </c>
      <c r="L9628" s="60">
        <v>19847760.109999999</v>
      </c>
      <c r="M9628" s="74">
        <v>18413825.379999999</v>
      </c>
      <c r="N9628" s="60">
        <v>18564331.82</v>
      </c>
      <c r="O9628" s="74">
        <v>21387037.329999998</v>
      </c>
    </row>
    <row r="9629" spans="1:15" hidden="1" outlineLevel="3" x14ac:dyDescent="0.25">
      <c r="A9629" s="72" t="s">
        <v>11044</v>
      </c>
      <c r="B9629" s="72" t="s">
        <v>9261</v>
      </c>
      <c r="C9629" s="73" t="s">
        <v>11008</v>
      </c>
      <c r="D9629" s="73" t="s">
        <v>9287</v>
      </c>
      <c r="E9629" s="60">
        <v>2650409.4700000007</v>
      </c>
      <c r="F9629" s="60">
        <v>2721285.58</v>
      </c>
      <c r="G9629" s="60">
        <v>2634018.52</v>
      </c>
      <c r="H9629" s="60">
        <v>2823449.63</v>
      </c>
      <c r="I9629" s="60">
        <v>2690312.17</v>
      </c>
      <c r="J9629" s="60">
        <v>2659019.35</v>
      </c>
      <c r="K9629" s="60">
        <v>2726414.1</v>
      </c>
      <c r="L9629" s="60">
        <v>2692336.61</v>
      </c>
      <c r="M9629" s="74">
        <v>2360312.5099999998</v>
      </c>
      <c r="N9629" s="60">
        <v>2911850.14</v>
      </c>
      <c r="O9629" s="74">
        <v>2438850.63</v>
      </c>
    </row>
    <row r="9630" spans="1:15" hidden="1" outlineLevel="3" x14ac:dyDescent="0.25">
      <c r="A9630" s="72" t="s">
        <v>11044</v>
      </c>
      <c r="B9630" s="72" t="s">
        <v>9261</v>
      </c>
      <c r="C9630" s="73" t="s">
        <v>11008</v>
      </c>
      <c r="D9630" s="73" t="s">
        <v>9288</v>
      </c>
      <c r="E9630" s="60">
        <v>17500763.660000008</v>
      </c>
      <c r="F9630" s="60">
        <v>17031214.609999999</v>
      </c>
      <c r="G9630" s="60">
        <v>16975063.140000001</v>
      </c>
      <c r="H9630" s="60">
        <v>17709494.350000001</v>
      </c>
      <c r="I9630" s="60">
        <v>17366133.039999999</v>
      </c>
      <c r="J9630" s="60">
        <v>17278263.859999999</v>
      </c>
      <c r="K9630" s="60">
        <v>17655616.059999999</v>
      </c>
      <c r="L9630" s="60">
        <v>17575389.84</v>
      </c>
      <c r="M9630" s="74">
        <v>17714937.34</v>
      </c>
      <c r="N9630" s="60">
        <v>17387529.670000002</v>
      </c>
      <c r="O9630" s="74">
        <v>17012574.48</v>
      </c>
    </row>
    <row r="9631" spans="1:15" hidden="1" outlineLevel="3" x14ac:dyDescent="0.25">
      <c r="A9631" s="72" t="s">
        <v>11044</v>
      </c>
      <c r="B9631" s="72" t="s">
        <v>9261</v>
      </c>
      <c r="C9631" s="73" t="s">
        <v>11008</v>
      </c>
      <c r="D9631" s="73" t="s">
        <v>9289</v>
      </c>
      <c r="E9631" s="60" t="s">
        <v>11250</v>
      </c>
      <c r="F9631" s="60" t="s">
        <v>11250</v>
      </c>
      <c r="G9631" s="60" t="s">
        <v>11250</v>
      </c>
      <c r="H9631" s="60" t="s">
        <v>11250</v>
      </c>
      <c r="I9631" s="60" t="s">
        <v>11250</v>
      </c>
      <c r="J9631" s="60" t="s">
        <v>11250</v>
      </c>
      <c r="K9631" s="60" t="s">
        <v>11250</v>
      </c>
      <c r="L9631" s="60" t="s">
        <v>11250</v>
      </c>
      <c r="O9631" s="74"/>
    </row>
    <row r="9632" spans="1:15" hidden="1" outlineLevel="3" x14ac:dyDescent="0.25">
      <c r="A9632" s="72" t="s">
        <v>11044</v>
      </c>
      <c r="B9632" s="72" t="s">
        <v>9261</v>
      </c>
      <c r="C9632" s="73" t="s">
        <v>11008</v>
      </c>
      <c r="D9632" s="73" t="s">
        <v>9290</v>
      </c>
      <c r="E9632" s="60">
        <v>23045617.219999995</v>
      </c>
      <c r="F9632" s="60">
        <v>22734444.43</v>
      </c>
      <c r="G9632" s="60">
        <v>22223774.960000001</v>
      </c>
      <c r="H9632" s="60">
        <v>22024531.23</v>
      </c>
      <c r="I9632" s="60">
        <v>21900593.219999999</v>
      </c>
      <c r="J9632" s="60">
        <v>22041795.260000002</v>
      </c>
      <c r="K9632" s="60">
        <v>22633133.550000001</v>
      </c>
      <c r="L9632" s="60">
        <v>22418701.16</v>
      </c>
      <c r="M9632" s="74">
        <v>22459731.449999999</v>
      </c>
      <c r="N9632" s="60">
        <v>21846737.440000001</v>
      </c>
      <c r="O9632" s="74">
        <v>21508308.73</v>
      </c>
    </row>
    <row r="9633" spans="1:15" hidden="1" outlineLevel="3" x14ac:dyDescent="0.25">
      <c r="A9633" s="72" t="s">
        <v>11044</v>
      </c>
      <c r="B9633" s="72" t="s">
        <v>9261</v>
      </c>
      <c r="C9633" s="73" t="s">
        <v>11008</v>
      </c>
      <c r="D9633" s="73" t="s">
        <v>9291</v>
      </c>
      <c r="E9633" s="60">
        <v>19567823.910000004</v>
      </c>
      <c r="F9633" s="60">
        <v>19031403.870000001</v>
      </c>
      <c r="G9633" s="60">
        <v>18747911.920000002</v>
      </c>
      <c r="H9633" s="60">
        <v>19297030.780000001</v>
      </c>
      <c r="I9633" s="60">
        <v>18428092.390000001</v>
      </c>
      <c r="J9633" s="60">
        <v>18408637.68</v>
      </c>
      <c r="K9633" s="60">
        <v>18218768.18</v>
      </c>
      <c r="L9633" s="60">
        <v>17599430.620000001</v>
      </c>
      <c r="M9633" s="74">
        <v>18184991.219999999</v>
      </c>
      <c r="N9633" s="60">
        <v>18417081.98</v>
      </c>
      <c r="O9633" s="74">
        <v>17231114.859999999</v>
      </c>
    </row>
    <row r="9634" spans="1:15" hidden="1" outlineLevel="3" x14ac:dyDescent="0.25">
      <c r="A9634" s="72" t="s">
        <v>11044</v>
      </c>
      <c r="B9634" s="72" t="s">
        <v>9261</v>
      </c>
      <c r="C9634" s="73" t="s">
        <v>11008</v>
      </c>
      <c r="D9634" s="73" t="s">
        <v>9292</v>
      </c>
      <c r="E9634" s="60">
        <v>20747147.700000003</v>
      </c>
      <c r="F9634" s="60">
        <v>19921315.559999999</v>
      </c>
      <c r="G9634" s="60">
        <v>19728097.399999999</v>
      </c>
      <c r="H9634" s="60">
        <v>19472133.579999998</v>
      </c>
      <c r="I9634" s="60">
        <v>19303804.879999999</v>
      </c>
      <c r="J9634" s="60">
        <v>18869758.41</v>
      </c>
      <c r="K9634" s="60">
        <v>18852236.050000001</v>
      </c>
      <c r="L9634" s="60">
        <v>18709446.98</v>
      </c>
      <c r="M9634" s="74">
        <v>17847587</v>
      </c>
      <c r="N9634" s="60">
        <v>17523416.280000001</v>
      </c>
      <c r="O9634" s="74">
        <v>17820310.760000002</v>
      </c>
    </row>
    <row r="9635" spans="1:15" hidden="1" outlineLevel="3" x14ac:dyDescent="0.25">
      <c r="A9635" s="72" t="s">
        <v>11044</v>
      </c>
      <c r="B9635" s="72" t="s">
        <v>9261</v>
      </c>
      <c r="C9635" s="73" t="s">
        <v>11008</v>
      </c>
      <c r="D9635" s="73" t="s">
        <v>9293</v>
      </c>
      <c r="E9635" s="60">
        <v>16325951.730000008</v>
      </c>
      <c r="F9635" s="60">
        <v>15909323.060000001</v>
      </c>
      <c r="G9635" s="60">
        <v>15823091.24</v>
      </c>
      <c r="H9635" s="60">
        <v>16242524.98</v>
      </c>
      <c r="I9635" s="60">
        <v>15833893.33</v>
      </c>
      <c r="J9635" s="60">
        <v>16419088.460000001</v>
      </c>
      <c r="K9635" s="60">
        <v>16595808.08</v>
      </c>
      <c r="L9635" s="60">
        <v>16349720.390000001</v>
      </c>
      <c r="M9635" s="74">
        <v>16404887.800000001</v>
      </c>
      <c r="N9635" s="60">
        <v>17298158.93</v>
      </c>
      <c r="O9635" s="74">
        <v>17141550.309999999</v>
      </c>
    </row>
    <row r="9636" spans="1:15" hidden="1" outlineLevel="3" x14ac:dyDescent="0.25">
      <c r="A9636" s="72" t="s">
        <v>11044</v>
      </c>
      <c r="B9636" s="72" t="s">
        <v>9261</v>
      </c>
      <c r="C9636" s="73" t="s">
        <v>11008</v>
      </c>
      <c r="D9636" s="73" t="s">
        <v>9294</v>
      </c>
      <c r="E9636" s="60">
        <v>10165766.789999994</v>
      </c>
      <c r="F9636" s="60">
        <v>10164134.550000001</v>
      </c>
      <c r="G9636" s="60">
        <v>9678743.8100000005</v>
      </c>
      <c r="H9636" s="60">
        <v>9394461.6300000008</v>
      </c>
      <c r="I9636" s="60">
        <v>9765669.0399999991</v>
      </c>
      <c r="J9636" s="60">
        <v>10366355.34</v>
      </c>
      <c r="K9636" s="60">
        <v>10179840.189999999</v>
      </c>
      <c r="L9636" s="60">
        <v>9988167.9399999995</v>
      </c>
      <c r="M9636" s="74">
        <v>9636020.6999999993</v>
      </c>
      <c r="N9636" s="60">
        <v>9321440.0800000001</v>
      </c>
      <c r="O9636" s="74">
        <v>9514396.4000000004</v>
      </c>
    </row>
    <row r="9637" spans="1:15" hidden="1" outlineLevel="3" x14ac:dyDescent="0.25">
      <c r="A9637" s="72" t="s">
        <v>11044</v>
      </c>
      <c r="B9637" s="72" t="s">
        <v>9261</v>
      </c>
      <c r="C9637" s="73" t="s">
        <v>11008</v>
      </c>
      <c r="D9637" s="73" t="s">
        <v>9295</v>
      </c>
      <c r="E9637" s="60">
        <v>12974858.469999999</v>
      </c>
      <c r="F9637" s="60">
        <v>12799153.890000001</v>
      </c>
      <c r="G9637" s="60">
        <v>12482300.51</v>
      </c>
      <c r="H9637" s="60">
        <v>12540626.24</v>
      </c>
      <c r="I9637" s="60">
        <v>12619264.41</v>
      </c>
      <c r="J9637" s="60">
        <v>13256804.5</v>
      </c>
      <c r="K9637" s="60">
        <v>13282200.98</v>
      </c>
      <c r="L9637" s="60">
        <v>13257057.6</v>
      </c>
      <c r="M9637" s="74">
        <v>12660983.109999999</v>
      </c>
      <c r="N9637" s="60">
        <v>12710276</v>
      </c>
      <c r="O9637" s="74">
        <v>12331107.75</v>
      </c>
    </row>
    <row r="9638" spans="1:15" hidden="1" outlineLevel="3" x14ac:dyDescent="0.25">
      <c r="A9638" s="72" t="s">
        <v>11044</v>
      </c>
      <c r="B9638" s="72" t="s">
        <v>9261</v>
      </c>
      <c r="C9638" s="73" t="s">
        <v>11008</v>
      </c>
      <c r="D9638" s="73" t="s">
        <v>9296</v>
      </c>
      <c r="E9638" s="60">
        <v>8404520.0799999963</v>
      </c>
      <c r="F9638" s="60">
        <v>7980871.0599999996</v>
      </c>
      <c r="G9638" s="60">
        <v>7240585.4299999997</v>
      </c>
      <c r="H9638" s="60">
        <v>7246714.1699999999</v>
      </c>
      <c r="I9638" s="60">
        <v>6813588.8300000001</v>
      </c>
      <c r="J9638" s="60">
        <v>6959861.4900000002</v>
      </c>
      <c r="K9638" s="60">
        <v>6416353.21</v>
      </c>
      <c r="L9638" s="60">
        <v>6729907.7400000002</v>
      </c>
      <c r="M9638" s="74">
        <v>6525395.9900000002</v>
      </c>
      <c r="N9638" s="60">
        <v>7034140.8399999999</v>
      </c>
      <c r="O9638" s="74">
        <v>6761719.9699999997</v>
      </c>
    </row>
    <row r="9639" spans="1:15" hidden="1" outlineLevel="3" x14ac:dyDescent="0.25">
      <c r="A9639" s="72" t="s">
        <v>11044</v>
      </c>
      <c r="B9639" s="72" t="s">
        <v>9261</v>
      </c>
      <c r="C9639" s="73" t="s">
        <v>11008</v>
      </c>
      <c r="D9639" s="73" t="s">
        <v>9297</v>
      </c>
      <c r="E9639" s="60">
        <v>4507794.8099999987</v>
      </c>
      <c r="F9639" s="60">
        <v>4460370.4000000004</v>
      </c>
      <c r="G9639" s="60">
        <v>4309319.32</v>
      </c>
      <c r="H9639" s="60">
        <v>4124260.55</v>
      </c>
      <c r="I9639" s="60">
        <v>3971811.56</v>
      </c>
      <c r="J9639" s="60">
        <v>3847056.37</v>
      </c>
      <c r="K9639" s="60">
        <v>3790508.97</v>
      </c>
      <c r="L9639" s="60">
        <v>3846355.46</v>
      </c>
      <c r="M9639" s="74">
        <v>3811196.56</v>
      </c>
      <c r="N9639" s="60">
        <v>3888588.33</v>
      </c>
      <c r="O9639" s="74">
        <v>3937243.82</v>
      </c>
    </row>
    <row r="9640" spans="1:15" hidden="1" outlineLevel="3" x14ac:dyDescent="0.25">
      <c r="A9640" s="72" t="s">
        <v>11044</v>
      </c>
      <c r="B9640" s="72" t="s">
        <v>9261</v>
      </c>
      <c r="C9640" s="73" t="s">
        <v>11008</v>
      </c>
      <c r="D9640" s="73" t="s">
        <v>9298</v>
      </c>
      <c r="E9640" s="60">
        <v>10561600.359999998</v>
      </c>
      <c r="F9640" s="60">
        <v>10175928.550000001</v>
      </c>
      <c r="G9640" s="60">
        <v>9781191.1500000004</v>
      </c>
      <c r="H9640" s="60">
        <v>9542958</v>
      </c>
      <c r="I9640" s="60">
        <v>9464680.7799999993</v>
      </c>
      <c r="J9640" s="60">
        <v>9410040.5899999999</v>
      </c>
      <c r="K9640" s="60">
        <v>9293534.2200000007</v>
      </c>
      <c r="L9640" s="60">
        <v>9394712.6500000004</v>
      </c>
      <c r="M9640" s="74">
        <v>9648679.75</v>
      </c>
      <c r="N9640" s="60">
        <v>9598557.6699999999</v>
      </c>
      <c r="O9640" s="74">
        <v>9692889.6400000006</v>
      </c>
    </row>
    <row r="9641" spans="1:15" hidden="1" outlineLevel="3" x14ac:dyDescent="0.25">
      <c r="A9641" s="72" t="s">
        <v>11044</v>
      </c>
      <c r="B9641" s="72" t="s">
        <v>9261</v>
      </c>
      <c r="C9641" s="73" t="s">
        <v>11008</v>
      </c>
      <c r="D9641" s="73" t="s">
        <v>9299</v>
      </c>
      <c r="E9641" s="60">
        <v>3720580.6799999997</v>
      </c>
      <c r="F9641" s="60">
        <v>3579918.38</v>
      </c>
      <c r="G9641" s="60">
        <v>3505518.78</v>
      </c>
      <c r="H9641" s="60">
        <v>3505179.38</v>
      </c>
      <c r="I9641" s="60">
        <v>3386272.89</v>
      </c>
      <c r="J9641" s="60">
        <v>3435707.67</v>
      </c>
      <c r="K9641" s="60">
        <v>3229168.66</v>
      </c>
      <c r="L9641" s="60">
        <v>3662257.05</v>
      </c>
      <c r="M9641" s="74">
        <v>3939772.58</v>
      </c>
      <c r="N9641" s="60">
        <v>4004807.97</v>
      </c>
      <c r="O9641" s="74">
        <v>3839560.05</v>
      </c>
    </row>
    <row r="9642" spans="1:15" hidden="1" outlineLevel="3" x14ac:dyDescent="0.25">
      <c r="A9642" s="72" t="s">
        <v>11044</v>
      </c>
      <c r="B9642" s="72" t="s">
        <v>9261</v>
      </c>
      <c r="C9642" s="73" t="s">
        <v>11008</v>
      </c>
      <c r="D9642" s="73" t="s">
        <v>9300</v>
      </c>
      <c r="E9642" s="60">
        <v>7539103.839999998</v>
      </c>
      <c r="F9642" s="60">
        <v>7414524.9900000002</v>
      </c>
      <c r="G9642" s="60">
        <v>7381311.6699999999</v>
      </c>
      <c r="H9642" s="60">
        <v>7541824.2999999998</v>
      </c>
      <c r="I9642" s="60">
        <v>7529827.7800000003</v>
      </c>
      <c r="J9642" s="60">
        <v>7444660.5700000003</v>
      </c>
      <c r="K9642" s="60">
        <v>7267355.3899999997</v>
      </c>
      <c r="L9642" s="60">
        <v>7101562.3300000001</v>
      </c>
      <c r="M9642" s="74">
        <v>6942798.2800000003</v>
      </c>
      <c r="N9642" s="60">
        <v>6836854.0800000001</v>
      </c>
      <c r="O9642" s="74">
        <v>6648059.1399999997</v>
      </c>
    </row>
    <row r="9643" spans="1:15" hidden="1" outlineLevel="3" x14ac:dyDescent="0.25">
      <c r="A9643" s="72" t="s">
        <v>11044</v>
      </c>
      <c r="B9643" s="72" t="s">
        <v>9261</v>
      </c>
      <c r="C9643" s="73" t="s">
        <v>11008</v>
      </c>
      <c r="D9643" s="73" t="s">
        <v>9301</v>
      </c>
      <c r="E9643" s="60">
        <v>9435870.5099999961</v>
      </c>
      <c r="F9643" s="60">
        <v>8834751.1400000006</v>
      </c>
      <c r="G9643" s="60">
        <v>8569604.3699999992</v>
      </c>
      <c r="H9643" s="60">
        <v>8650593.1099999994</v>
      </c>
      <c r="I9643" s="60">
        <v>8905438.1400000006</v>
      </c>
      <c r="J9643" s="60">
        <v>8630033.9499999993</v>
      </c>
      <c r="K9643" s="60">
        <v>8440632.3399999999</v>
      </c>
      <c r="L9643" s="60">
        <v>8931594.4600000009</v>
      </c>
      <c r="M9643" s="74">
        <v>8602511.4000000004</v>
      </c>
      <c r="N9643" s="60">
        <v>8975437</v>
      </c>
      <c r="O9643" s="74">
        <v>9603744.4800000004</v>
      </c>
    </row>
    <row r="9644" spans="1:15" hidden="1" outlineLevel="3" x14ac:dyDescent="0.25">
      <c r="A9644" s="72" t="s">
        <v>11044</v>
      </c>
      <c r="B9644" s="72" t="s">
        <v>9261</v>
      </c>
      <c r="C9644" s="73" t="s">
        <v>11008</v>
      </c>
      <c r="D9644" s="73" t="s">
        <v>9302</v>
      </c>
      <c r="E9644" s="60">
        <v>11830799.140000002</v>
      </c>
      <c r="F9644" s="60">
        <v>11115539.83</v>
      </c>
      <c r="G9644" s="60">
        <v>10902362.82</v>
      </c>
      <c r="H9644" s="60">
        <v>10978528.98</v>
      </c>
      <c r="I9644" s="60">
        <v>10500518.720000001</v>
      </c>
      <c r="J9644" s="60">
        <v>9995599.25</v>
      </c>
      <c r="K9644" s="60">
        <v>9727226.7300000004</v>
      </c>
      <c r="L9644" s="60">
        <v>9608814.5999999996</v>
      </c>
      <c r="M9644" s="74">
        <v>9714696.8800000008</v>
      </c>
      <c r="N9644" s="60">
        <v>9870079.7699999996</v>
      </c>
      <c r="O9644" s="74">
        <v>9732667.8499999996</v>
      </c>
    </row>
    <row r="9645" spans="1:15" hidden="1" outlineLevel="3" x14ac:dyDescent="0.25">
      <c r="A9645" s="72" t="s">
        <v>11044</v>
      </c>
      <c r="B9645" s="72" t="s">
        <v>9261</v>
      </c>
      <c r="C9645" s="73" t="s">
        <v>11008</v>
      </c>
      <c r="D9645" s="73" t="s">
        <v>9303</v>
      </c>
      <c r="E9645" s="60">
        <v>5148180.209999999</v>
      </c>
      <c r="F9645" s="60">
        <v>4857691.88</v>
      </c>
      <c r="G9645" s="60">
        <v>4769508.55</v>
      </c>
      <c r="H9645" s="60">
        <v>5008239.5</v>
      </c>
      <c r="I9645" s="60">
        <v>4952674.43</v>
      </c>
      <c r="J9645" s="60">
        <v>5289241.55</v>
      </c>
      <c r="K9645" s="60">
        <v>5244036</v>
      </c>
      <c r="L9645" s="60">
        <v>4955399.96</v>
      </c>
      <c r="M9645" s="74">
        <v>5089563.6900000004</v>
      </c>
      <c r="N9645" s="60">
        <v>5019974.09</v>
      </c>
      <c r="O9645" s="74">
        <v>4803828.9800000004</v>
      </c>
    </row>
    <row r="9646" spans="1:15" hidden="1" outlineLevel="3" x14ac:dyDescent="0.25">
      <c r="A9646" s="72" t="s">
        <v>11044</v>
      </c>
      <c r="B9646" s="72" t="s">
        <v>9261</v>
      </c>
      <c r="C9646" s="73" t="s">
        <v>11008</v>
      </c>
      <c r="D9646" s="73" t="s">
        <v>9304</v>
      </c>
      <c r="E9646" s="60">
        <v>6560263.0999999987</v>
      </c>
      <c r="F9646" s="60">
        <v>6562510.7199999997</v>
      </c>
      <c r="G9646" s="60">
        <v>6429900.7999999998</v>
      </c>
      <c r="H9646" s="60">
        <v>6391130.71</v>
      </c>
      <c r="I9646" s="60">
        <v>6600598.6799999997</v>
      </c>
      <c r="J9646" s="60">
        <v>6412516.0300000003</v>
      </c>
      <c r="K9646" s="60">
        <v>6175392.2999999998</v>
      </c>
      <c r="L9646" s="60">
        <v>6126775.0599999996</v>
      </c>
      <c r="M9646" s="74">
        <v>6318176.96</v>
      </c>
      <c r="N9646" s="60">
        <v>5984947.79</v>
      </c>
      <c r="O9646" s="74">
        <v>5925668.9100000001</v>
      </c>
    </row>
    <row r="9647" spans="1:15" hidden="1" outlineLevel="3" x14ac:dyDescent="0.25">
      <c r="A9647" s="72" t="s">
        <v>11044</v>
      </c>
      <c r="B9647" s="72" t="s">
        <v>9261</v>
      </c>
      <c r="C9647" s="73" t="s">
        <v>11008</v>
      </c>
      <c r="D9647" s="73" t="s">
        <v>9305</v>
      </c>
      <c r="E9647" s="60">
        <v>3356269.6900000004</v>
      </c>
      <c r="F9647" s="60">
        <v>3328907.65</v>
      </c>
      <c r="G9647" s="60">
        <v>3054655.12</v>
      </c>
      <c r="H9647" s="60">
        <v>3021281.34</v>
      </c>
      <c r="I9647" s="60">
        <v>2903125.9</v>
      </c>
      <c r="J9647" s="60">
        <v>3111901.62</v>
      </c>
      <c r="K9647" s="60">
        <v>3254350.71</v>
      </c>
      <c r="L9647" s="60">
        <v>3336199.74</v>
      </c>
      <c r="M9647" s="74">
        <v>3263980.42</v>
      </c>
      <c r="N9647" s="60">
        <v>3424379.23</v>
      </c>
      <c r="O9647" s="74">
        <v>3487058.7</v>
      </c>
    </row>
    <row r="9648" spans="1:15" hidden="1" outlineLevel="3" x14ac:dyDescent="0.25">
      <c r="A9648" s="72" t="s">
        <v>11044</v>
      </c>
      <c r="B9648" s="72" t="s">
        <v>9261</v>
      </c>
      <c r="C9648" s="73" t="s">
        <v>11008</v>
      </c>
      <c r="D9648" s="73" t="s">
        <v>9306</v>
      </c>
      <c r="E9648" s="60">
        <v>11910996.959999995</v>
      </c>
      <c r="F9648" s="60">
        <v>11561704.92</v>
      </c>
      <c r="G9648" s="60">
        <v>11479811.210000001</v>
      </c>
      <c r="H9648" s="60">
        <v>11273287.800000001</v>
      </c>
      <c r="I9648" s="60">
        <v>11155702.619999999</v>
      </c>
      <c r="J9648" s="60">
        <v>11130465.279999999</v>
      </c>
      <c r="K9648" s="60">
        <v>10941331.140000001</v>
      </c>
      <c r="L9648" s="60">
        <v>10532757.779999999</v>
      </c>
      <c r="M9648" s="74">
        <v>10577137.85</v>
      </c>
      <c r="N9648" s="60">
        <v>10597950.34</v>
      </c>
      <c r="O9648" s="74">
        <v>10403470.789999999</v>
      </c>
    </row>
    <row r="9649" spans="1:15" hidden="1" outlineLevel="3" x14ac:dyDescent="0.25">
      <c r="A9649" s="72" t="s">
        <v>11044</v>
      </c>
      <c r="B9649" s="72" t="s">
        <v>9261</v>
      </c>
      <c r="C9649" s="73" t="s">
        <v>11008</v>
      </c>
      <c r="D9649" s="73" t="s">
        <v>9307</v>
      </c>
      <c r="E9649" s="60">
        <v>16647649.32</v>
      </c>
      <c r="F9649" s="60">
        <v>16050874.060000001</v>
      </c>
      <c r="G9649" s="60">
        <v>15699470.41</v>
      </c>
      <c r="H9649" s="60">
        <v>15326009.039999999</v>
      </c>
      <c r="I9649" s="60">
        <v>14951743.6</v>
      </c>
      <c r="J9649" s="60">
        <v>15143346.33</v>
      </c>
      <c r="K9649" s="60">
        <v>15271983.300000001</v>
      </c>
      <c r="L9649" s="60">
        <v>15118582.34</v>
      </c>
      <c r="M9649" s="74">
        <v>14911763.859999999</v>
      </c>
      <c r="N9649" s="60">
        <v>14548720.9</v>
      </c>
      <c r="O9649" s="74">
        <v>14211952.17</v>
      </c>
    </row>
    <row r="9650" spans="1:15" hidden="1" outlineLevel="3" x14ac:dyDescent="0.25">
      <c r="A9650" s="72" t="s">
        <v>11044</v>
      </c>
      <c r="B9650" s="72" t="s">
        <v>9261</v>
      </c>
      <c r="C9650" s="73" t="s">
        <v>11008</v>
      </c>
      <c r="D9650" s="73" t="s">
        <v>9308</v>
      </c>
      <c r="E9650" s="60">
        <v>6078179.0399999991</v>
      </c>
      <c r="F9650" s="60">
        <v>5949154.2999999998</v>
      </c>
      <c r="G9650" s="60">
        <v>6059411.4299999997</v>
      </c>
      <c r="H9650" s="60">
        <v>6187929.54</v>
      </c>
      <c r="I9650" s="60">
        <v>6202735.96</v>
      </c>
      <c r="J9650" s="60">
        <v>6245887.1200000001</v>
      </c>
      <c r="K9650" s="60">
        <v>6302364.4000000004</v>
      </c>
      <c r="L9650" s="60">
        <v>6252466.5899999999</v>
      </c>
      <c r="M9650" s="74">
        <v>6482126.6600000001</v>
      </c>
      <c r="N9650" s="60">
        <v>6234465.54</v>
      </c>
      <c r="O9650" s="74">
        <v>6670857.7599999998</v>
      </c>
    </row>
    <row r="9651" spans="1:15" hidden="1" outlineLevel="3" x14ac:dyDescent="0.25">
      <c r="A9651" s="72" t="s">
        <v>11044</v>
      </c>
      <c r="B9651" s="72" t="s">
        <v>9261</v>
      </c>
      <c r="C9651" s="73" t="s">
        <v>11008</v>
      </c>
      <c r="D9651" s="73" t="s">
        <v>9309</v>
      </c>
      <c r="E9651" s="60">
        <v>18041401.960000005</v>
      </c>
      <c r="F9651" s="60">
        <v>17124784.43</v>
      </c>
      <c r="G9651" s="60">
        <v>16195400.74</v>
      </c>
      <c r="H9651" s="60">
        <v>15757556.560000001</v>
      </c>
      <c r="I9651" s="60">
        <v>15440038.800000001</v>
      </c>
      <c r="J9651" s="60">
        <v>14922500.470000001</v>
      </c>
      <c r="K9651" s="60">
        <v>15368583.869999999</v>
      </c>
      <c r="L9651" s="60">
        <v>15105225.33</v>
      </c>
      <c r="M9651" s="74">
        <v>15134726.35</v>
      </c>
      <c r="N9651" s="60">
        <v>15047669.58</v>
      </c>
      <c r="O9651" s="74">
        <v>14979134.880000001</v>
      </c>
    </row>
    <row r="9652" spans="1:15" hidden="1" outlineLevel="3" x14ac:dyDescent="0.25">
      <c r="A9652" s="72" t="s">
        <v>11044</v>
      </c>
      <c r="B9652" s="72" t="s">
        <v>9261</v>
      </c>
      <c r="C9652" s="73" t="s">
        <v>11008</v>
      </c>
      <c r="D9652" s="73" t="s">
        <v>9310</v>
      </c>
      <c r="E9652" s="60" t="s">
        <v>11250</v>
      </c>
      <c r="F9652" s="60" t="s">
        <v>11250</v>
      </c>
      <c r="G9652" s="60" t="s">
        <v>11250</v>
      </c>
      <c r="H9652" s="60" t="s">
        <v>11250</v>
      </c>
      <c r="I9652" s="60" t="s">
        <v>11250</v>
      </c>
      <c r="J9652" s="60" t="s">
        <v>11250</v>
      </c>
      <c r="K9652" s="60" t="s">
        <v>11250</v>
      </c>
      <c r="L9652" s="60" t="s">
        <v>11250</v>
      </c>
      <c r="O9652" s="74"/>
    </row>
    <row r="9653" spans="1:15" hidden="1" outlineLevel="3" x14ac:dyDescent="0.25">
      <c r="A9653" s="72" t="s">
        <v>11044</v>
      </c>
      <c r="B9653" s="72" t="s">
        <v>9261</v>
      </c>
      <c r="C9653" s="73" t="s">
        <v>11008</v>
      </c>
      <c r="D9653" s="73" t="s">
        <v>9311</v>
      </c>
      <c r="E9653" s="60">
        <v>665087.11</v>
      </c>
      <c r="F9653" s="60">
        <v>661725.96</v>
      </c>
      <c r="G9653" s="60">
        <v>654612.63</v>
      </c>
      <c r="H9653" s="60">
        <v>647389.04</v>
      </c>
      <c r="I9653" s="60">
        <v>640146.1</v>
      </c>
      <c r="J9653" s="60">
        <v>609936.07999999996</v>
      </c>
      <c r="K9653" s="60">
        <v>603279.89</v>
      </c>
      <c r="L9653" s="60">
        <v>331270.13</v>
      </c>
      <c r="M9653" s="74">
        <v>454646.3</v>
      </c>
      <c r="N9653" s="60">
        <v>440144.95</v>
      </c>
      <c r="O9653" s="74"/>
    </row>
    <row r="9654" spans="1:15" hidden="1" outlineLevel="3" x14ac:dyDescent="0.25">
      <c r="A9654" s="72" t="s">
        <v>11044</v>
      </c>
      <c r="B9654" s="72" t="s">
        <v>9261</v>
      </c>
      <c r="C9654" s="73" t="s">
        <v>11008</v>
      </c>
      <c r="D9654" s="73" t="s">
        <v>9312</v>
      </c>
      <c r="E9654" s="60">
        <v>3074911.2199999974</v>
      </c>
      <c r="F9654" s="60">
        <v>3040339.17</v>
      </c>
      <c r="G9654" s="60">
        <v>2901518.89</v>
      </c>
      <c r="H9654" s="60">
        <v>2790886.12</v>
      </c>
      <c r="I9654" s="60">
        <v>2763312.14</v>
      </c>
      <c r="J9654" s="60">
        <v>2926683.68</v>
      </c>
      <c r="K9654" s="60">
        <v>2982628.44</v>
      </c>
      <c r="L9654" s="60">
        <v>2996301.85</v>
      </c>
      <c r="M9654" s="74">
        <v>3645622.37</v>
      </c>
      <c r="N9654" s="60">
        <v>3896185.91</v>
      </c>
      <c r="O9654" s="74">
        <v>3042522.53</v>
      </c>
    </row>
    <row r="9655" spans="1:15" hidden="1" outlineLevel="3" x14ac:dyDescent="0.25">
      <c r="A9655" s="72" t="s">
        <v>11044</v>
      </c>
      <c r="B9655" s="72" t="s">
        <v>9261</v>
      </c>
      <c r="C9655" s="73" t="s">
        <v>11008</v>
      </c>
      <c r="D9655" s="73" t="s">
        <v>9313</v>
      </c>
      <c r="E9655" s="60">
        <v>7463505.1199999992</v>
      </c>
      <c r="F9655" s="60">
        <v>6903197.29</v>
      </c>
      <c r="G9655" s="60">
        <v>7053117.9400000004</v>
      </c>
      <c r="H9655" s="60">
        <v>7108767.3399999999</v>
      </c>
      <c r="I9655" s="60">
        <v>7194173.1900000004</v>
      </c>
      <c r="J9655" s="60">
        <v>7226247.5899999999</v>
      </c>
      <c r="K9655" s="60">
        <v>7098787.0099999998</v>
      </c>
      <c r="L9655" s="60">
        <v>6877539.9400000004</v>
      </c>
      <c r="M9655" s="74">
        <v>6543762.1600000001</v>
      </c>
      <c r="N9655" s="60">
        <v>6843652.4299999997</v>
      </c>
      <c r="O9655" s="74">
        <v>6960335.8600000003</v>
      </c>
    </row>
    <row r="9656" spans="1:15" hidden="1" outlineLevel="3" x14ac:dyDescent="0.25">
      <c r="A9656" s="72" t="s">
        <v>11044</v>
      </c>
      <c r="B9656" s="72" t="s">
        <v>9261</v>
      </c>
      <c r="C9656" s="73" t="s">
        <v>11008</v>
      </c>
      <c r="D9656" s="73" t="s">
        <v>9314</v>
      </c>
      <c r="E9656" s="60">
        <v>5617072.879999999</v>
      </c>
      <c r="F9656" s="60">
        <v>5667746.4800000004</v>
      </c>
      <c r="G9656" s="60">
        <v>5585812.0800000001</v>
      </c>
      <c r="H9656" s="60">
        <v>5483747.8799999999</v>
      </c>
      <c r="I9656" s="60">
        <v>5242095.17</v>
      </c>
      <c r="J9656" s="60">
        <v>4967036.6100000003</v>
      </c>
      <c r="K9656" s="60">
        <v>5240590.87</v>
      </c>
      <c r="L9656" s="60">
        <v>5066699.55</v>
      </c>
      <c r="M9656" s="74">
        <v>5235606.6900000004</v>
      </c>
      <c r="N9656" s="60">
        <v>4906355.2699999996</v>
      </c>
      <c r="O9656" s="74">
        <v>4835116.49</v>
      </c>
    </row>
    <row r="9657" spans="1:15" hidden="1" outlineLevel="3" x14ac:dyDescent="0.25">
      <c r="A9657" s="72" t="s">
        <v>11044</v>
      </c>
      <c r="B9657" s="72" t="s">
        <v>9261</v>
      </c>
      <c r="C9657" s="73" t="s">
        <v>11008</v>
      </c>
      <c r="D9657" s="73" t="s">
        <v>9315</v>
      </c>
      <c r="E9657" s="60">
        <v>9268738.7200000025</v>
      </c>
      <c r="F9657" s="60">
        <v>8887028.7899999991</v>
      </c>
      <c r="G9657" s="60">
        <v>8821554.3200000003</v>
      </c>
      <c r="H9657" s="60">
        <v>8795846.9100000001</v>
      </c>
      <c r="I9657" s="60">
        <v>8580499.4299999997</v>
      </c>
      <c r="J9657" s="60">
        <v>8622542.4499999993</v>
      </c>
      <c r="K9657" s="60">
        <v>8634308.3000000007</v>
      </c>
      <c r="L9657" s="60">
        <v>8535802.6600000001</v>
      </c>
      <c r="M9657" s="74">
        <v>8266416.7699999996</v>
      </c>
      <c r="N9657" s="60">
        <v>8360672.4500000002</v>
      </c>
      <c r="O9657" s="74">
        <v>8709812.3599999994</v>
      </c>
    </row>
    <row r="9658" spans="1:15" hidden="1" outlineLevel="3" x14ac:dyDescent="0.25">
      <c r="A9658" s="72" t="s">
        <v>11044</v>
      </c>
      <c r="B9658" s="72" t="s">
        <v>9261</v>
      </c>
      <c r="C9658" s="73" t="s">
        <v>11008</v>
      </c>
      <c r="D9658" s="73" t="s">
        <v>9316</v>
      </c>
      <c r="E9658" s="60">
        <v>8436637.0299999993</v>
      </c>
      <c r="F9658" s="60">
        <v>8204956.4299999997</v>
      </c>
      <c r="G9658" s="60">
        <v>8082323.9900000002</v>
      </c>
      <c r="H9658" s="60">
        <v>8004813.54</v>
      </c>
      <c r="I9658" s="60">
        <v>8392729.3800000008</v>
      </c>
      <c r="J9658" s="60">
        <v>8079035.6299999999</v>
      </c>
      <c r="K9658" s="60">
        <v>8086072.96</v>
      </c>
      <c r="L9658" s="60">
        <v>8131965.7199999997</v>
      </c>
      <c r="M9658" s="74">
        <v>8001985.9000000004</v>
      </c>
      <c r="N9658" s="60">
        <v>8135529.4800000004</v>
      </c>
      <c r="O9658" s="74">
        <v>7807344.1200000001</v>
      </c>
    </row>
    <row r="9659" spans="1:15" hidden="1" outlineLevel="3" x14ac:dyDescent="0.25">
      <c r="A9659" s="72" t="s">
        <v>11044</v>
      </c>
      <c r="B9659" s="72" t="s">
        <v>9261</v>
      </c>
      <c r="C9659" s="73" t="s">
        <v>11008</v>
      </c>
      <c r="D9659" s="73" t="s">
        <v>9317</v>
      </c>
      <c r="E9659" s="60">
        <v>7883176.3599999994</v>
      </c>
      <c r="F9659" s="60">
        <v>8147463.5700000003</v>
      </c>
      <c r="G9659" s="60">
        <v>8287965.9400000004</v>
      </c>
      <c r="H9659" s="60">
        <v>7990315.3899999997</v>
      </c>
      <c r="I9659" s="60">
        <v>8033358.4199999999</v>
      </c>
      <c r="J9659" s="60">
        <v>8045665.6299999999</v>
      </c>
      <c r="K9659" s="60">
        <v>8287978.4299999997</v>
      </c>
      <c r="L9659" s="60">
        <v>8546654.5299999993</v>
      </c>
      <c r="M9659" s="74">
        <v>7892414.3399999999</v>
      </c>
      <c r="N9659" s="60">
        <v>7752502.3799999999</v>
      </c>
      <c r="O9659" s="74">
        <v>7222456.4000000004</v>
      </c>
    </row>
    <row r="9660" spans="1:15" hidden="1" outlineLevel="3" x14ac:dyDescent="0.25">
      <c r="A9660" s="72" t="s">
        <v>11044</v>
      </c>
      <c r="B9660" s="72" t="s">
        <v>9261</v>
      </c>
      <c r="C9660" s="73" t="s">
        <v>11008</v>
      </c>
      <c r="D9660" s="73" t="s">
        <v>9318</v>
      </c>
      <c r="E9660" s="60">
        <v>19760307</v>
      </c>
      <c r="F9660" s="60">
        <v>18894495.260000002</v>
      </c>
      <c r="G9660" s="60">
        <v>18661931.239999998</v>
      </c>
      <c r="H9660" s="60">
        <v>18609097.120000001</v>
      </c>
      <c r="I9660" s="60">
        <v>18604792.66</v>
      </c>
      <c r="J9660" s="60">
        <v>18103830.149999999</v>
      </c>
      <c r="K9660" s="60">
        <v>18418294.16</v>
      </c>
      <c r="L9660" s="60">
        <v>18709903.219999999</v>
      </c>
      <c r="M9660" s="74">
        <v>18864453.510000002</v>
      </c>
      <c r="N9660" s="60">
        <v>18985462.98</v>
      </c>
      <c r="O9660" s="74">
        <v>18964892.890000001</v>
      </c>
    </row>
    <row r="9661" spans="1:15" hidden="1" outlineLevel="3" x14ac:dyDescent="0.25">
      <c r="A9661" s="72" t="s">
        <v>11044</v>
      </c>
      <c r="B9661" s="72" t="s">
        <v>9261</v>
      </c>
      <c r="C9661" s="73" t="s">
        <v>11008</v>
      </c>
      <c r="D9661" s="73" t="s">
        <v>9319</v>
      </c>
      <c r="E9661" s="60" t="s">
        <v>11250</v>
      </c>
      <c r="F9661" s="60" t="s">
        <v>11250</v>
      </c>
      <c r="G9661" s="60" t="s">
        <v>11250</v>
      </c>
      <c r="H9661" s="60" t="s">
        <v>11250</v>
      </c>
      <c r="I9661" s="60" t="s">
        <v>11250</v>
      </c>
      <c r="J9661" s="60" t="s">
        <v>11250</v>
      </c>
      <c r="K9661" s="60" t="s">
        <v>11250</v>
      </c>
      <c r="L9661" s="60" t="s">
        <v>11250</v>
      </c>
      <c r="O9661" s="74"/>
    </row>
    <row r="9662" spans="1:15" hidden="1" outlineLevel="3" x14ac:dyDescent="0.25">
      <c r="A9662" s="72" t="s">
        <v>11044</v>
      </c>
      <c r="B9662" s="72" t="s">
        <v>9261</v>
      </c>
      <c r="C9662" s="73" t="s">
        <v>11008</v>
      </c>
      <c r="D9662" s="73" t="s">
        <v>9320</v>
      </c>
      <c r="E9662" s="60">
        <v>12266195.529999994</v>
      </c>
      <c r="F9662" s="60">
        <v>12249459.789999999</v>
      </c>
      <c r="G9662" s="60">
        <v>12079695.470000001</v>
      </c>
      <c r="H9662" s="60">
        <v>12259755.4</v>
      </c>
      <c r="I9662" s="60">
        <v>12289190.529999999</v>
      </c>
      <c r="J9662" s="60">
        <v>12949832.01</v>
      </c>
      <c r="K9662" s="60">
        <v>12873061.68</v>
      </c>
      <c r="L9662" s="60">
        <v>12854054.960000001</v>
      </c>
      <c r="M9662" s="74">
        <v>14266413.529999999</v>
      </c>
      <c r="N9662" s="60">
        <v>14188080.869999999</v>
      </c>
      <c r="O9662" s="74">
        <v>13356874.550000001</v>
      </c>
    </row>
    <row r="9663" spans="1:15" hidden="1" outlineLevel="3" x14ac:dyDescent="0.25">
      <c r="A9663" s="72" t="s">
        <v>11044</v>
      </c>
      <c r="B9663" s="72" t="s">
        <v>9261</v>
      </c>
      <c r="C9663" s="73" t="s">
        <v>11008</v>
      </c>
      <c r="D9663" s="73" t="s">
        <v>9321</v>
      </c>
      <c r="E9663" s="60">
        <v>2928784.02</v>
      </c>
      <c r="F9663" s="60">
        <v>2675053.86</v>
      </c>
      <c r="G9663" s="60">
        <v>2477703.61</v>
      </c>
      <c r="H9663" s="60">
        <v>2430174.15</v>
      </c>
      <c r="I9663" s="60">
        <v>2334029.31</v>
      </c>
      <c r="J9663" s="60">
        <v>2294296.1800000002</v>
      </c>
      <c r="K9663" s="60">
        <v>2175566.75</v>
      </c>
      <c r="L9663" s="60">
        <v>2030486.8</v>
      </c>
      <c r="M9663" s="74">
        <v>2160896.09</v>
      </c>
      <c r="N9663" s="60">
        <v>2047199.04</v>
      </c>
      <c r="O9663" s="74">
        <v>1871218.4</v>
      </c>
    </row>
    <row r="9664" spans="1:15" hidden="1" outlineLevel="3" x14ac:dyDescent="0.25">
      <c r="A9664" s="72" t="s">
        <v>11044</v>
      </c>
      <c r="B9664" s="72" t="s">
        <v>9261</v>
      </c>
      <c r="C9664" s="73" t="s">
        <v>11008</v>
      </c>
      <c r="D9664" s="73" t="s">
        <v>9322</v>
      </c>
      <c r="E9664" s="60">
        <v>10830520.609999998</v>
      </c>
      <c r="F9664" s="60">
        <v>10206173.42</v>
      </c>
      <c r="G9664" s="60">
        <v>9781234.9100000001</v>
      </c>
      <c r="H9664" s="60">
        <v>9598006.1500000004</v>
      </c>
      <c r="I9664" s="60">
        <v>9376258.1699999999</v>
      </c>
      <c r="J9664" s="60">
        <v>9241124.1799999997</v>
      </c>
      <c r="K9664" s="60">
        <v>9012136.7300000004</v>
      </c>
      <c r="L9664" s="60">
        <v>8865106.1600000001</v>
      </c>
      <c r="M9664" s="74">
        <v>9240425.1500000004</v>
      </c>
      <c r="N9664" s="60">
        <v>9362169.9700000007</v>
      </c>
      <c r="O9664" s="74">
        <v>8840474.0099999998</v>
      </c>
    </row>
    <row r="9665" spans="1:15" hidden="1" outlineLevel="3" x14ac:dyDescent="0.25">
      <c r="A9665" s="72" t="s">
        <v>11044</v>
      </c>
      <c r="B9665" s="72" t="s">
        <v>9261</v>
      </c>
      <c r="C9665" s="73" t="s">
        <v>11008</v>
      </c>
      <c r="D9665" s="73" t="s">
        <v>9323</v>
      </c>
      <c r="E9665" s="60">
        <v>12373493.76</v>
      </c>
      <c r="F9665" s="60">
        <v>11821709.140000001</v>
      </c>
      <c r="G9665" s="60">
        <v>11219168.109999999</v>
      </c>
      <c r="H9665" s="60">
        <v>11045227.75</v>
      </c>
      <c r="I9665" s="60">
        <v>11189622.529999999</v>
      </c>
      <c r="J9665" s="60">
        <v>11389636.199999999</v>
      </c>
      <c r="K9665" s="60">
        <v>11456176.800000001</v>
      </c>
      <c r="L9665" s="60">
        <v>11728994.52</v>
      </c>
      <c r="M9665" s="74">
        <v>12337709.42</v>
      </c>
      <c r="N9665" s="60">
        <v>12473029.08</v>
      </c>
      <c r="O9665" s="74">
        <v>12851495.42</v>
      </c>
    </row>
    <row r="9666" spans="1:15" hidden="1" outlineLevel="3" x14ac:dyDescent="0.25">
      <c r="A9666" s="72" t="s">
        <v>11044</v>
      </c>
      <c r="B9666" s="72" t="s">
        <v>9261</v>
      </c>
      <c r="C9666" s="73" t="s">
        <v>11008</v>
      </c>
      <c r="D9666" s="73" t="s">
        <v>9324</v>
      </c>
      <c r="E9666" s="60">
        <v>8961513.209999999</v>
      </c>
      <c r="F9666" s="60">
        <v>9378666.2699999996</v>
      </c>
      <c r="G9666" s="60">
        <v>9293612.5199999996</v>
      </c>
      <c r="H9666" s="60">
        <v>9182090.2200000007</v>
      </c>
      <c r="I9666" s="60">
        <v>9063343.7799999993</v>
      </c>
      <c r="J9666" s="60">
        <v>9031753.9499999993</v>
      </c>
      <c r="K9666" s="60">
        <v>9095309.2100000009</v>
      </c>
      <c r="L9666" s="60">
        <v>9166037.5800000001</v>
      </c>
      <c r="M9666" s="74">
        <v>8359135.4100000001</v>
      </c>
      <c r="N9666" s="60">
        <v>8099868.4199999999</v>
      </c>
      <c r="O9666" s="74">
        <v>8369706.5499999998</v>
      </c>
    </row>
    <row r="9667" spans="1:15" hidden="1" outlineLevel="3" x14ac:dyDescent="0.25">
      <c r="A9667" s="72" t="s">
        <v>11044</v>
      </c>
      <c r="B9667" s="72" t="s">
        <v>9261</v>
      </c>
      <c r="C9667" s="73" t="s">
        <v>11008</v>
      </c>
      <c r="D9667" s="73" t="s">
        <v>9325</v>
      </c>
      <c r="E9667" s="60">
        <v>5885005.2400000002</v>
      </c>
      <c r="F9667" s="60">
        <v>6078859.0800000001</v>
      </c>
      <c r="G9667" s="60">
        <v>6044831.4500000002</v>
      </c>
      <c r="H9667" s="60">
        <v>6051455.2300000004</v>
      </c>
      <c r="I9667" s="60">
        <v>6163056.3899999997</v>
      </c>
      <c r="J9667" s="60">
        <v>5967267.5999999996</v>
      </c>
      <c r="K9667" s="60">
        <v>5744658.9299999997</v>
      </c>
      <c r="L9667" s="60">
        <v>5672730.9299999997</v>
      </c>
      <c r="M9667" s="74">
        <v>5264259.82</v>
      </c>
      <c r="N9667" s="60">
        <v>5214932.34</v>
      </c>
      <c r="O9667" s="74">
        <v>4763032.62</v>
      </c>
    </row>
    <row r="9668" spans="1:15" hidden="1" outlineLevel="3" x14ac:dyDescent="0.25">
      <c r="A9668" s="72" t="s">
        <v>11044</v>
      </c>
      <c r="B9668" s="72" t="s">
        <v>9261</v>
      </c>
      <c r="C9668" s="73" t="s">
        <v>11008</v>
      </c>
      <c r="D9668" s="73" t="s">
        <v>9326</v>
      </c>
      <c r="E9668" s="60">
        <v>9461750.9800000004</v>
      </c>
      <c r="F9668" s="60">
        <v>9228731.4900000002</v>
      </c>
      <c r="G9668" s="60">
        <v>9744891.7699999996</v>
      </c>
      <c r="H9668" s="60">
        <v>9338136.5999999996</v>
      </c>
      <c r="I9668" s="60">
        <v>9684061.6199999992</v>
      </c>
      <c r="J9668" s="60">
        <v>9653189.7400000002</v>
      </c>
      <c r="K9668" s="60">
        <v>9402701.2300000004</v>
      </c>
      <c r="L9668" s="60">
        <v>9193441.7200000007</v>
      </c>
      <c r="M9668" s="74">
        <v>9346518.7899999991</v>
      </c>
      <c r="N9668" s="60">
        <v>9496230.6300000008</v>
      </c>
      <c r="O9668" s="74">
        <v>9224396.8499999996</v>
      </c>
    </row>
    <row r="9669" spans="1:15" hidden="1" outlineLevel="3" x14ac:dyDescent="0.25">
      <c r="A9669" s="72" t="s">
        <v>11044</v>
      </c>
      <c r="B9669" s="72" t="s">
        <v>9261</v>
      </c>
      <c r="C9669" s="73" t="s">
        <v>11008</v>
      </c>
      <c r="D9669" s="73" t="s">
        <v>9327</v>
      </c>
      <c r="E9669" s="60">
        <v>11737498.669999996</v>
      </c>
      <c r="F9669" s="60">
        <v>11366148.48</v>
      </c>
      <c r="G9669" s="60">
        <v>11624092.35</v>
      </c>
      <c r="H9669" s="60">
        <v>11382513.390000001</v>
      </c>
      <c r="I9669" s="60">
        <v>11246996.43</v>
      </c>
      <c r="J9669" s="60">
        <v>11065721.48</v>
      </c>
      <c r="K9669" s="60">
        <v>11056463.800000001</v>
      </c>
      <c r="L9669" s="60">
        <v>11111944.050000001</v>
      </c>
      <c r="M9669" s="74">
        <v>11154332.880000001</v>
      </c>
      <c r="N9669" s="60">
        <v>10891061.52</v>
      </c>
      <c r="O9669" s="74">
        <v>10187739.109999999</v>
      </c>
    </row>
    <row r="9670" spans="1:15" hidden="1" outlineLevel="3" x14ac:dyDescent="0.25">
      <c r="A9670" s="72" t="s">
        <v>11044</v>
      </c>
      <c r="B9670" s="72" t="s">
        <v>9261</v>
      </c>
      <c r="C9670" s="73" t="s">
        <v>11008</v>
      </c>
      <c r="D9670" s="73" t="s">
        <v>9328</v>
      </c>
      <c r="E9670" s="60">
        <v>14488545.719999995</v>
      </c>
      <c r="F9670" s="60">
        <v>14103623.48</v>
      </c>
      <c r="G9670" s="60">
        <v>13791574.41</v>
      </c>
      <c r="H9670" s="60">
        <v>13554465.390000001</v>
      </c>
      <c r="I9670" s="60">
        <v>13542472.83</v>
      </c>
      <c r="J9670" s="60">
        <v>13395107.48</v>
      </c>
      <c r="K9670" s="60">
        <v>13407720.390000001</v>
      </c>
      <c r="L9670" s="60">
        <v>13418839.18</v>
      </c>
      <c r="M9670" s="74">
        <v>12400169.560000001</v>
      </c>
      <c r="N9670" s="60">
        <v>11981515.26</v>
      </c>
      <c r="O9670" s="74">
        <v>12645962.82</v>
      </c>
    </row>
    <row r="9671" spans="1:15" hidden="1" outlineLevel="3" x14ac:dyDescent="0.25">
      <c r="A9671" s="72" t="s">
        <v>11044</v>
      </c>
      <c r="B9671" s="72" t="s">
        <v>9261</v>
      </c>
      <c r="C9671" s="73" t="s">
        <v>11008</v>
      </c>
      <c r="D9671" s="73" t="s">
        <v>9329</v>
      </c>
      <c r="E9671" s="60">
        <v>6472941.9100000001</v>
      </c>
      <c r="F9671" s="60">
        <v>6466997.0800000001</v>
      </c>
      <c r="G9671" s="60">
        <v>6231226.3799999999</v>
      </c>
      <c r="H9671" s="60">
        <v>6293587.2999999998</v>
      </c>
      <c r="I9671" s="60">
        <v>6816148.1799999997</v>
      </c>
      <c r="J9671" s="60">
        <v>7031258.9100000001</v>
      </c>
      <c r="K9671" s="60">
        <v>7392022.3099999996</v>
      </c>
      <c r="L9671" s="60">
        <v>7520730.3799999999</v>
      </c>
      <c r="M9671" s="74">
        <v>7994548.79</v>
      </c>
      <c r="N9671" s="60">
        <v>8606354.2899999991</v>
      </c>
      <c r="O9671" s="74">
        <v>8248406.5</v>
      </c>
    </row>
    <row r="9672" spans="1:15" hidden="1" outlineLevel="3" x14ac:dyDescent="0.25">
      <c r="A9672" s="72" t="s">
        <v>11044</v>
      </c>
      <c r="B9672" s="72" t="s">
        <v>9261</v>
      </c>
      <c r="C9672" s="73" t="s">
        <v>11008</v>
      </c>
      <c r="D9672" s="73" t="s">
        <v>9330</v>
      </c>
      <c r="E9672" s="60" t="s">
        <v>11250</v>
      </c>
      <c r="F9672" s="60" t="s">
        <v>11250</v>
      </c>
      <c r="G9672" s="60" t="s">
        <v>11250</v>
      </c>
      <c r="H9672" s="60" t="s">
        <v>11250</v>
      </c>
      <c r="I9672" s="60" t="s">
        <v>11250</v>
      </c>
      <c r="J9672" s="60" t="s">
        <v>11250</v>
      </c>
      <c r="K9672" s="60" t="s">
        <v>11250</v>
      </c>
      <c r="L9672" s="60" t="s">
        <v>11250</v>
      </c>
      <c r="O9672" s="74"/>
    </row>
    <row r="9673" spans="1:15" hidden="1" outlineLevel="3" x14ac:dyDescent="0.25">
      <c r="A9673" s="72" t="s">
        <v>11044</v>
      </c>
      <c r="B9673" s="72" t="s">
        <v>9261</v>
      </c>
      <c r="C9673" s="73" t="s">
        <v>11008</v>
      </c>
      <c r="D9673" s="73" t="s">
        <v>9331</v>
      </c>
      <c r="E9673" s="60">
        <v>6662381.2900000028</v>
      </c>
      <c r="F9673" s="60">
        <v>6571875.71</v>
      </c>
      <c r="G9673" s="60">
        <v>6398752.3600000003</v>
      </c>
      <c r="H9673" s="60">
        <v>6538783.3200000003</v>
      </c>
      <c r="I9673" s="60">
        <v>6370166</v>
      </c>
      <c r="J9673" s="60">
        <v>6294055.1200000001</v>
      </c>
      <c r="K9673" s="60">
        <v>6033013.6600000001</v>
      </c>
      <c r="L9673" s="60">
        <v>5932196.9900000002</v>
      </c>
      <c r="M9673" s="74">
        <v>7732667.8300000001</v>
      </c>
      <c r="N9673" s="60">
        <v>7795054.8499999996</v>
      </c>
      <c r="O9673" s="74">
        <v>5844043.8399999999</v>
      </c>
    </row>
    <row r="9674" spans="1:15" hidden="1" outlineLevel="3" x14ac:dyDescent="0.25">
      <c r="A9674" s="72" t="s">
        <v>11044</v>
      </c>
      <c r="B9674" s="72" t="s">
        <v>9261</v>
      </c>
      <c r="C9674" s="73" t="s">
        <v>11008</v>
      </c>
      <c r="D9674" s="73" t="s">
        <v>9332</v>
      </c>
      <c r="E9674" s="60">
        <v>2808284.9299999992</v>
      </c>
      <c r="F9674" s="60">
        <v>2592025.37</v>
      </c>
      <c r="G9674" s="60">
        <v>2623063.62</v>
      </c>
      <c r="H9674" s="60">
        <v>2685644.67</v>
      </c>
      <c r="I9674" s="60">
        <v>2584984.21</v>
      </c>
      <c r="J9674" s="60">
        <v>2546859.63</v>
      </c>
      <c r="K9674" s="60">
        <v>2784759.66</v>
      </c>
      <c r="L9674" s="60">
        <v>2787898.67</v>
      </c>
      <c r="M9674" s="74">
        <v>3588803.49</v>
      </c>
      <c r="N9674" s="60">
        <v>3834916.33</v>
      </c>
      <c r="O9674" s="74">
        <v>2995192.32</v>
      </c>
    </row>
    <row r="9675" spans="1:15" hidden="1" outlineLevel="3" x14ac:dyDescent="0.25">
      <c r="A9675" s="72" t="s">
        <v>11044</v>
      </c>
      <c r="B9675" s="72" t="s">
        <v>9261</v>
      </c>
      <c r="C9675" s="73" t="s">
        <v>11008</v>
      </c>
      <c r="D9675" s="73" t="s">
        <v>9333</v>
      </c>
      <c r="E9675" s="60">
        <v>2525472.2899999986</v>
      </c>
      <c r="F9675" s="60">
        <v>2446749.7799999998</v>
      </c>
      <c r="G9675" s="60">
        <v>2437024.35</v>
      </c>
      <c r="H9675" s="60">
        <v>2340416.7400000002</v>
      </c>
      <c r="I9675" s="60">
        <v>2318954.2200000002</v>
      </c>
      <c r="J9675" s="60">
        <v>2262603.91</v>
      </c>
      <c r="K9675" s="60">
        <v>2235298.48</v>
      </c>
      <c r="L9675" s="60">
        <v>2215117.3199999998</v>
      </c>
      <c r="M9675" s="74">
        <v>1857351.72</v>
      </c>
      <c r="N9675" s="60">
        <v>2080387.74</v>
      </c>
      <c r="O9675" s="74">
        <v>2784525.25</v>
      </c>
    </row>
    <row r="9676" spans="1:15" hidden="1" outlineLevel="3" x14ac:dyDescent="0.25">
      <c r="A9676" s="72" t="s">
        <v>11044</v>
      </c>
      <c r="B9676" s="72" t="s">
        <v>9261</v>
      </c>
      <c r="C9676" s="73" t="s">
        <v>11008</v>
      </c>
      <c r="D9676" s="73" t="s">
        <v>9334</v>
      </c>
      <c r="E9676" s="60">
        <v>5340268.7699999996</v>
      </c>
      <c r="F9676" s="60">
        <v>5253588.68</v>
      </c>
      <c r="G9676" s="60">
        <v>5010766.57</v>
      </c>
      <c r="H9676" s="60">
        <v>4836644.21</v>
      </c>
      <c r="I9676" s="60">
        <v>4773029.5999999996</v>
      </c>
      <c r="J9676" s="60">
        <v>4780083.82</v>
      </c>
      <c r="K9676" s="60">
        <v>4755962.1399999997</v>
      </c>
      <c r="L9676" s="60">
        <v>4626398.34</v>
      </c>
      <c r="M9676" s="74">
        <v>4894928.34</v>
      </c>
      <c r="N9676" s="60">
        <v>4827295.93</v>
      </c>
      <c r="O9676" s="74">
        <v>4696584.76</v>
      </c>
    </row>
    <row r="9677" spans="1:15" hidden="1" outlineLevel="3" x14ac:dyDescent="0.25">
      <c r="A9677" s="72" t="s">
        <v>11044</v>
      </c>
      <c r="B9677" s="72" t="s">
        <v>9261</v>
      </c>
      <c r="C9677" s="73" t="s">
        <v>11008</v>
      </c>
      <c r="D9677" s="73" t="s">
        <v>9335</v>
      </c>
      <c r="E9677" s="60">
        <v>13640332.779999996</v>
      </c>
      <c r="F9677" s="60">
        <v>13199981.640000001</v>
      </c>
      <c r="G9677" s="60">
        <v>12750185.800000001</v>
      </c>
      <c r="H9677" s="60">
        <v>12654400.34</v>
      </c>
      <c r="I9677" s="60">
        <v>13326219.93</v>
      </c>
      <c r="J9677" s="60">
        <v>13399784.199999999</v>
      </c>
      <c r="K9677" s="60">
        <v>13118910.67</v>
      </c>
      <c r="L9677" s="60">
        <v>13305558.42</v>
      </c>
      <c r="M9677" s="74">
        <v>12556830.43</v>
      </c>
      <c r="N9677" s="60">
        <v>12354149.91</v>
      </c>
      <c r="O9677" s="74">
        <v>13185486.310000001</v>
      </c>
    </row>
    <row r="9678" spans="1:15" hidden="1" outlineLevel="3" x14ac:dyDescent="0.25">
      <c r="A9678" s="72" t="s">
        <v>11044</v>
      </c>
      <c r="B9678" s="72" t="s">
        <v>9261</v>
      </c>
      <c r="C9678" s="73" t="s">
        <v>11008</v>
      </c>
      <c r="D9678" s="73" t="s">
        <v>9336</v>
      </c>
      <c r="E9678" s="60">
        <v>12639161.939999998</v>
      </c>
      <c r="F9678" s="60">
        <v>12718342.85</v>
      </c>
      <c r="G9678" s="60">
        <v>12525392.58</v>
      </c>
      <c r="H9678" s="60">
        <v>12316110.720000001</v>
      </c>
      <c r="I9678" s="60">
        <v>12460144.960000001</v>
      </c>
      <c r="J9678" s="60">
        <v>12414150.02</v>
      </c>
      <c r="K9678" s="60">
        <v>12017648.699999999</v>
      </c>
      <c r="L9678" s="60">
        <v>12234925.43</v>
      </c>
      <c r="M9678" s="74">
        <v>11926519.470000001</v>
      </c>
      <c r="N9678" s="60">
        <v>12261535.92</v>
      </c>
      <c r="O9678" s="74">
        <v>12598564.880000001</v>
      </c>
    </row>
    <row r="9679" spans="1:15" hidden="1" outlineLevel="3" x14ac:dyDescent="0.25">
      <c r="A9679" s="72" t="s">
        <v>11044</v>
      </c>
      <c r="B9679" s="72" t="s">
        <v>9261</v>
      </c>
      <c r="C9679" s="73" t="s">
        <v>11008</v>
      </c>
      <c r="D9679" s="73" t="s">
        <v>9337</v>
      </c>
      <c r="E9679" s="60">
        <v>9275449.9100000001</v>
      </c>
      <c r="F9679" s="60">
        <v>9324715.4299999997</v>
      </c>
      <c r="G9679" s="60">
        <v>9438431.3499999996</v>
      </c>
      <c r="H9679" s="60">
        <v>9654388.1999999993</v>
      </c>
      <c r="I9679" s="60">
        <v>9436298.5399999991</v>
      </c>
      <c r="J9679" s="60">
        <v>9278283.0800000001</v>
      </c>
      <c r="K9679" s="60">
        <v>9342110.6300000008</v>
      </c>
      <c r="L9679" s="60">
        <v>9108574.2400000002</v>
      </c>
      <c r="M9679" s="74">
        <v>8042293.5300000003</v>
      </c>
      <c r="N9679" s="60">
        <v>8074331.9900000002</v>
      </c>
      <c r="O9679" s="74">
        <v>8871609.4499999993</v>
      </c>
    </row>
    <row r="9680" spans="1:15" hidden="1" outlineLevel="3" x14ac:dyDescent="0.25">
      <c r="A9680" s="72" t="s">
        <v>11044</v>
      </c>
      <c r="B9680" s="72" t="s">
        <v>9261</v>
      </c>
      <c r="C9680" s="73" t="s">
        <v>11008</v>
      </c>
      <c r="D9680" s="73" t="s">
        <v>9338</v>
      </c>
      <c r="E9680" s="60">
        <v>17585029.489999995</v>
      </c>
      <c r="F9680" s="60">
        <v>17085269.73</v>
      </c>
      <c r="G9680" s="60">
        <v>17041349.25</v>
      </c>
      <c r="H9680" s="60">
        <v>16477310.279999999</v>
      </c>
      <c r="I9680" s="60">
        <v>16446357.82</v>
      </c>
      <c r="J9680" s="60">
        <v>16280075.460000001</v>
      </c>
      <c r="K9680" s="60">
        <v>16597495.060000001</v>
      </c>
      <c r="L9680" s="60">
        <v>16021898.17</v>
      </c>
      <c r="M9680" s="74">
        <v>15439241.130000001</v>
      </c>
      <c r="N9680" s="60">
        <v>15042873.6</v>
      </c>
      <c r="O9680" s="74">
        <v>15640816.98</v>
      </c>
    </row>
    <row r="9681" spans="1:15" hidden="1" outlineLevel="3" x14ac:dyDescent="0.25">
      <c r="A9681" s="72" t="s">
        <v>11044</v>
      </c>
      <c r="B9681" s="72" t="s">
        <v>9261</v>
      </c>
      <c r="C9681" s="73" t="s">
        <v>11008</v>
      </c>
      <c r="D9681" s="73" t="s">
        <v>9339</v>
      </c>
      <c r="E9681" s="60" t="s">
        <v>11250</v>
      </c>
      <c r="F9681" s="60" t="s">
        <v>11250</v>
      </c>
      <c r="G9681" s="60" t="s">
        <v>11250</v>
      </c>
      <c r="H9681" s="60" t="s">
        <v>11250</v>
      </c>
      <c r="I9681" s="60" t="s">
        <v>11250</v>
      </c>
      <c r="J9681" s="60" t="s">
        <v>11250</v>
      </c>
      <c r="K9681" s="60" t="s">
        <v>11250</v>
      </c>
      <c r="L9681" s="60" t="s">
        <v>11250</v>
      </c>
      <c r="O9681" s="74"/>
    </row>
    <row r="9682" spans="1:15" hidden="1" outlineLevel="3" x14ac:dyDescent="0.25">
      <c r="A9682" s="72" t="s">
        <v>11044</v>
      </c>
      <c r="B9682" s="72" t="s">
        <v>9261</v>
      </c>
      <c r="C9682" s="73" t="s">
        <v>11008</v>
      </c>
      <c r="D9682" s="73" t="s">
        <v>9340</v>
      </c>
      <c r="E9682" s="60">
        <v>10318910.17</v>
      </c>
      <c r="F9682" s="60">
        <v>10401238.189999999</v>
      </c>
      <c r="G9682" s="60">
        <v>10327636.09</v>
      </c>
      <c r="H9682" s="60">
        <v>10278300.789999999</v>
      </c>
      <c r="I9682" s="60">
        <v>10092226.4</v>
      </c>
      <c r="J9682" s="60">
        <v>10245098.32</v>
      </c>
      <c r="K9682" s="60">
        <v>10011528.6</v>
      </c>
      <c r="L9682" s="60">
        <v>10127909.300000001</v>
      </c>
      <c r="M9682" s="74">
        <v>10029263.23</v>
      </c>
      <c r="N9682" s="60">
        <v>10152763.220000001</v>
      </c>
      <c r="O9682" s="74">
        <v>9894278.8599999994</v>
      </c>
    </row>
    <row r="9683" spans="1:15" hidden="1" outlineLevel="3" x14ac:dyDescent="0.25">
      <c r="A9683" s="72" t="s">
        <v>11044</v>
      </c>
      <c r="B9683" s="72" t="s">
        <v>9261</v>
      </c>
      <c r="C9683" s="73" t="s">
        <v>11008</v>
      </c>
      <c r="D9683" s="73" t="s">
        <v>9341</v>
      </c>
      <c r="E9683" s="60">
        <v>18922610.480000012</v>
      </c>
      <c r="F9683" s="60">
        <v>17703301.559999999</v>
      </c>
      <c r="G9683" s="60">
        <v>17538704.870000001</v>
      </c>
      <c r="H9683" s="60">
        <v>16587880.689999999</v>
      </c>
      <c r="I9683" s="60">
        <v>17256200.34</v>
      </c>
      <c r="J9683" s="60">
        <v>17201440.559999999</v>
      </c>
      <c r="K9683" s="60">
        <v>16959080.629999999</v>
      </c>
      <c r="L9683" s="60">
        <v>17179733.239999998</v>
      </c>
      <c r="M9683" s="74">
        <v>17137661.34</v>
      </c>
      <c r="N9683" s="60">
        <v>17663409.489999998</v>
      </c>
      <c r="O9683" s="74">
        <v>18132248.989999998</v>
      </c>
    </row>
    <row r="9684" spans="1:15" hidden="1" outlineLevel="3" x14ac:dyDescent="0.25">
      <c r="A9684" s="72" t="s">
        <v>11044</v>
      </c>
      <c r="B9684" s="72" t="s">
        <v>9261</v>
      </c>
      <c r="C9684" s="73" t="s">
        <v>11008</v>
      </c>
      <c r="D9684" s="73" t="s">
        <v>9342</v>
      </c>
      <c r="E9684" s="60">
        <v>13583759.76</v>
      </c>
      <c r="F9684" s="60">
        <v>13034780.800000001</v>
      </c>
      <c r="G9684" s="60">
        <v>12962255.18</v>
      </c>
      <c r="H9684" s="60">
        <v>12556513.810000001</v>
      </c>
      <c r="I9684" s="60">
        <v>12280867.890000001</v>
      </c>
      <c r="J9684" s="60">
        <v>12292219.390000001</v>
      </c>
      <c r="K9684" s="60">
        <v>12374942.609999999</v>
      </c>
      <c r="L9684" s="60">
        <v>12218300.9</v>
      </c>
      <c r="M9684" s="74">
        <v>12318666.93</v>
      </c>
      <c r="N9684" s="60">
        <v>12346549.52</v>
      </c>
      <c r="O9684" s="74">
        <v>11305510.35</v>
      </c>
    </row>
    <row r="9685" spans="1:15" hidden="1" outlineLevel="3" x14ac:dyDescent="0.25">
      <c r="A9685" s="72" t="s">
        <v>11044</v>
      </c>
      <c r="B9685" s="72" t="s">
        <v>9261</v>
      </c>
      <c r="C9685" s="73" t="s">
        <v>11008</v>
      </c>
      <c r="D9685" s="73" t="s">
        <v>9343</v>
      </c>
      <c r="E9685" s="60">
        <v>22651773.47000001</v>
      </c>
      <c r="F9685" s="60">
        <v>22110562.18</v>
      </c>
      <c r="G9685" s="60">
        <v>22073178.809999999</v>
      </c>
      <c r="H9685" s="60">
        <v>21576230.149999999</v>
      </c>
      <c r="I9685" s="60">
        <v>21381794.199999999</v>
      </c>
      <c r="J9685" s="60">
        <v>21588670.27</v>
      </c>
      <c r="K9685" s="60">
        <v>21134204.25</v>
      </c>
      <c r="L9685" s="60">
        <v>20502988.07</v>
      </c>
      <c r="M9685" s="74">
        <v>21184897.670000002</v>
      </c>
      <c r="N9685" s="60">
        <v>21179301.109999999</v>
      </c>
      <c r="O9685" s="74">
        <v>20258723.34</v>
      </c>
    </row>
    <row r="9686" spans="1:15" hidden="1" outlineLevel="3" x14ac:dyDescent="0.25">
      <c r="A9686" s="72" t="s">
        <v>11044</v>
      </c>
      <c r="B9686" s="72" t="s">
        <v>9261</v>
      </c>
      <c r="C9686" s="73" t="s">
        <v>11008</v>
      </c>
      <c r="D9686" s="73" t="s">
        <v>9344</v>
      </c>
      <c r="E9686" s="60">
        <v>10843589.780000009</v>
      </c>
      <c r="F9686" s="60">
        <v>10510344.98</v>
      </c>
      <c r="G9686" s="60">
        <v>9953725.3200000003</v>
      </c>
      <c r="H9686" s="60">
        <v>9589866.8200000003</v>
      </c>
      <c r="I9686" s="60">
        <v>9435046.8200000003</v>
      </c>
      <c r="J9686" s="60">
        <v>9527200.0700000003</v>
      </c>
      <c r="K9686" s="60">
        <v>9262552.7200000007</v>
      </c>
      <c r="L9686" s="60">
        <v>9445543.5500000007</v>
      </c>
      <c r="M9686" s="74">
        <v>9047302.5800000001</v>
      </c>
      <c r="N9686" s="60">
        <v>9008718.4900000002</v>
      </c>
      <c r="O9686" s="74">
        <v>8911838.5700000003</v>
      </c>
    </row>
    <row r="9687" spans="1:15" hidden="1" outlineLevel="3" x14ac:dyDescent="0.25">
      <c r="A9687" s="72" t="s">
        <v>11044</v>
      </c>
      <c r="B9687" s="72" t="s">
        <v>9261</v>
      </c>
      <c r="C9687" s="73" t="s">
        <v>11008</v>
      </c>
      <c r="D9687" s="73" t="s">
        <v>9345</v>
      </c>
      <c r="E9687" s="60" t="s">
        <v>11250</v>
      </c>
      <c r="F9687" s="60" t="s">
        <v>11250</v>
      </c>
      <c r="G9687" s="60" t="s">
        <v>11250</v>
      </c>
      <c r="H9687" s="60" t="s">
        <v>11250</v>
      </c>
      <c r="I9687" s="60" t="s">
        <v>11250</v>
      </c>
      <c r="J9687" s="60" t="s">
        <v>11250</v>
      </c>
      <c r="K9687" s="60" t="s">
        <v>11250</v>
      </c>
      <c r="L9687" s="60" t="s">
        <v>11250</v>
      </c>
      <c r="O9687" s="74"/>
    </row>
    <row r="9688" spans="1:15" hidden="1" outlineLevel="3" x14ac:dyDescent="0.25">
      <c r="A9688" s="72" t="s">
        <v>11044</v>
      </c>
      <c r="B9688" s="72" t="s">
        <v>9261</v>
      </c>
      <c r="C9688" s="73" t="s">
        <v>11008</v>
      </c>
      <c r="D9688" s="73" t="s">
        <v>9346</v>
      </c>
      <c r="E9688" s="60">
        <v>13301815.390000006</v>
      </c>
      <c r="F9688" s="60">
        <v>12846960.300000001</v>
      </c>
      <c r="G9688" s="60">
        <v>12280025.060000001</v>
      </c>
      <c r="H9688" s="60">
        <v>11774765.42</v>
      </c>
      <c r="I9688" s="60">
        <v>11621187.779999999</v>
      </c>
      <c r="J9688" s="60">
        <v>11478013.300000001</v>
      </c>
      <c r="K9688" s="60">
        <v>11037469.720000001</v>
      </c>
      <c r="L9688" s="60">
        <v>10776491.029999999</v>
      </c>
      <c r="M9688" s="74">
        <v>9843078.5600000005</v>
      </c>
      <c r="N9688" s="60">
        <v>9997946.7400000002</v>
      </c>
      <c r="O9688" s="74">
        <v>10765346.130000001</v>
      </c>
    </row>
    <row r="9689" spans="1:15" hidden="1" outlineLevel="3" x14ac:dyDescent="0.25">
      <c r="A9689" s="72" t="s">
        <v>11044</v>
      </c>
      <c r="B9689" s="72" t="s">
        <v>9261</v>
      </c>
      <c r="C9689" s="73" t="s">
        <v>11008</v>
      </c>
      <c r="D9689" s="73" t="s">
        <v>9347</v>
      </c>
      <c r="E9689" s="60">
        <v>12509332.320000004</v>
      </c>
      <c r="F9689" s="60">
        <v>12256387.93</v>
      </c>
      <c r="G9689" s="60">
        <v>12526541.289999999</v>
      </c>
      <c r="H9689" s="60">
        <v>12284069.33</v>
      </c>
      <c r="I9689" s="60">
        <v>11939806.58</v>
      </c>
      <c r="J9689" s="60">
        <v>11891655.119999999</v>
      </c>
      <c r="K9689" s="60">
        <v>11861115.9</v>
      </c>
      <c r="L9689" s="60">
        <v>11969351.939999999</v>
      </c>
      <c r="M9689" s="74">
        <v>13526288.4</v>
      </c>
      <c r="N9689" s="60">
        <v>13856532.609999999</v>
      </c>
      <c r="O9689" s="74">
        <v>12227531.640000001</v>
      </c>
    </row>
    <row r="9690" spans="1:15" hidden="1" outlineLevel="3" x14ac:dyDescent="0.25">
      <c r="A9690" s="72" t="s">
        <v>11044</v>
      </c>
      <c r="B9690" s="72" t="s">
        <v>9261</v>
      </c>
      <c r="C9690" s="73" t="s">
        <v>11008</v>
      </c>
      <c r="D9690" s="73" t="s">
        <v>9348</v>
      </c>
      <c r="E9690" s="60" t="s">
        <v>11250</v>
      </c>
      <c r="F9690" s="60" t="s">
        <v>11250</v>
      </c>
      <c r="G9690" s="60" t="s">
        <v>11250</v>
      </c>
      <c r="H9690" s="60" t="s">
        <v>11250</v>
      </c>
      <c r="I9690" s="60" t="s">
        <v>11250</v>
      </c>
      <c r="J9690" s="60" t="s">
        <v>11250</v>
      </c>
      <c r="K9690" s="60" t="s">
        <v>11250</v>
      </c>
      <c r="L9690" s="60" t="s">
        <v>11250</v>
      </c>
      <c r="O9690" s="74"/>
    </row>
    <row r="9691" spans="1:15" hidden="1" outlineLevel="3" x14ac:dyDescent="0.25">
      <c r="A9691" s="72" t="s">
        <v>11044</v>
      </c>
      <c r="B9691" s="72" t="s">
        <v>9261</v>
      </c>
      <c r="C9691" s="73" t="s">
        <v>11008</v>
      </c>
      <c r="D9691" s="73" t="s">
        <v>9349</v>
      </c>
      <c r="E9691" s="60">
        <v>8016724.9400000004</v>
      </c>
      <c r="F9691" s="60">
        <v>7693707.9500000002</v>
      </c>
      <c r="G9691" s="60">
        <v>7449118.1299999999</v>
      </c>
      <c r="H9691" s="60">
        <v>7426459.4400000004</v>
      </c>
      <c r="I9691" s="60">
        <v>7351566.2800000003</v>
      </c>
      <c r="J9691" s="60">
        <v>7724948.3499999996</v>
      </c>
      <c r="K9691" s="60">
        <v>7549719.2999999998</v>
      </c>
      <c r="L9691" s="60">
        <v>7465845.4000000004</v>
      </c>
      <c r="M9691" s="74">
        <v>7395431.1900000004</v>
      </c>
      <c r="N9691" s="60">
        <v>6943705.2300000004</v>
      </c>
      <c r="O9691" s="74">
        <v>7459611.9199999999</v>
      </c>
    </row>
    <row r="9692" spans="1:15" hidden="1" outlineLevel="3" x14ac:dyDescent="0.25">
      <c r="A9692" s="72" t="s">
        <v>11044</v>
      </c>
      <c r="B9692" s="72" t="s">
        <v>9261</v>
      </c>
      <c r="C9692" s="73" t="s">
        <v>11008</v>
      </c>
      <c r="D9692" s="73" t="s">
        <v>9350</v>
      </c>
      <c r="E9692" s="60">
        <v>10247346.249999998</v>
      </c>
      <c r="F9692" s="60">
        <v>10298562.050000001</v>
      </c>
      <c r="G9692" s="60">
        <v>11033483.560000001</v>
      </c>
      <c r="H9692" s="60">
        <v>10699754.5</v>
      </c>
      <c r="I9692" s="60">
        <v>10773628.16</v>
      </c>
      <c r="J9692" s="60">
        <v>10695723.939999999</v>
      </c>
      <c r="K9692" s="60">
        <v>10812971.369999999</v>
      </c>
      <c r="L9692" s="60">
        <v>10993067.380000001</v>
      </c>
      <c r="M9692" s="74">
        <v>10759306.42</v>
      </c>
      <c r="N9692" s="60">
        <v>10589923.710000001</v>
      </c>
      <c r="O9692" s="74">
        <v>10711919.369999999</v>
      </c>
    </row>
    <row r="9693" spans="1:15" hidden="1" outlineLevel="2" collapsed="1" x14ac:dyDescent="0.25">
      <c r="A9693" s="72"/>
      <c r="B9693" s="72" t="s">
        <v>11198</v>
      </c>
      <c r="C9693" s="73"/>
      <c r="D9693" s="73"/>
      <c r="E9693" s="60">
        <v>791065700.05999994</v>
      </c>
      <c r="F9693" s="60">
        <v>773505512.32000005</v>
      </c>
      <c r="G9693" s="60">
        <v>761940487.60000002</v>
      </c>
      <c r="H9693" s="60">
        <v>754454604.86000025</v>
      </c>
      <c r="I9693" s="60">
        <v>750298071.10000002</v>
      </c>
      <c r="J9693" s="60">
        <v>752969907.09000003</v>
      </c>
      <c r="K9693" s="60">
        <v>746835183.0799998</v>
      </c>
      <c r="L9693" s="60">
        <v>744119981.68999982</v>
      </c>
      <c r="M9693" s="74">
        <v>741410204.40999985</v>
      </c>
      <c r="N9693" s="60">
        <v>742932199.69000006</v>
      </c>
      <c r="O9693" s="74">
        <v>738165506.12000024</v>
      </c>
    </row>
    <row r="9694" spans="1:15" hidden="1" outlineLevel="3" x14ac:dyDescent="0.25">
      <c r="A9694" s="72" t="s">
        <v>11044</v>
      </c>
      <c r="B9694" s="72" t="s">
        <v>9488</v>
      </c>
      <c r="C9694" s="73" t="s">
        <v>11010</v>
      </c>
      <c r="D9694" s="73" t="s">
        <v>9487</v>
      </c>
      <c r="E9694" s="60">
        <v>2709404.8800000004</v>
      </c>
      <c r="F9694" s="60">
        <v>2679446.16</v>
      </c>
      <c r="G9694" s="60">
        <v>2597877.17</v>
      </c>
      <c r="H9694" s="60">
        <v>2595042.54</v>
      </c>
      <c r="I9694" s="60">
        <v>2742806.3</v>
      </c>
      <c r="J9694" s="60">
        <v>2753268.65</v>
      </c>
      <c r="K9694" s="60">
        <v>2765099.82</v>
      </c>
      <c r="L9694" s="60">
        <v>2527843.2000000002</v>
      </c>
      <c r="M9694" s="74">
        <v>2845445.12</v>
      </c>
      <c r="N9694" s="60">
        <v>2948928.18</v>
      </c>
      <c r="O9694" s="74">
        <v>2927683.45</v>
      </c>
    </row>
    <row r="9695" spans="1:15" hidden="1" outlineLevel="3" x14ac:dyDescent="0.25">
      <c r="A9695" s="72" t="s">
        <v>11044</v>
      </c>
      <c r="B9695" s="72" t="s">
        <v>9488</v>
      </c>
      <c r="C9695" s="73" t="s">
        <v>11010</v>
      </c>
      <c r="D9695" s="73" t="s">
        <v>9489</v>
      </c>
      <c r="E9695" s="60">
        <v>16398363.629999997</v>
      </c>
      <c r="F9695" s="60">
        <v>15938793.83</v>
      </c>
      <c r="G9695" s="60">
        <v>15359855.779999999</v>
      </c>
      <c r="H9695" s="60">
        <v>14809705.35</v>
      </c>
      <c r="I9695" s="60">
        <v>14656378.93</v>
      </c>
      <c r="J9695" s="60">
        <v>14572624.09</v>
      </c>
      <c r="K9695" s="60">
        <v>14869372.02</v>
      </c>
      <c r="L9695" s="60">
        <v>14172081.710000001</v>
      </c>
      <c r="M9695" s="74">
        <v>14275773.84</v>
      </c>
      <c r="N9695" s="60">
        <v>14623754.01</v>
      </c>
      <c r="O9695" s="74">
        <v>14289326.27</v>
      </c>
    </row>
    <row r="9696" spans="1:15" hidden="1" outlineLevel="3" x14ac:dyDescent="0.25">
      <c r="A9696" s="72" t="s">
        <v>11044</v>
      </c>
      <c r="B9696" s="72" t="s">
        <v>9488</v>
      </c>
      <c r="C9696" s="73" t="s">
        <v>11010</v>
      </c>
      <c r="D9696" s="73" t="s">
        <v>9490</v>
      </c>
      <c r="E9696" s="60">
        <v>12474141.439999999</v>
      </c>
      <c r="F9696" s="60">
        <v>12351386.140000001</v>
      </c>
      <c r="G9696" s="60">
        <v>12362074.619999999</v>
      </c>
      <c r="H9696" s="60">
        <v>12065756.880000001</v>
      </c>
      <c r="I9696" s="60">
        <v>11521402.66</v>
      </c>
      <c r="J9696" s="60">
        <v>11947326.77</v>
      </c>
      <c r="K9696" s="60">
        <v>11887719.869999999</v>
      </c>
      <c r="L9696" s="60">
        <v>11703131.529999999</v>
      </c>
      <c r="M9696" s="74">
        <v>11737142.43</v>
      </c>
      <c r="N9696" s="60">
        <v>11989338.470000001</v>
      </c>
      <c r="O9696" s="74">
        <v>11634167.18</v>
      </c>
    </row>
    <row r="9697" spans="1:15" hidden="1" outlineLevel="3" x14ac:dyDescent="0.25">
      <c r="A9697" s="72" t="s">
        <v>11044</v>
      </c>
      <c r="B9697" s="72" t="s">
        <v>9488</v>
      </c>
      <c r="C9697" s="73" t="s">
        <v>11010</v>
      </c>
      <c r="D9697" s="73" t="s">
        <v>9491</v>
      </c>
      <c r="E9697" s="60">
        <v>16565591.780000001</v>
      </c>
      <c r="F9697" s="60">
        <v>16037536.73</v>
      </c>
      <c r="G9697" s="60">
        <v>15984715.68</v>
      </c>
      <c r="H9697" s="60">
        <v>15636521.91</v>
      </c>
      <c r="I9697" s="60">
        <v>15771751.16</v>
      </c>
      <c r="J9697" s="60">
        <v>16132401.189999999</v>
      </c>
      <c r="K9697" s="60">
        <v>16691026.84</v>
      </c>
      <c r="L9697" s="60">
        <v>16649800.52</v>
      </c>
      <c r="M9697" s="74">
        <v>17531999.780000001</v>
      </c>
      <c r="N9697" s="60">
        <v>17157419.690000001</v>
      </c>
      <c r="O9697" s="74">
        <v>16362495.289999999</v>
      </c>
    </row>
    <row r="9698" spans="1:15" hidden="1" outlineLevel="3" x14ac:dyDescent="0.25">
      <c r="A9698" s="72" t="s">
        <v>11044</v>
      </c>
      <c r="B9698" s="72" t="s">
        <v>9488</v>
      </c>
      <c r="C9698" s="73" t="s">
        <v>11010</v>
      </c>
      <c r="D9698" s="73" t="s">
        <v>9492</v>
      </c>
      <c r="E9698" s="60" t="s">
        <v>11250</v>
      </c>
      <c r="F9698" s="60" t="s">
        <v>11250</v>
      </c>
      <c r="G9698" s="60" t="s">
        <v>11250</v>
      </c>
      <c r="H9698" s="60" t="s">
        <v>11250</v>
      </c>
      <c r="I9698" s="60" t="s">
        <v>11250</v>
      </c>
      <c r="J9698" s="60" t="s">
        <v>11250</v>
      </c>
      <c r="K9698" s="60" t="s">
        <v>11250</v>
      </c>
      <c r="L9698" s="60" t="s">
        <v>11250</v>
      </c>
      <c r="O9698" s="74"/>
    </row>
    <row r="9699" spans="1:15" hidden="1" outlineLevel="3" x14ac:dyDescent="0.25">
      <c r="A9699" s="72" t="s">
        <v>11044</v>
      </c>
      <c r="B9699" s="72" t="s">
        <v>9488</v>
      </c>
      <c r="C9699" s="73" t="s">
        <v>11010</v>
      </c>
      <c r="D9699" s="73" t="s">
        <v>9493</v>
      </c>
      <c r="E9699" s="60">
        <v>4091441.3999999994</v>
      </c>
      <c r="F9699" s="60">
        <v>4055493.86</v>
      </c>
      <c r="G9699" s="60">
        <v>3830844.1</v>
      </c>
      <c r="H9699" s="60">
        <v>3800406.63</v>
      </c>
      <c r="I9699" s="60">
        <v>3919473.28</v>
      </c>
      <c r="J9699" s="60">
        <v>4339551.2699999996</v>
      </c>
      <c r="K9699" s="60">
        <v>4447856.5999999996</v>
      </c>
      <c r="L9699" s="60">
        <v>4583536.1500000004</v>
      </c>
      <c r="M9699" s="74">
        <v>4546376.7699999996</v>
      </c>
      <c r="N9699" s="60">
        <v>4440325.66</v>
      </c>
      <c r="O9699" s="74">
        <v>4548790.25</v>
      </c>
    </row>
    <row r="9700" spans="1:15" hidden="1" outlineLevel="3" x14ac:dyDescent="0.25">
      <c r="A9700" s="72" t="s">
        <v>11044</v>
      </c>
      <c r="B9700" s="72" t="s">
        <v>9488</v>
      </c>
      <c r="C9700" s="73" t="s">
        <v>11010</v>
      </c>
      <c r="D9700" s="73" t="s">
        <v>9494</v>
      </c>
      <c r="E9700" s="60" t="s">
        <v>11250</v>
      </c>
      <c r="F9700" s="60" t="s">
        <v>11250</v>
      </c>
      <c r="G9700" s="60" t="s">
        <v>11250</v>
      </c>
      <c r="H9700" s="60" t="s">
        <v>11250</v>
      </c>
      <c r="I9700" s="60" t="s">
        <v>11250</v>
      </c>
      <c r="J9700" s="60" t="s">
        <v>11250</v>
      </c>
      <c r="K9700" s="60" t="s">
        <v>11250</v>
      </c>
      <c r="L9700" s="60" t="s">
        <v>11250</v>
      </c>
      <c r="O9700" s="74"/>
    </row>
    <row r="9701" spans="1:15" hidden="1" outlineLevel="3" x14ac:dyDescent="0.25">
      <c r="A9701" s="72" t="s">
        <v>11044</v>
      </c>
      <c r="B9701" s="72" t="s">
        <v>9488</v>
      </c>
      <c r="C9701" s="73" t="s">
        <v>11010</v>
      </c>
      <c r="D9701" s="73" t="s">
        <v>9495</v>
      </c>
      <c r="E9701" s="60">
        <v>6356487.4200000009</v>
      </c>
      <c r="F9701" s="60">
        <v>5991473.8899999997</v>
      </c>
      <c r="G9701" s="60">
        <v>5879446.1100000003</v>
      </c>
      <c r="H9701" s="60">
        <v>5797801.7000000002</v>
      </c>
      <c r="I9701" s="60">
        <v>5841659.9800000004</v>
      </c>
      <c r="J9701" s="60">
        <v>5956014.1100000003</v>
      </c>
      <c r="K9701" s="60">
        <v>6301475.9199999999</v>
      </c>
      <c r="L9701" s="60">
        <v>6388320.6200000001</v>
      </c>
      <c r="M9701" s="74">
        <v>6786015.3600000003</v>
      </c>
      <c r="N9701" s="60">
        <v>6632568.4100000001</v>
      </c>
      <c r="O9701" s="74">
        <v>6139165.2599999998</v>
      </c>
    </row>
    <row r="9702" spans="1:15" hidden="1" outlineLevel="3" x14ac:dyDescent="0.25">
      <c r="A9702" s="72" t="s">
        <v>11044</v>
      </c>
      <c r="B9702" s="72" t="s">
        <v>9488</v>
      </c>
      <c r="C9702" s="73" t="s">
        <v>11010</v>
      </c>
      <c r="D9702" s="73" t="s">
        <v>9496</v>
      </c>
      <c r="E9702" s="60">
        <v>9236194.410000002</v>
      </c>
      <c r="F9702" s="60">
        <v>9003931.1500000004</v>
      </c>
      <c r="G9702" s="60">
        <v>9167720.8800000008</v>
      </c>
      <c r="H9702" s="60">
        <v>9159825.2699999996</v>
      </c>
      <c r="I9702" s="60">
        <v>8616544.4100000001</v>
      </c>
      <c r="J9702" s="60">
        <v>8513508.5800000001</v>
      </c>
      <c r="K9702" s="60">
        <v>8740834.8699999992</v>
      </c>
      <c r="L9702" s="60">
        <v>8469663.7799999993</v>
      </c>
      <c r="M9702" s="74">
        <v>7761469.3899999997</v>
      </c>
      <c r="N9702" s="60">
        <v>7678310.79</v>
      </c>
      <c r="O9702" s="74">
        <v>7985238.0499999998</v>
      </c>
    </row>
    <row r="9703" spans="1:15" hidden="1" outlineLevel="3" x14ac:dyDescent="0.25">
      <c r="A9703" s="72" t="s">
        <v>11044</v>
      </c>
      <c r="B9703" s="72" t="s">
        <v>9488</v>
      </c>
      <c r="C9703" s="73" t="s">
        <v>11010</v>
      </c>
      <c r="D9703" s="73" t="s">
        <v>9497</v>
      </c>
      <c r="E9703" s="60">
        <v>9413300.959999999</v>
      </c>
      <c r="F9703" s="60">
        <v>9063517.6400000006</v>
      </c>
      <c r="G9703" s="60">
        <v>9092328.4000000004</v>
      </c>
      <c r="H9703" s="60">
        <v>8972011.3100000005</v>
      </c>
      <c r="I9703" s="60">
        <v>8668903.3000000007</v>
      </c>
      <c r="J9703" s="60">
        <v>9053652.3699999992</v>
      </c>
      <c r="K9703" s="60">
        <v>9280277.7599999998</v>
      </c>
      <c r="L9703" s="60">
        <v>9008926.4600000009</v>
      </c>
      <c r="M9703" s="74">
        <v>10166106.189999999</v>
      </c>
      <c r="N9703" s="60">
        <v>9855486.3399999999</v>
      </c>
      <c r="O9703" s="74">
        <v>8688302.9399999995</v>
      </c>
    </row>
    <row r="9704" spans="1:15" hidden="1" outlineLevel="3" x14ac:dyDescent="0.25">
      <c r="A9704" s="72" t="s">
        <v>11044</v>
      </c>
      <c r="B9704" s="72" t="s">
        <v>9488</v>
      </c>
      <c r="C9704" s="73" t="s">
        <v>11010</v>
      </c>
      <c r="D9704" s="73" t="s">
        <v>9498</v>
      </c>
      <c r="E9704" s="60">
        <v>8047192.0600000015</v>
      </c>
      <c r="F9704" s="60">
        <v>7373919.7599999998</v>
      </c>
      <c r="G9704" s="60">
        <v>7312486.4800000004</v>
      </c>
      <c r="H9704" s="60">
        <v>7613865.2999999998</v>
      </c>
      <c r="I9704" s="60">
        <v>7546446.46</v>
      </c>
      <c r="J9704" s="60">
        <v>7336696.6299999999</v>
      </c>
      <c r="K9704" s="60">
        <v>7124226.8899999997</v>
      </c>
      <c r="L9704" s="60">
        <v>6877203.0800000001</v>
      </c>
      <c r="M9704" s="74">
        <v>6950347.6500000004</v>
      </c>
      <c r="N9704" s="60">
        <v>6796216.7199999997</v>
      </c>
      <c r="O9704" s="74">
        <v>6865121.6600000001</v>
      </c>
    </row>
    <row r="9705" spans="1:15" hidden="1" outlineLevel="3" x14ac:dyDescent="0.25">
      <c r="A9705" s="72" t="s">
        <v>11044</v>
      </c>
      <c r="B9705" s="72" t="s">
        <v>9488</v>
      </c>
      <c r="C9705" s="73" t="s">
        <v>11010</v>
      </c>
      <c r="D9705" s="73" t="s">
        <v>9499</v>
      </c>
      <c r="E9705" s="60">
        <v>15678811.209999995</v>
      </c>
      <c r="F9705" s="60">
        <v>15098350.279999999</v>
      </c>
      <c r="G9705" s="60">
        <v>14998938.76</v>
      </c>
      <c r="H9705" s="60">
        <v>15194552.949999999</v>
      </c>
      <c r="I9705" s="60">
        <v>14568657.76</v>
      </c>
      <c r="J9705" s="60">
        <v>14209611.84</v>
      </c>
      <c r="K9705" s="60">
        <v>14167123.41</v>
      </c>
      <c r="L9705" s="60">
        <v>13896858.380000001</v>
      </c>
      <c r="M9705" s="74">
        <v>13513602.27</v>
      </c>
      <c r="N9705" s="60">
        <v>13435233.32</v>
      </c>
      <c r="O9705" s="74">
        <v>14050803.34</v>
      </c>
    </row>
    <row r="9706" spans="1:15" hidden="1" outlineLevel="3" x14ac:dyDescent="0.25">
      <c r="A9706" s="72" t="s">
        <v>11044</v>
      </c>
      <c r="B9706" s="72" t="s">
        <v>9488</v>
      </c>
      <c r="C9706" s="73" t="s">
        <v>11010</v>
      </c>
      <c r="D9706" s="73" t="s">
        <v>9500</v>
      </c>
      <c r="E9706" s="60">
        <v>6970418.6399999987</v>
      </c>
      <c r="F9706" s="60">
        <v>6987460.9000000004</v>
      </c>
      <c r="G9706" s="60">
        <v>6915619.1299999999</v>
      </c>
      <c r="H9706" s="60">
        <v>6709013.5999999996</v>
      </c>
      <c r="I9706" s="60">
        <v>6365579.3200000003</v>
      </c>
      <c r="J9706" s="60">
        <v>6241161.1600000001</v>
      </c>
      <c r="K9706" s="60">
        <v>5989067.0599999996</v>
      </c>
      <c r="L9706" s="60">
        <v>5544441.46</v>
      </c>
      <c r="M9706" s="74">
        <v>5253048.54</v>
      </c>
      <c r="N9706" s="60">
        <v>5589836.21</v>
      </c>
      <c r="O9706" s="74">
        <v>5747410.7199999997</v>
      </c>
    </row>
    <row r="9707" spans="1:15" hidden="1" outlineLevel="3" x14ac:dyDescent="0.25">
      <c r="A9707" s="72" t="s">
        <v>11044</v>
      </c>
      <c r="B9707" s="72" t="s">
        <v>9488</v>
      </c>
      <c r="C9707" s="73" t="s">
        <v>11010</v>
      </c>
      <c r="D9707" s="73" t="s">
        <v>9501</v>
      </c>
      <c r="E9707" s="60">
        <v>8023950.1199999992</v>
      </c>
      <c r="F9707" s="60">
        <v>8021835.8700000001</v>
      </c>
      <c r="G9707" s="60">
        <v>8169998.4299999997</v>
      </c>
      <c r="H9707" s="60">
        <v>8094439.7199999997</v>
      </c>
      <c r="I9707" s="60">
        <v>8301186.0800000001</v>
      </c>
      <c r="J9707" s="60">
        <v>8026316.1799999997</v>
      </c>
      <c r="K9707" s="60">
        <v>7656796.3200000003</v>
      </c>
      <c r="L9707" s="60">
        <v>7527471.4699999997</v>
      </c>
      <c r="M9707" s="74">
        <v>7633948.1900000004</v>
      </c>
      <c r="N9707" s="60">
        <v>7504654.6200000001</v>
      </c>
      <c r="O9707" s="74">
        <v>7570507.75</v>
      </c>
    </row>
    <row r="9708" spans="1:15" hidden="1" outlineLevel="3" x14ac:dyDescent="0.25">
      <c r="A9708" s="72" t="s">
        <v>11044</v>
      </c>
      <c r="B9708" s="72" t="s">
        <v>9488</v>
      </c>
      <c r="C9708" s="73" t="s">
        <v>11010</v>
      </c>
      <c r="D9708" s="73" t="s">
        <v>9502</v>
      </c>
      <c r="E9708" s="60">
        <v>7212815.8799999999</v>
      </c>
      <c r="F9708" s="60">
        <v>6411815.0099999998</v>
      </c>
      <c r="G9708" s="60">
        <v>6728872.3399999999</v>
      </c>
      <c r="H9708" s="60">
        <v>6748398.2999999998</v>
      </c>
      <c r="I9708" s="60">
        <v>6834341.9800000004</v>
      </c>
      <c r="J9708" s="60">
        <v>7007027.5700000003</v>
      </c>
      <c r="K9708" s="60">
        <v>7121017.7000000002</v>
      </c>
      <c r="L9708" s="60">
        <v>6902657.1699999999</v>
      </c>
      <c r="M9708" s="74">
        <v>7427721.7699999996</v>
      </c>
      <c r="N9708" s="60">
        <v>7669608.4000000004</v>
      </c>
      <c r="O9708" s="74">
        <v>7241391.5899999999</v>
      </c>
    </row>
    <row r="9709" spans="1:15" hidden="1" outlineLevel="3" x14ac:dyDescent="0.25">
      <c r="A9709" s="72" t="s">
        <v>11044</v>
      </c>
      <c r="B9709" s="72" t="s">
        <v>9488</v>
      </c>
      <c r="C9709" s="73" t="s">
        <v>11010</v>
      </c>
      <c r="D9709" s="73" t="s">
        <v>9503</v>
      </c>
      <c r="E9709" s="60" t="s">
        <v>11250</v>
      </c>
      <c r="F9709" s="60" t="s">
        <v>11250</v>
      </c>
      <c r="G9709" s="60" t="s">
        <v>11250</v>
      </c>
      <c r="H9709" s="60" t="s">
        <v>11250</v>
      </c>
      <c r="I9709" s="60" t="s">
        <v>11250</v>
      </c>
      <c r="J9709" s="60" t="s">
        <v>11250</v>
      </c>
      <c r="K9709" s="60" t="s">
        <v>11250</v>
      </c>
      <c r="L9709" s="60" t="s">
        <v>11250</v>
      </c>
      <c r="O9709" s="74"/>
    </row>
    <row r="9710" spans="1:15" hidden="1" outlineLevel="3" x14ac:dyDescent="0.25">
      <c r="A9710" s="72" t="s">
        <v>11044</v>
      </c>
      <c r="B9710" s="72" t="s">
        <v>9488</v>
      </c>
      <c r="C9710" s="73" t="s">
        <v>11010</v>
      </c>
      <c r="D9710" s="73" t="s">
        <v>9504</v>
      </c>
      <c r="E9710" s="60">
        <v>4453711.6800000006</v>
      </c>
      <c r="F9710" s="60">
        <v>4280519.67</v>
      </c>
      <c r="G9710" s="60">
        <v>4300874.42</v>
      </c>
      <c r="H9710" s="60">
        <v>4253874.82</v>
      </c>
      <c r="I9710" s="60">
        <v>4276096.26</v>
      </c>
      <c r="J9710" s="60">
        <v>4247608.71</v>
      </c>
      <c r="K9710" s="60">
        <v>3976601.43</v>
      </c>
      <c r="L9710" s="60">
        <v>4175367.07</v>
      </c>
      <c r="M9710" s="74">
        <v>3938142.1</v>
      </c>
      <c r="N9710" s="60">
        <v>3897099.22</v>
      </c>
      <c r="O9710" s="74">
        <v>4118990.49</v>
      </c>
    </row>
    <row r="9711" spans="1:15" hidden="1" outlineLevel="3" x14ac:dyDescent="0.25">
      <c r="A9711" s="72" t="s">
        <v>11044</v>
      </c>
      <c r="B9711" s="72" t="s">
        <v>9488</v>
      </c>
      <c r="C9711" s="73" t="s">
        <v>11010</v>
      </c>
      <c r="D9711" s="73" t="s">
        <v>9505</v>
      </c>
      <c r="E9711" s="60">
        <v>11648247.849999996</v>
      </c>
      <c r="F9711" s="60">
        <v>11363425.9</v>
      </c>
      <c r="G9711" s="60">
        <v>11178265.48</v>
      </c>
      <c r="H9711" s="60">
        <v>10891943.33</v>
      </c>
      <c r="I9711" s="60">
        <v>10500744.039999999</v>
      </c>
      <c r="J9711" s="60">
        <v>10550003.279999999</v>
      </c>
      <c r="K9711" s="60">
        <v>10787829.6</v>
      </c>
      <c r="L9711" s="60">
        <v>11334788.949999999</v>
      </c>
      <c r="M9711" s="74">
        <v>11217019.01</v>
      </c>
      <c r="N9711" s="60">
        <v>11031273.35</v>
      </c>
      <c r="O9711" s="74">
        <v>11141436.210000001</v>
      </c>
    </row>
    <row r="9712" spans="1:15" hidden="1" outlineLevel="3" x14ac:dyDescent="0.25">
      <c r="A9712" s="72" t="s">
        <v>11044</v>
      </c>
      <c r="B9712" s="72" t="s">
        <v>9488</v>
      </c>
      <c r="C9712" s="73" t="s">
        <v>11010</v>
      </c>
      <c r="D9712" s="73" t="s">
        <v>9506</v>
      </c>
      <c r="E9712" s="60">
        <v>6570779.6599999964</v>
      </c>
      <c r="F9712" s="60">
        <v>6408478.1900000004</v>
      </c>
      <c r="G9712" s="60">
        <v>6673052.0999999996</v>
      </c>
      <c r="H9712" s="60">
        <v>6086269.9699999997</v>
      </c>
      <c r="I9712" s="60">
        <v>6432437.4100000001</v>
      </c>
      <c r="J9712" s="60">
        <v>6687552.9900000002</v>
      </c>
      <c r="K9712" s="60">
        <v>6760228.8099999996</v>
      </c>
      <c r="L9712" s="60">
        <v>6620634.3300000001</v>
      </c>
      <c r="M9712" s="74">
        <v>6387972.2400000002</v>
      </c>
      <c r="N9712" s="60">
        <v>6253625.7400000002</v>
      </c>
      <c r="O9712" s="74">
        <v>6812392.1100000003</v>
      </c>
    </row>
    <row r="9713" spans="1:15" hidden="1" outlineLevel="3" x14ac:dyDescent="0.25">
      <c r="A9713" s="72" t="s">
        <v>11044</v>
      </c>
      <c r="B9713" s="72" t="s">
        <v>9488</v>
      </c>
      <c r="C9713" s="73" t="s">
        <v>11010</v>
      </c>
      <c r="D9713" s="73" t="s">
        <v>9507</v>
      </c>
      <c r="E9713" s="60">
        <v>4112195.11</v>
      </c>
      <c r="F9713" s="60">
        <v>4057474.73</v>
      </c>
      <c r="G9713" s="60">
        <v>4236082.37</v>
      </c>
      <c r="H9713" s="60">
        <v>3961007.47</v>
      </c>
      <c r="I9713" s="60">
        <v>4086413.02</v>
      </c>
      <c r="J9713" s="60">
        <v>3822628.38</v>
      </c>
      <c r="K9713" s="60">
        <v>3699264.26</v>
      </c>
      <c r="L9713" s="60">
        <v>3663973.78</v>
      </c>
      <c r="M9713" s="74">
        <v>3579498.02</v>
      </c>
      <c r="N9713" s="60">
        <v>3604957.59</v>
      </c>
      <c r="O9713" s="74">
        <v>3326331.52</v>
      </c>
    </row>
    <row r="9714" spans="1:15" hidden="1" outlineLevel="3" x14ac:dyDescent="0.25">
      <c r="A9714" s="72" t="s">
        <v>11044</v>
      </c>
      <c r="B9714" s="72" t="s">
        <v>9488</v>
      </c>
      <c r="C9714" s="73" t="s">
        <v>11010</v>
      </c>
      <c r="D9714" s="73" t="s">
        <v>9508</v>
      </c>
      <c r="E9714" s="60">
        <v>5393790.5800000019</v>
      </c>
      <c r="F9714" s="60">
        <v>5311264.2699999996</v>
      </c>
      <c r="G9714" s="60">
        <v>5683633.4000000004</v>
      </c>
      <c r="H9714" s="60">
        <v>5185440.16</v>
      </c>
      <c r="I9714" s="60">
        <v>5394791.6799999997</v>
      </c>
      <c r="J9714" s="60">
        <v>5101034.95</v>
      </c>
      <c r="K9714" s="60">
        <v>4914963.6399999997</v>
      </c>
      <c r="L9714" s="60">
        <v>5009174.0599999996</v>
      </c>
      <c r="M9714" s="74">
        <v>5079333.83</v>
      </c>
      <c r="N9714" s="60">
        <v>5036355.46</v>
      </c>
      <c r="O9714" s="74">
        <v>5047237.38</v>
      </c>
    </row>
    <row r="9715" spans="1:15" hidden="1" outlineLevel="3" x14ac:dyDescent="0.25">
      <c r="A9715" s="72" t="s">
        <v>11044</v>
      </c>
      <c r="B9715" s="72" t="s">
        <v>9488</v>
      </c>
      <c r="C9715" s="73" t="s">
        <v>11010</v>
      </c>
      <c r="D9715" s="73" t="s">
        <v>9509</v>
      </c>
      <c r="E9715" s="60" t="s">
        <v>11250</v>
      </c>
      <c r="F9715" s="60" t="s">
        <v>11250</v>
      </c>
      <c r="G9715" s="60" t="s">
        <v>11250</v>
      </c>
      <c r="H9715" s="60" t="s">
        <v>11250</v>
      </c>
      <c r="I9715" s="60" t="s">
        <v>11250</v>
      </c>
      <c r="J9715" s="60" t="s">
        <v>11250</v>
      </c>
      <c r="K9715" s="60" t="s">
        <v>11250</v>
      </c>
      <c r="L9715" s="60" t="s">
        <v>11250</v>
      </c>
      <c r="O9715" s="74"/>
    </row>
    <row r="9716" spans="1:15" hidden="1" outlineLevel="3" x14ac:dyDescent="0.25">
      <c r="A9716" s="72" t="s">
        <v>11044</v>
      </c>
      <c r="B9716" s="72" t="s">
        <v>9488</v>
      </c>
      <c r="C9716" s="73" t="s">
        <v>11010</v>
      </c>
      <c r="D9716" s="73" t="s">
        <v>9510</v>
      </c>
      <c r="E9716" s="60">
        <v>5480932.5399999991</v>
      </c>
      <c r="F9716" s="60">
        <v>5624639.7300000004</v>
      </c>
      <c r="G9716" s="60">
        <v>5519266.8399999999</v>
      </c>
      <c r="H9716" s="60">
        <v>5499105.21</v>
      </c>
      <c r="I9716" s="60">
        <v>5878583.0999999996</v>
      </c>
      <c r="J9716" s="60">
        <v>6670491.2599999998</v>
      </c>
      <c r="K9716" s="60">
        <v>6685913.79</v>
      </c>
      <c r="L9716" s="60">
        <v>6655040.4400000004</v>
      </c>
      <c r="M9716" s="74">
        <v>7001510.3700000001</v>
      </c>
      <c r="N9716" s="60">
        <v>7976905.5599999996</v>
      </c>
      <c r="O9716" s="74">
        <v>8186751.8200000003</v>
      </c>
    </row>
    <row r="9717" spans="1:15" hidden="1" outlineLevel="3" x14ac:dyDescent="0.25">
      <c r="A9717" s="72" t="s">
        <v>11044</v>
      </c>
      <c r="B9717" s="72" t="s">
        <v>9488</v>
      </c>
      <c r="C9717" s="73" t="s">
        <v>11010</v>
      </c>
      <c r="D9717" s="73" t="s">
        <v>9511</v>
      </c>
      <c r="E9717" s="60">
        <v>7194638.9599999972</v>
      </c>
      <c r="F9717" s="60">
        <v>7128095.9100000001</v>
      </c>
      <c r="G9717" s="60">
        <v>7406768.2300000004</v>
      </c>
      <c r="H9717" s="60">
        <v>7402591.7999999998</v>
      </c>
      <c r="I9717" s="60">
        <v>8144847.9500000002</v>
      </c>
      <c r="J9717" s="60">
        <v>8307217.4800000004</v>
      </c>
      <c r="K9717" s="60">
        <v>8363941.6200000001</v>
      </c>
      <c r="L9717" s="60">
        <v>8303436.1399999997</v>
      </c>
      <c r="M9717" s="74">
        <v>9548362.8100000005</v>
      </c>
      <c r="N9717" s="60">
        <v>9450413.8100000005</v>
      </c>
      <c r="O9717" s="74">
        <v>9288754.3100000005</v>
      </c>
    </row>
    <row r="9718" spans="1:15" hidden="1" outlineLevel="3" x14ac:dyDescent="0.25">
      <c r="A9718" s="72" t="s">
        <v>11044</v>
      </c>
      <c r="B9718" s="72" t="s">
        <v>9488</v>
      </c>
      <c r="C9718" s="73" t="s">
        <v>11010</v>
      </c>
      <c r="D9718" s="73" t="s">
        <v>9512</v>
      </c>
      <c r="E9718" s="60">
        <v>7757986.1900000004</v>
      </c>
      <c r="F9718" s="60">
        <v>7925449.1200000001</v>
      </c>
      <c r="G9718" s="60">
        <v>8281865.8600000003</v>
      </c>
      <c r="H9718" s="60">
        <v>8302577.4400000004</v>
      </c>
      <c r="I9718" s="60">
        <v>8241791.5999999996</v>
      </c>
      <c r="J9718" s="60">
        <v>8237577.6299999999</v>
      </c>
      <c r="K9718" s="60">
        <v>7969916.04</v>
      </c>
      <c r="L9718" s="60">
        <v>7744227.0300000003</v>
      </c>
      <c r="M9718" s="74">
        <v>8197954.1200000001</v>
      </c>
      <c r="N9718" s="60">
        <v>7921183.9299999997</v>
      </c>
      <c r="O9718" s="74">
        <v>7432022.5499999998</v>
      </c>
    </row>
    <row r="9719" spans="1:15" hidden="1" outlineLevel="3" x14ac:dyDescent="0.25">
      <c r="A9719" s="72" t="s">
        <v>11044</v>
      </c>
      <c r="B9719" s="72" t="s">
        <v>9488</v>
      </c>
      <c r="C9719" s="73" t="s">
        <v>11010</v>
      </c>
      <c r="D9719" s="73" t="s">
        <v>9513</v>
      </c>
      <c r="E9719" s="60">
        <v>7493017.4399999995</v>
      </c>
      <c r="F9719" s="60">
        <v>7227045.54</v>
      </c>
      <c r="G9719" s="60">
        <v>6987039.8499999996</v>
      </c>
      <c r="H9719" s="60">
        <v>6567826.2699999996</v>
      </c>
      <c r="I9719" s="60">
        <v>6466293.3300000001</v>
      </c>
      <c r="J9719" s="60">
        <v>6599090.9500000002</v>
      </c>
      <c r="K9719" s="60">
        <v>6502554.8799999999</v>
      </c>
      <c r="L9719" s="60">
        <v>6309483.0300000003</v>
      </c>
      <c r="M9719" s="74">
        <v>6209126.7599999998</v>
      </c>
      <c r="N9719" s="60">
        <v>6006550.0300000003</v>
      </c>
      <c r="O9719" s="74">
        <v>6310000.9699999997</v>
      </c>
    </row>
    <row r="9720" spans="1:15" hidden="1" outlineLevel="3" x14ac:dyDescent="0.25">
      <c r="A9720" s="72" t="s">
        <v>11044</v>
      </c>
      <c r="B9720" s="72" t="s">
        <v>9488</v>
      </c>
      <c r="C9720" s="73" t="s">
        <v>11010</v>
      </c>
      <c r="D9720" s="73" t="s">
        <v>9514</v>
      </c>
      <c r="E9720" s="60">
        <v>5637834.299999997</v>
      </c>
      <c r="F9720" s="60">
        <v>5720104</v>
      </c>
      <c r="G9720" s="60">
        <v>5895635.3600000003</v>
      </c>
      <c r="H9720" s="60">
        <v>5888600.6200000001</v>
      </c>
      <c r="I9720" s="60">
        <v>6241158.2999999998</v>
      </c>
      <c r="J9720" s="60">
        <v>6088287.25</v>
      </c>
      <c r="K9720" s="60">
        <v>5783857.4299999997</v>
      </c>
      <c r="L9720" s="60">
        <v>5749332.0899999999</v>
      </c>
      <c r="M9720" s="74">
        <v>5884559.7599999998</v>
      </c>
      <c r="N9720" s="60">
        <v>6381807.46</v>
      </c>
      <c r="O9720" s="74">
        <v>6390364.4100000001</v>
      </c>
    </row>
    <row r="9721" spans="1:15" hidden="1" outlineLevel="3" x14ac:dyDescent="0.25">
      <c r="A9721" s="72" t="s">
        <v>11044</v>
      </c>
      <c r="B9721" s="72" t="s">
        <v>9488</v>
      </c>
      <c r="C9721" s="73" t="s">
        <v>11010</v>
      </c>
      <c r="D9721" s="73" t="s">
        <v>9515</v>
      </c>
      <c r="E9721" s="60">
        <v>5362165.8999999994</v>
      </c>
      <c r="F9721" s="60">
        <v>4915316.3499999996</v>
      </c>
      <c r="G9721" s="60">
        <v>4681948.8600000003</v>
      </c>
      <c r="H9721" s="60">
        <v>4724806.2699999996</v>
      </c>
      <c r="I9721" s="60">
        <v>4727622.78</v>
      </c>
      <c r="J9721" s="60">
        <v>4602054.3899999997</v>
      </c>
      <c r="K9721" s="60">
        <v>4275066.68</v>
      </c>
      <c r="L9721" s="60">
        <v>4345019.63</v>
      </c>
      <c r="M9721" s="74">
        <v>3847633.47</v>
      </c>
      <c r="N9721" s="60">
        <v>3498752.32</v>
      </c>
      <c r="O9721" s="74">
        <v>3449358.65</v>
      </c>
    </row>
    <row r="9722" spans="1:15" hidden="1" outlineLevel="3" x14ac:dyDescent="0.25">
      <c r="A9722" s="72" t="s">
        <v>11044</v>
      </c>
      <c r="B9722" s="72" t="s">
        <v>9488</v>
      </c>
      <c r="C9722" s="73" t="s">
        <v>11010</v>
      </c>
      <c r="D9722" s="73" t="s">
        <v>9516</v>
      </c>
      <c r="E9722" s="60">
        <v>3203370.8499999996</v>
      </c>
      <c r="F9722" s="60">
        <v>2834829.59</v>
      </c>
      <c r="G9722" s="60">
        <v>2730233</v>
      </c>
      <c r="H9722" s="60">
        <v>2641763.5499999998</v>
      </c>
      <c r="I9722" s="60">
        <v>2749919.15</v>
      </c>
      <c r="J9722" s="60">
        <v>2619191.83</v>
      </c>
      <c r="K9722" s="60">
        <v>2794032.16</v>
      </c>
      <c r="L9722" s="60">
        <v>2819059.93</v>
      </c>
      <c r="M9722" s="74">
        <v>2765822.6</v>
      </c>
      <c r="N9722" s="60">
        <v>2769461.45</v>
      </c>
      <c r="O9722" s="74">
        <v>2355947.25</v>
      </c>
    </row>
    <row r="9723" spans="1:15" hidden="1" outlineLevel="3" x14ac:dyDescent="0.25">
      <c r="A9723" s="72" t="s">
        <v>11044</v>
      </c>
      <c r="B9723" s="72" t="s">
        <v>9488</v>
      </c>
      <c r="C9723" s="73" t="s">
        <v>11010</v>
      </c>
      <c r="D9723" s="73" t="s">
        <v>9517</v>
      </c>
      <c r="E9723" s="60" t="s">
        <v>11250</v>
      </c>
      <c r="F9723" s="60" t="s">
        <v>11250</v>
      </c>
      <c r="G9723" s="60" t="s">
        <v>11250</v>
      </c>
      <c r="H9723" s="60" t="s">
        <v>11250</v>
      </c>
      <c r="I9723" s="60" t="s">
        <v>11250</v>
      </c>
      <c r="J9723" s="60" t="s">
        <v>11250</v>
      </c>
      <c r="K9723" s="60" t="s">
        <v>11250</v>
      </c>
      <c r="L9723" s="60" t="s">
        <v>11250</v>
      </c>
      <c r="O9723" s="74"/>
    </row>
    <row r="9724" spans="1:15" hidden="1" outlineLevel="3" x14ac:dyDescent="0.25">
      <c r="A9724" s="72" t="s">
        <v>11044</v>
      </c>
      <c r="B9724" s="72" t="s">
        <v>9488</v>
      </c>
      <c r="C9724" s="73" t="s">
        <v>11010</v>
      </c>
      <c r="D9724" s="73" t="s">
        <v>9518</v>
      </c>
      <c r="E9724" s="60">
        <v>5434876.4499999983</v>
      </c>
      <c r="F9724" s="60">
        <v>5241512.04</v>
      </c>
      <c r="G9724" s="60">
        <v>5249222.57</v>
      </c>
      <c r="H9724" s="60">
        <v>5110088.08</v>
      </c>
      <c r="I9724" s="60">
        <v>5138816.26</v>
      </c>
      <c r="J9724" s="60">
        <v>5045162.07</v>
      </c>
      <c r="K9724" s="60">
        <v>5019867.74</v>
      </c>
      <c r="L9724" s="60">
        <v>5007664.8499999996</v>
      </c>
      <c r="M9724" s="74">
        <v>4629596.87</v>
      </c>
      <c r="N9724" s="60">
        <v>4581099.5</v>
      </c>
      <c r="O9724" s="74">
        <v>5330967.99</v>
      </c>
    </row>
    <row r="9725" spans="1:15" hidden="1" outlineLevel="3" x14ac:dyDescent="0.25">
      <c r="A9725" s="72" t="s">
        <v>11044</v>
      </c>
      <c r="B9725" s="72" t="s">
        <v>9488</v>
      </c>
      <c r="C9725" s="73" t="s">
        <v>11010</v>
      </c>
      <c r="D9725" s="73" t="s">
        <v>9519</v>
      </c>
      <c r="E9725" s="60">
        <v>4218432.6900000013</v>
      </c>
      <c r="F9725" s="60">
        <v>4159919.88</v>
      </c>
      <c r="G9725" s="60">
        <v>4374122.74</v>
      </c>
      <c r="H9725" s="60">
        <v>4435508.2300000004</v>
      </c>
      <c r="I9725" s="60">
        <v>4563829.32</v>
      </c>
      <c r="J9725" s="60">
        <v>4504696.74</v>
      </c>
      <c r="K9725" s="60">
        <v>4346090.63</v>
      </c>
      <c r="L9725" s="60">
        <v>4312462.71</v>
      </c>
      <c r="M9725" s="74">
        <v>4463267.01</v>
      </c>
      <c r="N9725" s="60">
        <v>4536807.43</v>
      </c>
      <c r="O9725" s="74">
        <v>4104062.59</v>
      </c>
    </row>
    <row r="9726" spans="1:15" hidden="1" outlineLevel="3" x14ac:dyDescent="0.25">
      <c r="A9726" s="72" t="s">
        <v>11044</v>
      </c>
      <c r="B9726" s="72" t="s">
        <v>9488</v>
      </c>
      <c r="C9726" s="73" t="s">
        <v>11010</v>
      </c>
      <c r="D9726" s="73" t="s">
        <v>9520</v>
      </c>
      <c r="E9726" s="60" t="s">
        <v>11250</v>
      </c>
      <c r="F9726" s="60" t="s">
        <v>11250</v>
      </c>
      <c r="G9726" s="60" t="s">
        <v>11250</v>
      </c>
      <c r="H9726" s="60" t="s">
        <v>11250</v>
      </c>
      <c r="I9726" s="60" t="s">
        <v>11250</v>
      </c>
      <c r="J9726" s="60" t="s">
        <v>11250</v>
      </c>
      <c r="K9726" s="60" t="s">
        <v>11250</v>
      </c>
      <c r="L9726" s="60" t="s">
        <v>11250</v>
      </c>
      <c r="O9726" s="74"/>
    </row>
    <row r="9727" spans="1:15" hidden="1" outlineLevel="3" x14ac:dyDescent="0.25">
      <c r="A9727" s="72" t="s">
        <v>11044</v>
      </c>
      <c r="B9727" s="72" t="s">
        <v>9488</v>
      </c>
      <c r="C9727" s="73" t="s">
        <v>11010</v>
      </c>
      <c r="D9727" s="73" t="s">
        <v>9521</v>
      </c>
      <c r="E9727" s="60">
        <v>21432957.169999994</v>
      </c>
      <c r="F9727" s="60">
        <v>20992946.280000001</v>
      </c>
      <c r="G9727" s="60">
        <v>20811338.890000001</v>
      </c>
      <c r="H9727" s="60">
        <v>19662335.649999999</v>
      </c>
      <c r="I9727" s="60">
        <v>19810212.390000001</v>
      </c>
      <c r="J9727" s="60">
        <v>19204277.960000001</v>
      </c>
      <c r="K9727" s="60">
        <v>19616307.030000001</v>
      </c>
      <c r="L9727" s="60">
        <v>18843415.010000002</v>
      </c>
      <c r="M9727" s="74">
        <v>16006615.33</v>
      </c>
      <c r="N9727" s="60">
        <v>15908756.140000001</v>
      </c>
      <c r="O9727" s="74">
        <v>17586796.16</v>
      </c>
    </row>
    <row r="9728" spans="1:15" hidden="1" outlineLevel="3" x14ac:dyDescent="0.25">
      <c r="A9728" s="72" t="s">
        <v>11044</v>
      </c>
      <c r="B9728" s="72" t="s">
        <v>9488</v>
      </c>
      <c r="C9728" s="73" t="s">
        <v>11010</v>
      </c>
      <c r="D9728" s="73" t="s">
        <v>9522</v>
      </c>
      <c r="E9728" s="60">
        <v>7888127.4800000042</v>
      </c>
      <c r="F9728" s="60">
        <v>7868780.1799999997</v>
      </c>
      <c r="G9728" s="60">
        <v>8663976.6899999995</v>
      </c>
      <c r="H9728" s="60">
        <v>8640637.6199999992</v>
      </c>
      <c r="I9728" s="60">
        <v>9456694.1400000006</v>
      </c>
      <c r="J9728" s="60">
        <v>9143874.6300000008</v>
      </c>
      <c r="K9728" s="60">
        <v>9276948.0600000005</v>
      </c>
      <c r="L9728" s="60">
        <v>9664945.1600000001</v>
      </c>
      <c r="M9728" s="74">
        <v>10950933.58</v>
      </c>
      <c r="N9728" s="60">
        <v>11319315.539999999</v>
      </c>
      <c r="O9728" s="74">
        <v>10283983.77</v>
      </c>
    </row>
    <row r="9729" spans="1:15" hidden="1" outlineLevel="3" x14ac:dyDescent="0.25">
      <c r="A9729" s="72" t="s">
        <v>11044</v>
      </c>
      <c r="B9729" s="72" t="s">
        <v>9488</v>
      </c>
      <c r="C9729" s="73" t="s">
        <v>11010</v>
      </c>
      <c r="D9729" s="73" t="s">
        <v>9523</v>
      </c>
      <c r="E9729" s="60" t="s">
        <v>11250</v>
      </c>
      <c r="F9729" s="60" t="s">
        <v>11250</v>
      </c>
      <c r="G9729" s="60" t="s">
        <v>11250</v>
      </c>
      <c r="H9729" s="60" t="s">
        <v>11250</v>
      </c>
      <c r="I9729" s="60" t="s">
        <v>11250</v>
      </c>
      <c r="J9729" s="60" t="s">
        <v>11250</v>
      </c>
      <c r="K9729" s="60" t="s">
        <v>11250</v>
      </c>
      <c r="L9729" s="60" t="s">
        <v>11250</v>
      </c>
      <c r="O9729" s="74"/>
    </row>
    <row r="9730" spans="1:15" hidden="1" outlineLevel="3" x14ac:dyDescent="0.25">
      <c r="A9730" s="72" t="s">
        <v>11044</v>
      </c>
      <c r="B9730" s="72" t="s">
        <v>9488</v>
      </c>
      <c r="C9730" s="73" t="s">
        <v>11010</v>
      </c>
      <c r="D9730" s="73" t="s">
        <v>9524</v>
      </c>
      <c r="E9730" s="60">
        <v>4280608.18</v>
      </c>
      <c r="F9730" s="60">
        <v>4382489.57</v>
      </c>
      <c r="G9730" s="60">
        <v>4150929.31</v>
      </c>
      <c r="H9730" s="60">
        <v>4083381.91</v>
      </c>
      <c r="I9730" s="60">
        <v>4010420.51</v>
      </c>
      <c r="J9730" s="60">
        <v>4105459.39</v>
      </c>
      <c r="K9730" s="60">
        <v>4002475.66</v>
      </c>
      <c r="L9730" s="60">
        <v>3956310.47</v>
      </c>
      <c r="M9730" s="74">
        <v>4350515.22</v>
      </c>
      <c r="N9730" s="60">
        <v>4399965.33</v>
      </c>
      <c r="O9730" s="74">
        <v>3940438.56</v>
      </c>
    </row>
    <row r="9731" spans="1:15" hidden="1" outlineLevel="3" x14ac:dyDescent="0.25">
      <c r="A9731" s="72" t="s">
        <v>11044</v>
      </c>
      <c r="B9731" s="72" t="s">
        <v>9488</v>
      </c>
      <c r="C9731" s="73" t="s">
        <v>11010</v>
      </c>
      <c r="D9731" s="73" t="s">
        <v>9525</v>
      </c>
      <c r="E9731" s="60">
        <v>1606018.67</v>
      </c>
      <c r="F9731" s="60">
        <v>1725026.49</v>
      </c>
      <c r="G9731" s="60">
        <v>2019426.42</v>
      </c>
      <c r="H9731" s="60">
        <v>2005059.96</v>
      </c>
      <c r="I9731" s="60">
        <v>2149747.04</v>
      </c>
      <c r="J9731" s="60">
        <v>2441982.14</v>
      </c>
      <c r="K9731" s="60">
        <v>2230283.15</v>
      </c>
      <c r="L9731" s="60">
        <v>2065689.21</v>
      </c>
      <c r="M9731" s="74">
        <v>1844821.26</v>
      </c>
      <c r="N9731" s="60">
        <v>1832550.07</v>
      </c>
      <c r="O9731" s="74">
        <v>2098282.34</v>
      </c>
    </row>
    <row r="9732" spans="1:15" hidden="1" outlineLevel="3" x14ac:dyDescent="0.25">
      <c r="A9732" s="72" t="s">
        <v>11044</v>
      </c>
      <c r="B9732" s="72" t="s">
        <v>9488</v>
      </c>
      <c r="C9732" s="73" t="s">
        <v>11010</v>
      </c>
      <c r="D9732" s="73" t="s">
        <v>9526</v>
      </c>
      <c r="E9732" s="60">
        <v>4388268.7399999993</v>
      </c>
      <c r="F9732" s="60">
        <v>4194460.6100000003</v>
      </c>
      <c r="G9732" s="60">
        <v>4099151.56</v>
      </c>
      <c r="H9732" s="60">
        <v>4004492.98</v>
      </c>
      <c r="I9732" s="60">
        <v>3601928.82</v>
      </c>
      <c r="J9732" s="60">
        <v>3596461.88</v>
      </c>
      <c r="K9732" s="60">
        <v>3537052.74</v>
      </c>
      <c r="L9732" s="60">
        <v>3440610.89</v>
      </c>
      <c r="M9732" s="74">
        <v>3499968.81</v>
      </c>
      <c r="N9732" s="60">
        <v>3330057.91</v>
      </c>
      <c r="O9732" s="74">
        <v>3025942.96</v>
      </c>
    </row>
    <row r="9733" spans="1:15" hidden="1" outlineLevel="3" x14ac:dyDescent="0.25">
      <c r="A9733" s="72" t="s">
        <v>11044</v>
      </c>
      <c r="B9733" s="72" t="s">
        <v>9488</v>
      </c>
      <c r="C9733" s="73" t="s">
        <v>11010</v>
      </c>
      <c r="D9733" s="73" t="s">
        <v>9527</v>
      </c>
      <c r="E9733" s="60" t="s">
        <v>11250</v>
      </c>
      <c r="F9733" s="60" t="s">
        <v>11250</v>
      </c>
      <c r="G9733" s="60" t="s">
        <v>11250</v>
      </c>
      <c r="H9733" s="60" t="s">
        <v>11250</v>
      </c>
      <c r="I9733" s="60" t="s">
        <v>11250</v>
      </c>
      <c r="J9733" s="60" t="s">
        <v>11250</v>
      </c>
      <c r="K9733" s="60" t="s">
        <v>11250</v>
      </c>
      <c r="L9733" s="60" t="s">
        <v>11250</v>
      </c>
      <c r="O9733" s="74"/>
    </row>
    <row r="9734" spans="1:15" hidden="1" outlineLevel="3" x14ac:dyDescent="0.25">
      <c r="A9734" s="72" t="s">
        <v>11044</v>
      </c>
      <c r="B9734" s="72" t="s">
        <v>9488</v>
      </c>
      <c r="C9734" s="73" t="s">
        <v>11010</v>
      </c>
      <c r="D9734" s="73" t="s">
        <v>9528</v>
      </c>
      <c r="E9734" s="60">
        <v>7065172.4999999981</v>
      </c>
      <c r="F9734" s="60">
        <v>6617211.4900000002</v>
      </c>
      <c r="G9734" s="60">
        <v>6026544.9100000001</v>
      </c>
      <c r="H9734" s="60">
        <v>5999624.9100000001</v>
      </c>
      <c r="I9734" s="60">
        <v>6003428.5</v>
      </c>
      <c r="J9734" s="60">
        <v>5856803.1699999999</v>
      </c>
      <c r="K9734" s="60">
        <v>5471191.3600000003</v>
      </c>
      <c r="L9734" s="60">
        <v>5306888.68</v>
      </c>
      <c r="M9734" s="74">
        <v>5411320.4400000004</v>
      </c>
      <c r="N9734" s="60">
        <v>5413684.2300000004</v>
      </c>
      <c r="O9734" s="74">
        <v>5434296.4299999997</v>
      </c>
    </row>
    <row r="9735" spans="1:15" hidden="1" outlineLevel="3" x14ac:dyDescent="0.25">
      <c r="A9735" s="72" t="s">
        <v>11044</v>
      </c>
      <c r="B9735" s="72" t="s">
        <v>9488</v>
      </c>
      <c r="C9735" s="73" t="s">
        <v>11010</v>
      </c>
      <c r="D9735" s="73" t="s">
        <v>9529</v>
      </c>
      <c r="E9735" s="60">
        <v>8160750.3400000017</v>
      </c>
      <c r="F9735" s="60">
        <v>8022860.3799999999</v>
      </c>
      <c r="G9735" s="60">
        <v>7986138.1200000001</v>
      </c>
      <c r="H9735" s="60">
        <v>7954645.1500000004</v>
      </c>
      <c r="I9735" s="60">
        <v>7968111.1900000004</v>
      </c>
      <c r="J9735" s="60">
        <v>8231835.3099999996</v>
      </c>
      <c r="K9735" s="60">
        <v>7593861.0999999996</v>
      </c>
      <c r="L9735" s="60">
        <v>7352811.3300000001</v>
      </c>
      <c r="M9735" s="74">
        <v>6952294.6699999999</v>
      </c>
      <c r="N9735" s="60">
        <v>6747514.9400000004</v>
      </c>
      <c r="O9735" s="74">
        <v>6871973.2699999996</v>
      </c>
    </row>
    <row r="9736" spans="1:15" hidden="1" outlineLevel="3" x14ac:dyDescent="0.25">
      <c r="A9736" s="72" t="s">
        <v>11044</v>
      </c>
      <c r="B9736" s="72" t="s">
        <v>9488</v>
      </c>
      <c r="C9736" s="73" t="s">
        <v>11010</v>
      </c>
      <c r="D9736" s="73" t="s">
        <v>9530</v>
      </c>
      <c r="E9736" s="60">
        <v>6025909.1100000013</v>
      </c>
      <c r="F9736" s="60">
        <v>6171029.4100000001</v>
      </c>
      <c r="G9736" s="60">
        <v>6297378.4199999999</v>
      </c>
      <c r="H9736" s="60">
        <v>6370635.71</v>
      </c>
      <c r="I9736" s="60">
        <v>6294089.8300000001</v>
      </c>
      <c r="J9736" s="60">
        <v>5927419.8099999996</v>
      </c>
      <c r="K9736" s="60">
        <v>5850199.3799999999</v>
      </c>
      <c r="L9736" s="60">
        <v>5424819.4299999997</v>
      </c>
      <c r="M9736" s="74">
        <v>5224493.6100000003</v>
      </c>
      <c r="N9736" s="60">
        <v>5346547.1399999997</v>
      </c>
      <c r="O9736" s="74">
        <v>5280550.97</v>
      </c>
    </row>
    <row r="9737" spans="1:15" hidden="1" outlineLevel="3" x14ac:dyDescent="0.25">
      <c r="A9737" s="72" t="s">
        <v>11044</v>
      </c>
      <c r="B9737" s="72" t="s">
        <v>9488</v>
      </c>
      <c r="C9737" s="73" t="s">
        <v>11010</v>
      </c>
      <c r="D9737" s="73" t="s">
        <v>9531</v>
      </c>
      <c r="E9737" s="60">
        <v>2466830.2199999997</v>
      </c>
      <c r="F9737" s="60">
        <v>2530642.98</v>
      </c>
      <c r="G9737" s="60">
        <v>2515460.12</v>
      </c>
      <c r="H9737" s="60">
        <v>2458192</v>
      </c>
      <c r="I9737" s="60">
        <v>2335271.81</v>
      </c>
      <c r="J9737" s="60">
        <v>2196980.21</v>
      </c>
      <c r="K9737" s="60">
        <v>2150720.58</v>
      </c>
      <c r="L9737" s="60">
        <v>2136950.2599999998</v>
      </c>
      <c r="M9737" s="74">
        <v>2003264.83</v>
      </c>
      <c r="N9737" s="60">
        <v>1877121.46</v>
      </c>
      <c r="O9737" s="74">
        <v>1856269.83</v>
      </c>
    </row>
    <row r="9738" spans="1:15" hidden="1" outlineLevel="3" x14ac:dyDescent="0.25">
      <c r="A9738" s="72" t="s">
        <v>11044</v>
      </c>
      <c r="B9738" s="72" t="s">
        <v>9488</v>
      </c>
      <c r="C9738" s="73" t="s">
        <v>11010</v>
      </c>
      <c r="D9738" s="73" t="s">
        <v>9532</v>
      </c>
      <c r="E9738" s="60">
        <v>10765545.540000001</v>
      </c>
      <c r="F9738" s="60">
        <v>10220438.67</v>
      </c>
      <c r="G9738" s="60">
        <v>10541032.15</v>
      </c>
      <c r="H9738" s="60">
        <v>10557842.640000001</v>
      </c>
      <c r="I9738" s="60">
        <v>10838444.26</v>
      </c>
      <c r="J9738" s="60">
        <v>10236718.939999999</v>
      </c>
      <c r="K9738" s="60">
        <v>10026175.49</v>
      </c>
      <c r="L9738" s="60">
        <v>9653115.9399999995</v>
      </c>
      <c r="M9738" s="74">
        <v>9120754.4499999993</v>
      </c>
      <c r="N9738" s="60">
        <v>8794821.8699999992</v>
      </c>
      <c r="O9738" s="74">
        <v>8608235.5600000005</v>
      </c>
    </row>
    <row r="9739" spans="1:15" hidden="1" outlineLevel="3" x14ac:dyDescent="0.25">
      <c r="A9739" s="72" t="s">
        <v>11044</v>
      </c>
      <c r="B9739" s="72" t="s">
        <v>9488</v>
      </c>
      <c r="C9739" s="73" t="s">
        <v>11010</v>
      </c>
      <c r="D9739" s="73" t="s">
        <v>9533</v>
      </c>
      <c r="E9739" s="60">
        <v>7424493.5599999987</v>
      </c>
      <c r="F9739" s="60">
        <v>7111854.04</v>
      </c>
      <c r="G9739" s="60">
        <v>7143304.6200000001</v>
      </c>
      <c r="H9739" s="60">
        <v>7461616.9400000004</v>
      </c>
      <c r="I9739" s="60">
        <v>6917028.5300000003</v>
      </c>
      <c r="J9739" s="60">
        <v>6343815.0199999996</v>
      </c>
      <c r="K9739" s="60">
        <v>6136090.7400000002</v>
      </c>
      <c r="L9739" s="60">
        <v>6171689.7300000004</v>
      </c>
      <c r="M9739" s="74">
        <v>6441201.9500000002</v>
      </c>
      <c r="N9739" s="60">
        <v>6557895.7599999998</v>
      </c>
      <c r="O9739" s="74">
        <v>6138431.1799999997</v>
      </c>
    </row>
    <row r="9740" spans="1:15" hidden="1" outlineLevel="3" x14ac:dyDescent="0.25">
      <c r="A9740" s="72" t="s">
        <v>11044</v>
      </c>
      <c r="B9740" s="72" t="s">
        <v>9488</v>
      </c>
      <c r="C9740" s="73" t="s">
        <v>11010</v>
      </c>
      <c r="D9740" s="73" t="s">
        <v>9534</v>
      </c>
      <c r="E9740" s="60">
        <v>4036883.51</v>
      </c>
      <c r="F9740" s="60">
        <v>4197505.29</v>
      </c>
      <c r="G9740" s="60">
        <v>4240663.3899999997</v>
      </c>
      <c r="H9740" s="60">
        <v>4212772.63</v>
      </c>
      <c r="I9740" s="60">
        <v>4276122.13</v>
      </c>
      <c r="J9740" s="60">
        <v>3993814.49</v>
      </c>
      <c r="K9740" s="60">
        <v>3956689.45</v>
      </c>
      <c r="L9740" s="60">
        <v>4093252.46</v>
      </c>
      <c r="M9740" s="74">
        <v>3897471.57</v>
      </c>
      <c r="N9740" s="60">
        <v>3824044.69</v>
      </c>
      <c r="O9740" s="74">
        <v>3941870.2</v>
      </c>
    </row>
    <row r="9741" spans="1:15" hidden="1" outlineLevel="3" x14ac:dyDescent="0.25">
      <c r="A9741" s="72" t="s">
        <v>11044</v>
      </c>
      <c r="B9741" s="72" t="s">
        <v>9488</v>
      </c>
      <c r="C9741" s="73" t="s">
        <v>11010</v>
      </c>
      <c r="D9741" s="73" t="s">
        <v>9535</v>
      </c>
      <c r="E9741" s="60">
        <v>12626236.80000001</v>
      </c>
      <c r="F9741" s="60">
        <v>12271129.880000001</v>
      </c>
      <c r="G9741" s="60">
        <v>11986999.380000001</v>
      </c>
      <c r="H9741" s="60">
        <v>11853360.460000001</v>
      </c>
      <c r="I9741" s="60">
        <v>11689562.119999999</v>
      </c>
      <c r="J9741" s="60">
        <v>11528435.869999999</v>
      </c>
      <c r="K9741" s="60">
        <v>11470447.01</v>
      </c>
      <c r="L9741" s="60">
        <v>11476365.24</v>
      </c>
      <c r="M9741" s="74">
        <v>11267161.42</v>
      </c>
      <c r="N9741" s="60">
        <v>11462757</v>
      </c>
      <c r="O9741" s="74">
        <v>11172698.5</v>
      </c>
    </row>
    <row r="9742" spans="1:15" hidden="1" outlineLevel="3" x14ac:dyDescent="0.25">
      <c r="A9742" s="72" t="s">
        <v>11044</v>
      </c>
      <c r="B9742" s="72" t="s">
        <v>9488</v>
      </c>
      <c r="C9742" s="73" t="s">
        <v>11010</v>
      </c>
      <c r="D9742" s="73" t="s">
        <v>9536</v>
      </c>
      <c r="E9742" s="60">
        <v>9472482.1899999958</v>
      </c>
      <c r="F9742" s="60">
        <v>9596475.5399999991</v>
      </c>
      <c r="G9742" s="60">
        <v>9491517.25</v>
      </c>
      <c r="H9742" s="60">
        <v>9906412.7699999996</v>
      </c>
      <c r="I9742" s="60">
        <v>9719572.3800000008</v>
      </c>
      <c r="J9742" s="60">
        <v>9478315.5399999991</v>
      </c>
      <c r="K9742" s="60">
        <v>9330289.9000000004</v>
      </c>
      <c r="L9742" s="60">
        <v>8677872.2699999996</v>
      </c>
      <c r="M9742" s="74">
        <v>8056971.0099999998</v>
      </c>
      <c r="N9742" s="60">
        <v>8177229.7699999996</v>
      </c>
      <c r="O9742" s="74">
        <v>8391944.4299999997</v>
      </c>
    </row>
    <row r="9743" spans="1:15" hidden="1" outlineLevel="3" x14ac:dyDescent="0.25">
      <c r="A9743" s="72" t="s">
        <v>11044</v>
      </c>
      <c r="B9743" s="72" t="s">
        <v>9488</v>
      </c>
      <c r="C9743" s="73" t="s">
        <v>11010</v>
      </c>
      <c r="D9743" s="73" t="s">
        <v>9537</v>
      </c>
      <c r="E9743" s="60">
        <v>4924571.91</v>
      </c>
      <c r="F9743" s="60">
        <v>4671289.6500000004</v>
      </c>
      <c r="G9743" s="60">
        <v>4507747.6900000004</v>
      </c>
      <c r="H9743" s="60">
        <v>4285033.53</v>
      </c>
      <c r="I9743" s="60">
        <v>4203400.13</v>
      </c>
      <c r="J9743" s="60">
        <v>4029029.7</v>
      </c>
      <c r="K9743" s="60">
        <v>4095391.23</v>
      </c>
      <c r="L9743" s="60">
        <v>4022677.47</v>
      </c>
      <c r="M9743" s="74">
        <v>3803411.3</v>
      </c>
      <c r="N9743" s="60">
        <v>3643012.14</v>
      </c>
      <c r="O9743" s="74">
        <v>3782925.1</v>
      </c>
    </row>
    <row r="9744" spans="1:15" hidden="1" outlineLevel="3" x14ac:dyDescent="0.25">
      <c r="A9744" s="72" t="s">
        <v>11044</v>
      </c>
      <c r="B9744" s="72" t="s">
        <v>9488</v>
      </c>
      <c r="C9744" s="73" t="s">
        <v>11010</v>
      </c>
      <c r="D9744" s="73" t="s">
        <v>9538</v>
      </c>
      <c r="E9744" s="60" t="s">
        <v>11250</v>
      </c>
      <c r="F9744" s="60" t="s">
        <v>11250</v>
      </c>
      <c r="G9744" s="60" t="s">
        <v>11250</v>
      </c>
      <c r="H9744" s="60" t="s">
        <v>11250</v>
      </c>
      <c r="I9744" s="60" t="s">
        <v>11250</v>
      </c>
      <c r="J9744" s="60" t="s">
        <v>11250</v>
      </c>
      <c r="K9744" s="60" t="s">
        <v>11250</v>
      </c>
      <c r="L9744" s="60" t="s">
        <v>11250</v>
      </c>
      <c r="O9744" s="74"/>
    </row>
    <row r="9745" spans="1:15" hidden="1" outlineLevel="3" x14ac:dyDescent="0.25">
      <c r="A9745" s="72" t="s">
        <v>11044</v>
      </c>
      <c r="B9745" s="72" t="s">
        <v>9488</v>
      </c>
      <c r="C9745" s="73" t="s">
        <v>11010</v>
      </c>
      <c r="D9745" s="73" t="s">
        <v>9539</v>
      </c>
      <c r="E9745" s="60">
        <v>8093754.5599999987</v>
      </c>
      <c r="F9745" s="60">
        <v>8159365.2400000002</v>
      </c>
      <c r="G9745" s="60">
        <v>8157254.2400000002</v>
      </c>
      <c r="H9745" s="60">
        <v>8107524.7599999998</v>
      </c>
      <c r="I9745" s="60">
        <v>7806532.4500000002</v>
      </c>
      <c r="J9745" s="60">
        <v>7457382.7400000002</v>
      </c>
      <c r="K9745" s="60">
        <v>7381471.0700000003</v>
      </c>
      <c r="L9745" s="60">
        <v>7324616.8399999999</v>
      </c>
      <c r="M9745" s="74">
        <v>7042451.8799999999</v>
      </c>
      <c r="N9745" s="60">
        <v>6782345</v>
      </c>
      <c r="O9745" s="74">
        <v>7063722.9900000002</v>
      </c>
    </row>
    <row r="9746" spans="1:15" hidden="1" outlineLevel="3" x14ac:dyDescent="0.25">
      <c r="A9746" s="72" t="s">
        <v>11044</v>
      </c>
      <c r="B9746" s="72" t="s">
        <v>9488</v>
      </c>
      <c r="C9746" s="73" t="s">
        <v>11010</v>
      </c>
      <c r="D9746" s="73" t="s">
        <v>9540</v>
      </c>
      <c r="E9746" s="60">
        <v>4870972.3500000015</v>
      </c>
      <c r="F9746" s="60">
        <v>4385514.9000000004</v>
      </c>
      <c r="G9746" s="60">
        <v>4448559.4400000004</v>
      </c>
      <c r="H9746" s="60">
        <v>4433904.5199999996</v>
      </c>
      <c r="I9746" s="60">
        <v>4604212.8099999996</v>
      </c>
      <c r="J9746" s="60">
        <v>4476654.42</v>
      </c>
      <c r="K9746" s="60">
        <v>4349876.0599999996</v>
      </c>
      <c r="L9746" s="60">
        <v>4323258.0199999996</v>
      </c>
      <c r="M9746" s="74">
        <v>3884804.43</v>
      </c>
      <c r="N9746" s="60">
        <v>3794488.36</v>
      </c>
      <c r="O9746" s="74">
        <v>3912191.56</v>
      </c>
    </row>
    <row r="9747" spans="1:15" hidden="1" outlineLevel="3" x14ac:dyDescent="0.25">
      <c r="A9747" s="72" t="s">
        <v>11044</v>
      </c>
      <c r="B9747" s="72" t="s">
        <v>9488</v>
      </c>
      <c r="C9747" s="73" t="s">
        <v>11010</v>
      </c>
      <c r="D9747" s="73" t="s">
        <v>9541</v>
      </c>
      <c r="E9747" s="60">
        <v>12663444.269999996</v>
      </c>
      <c r="F9747" s="60">
        <v>12209145.029999999</v>
      </c>
      <c r="G9747" s="60">
        <v>11952367.199999999</v>
      </c>
      <c r="H9747" s="60">
        <v>11951263.6</v>
      </c>
      <c r="I9747" s="60">
        <v>11549791.1</v>
      </c>
      <c r="J9747" s="60">
        <v>11375961.66</v>
      </c>
      <c r="K9747" s="60">
        <v>11553149.15</v>
      </c>
      <c r="L9747" s="60">
        <v>11258608.539999999</v>
      </c>
      <c r="M9747" s="74">
        <v>10500100.560000001</v>
      </c>
      <c r="N9747" s="60">
        <v>10442212.76</v>
      </c>
      <c r="O9747" s="74">
        <v>11000353.15</v>
      </c>
    </row>
    <row r="9748" spans="1:15" hidden="1" outlineLevel="3" x14ac:dyDescent="0.25">
      <c r="A9748" s="72" t="s">
        <v>11044</v>
      </c>
      <c r="B9748" s="72" t="s">
        <v>9488</v>
      </c>
      <c r="C9748" s="73" t="s">
        <v>11010</v>
      </c>
      <c r="D9748" s="73" t="s">
        <v>9542</v>
      </c>
      <c r="E9748" s="60">
        <v>11341939.759999998</v>
      </c>
      <c r="F9748" s="60">
        <v>10632832.609999999</v>
      </c>
      <c r="G9748" s="60">
        <v>9992190.2599999998</v>
      </c>
      <c r="H9748" s="60">
        <v>9565279.2300000004</v>
      </c>
      <c r="I9748" s="60">
        <v>9502929.4000000004</v>
      </c>
      <c r="J9748" s="60">
        <v>9653828.6500000004</v>
      </c>
      <c r="K9748" s="60">
        <v>9762030.8599999994</v>
      </c>
      <c r="L9748" s="60">
        <v>10215536.16</v>
      </c>
      <c r="M9748" s="74">
        <v>10173856.039999999</v>
      </c>
      <c r="N9748" s="60">
        <v>10537145.91</v>
      </c>
      <c r="O9748" s="74">
        <v>10266885.189999999</v>
      </c>
    </row>
    <row r="9749" spans="1:15" hidden="1" outlineLevel="3" x14ac:dyDescent="0.25">
      <c r="A9749" s="72" t="s">
        <v>11044</v>
      </c>
      <c r="B9749" s="72" t="s">
        <v>9488</v>
      </c>
      <c r="C9749" s="73" t="s">
        <v>11010</v>
      </c>
      <c r="D9749" s="73" t="s">
        <v>9543</v>
      </c>
      <c r="E9749" s="60">
        <v>5618155.4299999988</v>
      </c>
      <c r="F9749" s="60">
        <v>5284079.16</v>
      </c>
      <c r="G9749" s="60">
        <v>5214465.87</v>
      </c>
      <c r="H9749" s="60">
        <v>5323264.28</v>
      </c>
      <c r="I9749" s="60">
        <v>5394069.5</v>
      </c>
      <c r="J9749" s="60">
        <v>5429048.2800000003</v>
      </c>
      <c r="K9749" s="60">
        <v>5810910.6100000003</v>
      </c>
      <c r="L9749" s="60">
        <v>5579752.1500000004</v>
      </c>
      <c r="M9749" s="74">
        <v>5806473.7000000002</v>
      </c>
      <c r="N9749" s="60">
        <v>5923982.21</v>
      </c>
      <c r="O9749" s="74">
        <v>6442609.1299999999</v>
      </c>
    </row>
    <row r="9750" spans="1:15" hidden="1" outlineLevel="3" x14ac:dyDescent="0.25">
      <c r="A9750" s="72" t="s">
        <v>11044</v>
      </c>
      <c r="B9750" s="72" t="s">
        <v>9488</v>
      </c>
      <c r="C9750" s="73" t="s">
        <v>11010</v>
      </c>
      <c r="D9750" s="73" t="s">
        <v>9544</v>
      </c>
      <c r="E9750" s="60">
        <v>16873478.40000001</v>
      </c>
      <c r="F9750" s="60">
        <v>17152903.870000001</v>
      </c>
      <c r="G9750" s="60">
        <v>17032140.84</v>
      </c>
      <c r="H9750" s="60">
        <v>16057589.32</v>
      </c>
      <c r="I9750" s="60">
        <v>15951903.24</v>
      </c>
      <c r="J9750" s="60">
        <v>15716775.869999999</v>
      </c>
      <c r="K9750" s="60">
        <v>15516673.210000001</v>
      </c>
      <c r="L9750" s="60">
        <v>15084078</v>
      </c>
      <c r="M9750" s="74">
        <v>14766203.01</v>
      </c>
      <c r="N9750" s="60">
        <v>14717679.17</v>
      </c>
      <c r="O9750" s="74">
        <v>14293403.33</v>
      </c>
    </row>
    <row r="9751" spans="1:15" hidden="1" outlineLevel="3" x14ac:dyDescent="0.25">
      <c r="A9751" s="72" t="s">
        <v>11044</v>
      </c>
      <c r="B9751" s="72" t="s">
        <v>9488</v>
      </c>
      <c r="C9751" s="73" t="s">
        <v>11010</v>
      </c>
      <c r="D9751" s="73" t="s">
        <v>9545</v>
      </c>
      <c r="E9751" s="60">
        <v>17059393.970000003</v>
      </c>
      <c r="F9751" s="60">
        <v>16543949.32</v>
      </c>
      <c r="G9751" s="60">
        <v>16615653.15</v>
      </c>
      <c r="H9751" s="60">
        <v>17297850.210000001</v>
      </c>
      <c r="I9751" s="60">
        <v>17153528.899999999</v>
      </c>
      <c r="J9751" s="60">
        <v>17209768.879999999</v>
      </c>
      <c r="K9751" s="60">
        <v>17716546.039999999</v>
      </c>
      <c r="L9751" s="60">
        <v>17625523.579999998</v>
      </c>
      <c r="M9751" s="74">
        <v>17409245.870000001</v>
      </c>
      <c r="N9751" s="60">
        <v>17495033.309999999</v>
      </c>
      <c r="O9751" s="74">
        <v>19473711.239999998</v>
      </c>
    </row>
    <row r="9752" spans="1:15" hidden="1" outlineLevel="3" x14ac:dyDescent="0.25">
      <c r="A9752" s="72" t="s">
        <v>11044</v>
      </c>
      <c r="B9752" s="72" t="s">
        <v>9488</v>
      </c>
      <c r="C9752" s="73" t="s">
        <v>11010</v>
      </c>
      <c r="D9752" s="73" t="s">
        <v>9546</v>
      </c>
      <c r="E9752" s="60">
        <v>9670563.6100000031</v>
      </c>
      <c r="F9752" s="60">
        <v>9935469.6099999994</v>
      </c>
      <c r="G9752" s="60">
        <v>9970482.4399999995</v>
      </c>
      <c r="H9752" s="60">
        <v>10096123.6</v>
      </c>
      <c r="I9752" s="60">
        <v>10777024.33</v>
      </c>
      <c r="J9752" s="60">
        <v>11202551.59</v>
      </c>
      <c r="K9752" s="60">
        <v>10975538.34</v>
      </c>
      <c r="L9752" s="60">
        <v>11061460.550000001</v>
      </c>
      <c r="M9752" s="74">
        <v>13024948.439999999</v>
      </c>
      <c r="N9752" s="60">
        <v>12665523.189999999</v>
      </c>
      <c r="O9752" s="74">
        <v>12254185.720000001</v>
      </c>
    </row>
    <row r="9753" spans="1:15" hidden="1" outlineLevel="3" x14ac:dyDescent="0.25">
      <c r="A9753" s="72" t="s">
        <v>11044</v>
      </c>
      <c r="B9753" s="72" t="s">
        <v>9488</v>
      </c>
      <c r="C9753" s="73" t="s">
        <v>11010</v>
      </c>
      <c r="D9753" s="73" t="s">
        <v>9547</v>
      </c>
      <c r="E9753" s="60">
        <v>6738272.1099999994</v>
      </c>
      <c r="F9753" s="60">
        <v>6841555.8300000001</v>
      </c>
      <c r="G9753" s="60">
        <v>6895427.9900000002</v>
      </c>
      <c r="H9753" s="60">
        <v>6480634.8099999996</v>
      </c>
      <c r="I9753" s="60">
        <v>6618489.0999999996</v>
      </c>
      <c r="J9753" s="60">
        <v>7313053.46</v>
      </c>
      <c r="K9753" s="60">
        <v>7968997.5800000001</v>
      </c>
      <c r="L9753" s="60">
        <v>7928026.5999999996</v>
      </c>
      <c r="M9753" s="74">
        <v>7911188.5700000003</v>
      </c>
      <c r="N9753" s="60">
        <v>8227085.3399999999</v>
      </c>
      <c r="O9753" s="74">
        <v>8732372.6300000008</v>
      </c>
    </row>
    <row r="9754" spans="1:15" hidden="1" outlineLevel="3" x14ac:dyDescent="0.25">
      <c r="A9754" s="72" t="s">
        <v>11044</v>
      </c>
      <c r="B9754" s="72" t="s">
        <v>9488</v>
      </c>
      <c r="C9754" s="73" t="s">
        <v>11010</v>
      </c>
      <c r="D9754" s="73" t="s">
        <v>9548</v>
      </c>
      <c r="E9754" s="60">
        <v>8047351.6600000001</v>
      </c>
      <c r="F9754" s="60">
        <v>8173675.5199999996</v>
      </c>
      <c r="G9754" s="60">
        <v>8042522.0700000003</v>
      </c>
      <c r="H9754" s="60">
        <v>7625163.6500000004</v>
      </c>
      <c r="I9754" s="60">
        <v>7662646.5700000003</v>
      </c>
      <c r="J9754" s="60">
        <v>7997420.8600000003</v>
      </c>
      <c r="K9754" s="60">
        <v>7446938.5599999996</v>
      </c>
      <c r="L9754" s="60">
        <v>7396136.5499999998</v>
      </c>
      <c r="M9754" s="74">
        <v>7987595.4000000004</v>
      </c>
      <c r="N9754" s="60">
        <v>7743744.8899999997</v>
      </c>
      <c r="O9754" s="74">
        <v>6700271.3099999996</v>
      </c>
    </row>
    <row r="9755" spans="1:15" hidden="1" outlineLevel="3" x14ac:dyDescent="0.25">
      <c r="A9755" s="72" t="s">
        <v>11044</v>
      </c>
      <c r="B9755" s="72" t="s">
        <v>9488</v>
      </c>
      <c r="C9755" s="73" t="s">
        <v>11010</v>
      </c>
      <c r="D9755" s="73" t="s">
        <v>9549</v>
      </c>
      <c r="E9755" s="60">
        <v>8423938.5300000012</v>
      </c>
      <c r="F9755" s="60">
        <v>7912637.2300000004</v>
      </c>
      <c r="G9755" s="60">
        <v>7508496.0599999996</v>
      </c>
      <c r="H9755" s="60">
        <v>7898255.5599999996</v>
      </c>
      <c r="I9755" s="60">
        <v>7893251.8200000003</v>
      </c>
      <c r="J9755" s="60">
        <v>7659343.1299999999</v>
      </c>
      <c r="K9755" s="60">
        <v>8515082.3300000001</v>
      </c>
      <c r="L9755" s="60">
        <v>8606742.0500000007</v>
      </c>
      <c r="M9755" s="74">
        <v>8579809.25</v>
      </c>
      <c r="N9755" s="60">
        <v>8893897.5199999996</v>
      </c>
      <c r="O9755" s="74">
        <v>8333149.0599999996</v>
      </c>
    </row>
    <row r="9756" spans="1:15" hidden="1" outlineLevel="3" x14ac:dyDescent="0.25">
      <c r="A9756" s="72" t="s">
        <v>11044</v>
      </c>
      <c r="B9756" s="72" t="s">
        <v>9488</v>
      </c>
      <c r="C9756" s="73" t="s">
        <v>11010</v>
      </c>
      <c r="D9756" s="73" t="s">
        <v>9550</v>
      </c>
      <c r="E9756" s="60">
        <v>11838289.630000003</v>
      </c>
      <c r="F9756" s="60">
        <v>10949001.289999999</v>
      </c>
      <c r="G9756" s="60">
        <v>11014424.189999999</v>
      </c>
      <c r="H9756" s="60">
        <v>11080349.08</v>
      </c>
      <c r="I9756" s="60">
        <v>12123285.65</v>
      </c>
      <c r="J9756" s="60">
        <v>12888180.75</v>
      </c>
      <c r="K9756" s="60">
        <v>12675921.039999999</v>
      </c>
      <c r="L9756" s="60">
        <v>13252484.51</v>
      </c>
      <c r="M9756" s="74">
        <v>13076442.75</v>
      </c>
      <c r="N9756" s="60">
        <v>12869343.26</v>
      </c>
      <c r="O9756" s="74">
        <v>14379454.289999999</v>
      </c>
    </row>
    <row r="9757" spans="1:15" hidden="1" outlineLevel="3" x14ac:dyDescent="0.25">
      <c r="A9757" s="72" t="s">
        <v>11044</v>
      </c>
      <c r="B9757" s="72" t="s">
        <v>9488</v>
      </c>
      <c r="C9757" s="73" t="s">
        <v>11010</v>
      </c>
      <c r="D9757" s="73" t="s">
        <v>9551</v>
      </c>
      <c r="E9757" s="60">
        <v>16713122.649999997</v>
      </c>
      <c r="F9757" s="60">
        <v>16362837.32</v>
      </c>
      <c r="G9757" s="60">
        <v>16007788.630000001</v>
      </c>
      <c r="H9757" s="60">
        <v>15849187.689999999</v>
      </c>
      <c r="I9757" s="60">
        <v>15604613.939999999</v>
      </c>
      <c r="J9757" s="60">
        <v>15778584.32</v>
      </c>
      <c r="K9757" s="60">
        <v>15675820.550000001</v>
      </c>
      <c r="L9757" s="60">
        <v>15526747</v>
      </c>
      <c r="M9757" s="74">
        <v>14189406.800000001</v>
      </c>
      <c r="N9757" s="60">
        <v>14191633.310000001</v>
      </c>
      <c r="O9757" s="74">
        <v>15310808.01</v>
      </c>
    </row>
    <row r="9758" spans="1:15" hidden="1" outlineLevel="3" x14ac:dyDescent="0.25">
      <c r="A9758" s="72" t="s">
        <v>11044</v>
      </c>
      <c r="B9758" s="72" t="s">
        <v>9488</v>
      </c>
      <c r="C9758" s="73" t="s">
        <v>11010</v>
      </c>
      <c r="D9758" s="73" t="s">
        <v>9552</v>
      </c>
      <c r="E9758" s="60" t="s">
        <v>11250</v>
      </c>
      <c r="F9758" s="60" t="s">
        <v>11250</v>
      </c>
      <c r="G9758" s="60" t="s">
        <v>11250</v>
      </c>
      <c r="H9758" s="60" t="s">
        <v>11250</v>
      </c>
      <c r="I9758" s="60" t="s">
        <v>11250</v>
      </c>
      <c r="J9758" s="60" t="s">
        <v>11250</v>
      </c>
      <c r="K9758" s="60" t="s">
        <v>11250</v>
      </c>
      <c r="L9758" s="60" t="s">
        <v>11250</v>
      </c>
      <c r="O9758" s="74"/>
    </row>
    <row r="9759" spans="1:15" hidden="1" outlineLevel="3" x14ac:dyDescent="0.25">
      <c r="A9759" s="72" t="s">
        <v>11044</v>
      </c>
      <c r="B9759" s="72" t="s">
        <v>9488</v>
      </c>
      <c r="C9759" s="73" t="s">
        <v>11010</v>
      </c>
      <c r="D9759" s="73" t="s">
        <v>9553</v>
      </c>
      <c r="E9759" s="60">
        <v>8873546.2699999977</v>
      </c>
      <c r="F9759" s="60">
        <v>8901013.7100000009</v>
      </c>
      <c r="G9759" s="60">
        <v>8784228.8300000001</v>
      </c>
      <c r="H9759" s="60">
        <v>8386898.8399999999</v>
      </c>
      <c r="I9759" s="60">
        <v>8318685.4699999997</v>
      </c>
      <c r="J9759" s="60">
        <v>8766839.1500000004</v>
      </c>
      <c r="K9759" s="60">
        <v>8937069.0399999991</v>
      </c>
      <c r="L9759" s="60">
        <v>9096013.0899999999</v>
      </c>
      <c r="M9759" s="74">
        <v>9369023.1300000008</v>
      </c>
      <c r="N9759" s="60">
        <v>9572341.6400000006</v>
      </c>
      <c r="O9759" s="74">
        <v>9045420.2400000002</v>
      </c>
    </row>
    <row r="9760" spans="1:15" hidden="1" outlineLevel="3" x14ac:dyDescent="0.25">
      <c r="A9760" s="72" t="s">
        <v>11044</v>
      </c>
      <c r="B9760" s="72" t="s">
        <v>9488</v>
      </c>
      <c r="C9760" s="73" t="s">
        <v>11010</v>
      </c>
      <c r="D9760" s="73" t="s">
        <v>9554</v>
      </c>
      <c r="E9760" s="60">
        <v>6010260.6500000013</v>
      </c>
      <c r="F9760" s="60">
        <v>6193596.8200000003</v>
      </c>
      <c r="G9760" s="60">
        <v>6141825.2300000004</v>
      </c>
      <c r="H9760" s="60">
        <v>6021420.46</v>
      </c>
      <c r="I9760" s="60">
        <v>6595355.8700000001</v>
      </c>
      <c r="J9760" s="60">
        <v>6389280.6699999999</v>
      </c>
      <c r="K9760" s="60">
        <v>6605016.0599999996</v>
      </c>
      <c r="L9760" s="60">
        <v>6693297.1299999999</v>
      </c>
      <c r="M9760" s="74">
        <v>6535752.25</v>
      </c>
      <c r="N9760" s="60">
        <v>6316711.79</v>
      </c>
      <c r="O9760" s="74">
        <v>6093561.4100000001</v>
      </c>
    </row>
    <row r="9761" spans="1:15" hidden="1" outlineLevel="3" x14ac:dyDescent="0.25">
      <c r="A9761" s="72" t="s">
        <v>11044</v>
      </c>
      <c r="B9761" s="72" t="s">
        <v>9488</v>
      </c>
      <c r="C9761" s="73" t="s">
        <v>11010</v>
      </c>
      <c r="D9761" s="73" t="s">
        <v>9555</v>
      </c>
      <c r="E9761" s="60">
        <v>6051106.3600000022</v>
      </c>
      <c r="F9761" s="60">
        <v>6176691.9699999997</v>
      </c>
      <c r="G9761" s="60">
        <v>5208228.3899999997</v>
      </c>
      <c r="H9761" s="60">
        <v>5060804.66</v>
      </c>
      <c r="I9761" s="60">
        <v>4779751.9400000004</v>
      </c>
      <c r="J9761" s="60">
        <v>4751194.0599999996</v>
      </c>
      <c r="K9761" s="60">
        <v>4682022.21</v>
      </c>
      <c r="L9761" s="60">
        <v>4693682.6399999997</v>
      </c>
      <c r="M9761" s="74">
        <v>4111323.77</v>
      </c>
      <c r="N9761" s="60">
        <v>4934300.3099999996</v>
      </c>
      <c r="O9761" s="74">
        <v>5079029.09</v>
      </c>
    </row>
    <row r="9762" spans="1:15" hidden="1" outlineLevel="3" x14ac:dyDescent="0.25">
      <c r="A9762" s="72" t="s">
        <v>11044</v>
      </c>
      <c r="B9762" s="72" t="s">
        <v>9488</v>
      </c>
      <c r="C9762" s="73" t="s">
        <v>11010</v>
      </c>
      <c r="D9762" s="73" t="s">
        <v>9556</v>
      </c>
      <c r="E9762" s="60">
        <v>4739118.7600000007</v>
      </c>
      <c r="F9762" s="60">
        <v>4391506.18</v>
      </c>
      <c r="G9762" s="60">
        <v>4591693.58</v>
      </c>
      <c r="H9762" s="60">
        <v>4866479.75</v>
      </c>
      <c r="I9762" s="60">
        <v>4783178.76</v>
      </c>
      <c r="J9762" s="60">
        <v>5426385.5</v>
      </c>
      <c r="K9762" s="60">
        <v>5035181.5</v>
      </c>
      <c r="L9762" s="60">
        <v>4778340.9800000004</v>
      </c>
      <c r="M9762" s="74">
        <v>4691742.25</v>
      </c>
      <c r="N9762" s="60">
        <v>4511786.49</v>
      </c>
      <c r="O9762" s="74">
        <v>4974879.71</v>
      </c>
    </row>
    <row r="9763" spans="1:15" hidden="1" outlineLevel="3" x14ac:dyDescent="0.25">
      <c r="A9763" s="72" t="s">
        <v>11044</v>
      </c>
      <c r="B9763" s="72" t="s">
        <v>9488</v>
      </c>
      <c r="C9763" s="73" t="s">
        <v>11010</v>
      </c>
      <c r="D9763" s="73" t="s">
        <v>9557</v>
      </c>
      <c r="E9763" s="60">
        <v>12395072.930000005</v>
      </c>
      <c r="F9763" s="60">
        <v>12362155.220000001</v>
      </c>
      <c r="G9763" s="60">
        <v>12020641.26</v>
      </c>
      <c r="H9763" s="60">
        <v>11726943.65</v>
      </c>
      <c r="I9763" s="60">
        <v>11873364.039999999</v>
      </c>
      <c r="J9763" s="60">
        <v>11060700.68</v>
      </c>
      <c r="K9763" s="60">
        <v>11521543.07</v>
      </c>
      <c r="L9763" s="60">
        <v>11666363.640000001</v>
      </c>
      <c r="M9763" s="74">
        <v>12500212.73</v>
      </c>
      <c r="N9763" s="60">
        <v>12444764.52</v>
      </c>
      <c r="O9763" s="74">
        <v>11717274.380000001</v>
      </c>
    </row>
    <row r="9764" spans="1:15" hidden="1" outlineLevel="3" x14ac:dyDescent="0.25">
      <c r="A9764" s="72" t="s">
        <v>11044</v>
      </c>
      <c r="B9764" s="72" t="s">
        <v>9488</v>
      </c>
      <c r="C9764" s="73" t="s">
        <v>11010</v>
      </c>
      <c r="D9764" s="73" t="s">
        <v>9558</v>
      </c>
      <c r="E9764" s="60">
        <v>6778757.3100000015</v>
      </c>
      <c r="F9764" s="60">
        <v>6370195.7999999998</v>
      </c>
      <c r="G9764" s="60">
        <v>5858777.46</v>
      </c>
      <c r="H9764" s="60">
        <v>5349079.92</v>
      </c>
      <c r="I9764" s="60">
        <v>5269592.42</v>
      </c>
      <c r="J9764" s="60">
        <v>4838576.38</v>
      </c>
      <c r="K9764" s="60">
        <v>4756187.5199999996</v>
      </c>
      <c r="L9764" s="60">
        <v>4466240.1500000004</v>
      </c>
      <c r="M9764" s="74">
        <v>4852083.83</v>
      </c>
      <c r="N9764" s="60">
        <v>4386620.57</v>
      </c>
      <c r="O9764" s="74">
        <v>3982416.95</v>
      </c>
    </row>
    <row r="9765" spans="1:15" hidden="1" outlineLevel="3" x14ac:dyDescent="0.25">
      <c r="A9765" s="72" t="s">
        <v>11044</v>
      </c>
      <c r="B9765" s="72" t="s">
        <v>9488</v>
      </c>
      <c r="C9765" s="73" t="s">
        <v>11010</v>
      </c>
      <c r="D9765" s="73" t="s">
        <v>9559</v>
      </c>
      <c r="E9765" s="60">
        <v>4614313.3899999997</v>
      </c>
      <c r="F9765" s="60">
        <v>6220214.3899999997</v>
      </c>
      <c r="G9765" s="60">
        <v>6191440.0800000001</v>
      </c>
      <c r="H9765" s="60">
        <v>6247198.46</v>
      </c>
      <c r="I9765" s="60">
        <v>6292797.8200000003</v>
      </c>
      <c r="J9765" s="60">
        <v>6348265.7300000004</v>
      </c>
      <c r="K9765" s="60">
        <v>5860589.6900000004</v>
      </c>
      <c r="L9765" s="60">
        <v>5844011.79</v>
      </c>
      <c r="M9765" s="74">
        <v>5796001.2400000002</v>
      </c>
      <c r="N9765" s="60">
        <v>5722992.1100000003</v>
      </c>
      <c r="O9765" s="74">
        <v>5474154.4900000002</v>
      </c>
    </row>
    <row r="9766" spans="1:15" hidden="1" outlineLevel="3" x14ac:dyDescent="0.25">
      <c r="A9766" s="72" t="s">
        <v>11044</v>
      </c>
      <c r="B9766" s="72" t="s">
        <v>9488</v>
      </c>
      <c r="C9766" s="73" t="s">
        <v>11010</v>
      </c>
      <c r="D9766" s="73" t="s">
        <v>9560</v>
      </c>
      <c r="E9766" s="60" t="s">
        <v>11250</v>
      </c>
      <c r="F9766" s="60" t="s">
        <v>11250</v>
      </c>
      <c r="G9766" s="60" t="s">
        <v>11250</v>
      </c>
      <c r="H9766" s="60" t="s">
        <v>11250</v>
      </c>
      <c r="I9766" s="60" t="s">
        <v>11250</v>
      </c>
      <c r="J9766" s="60" t="s">
        <v>11250</v>
      </c>
      <c r="K9766" s="60" t="s">
        <v>11250</v>
      </c>
      <c r="L9766" s="60" t="s">
        <v>11250</v>
      </c>
      <c r="O9766" s="74"/>
    </row>
    <row r="9767" spans="1:15" hidden="1" outlineLevel="3" x14ac:dyDescent="0.25">
      <c r="A9767" s="72" t="s">
        <v>11044</v>
      </c>
      <c r="B9767" s="72" t="s">
        <v>9488</v>
      </c>
      <c r="C9767" s="73" t="s">
        <v>11010</v>
      </c>
      <c r="D9767" s="73" t="s">
        <v>9561</v>
      </c>
      <c r="E9767" s="60">
        <v>6134187.3800000008</v>
      </c>
      <c r="F9767" s="60">
        <v>5917185.3899999997</v>
      </c>
      <c r="G9767" s="60">
        <v>5761419.7400000002</v>
      </c>
      <c r="H9767" s="60">
        <v>5505693.1399999997</v>
      </c>
      <c r="I9767" s="60">
        <v>5511419.0499999998</v>
      </c>
      <c r="J9767" s="60">
        <v>5379909.5800000001</v>
      </c>
      <c r="K9767" s="60">
        <v>5023777.71</v>
      </c>
      <c r="L9767" s="60">
        <v>4938608.42</v>
      </c>
      <c r="M9767" s="74">
        <v>4160060.42</v>
      </c>
      <c r="N9767" s="60">
        <v>4308859.22</v>
      </c>
      <c r="O9767" s="74">
        <v>4738478.1100000003</v>
      </c>
    </row>
    <row r="9768" spans="1:15" hidden="1" outlineLevel="3" x14ac:dyDescent="0.25">
      <c r="A9768" s="72" t="s">
        <v>11044</v>
      </c>
      <c r="B9768" s="72" t="s">
        <v>9488</v>
      </c>
      <c r="C9768" s="73" t="s">
        <v>11010</v>
      </c>
      <c r="D9768" s="73" t="s">
        <v>9562</v>
      </c>
      <c r="E9768" s="60" t="s">
        <v>11250</v>
      </c>
      <c r="F9768" s="60" t="s">
        <v>11250</v>
      </c>
      <c r="G9768" s="60" t="s">
        <v>11250</v>
      </c>
      <c r="H9768" s="60" t="s">
        <v>11250</v>
      </c>
      <c r="I9768" s="60" t="s">
        <v>11250</v>
      </c>
      <c r="J9768" s="60" t="s">
        <v>11250</v>
      </c>
      <c r="K9768" s="60" t="s">
        <v>11250</v>
      </c>
      <c r="L9768" s="60" t="s">
        <v>11250</v>
      </c>
      <c r="O9768" s="74"/>
    </row>
    <row r="9769" spans="1:15" hidden="1" outlineLevel="3" x14ac:dyDescent="0.25">
      <c r="A9769" s="72" t="s">
        <v>11044</v>
      </c>
      <c r="B9769" s="72" t="s">
        <v>9488</v>
      </c>
      <c r="C9769" s="73" t="s">
        <v>11010</v>
      </c>
      <c r="D9769" s="73" t="s">
        <v>9563</v>
      </c>
      <c r="E9769" s="60">
        <v>3446004.19</v>
      </c>
      <c r="F9769" s="60">
        <v>3314839.21</v>
      </c>
      <c r="G9769" s="60">
        <v>3420481.2</v>
      </c>
      <c r="H9769" s="60">
        <v>3415808.46</v>
      </c>
      <c r="I9769" s="60">
        <v>3322946.85</v>
      </c>
      <c r="J9769" s="60">
        <v>3022526.44</v>
      </c>
      <c r="K9769" s="60">
        <v>3086358.01</v>
      </c>
      <c r="L9769" s="60">
        <v>2972262.61</v>
      </c>
      <c r="M9769" s="74">
        <v>2881391.63</v>
      </c>
      <c r="N9769" s="60">
        <v>3107791.53</v>
      </c>
      <c r="O9769" s="74">
        <v>3007054.2</v>
      </c>
    </row>
    <row r="9770" spans="1:15" hidden="1" outlineLevel="3" x14ac:dyDescent="0.25">
      <c r="A9770" s="72" t="s">
        <v>11044</v>
      </c>
      <c r="B9770" s="72" t="s">
        <v>9488</v>
      </c>
      <c r="C9770" s="73" t="s">
        <v>11010</v>
      </c>
      <c r="D9770" s="73" t="s">
        <v>9564</v>
      </c>
      <c r="E9770" s="60">
        <v>3277467.58</v>
      </c>
      <c r="F9770" s="60">
        <v>3222435.04</v>
      </c>
      <c r="G9770" s="60">
        <v>3032187.13</v>
      </c>
      <c r="H9770" s="60">
        <v>2946886.84</v>
      </c>
      <c r="I9770" s="60">
        <v>2709733.66</v>
      </c>
      <c r="J9770" s="60">
        <v>2428035.5499999998</v>
      </c>
      <c r="K9770" s="60">
        <v>2463094.96</v>
      </c>
      <c r="L9770" s="60">
        <v>2407719.4300000002</v>
      </c>
      <c r="M9770" s="74">
        <v>2788163.03</v>
      </c>
      <c r="N9770" s="60">
        <v>2784426.02</v>
      </c>
      <c r="O9770" s="74">
        <v>2669666.06</v>
      </c>
    </row>
    <row r="9771" spans="1:15" hidden="1" outlineLevel="3" x14ac:dyDescent="0.25">
      <c r="A9771" s="72" t="s">
        <v>11044</v>
      </c>
      <c r="B9771" s="72" t="s">
        <v>9488</v>
      </c>
      <c r="C9771" s="73" t="s">
        <v>11010</v>
      </c>
      <c r="D9771" s="73" t="s">
        <v>9565</v>
      </c>
      <c r="E9771" s="60">
        <v>6171980.7800000012</v>
      </c>
      <c r="F9771" s="60">
        <v>5862727.2300000004</v>
      </c>
      <c r="G9771" s="60">
        <v>5745810.8399999999</v>
      </c>
      <c r="H9771" s="60">
        <v>5563669.8600000003</v>
      </c>
      <c r="I9771" s="60">
        <v>5378434.3300000001</v>
      </c>
      <c r="J9771" s="60">
        <v>5360366.6100000003</v>
      </c>
      <c r="K9771" s="60">
        <v>5040205.58</v>
      </c>
      <c r="L9771" s="60">
        <v>5024091.49</v>
      </c>
      <c r="M9771" s="74">
        <v>5335313.5199999996</v>
      </c>
      <c r="N9771" s="60">
        <v>5336161.1500000004</v>
      </c>
      <c r="O9771" s="74">
        <v>5112118.5</v>
      </c>
    </row>
    <row r="9772" spans="1:15" hidden="1" outlineLevel="3" x14ac:dyDescent="0.25">
      <c r="A9772" s="72" t="s">
        <v>11044</v>
      </c>
      <c r="B9772" s="72" t="s">
        <v>9488</v>
      </c>
      <c r="C9772" s="73" t="s">
        <v>11010</v>
      </c>
      <c r="D9772" s="73" t="s">
        <v>9566</v>
      </c>
      <c r="E9772" s="60">
        <v>2554030.1499999994</v>
      </c>
      <c r="F9772" s="60">
        <v>2434773.75</v>
      </c>
      <c r="G9772" s="60">
        <v>2400094.62</v>
      </c>
      <c r="H9772" s="60">
        <v>2078150.38</v>
      </c>
      <c r="I9772" s="60">
        <v>2726268.46</v>
      </c>
      <c r="J9772" s="60">
        <v>2771782.68</v>
      </c>
      <c r="K9772" s="60">
        <v>2694163.74</v>
      </c>
      <c r="L9772" s="60">
        <v>2706023.44</v>
      </c>
      <c r="M9772" s="74">
        <v>3311178.99</v>
      </c>
      <c r="N9772" s="60">
        <v>3411419.33</v>
      </c>
      <c r="O9772" s="74">
        <v>2797191.02</v>
      </c>
    </row>
    <row r="9773" spans="1:15" hidden="1" outlineLevel="3" x14ac:dyDescent="0.25">
      <c r="A9773" s="72" t="s">
        <v>11044</v>
      </c>
      <c r="B9773" s="72" t="s">
        <v>9488</v>
      </c>
      <c r="C9773" s="73" t="s">
        <v>11010</v>
      </c>
      <c r="D9773" s="73" t="s">
        <v>9567</v>
      </c>
      <c r="E9773" s="60">
        <v>3282004.9299999997</v>
      </c>
      <c r="F9773" s="60">
        <v>3553774.3</v>
      </c>
      <c r="G9773" s="60">
        <v>3757523.44</v>
      </c>
      <c r="H9773" s="60">
        <v>3977449.78</v>
      </c>
      <c r="I9773" s="60">
        <v>4190556.26</v>
      </c>
      <c r="J9773" s="60">
        <v>3583411.71</v>
      </c>
      <c r="K9773" s="60">
        <v>3498858.59</v>
      </c>
      <c r="L9773" s="60">
        <v>3729616.63</v>
      </c>
      <c r="M9773" s="74">
        <v>3562680.74</v>
      </c>
      <c r="N9773" s="60">
        <v>3318627.08</v>
      </c>
      <c r="O9773" s="74">
        <v>3220655.87</v>
      </c>
    </row>
    <row r="9774" spans="1:15" hidden="1" outlineLevel="3" x14ac:dyDescent="0.25">
      <c r="A9774" s="72" t="s">
        <v>11044</v>
      </c>
      <c r="B9774" s="72" t="s">
        <v>9488</v>
      </c>
      <c r="C9774" s="73" t="s">
        <v>11010</v>
      </c>
      <c r="D9774" s="73" t="s">
        <v>9568</v>
      </c>
      <c r="E9774" s="60">
        <v>4851630.9899999993</v>
      </c>
      <c r="F9774" s="60">
        <v>4615794.4400000004</v>
      </c>
      <c r="G9774" s="60">
        <v>4900419.26</v>
      </c>
      <c r="H9774" s="60">
        <v>4900284.79</v>
      </c>
      <c r="I9774" s="60">
        <v>4679301.28</v>
      </c>
      <c r="J9774" s="60">
        <v>4034163.04</v>
      </c>
      <c r="K9774" s="60">
        <v>3907962.65</v>
      </c>
      <c r="L9774" s="60">
        <v>4344990.1900000004</v>
      </c>
      <c r="M9774" s="74">
        <v>4273393.83</v>
      </c>
      <c r="N9774" s="60">
        <v>3942037.02</v>
      </c>
      <c r="O9774" s="74">
        <v>3932624.41</v>
      </c>
    </row>
    <row r="9775" spans="1:15" hidden="1" outlineLevel="3" x14ac:dyDescent="0.25">
      <c r="A9775" s="72" t="s">
        <v>11044</v>
      </c>
      <c r="B9775" s="72" t="s">
        <v>9488</v>
      </c>
      <c r="C9775" s="73" t="s">
        <v>11010</v>
      </c>
      <c r="D9775" s="73" t="s">
        <v>9569</v>
      </c>
      <c r="E9775" s="60" t="s">
        <v>11250</v>
      </c>
      <c r="F9775" s="60" t="s">
        <v>11250</v>
      </c>
      <c r="G9775" s="60" t="s">
        <v>11250</v>
      </c>
      <c r="H9775" s="60" t="s">
        <v>11250</v>
      </c>
      <c r="I9775" s="60" t="s">
        <v>11250</v>
      </c>
      <c r="J9775" s="60" t="s">
        <v>11250</v>
      </c>
      <c r="K9775" s="60" t="s">
        <v>11250</v>
      </c>
      <c r="L9775" s="60" t="s">
        <v>11250</v>
      </c>
      <c r="O9775" s="74"/>
    </row>
    <row r="9776" spans="1:15" hidden="1" outlineLevel="3" x14ac:dyDescent="0.25">
      <c r="A9776" s="72" t="s">
        <v>11044</v>
      </c>
      <c r="B9776" s="72" t="s">
        <v>9488</v>
      </c>
      <c r="C9776" s="73" t="s">
        <v>11010</v>
      </c>
      <c r="D9776" s="73" t="s">
        <v>9570</v>
      </c>
      <c r="E9776" s="60">
        <v>2095020.4499999997</v>
      </c>
      <c r="F9776" s="60">
        <v>2085358.03</v>
      </c>
      <c r="G9776" s="60">
        <v>2010297.57</v>
      </c>
      <c r="H9776" s="60">
        <v>1979386.41</v>
      </c>
      <c r="I9776" s="60">
        <v>1934561.99</v>
      </c>
      <c r="J9776" s="60">
        <v>2332597.62</v>
      </c>
      <c r="K9776" s="60">
        <v>2249076.94</v>
      </c>
      <c r="L9776" s="60">
        <v>2264914.7400000002</v>
      </c>
      <c r="M9776" s="74">
        <v>1715757.54</v>
      </c>
      <c r="N9776" s="60">
        <v>1718398.92</v>
      </c>
      <c r="O9776" s="74">
        <v>1946362.16</v>
      </c>
    </row>
    <row r="9777" spans="1:15" hidden="1" outlineLevel="3" x14ac:dyDescent="0.25">
      <c r="A9777" s="72" t="s">
        <v>11044</v>
      </c>
      <c r="B9777" s="72" t="s">
        <v>9488</v>
      </c>
      <c r="C9777" s="73" t="s">
        <v>11010</v>
      </c>
      <c r="D9777" s="73" t="s">
        <v>9571</v>
      </c>
      <c r="E9777" s="60" t="s">
        <v>11250</v>
      </c>
      <c r="F9777" s="60" t="s">
        <v>11250</v>
      </c>
      <c r="G9777" s="60" t="s">
        <v>11250</v>
      </c>
      <c r="H9777" s="60" t="s">
        <v>11250</v>
      </c>
      <c r="I9777" s="60" t="s">
        <v>11250</v>
      </c>
      <c r="J9777" s="60" t="s">
        <v>11250</v>
      </c>
      <c r="K9777" s="60" t="s">
        <v>11250</v>
      </c>
      <c r="L9777" s="60" t="s">
        <v>11250</v>
      </c>
      <c r="O9777" s="74"/>
    </row>
    <row r="9778" spans="1:15" hidden="1" outlineLevel="2" collapsed="1" x14ac:dyDescent="0.25">
      <c r="A9778" s="72"/>
      <c r="B9778" s="72" t="s">
        <v>11199</v>
      </c>
      <c r="C9778" s="73"/>
      <c r="D9778" s="73"/>
      <c r="E9778" s="60">
        <v>538932129</v>
      </c>
      <c r="F9778" s="60">
        <v>527952405.01000005</v>
      </c>
      <c r="G9778" s="60">
        <v>524757238.88999987</v>
      </c>
      <c r="H9778" s="60">
        <v>517397335.24999988</v>
      </c>
      <c r="I9778" s="60">
        <v>518480736.60999995</v>
      </c>
      <c r="J9778" s="60">
        <v>516139572.38999993</v>
      </c>
      <c r="K9778" s="60">
        <v>514376209.33999979</v>
      </c>
      <c r="L9778" s="60">
        <v>509398160.04000002</v>
      </c>
      <c r="M9778" s="74">
        <v>508246601.31999999</v>
      </c>
      <c r="N9778" s="60">
        <v>508004599.58999985</v>
      </c>
      <c r="O9778" s="74">
        <v>507713665.47000015</v>
      </c>
    </row>
    <row r="9779" spans="1:15" hidden="1" outlineLevel="3" x14ac:dyDescent="0.25">
      <c r="A9779" s="72" t="s">
        <v>11044</v>
      </c>
      <c r="B9779" s="72" t="s">
        <v>9671</v>
      </c>
      <c r="C9779" s="73" t="s">
        <v>11012</v>
      </c>
      <c r="D9779" s="73" t="s">
        <v>9670</v>
      </c>
      <c r="E9779" s="60">
        <v>2714009.4499999997</v>
      </c>
      <c r="F9779" s="60">
        <v>2627476.75</v>
      </c>
      <c r="G9779" s="60">
        <v>2616106.4</v>
      </c>
      <c r="H9779" s="60">
        <v>2774855.98</v>
      </c>
      <c r="I9779" s="60">
        <v>3078614.44</v>
      </c>
      <c r="J9779" s="60">
        <v>3036138.45</v>
      </c>
      <c r="K9779" s="60">
        <v>2985407.09</v>
      </c>
      <c r="L9779" s="60">
        <v>2845899.97</v>
      </c>
      <c r="M9779" s="74">
        <v>3405593.93</v>
      </c>
      <c r="N9779" s="60">
        <v>3305635.79</v>
      </c>
      <c r="O9779" s="74">
        <v>2732252.54</v>
      </c>
    </row>
    <row r="9780" spans="1:15" hidden="1" outlineLevel="3" x14ac:dyDescent="0.25">
      <c r="A9780" s="72" t="s">
        <v>11044</v>
      </c>
      <c r="B9780" s="72" t="s">
        <v>9671</v>
      </c>
      <c r="C9780" s="73" t="s">
        <v>11012</v>
      </c>
      <c r="D9780" s="73" t="s">
        <v>9672</v>
      </c>
      <c r="E9780" s="60">
        <v>9666641.9999999981</v>
      </c>
      <c r="F9780" s="60">
        <v>9486540.3900000006</v>
      </c>
      <c r="G9780" s="60">
        <v>9674475.0299999993</v>
      </c>
      <c r="H9780" s="60">
        <v>9784676.3000000007</v>
      </c>
      <c r="I9780" s="60">
        <v>10027790.49</v>
      </c>
      <c r="J9780" s="60">
        <v>9573957.3800000008</v>
      </c>
      <c r="K9780" s="60">
        <v>9436095.7400000002</v>
      </c>
      <c r="L9780" s="60">
        <v>9217377.9399999995</v>
      </c>
      <c r="M9780" s="74">
        <v>8214123.6100000003</v>
      </c>
      <c r="N9780" s="60">
        <v>7944015.75</v>
      </c>
      <c r="O9780" s="74">
        <v>8099878.3600000003</v>
      </c>
    </row>
    <row r="9781" spans="1:15" hidden="1" outlineLevel="3" x14ac:dyDescent="0.25">
      <c r="A9781" s="72" t="s">
        <v>11044</v>
      </c>
      <c r="B9781" s="72" t="s">
        <v>9671</v>
      </c>
      <c r="C9781" s="73" t="s">
        <v>11012</v>
      </c>
      <c r="D9781" s="73" t="s">
        <v>9673</v>
      </c>
      <c r="E9781" s="60">
        <v>12284990.07</v>
      </c>
      <c r="F9781" s="60">
        <v>11668387.24</v>
      </c>
      <c r="G9781" s="60">
        <v>11068098.23</v>
      </c>
      <c r="H9781" s="60">
        <v>11188099.75</v>
      </c>
      <c r="I9781" s="60">
        <v>10609533.6</v>
      </c>
      <c r="J9781" s="60">
        <v>10182196.720000001</v>
      </c>
      <c r="K9781" s="60">
        <v>10478776.859999999</v>
      </c>
      <c r="L9781" s="60">
        <v>10328489.27</v>
      </c>
      <c r="M9781" s="74">
        <v>10339069.619999999</v>
      </c>
      <c r="N9781" s="60">
        <v>9996182.4000000004</v>
      </c>
      <c r="O9781" s="74">
        <v>9398015.6699999999</v>
      </c>
    </row>
    <row r="9782" spans="1:15" hidden="1" outlineLevel="3" x14ac:dyDescent="0.25">
      <c r="A9782" s="72" t="s">
        <v>11044</v>
      </c>
      <c r="B9782" s="72" t="s">
        <v>9671</v>
      </c>
      <c r="C9782" s="73" t="s">
        <v>11012</v>
      </c>
      <c r="D9782" s="73" t="s">
        <v>9674</v>
      </c>
      <c r="E9782" s="60">
        <v>14771779.649999995</v>
      </c>
      <c r="F9782" s="60">
        <v>14031794.130000001</v>
      </c>
      <c r="G9782" s="60">
        <v>13781345.189999999</v>
      </c>
      <c r="H9782" s="60">
        <v>13428030.07</v>
      </c>
      <c r="I9782" s="60">
        <v>12984769.48</v>
      </c>
      <c r="J9782" s="60">
        <v>12800000.16</v>
      </c>
      <c r="K9782" s="60">
        <v>12700668.76</v>
      </c>
      <c r="L9782" s="60">
        <v>13166467.65</v>
      </c>
      <c r="M9782" s="74">
        <v>12341911.83</v>
      </c>
      <c r="N9782" s="60">
        <v>13113472.35</v>
      </c>
      <c r="O9782" s="74">
        <v>14390619.52</v>
      </c>
    </row>
    <row r="9783" spans="1:15" hidden="1" outlineLevel="3" x14ac:dyDescent="0.25">
      <c r="A9783" s="72" t="s">
        <v>11044</v>
      </c>
      <c r="B9783" s="72" t="s">
        <v>9671</v>
      </c>
      <c r="C9783" s="73" t="s">
        <v>11012</v>
      </c>
      <c r="D9783" s="73" t="s">
        <v>9675</v>
      </c>
      <c r="E9783" s="60">
        <v>15360048.450000014</v>
      </c>
      <c r="F9783" s="60">
        <v>14483448.810000001</v>
      </c>
      <c r="G9783" s="60">
        <v>14564865.460000001</v>
      </c>
      <c r="H9783" s="60">
        <v>14087037.4</v>
      </c>
      <c r="I9783" s="60">
        <v>14371402.5</v>
      </c>
      <c r="J9783" s="60">
        <v>13969323.789999999</v>
      </c>
      <c r="K9783" s="60">
        <v>13383434.09</v>
      </c>
      <c r="L9783" s="60">
        <v>12772320.09</v>
      </c>
      <c r="M9783" s="74">
        <v>12980601.890000001</v>
      </c>
      <c r="N9783" s="60">
        <v>13613634.93</v>
      </c>
      <c r="O9783" s="74">
        <v>14231236.24</v>
      </c>
    </row>
    <row r="9784" spans="1:15" hidden="1" outlineLevel="3" x14ac:dyDescent="0.25">
      <c r="A9784" s="72" t="s">
        <v>11044</v>
      </c>
      <c r="B9784" s="72" t="s">
        <v>9671</v>
      </c>
      <c r="C9784" s="73" t="s">
        <v>11012</v>
      </c>
      <c r="D9784" s="73" t="s">
        <v>9676</v>
      </c>
      <c r="E9784" s="60" t="s">
        <v>11250</v>
      </c>
      <c r="F9784" s="60" t="s">
        <v>11250</v>
      </c>
      <c r="G9784" s="60" t="s">
        <v>11250</v>
      </c>
      <c r="H9784" s="60" t="s">
        <v>11250</v>
      </c>
      <c r="I9784" s="60" t="s">
        <v>11250</v>
      </c>
      <c r="J9784" s="60" t="s">
        <v>11250</v>
      </c>
      <c r="K9784" s="60" t="s">
        <v>11250</v>
      </c>
      <c r="L9784" s="60" t="s">
        <v>11250</v>
      </c>
      <c r="O9784" s="74"/>
    </row>
    <row r="9785" spans="1:15" hidden="1" outlineLevel="3" x14ac:dyDescent="0.25">
      <c r="A9785" s="72" t="s">
        <v>11044</v>
      </c>
      <c r="B9785" s="72" t="s">
        <v>9671</v>
      </c>
      <c r="C9785" s="73" t="s">
        <v>11012</v>
      </c>
      <c r="D9785" s="73" t="s">
        <v>9677</v>
      </c>
      <c r="E9785" s="60" t="s">
        <v>11250</v>
      </c>
      <c r="F9785" s="60" t="s">
        <v>11250</v>
      </c>
      <c r="G9785" s="60" t="s">
        <v>11250</v>
      </c>
      <c r="H9785" s="60" t="s">
        <v>11250</v>
      </c>
      <c r="I9785" s="60" t="s">
        <v>11250</v>
      </c>
      <c r="J9785" s="60" t="s">
        <v>11250</v>
      </c>
      <c r="K9785" s="60" t="s">
        <v>11250</v>
      </c>
      <c r="L9785" s="60" t="s">
        <v>11250</v>
      </c>
      <c r="O9785" s="74"/>
    </row>
    <row r="9786" spans="1:15" hidden="1" outlineLevel="3" x14ac:dyDescent="0.25">
      <c r="A9786" s="72" t="s">
        <v>11044</v>
      </c>
      <c r="B9786" s="72" t="s">
        <v>9671</v>
      </c>
      <c r="C9786" s="73" t="s">
        <v>11012</v>
      </c>
      <c r="D9786" s="73" t="s">
        <v>9678</v>
      </c>
      <c r="E9786" s="60" t="s">
        <v>11250</v>
      </c>
      <c r="F9786" s="60" t="s">
        <v>11250</v>
      </c>
      <c r="G9786" s="60" t="s">
        <v>11250</v>
      </c>
      <c r="H9786" s="60" t="s">
        <v>11250</v>
      </c>
      <c r="I9786" s="60" t="s">
        <v>11250</v>
      </c>
      <c r="J9786" s="60" t="s">
        <v>11250</v>
      </c>
      <c r="K9786" s="60" t="s">
        <v>11250</v>
      </c>
      <c r="L9786" s="60" t="s">
        <v>11250</v>
      </c>
      <c r="O9786" s="74"/>
    </row>
    <row r="9787" spans="1:15" hidden="1" outlineLevel="3" x14ac:dyDescent="0.25">
      <c r="A9787" s="72" t="s">
        <v>11044</v>
      </c>
      <c r="B9787" s="72" t="s">
        <v>9671</v>
      </c>
      <c r="C9787" s="73" t="s">
        <v>11012</v>
      </c>
      <c r="D9787" s="73" t="s">
        <v>9679</v>
      </c>
      <c r="E9787" s="60">
        <v>14326345.429999994</v>
      </c>
      <c r="F9787" s="60">
        <v>13207660.130000001</v>
      </c>
      <c r="G9787" s="60">
        <v>12971355.550000001</v>
      </c>
      <c r="H9787" s="60">
        <v>12708360.140000001</v>
      </c>
      <c r="I9787" s="60">
        <v>12955351.84</v>
      </c>
      <c r="J9787" s="60">
        <v>12784681.470000001</v>
      </c>
      <c r="K9787" s="60">
        <v>13068941.699999999</v>
      </c>
      <c r="L9787" s="60">
        <v>12294298.42</v>
      </c>
      <c r="M9787" s="74">
        <v>11423677.4</v>
      </c>
      <c r="N9787" s="60">
        <v>11633609.26</v>
      </c>
      <c r="O9787" s="74">
        <v>12501868.050000001</v>
      </c>
    </row>
    <row r="9788" spans="1:15" hidden="1" outlineLevel="3" x14ac:dyDescent="0.25">
      <c r="A9788" s="72" t="s">
        <v>11044</v>
      </c>
      <c r="B9788" s="72" t="s">
        <v>9671</v>
      </c>
      <c r="C9788" s="73" t="s">
        <v>11012</v>
      </c>
      <c r="D9788" s="73" t="s">
        <v>9680</v>
      </c>
      <c r="E9788" s="60">
        <v>6124657.3799999999</v>
      </c>
      <c r="F9788" s="60">
        <v>6520907.5099999998</v>
      </c>
      <c r="G9788" s="60">
        <v>6718844.8700000001</v>
      </c>
      <c r="H9788" s="60">
        <v>6478907.46</v>
      </c>
      <c r="I9788" s="60">
        <v>6579397.1900000004</v>
      </c>
      <c r="J9788" s="60">
        <v>6717228.4500000002</v>
      </c>
      <c r="K9788" s="60">
        <v>6251094.5499999998</v>
      </c>
      <c r="L9788" s="60">
        <v>6196933.96</v>
      </c>
      <c r="M9788" s="74">
        <v>7027669.4900000002</v>
      </c>
      <c r="N9788" s="60">
        <v>7174721.8399999999</v>
      </c>
      <c r="O9788" s="74">
        <v>7372632.8099999996</v>
      </c>
    </row>
    <row r="9789" spans="1:15" hidden="1" outlineLevel="3" x14ac:dyDescent="0.25">
      <c r="A9789" s="72" t="s">
        <v>11044</v>
      </c>
      <c r="B9789" s="72" t="s">
        <v>9671</v>
      </c>
      <c r="C9789" s="73" t="s">
        <v>11012</v>
      </c>
      <c r="D9789" s="73" t="s">
        <v>9681</v>
      </c>
      <c r="E9789" s="60">
        <v>6144234.1699999999</v>
      </c>
      <c r="F9789" s="60">
        <v>5934626.7300000004</v>
      </c>
      <c r="G9789" s="60">
        <v>5838769.2599999998</v>
      </c>
      <c r="H9789" s="60">
        <v>6255588.3600000003</v>
      </c>
      <c r="I9789" s="60">
        <v>6082673.5700000003</v>
      </c>
      <c r="J9789" s="60">
        <v>6037284.1900000004</v>
      </c>
      <c r="K9789" s="60">
        <v>5978876.0099999998</v>
      </c>
      <c r="L9789" s="60">
        <v>5691427.6299999999</v>
      </c>
      <c r="M9789" s="74">
        <v>5332505.5</v>
      </c>
      <c r="N9789" s="60">
        <v>4897656.49</v>
      </c>
      <c r="O9789" s="74">
        <v>5197870.91</v>
      </c>
    </row>
    <row r="9790" spans="1:15" hidden="1" outlineLevel="3" x14ac:dyDescent="0.25">
      <c r="A9790" s="72" t="s">
        <v>11044</v>
      </c>
      <c r="B9790" s="72" t="s">
        <v>9671</v>
      </c>
      <c r="C9790" s="73" t="s">
        <v>11012</v>
      </c>
      <c r="D9790" s="73" t="s">
        <v>9682</v>
      </c>
      <c r="E9790" s="60">
        <v>10260021.699999999</v>
      </c>
      <c r="F9790" s="60">
        <v>10077701.24</v>
      </c>
      <c r="G9790" s="60">
        <v>10265296.16</v>
      </c>
      <c r="H9790" s="60">
        <v>10106751.390000001</v>
      </c>
      <c r="I9790" s="60">
        <v>9667671.8000000007</v>
      </c>
      <c r="J9790" s="60">
        <v>9373510.0299999993</v>
      </c>
      <c r="K9790" s="60">
        <v>9081410.5199999996</v>
      </c>
      <c r="L9790" s="60">
        <v>9145558.6799999997</v>
      </c>
      <c r="M9790" s="74">
        <v>10048026.810000001</v>
      </c>
      <c r="N9790" s="60">
        <v>10810369.890000001</v>
      </c>
      <c r="O9790" s="74">
        <v>10331638.07</v>
      </c>
    </row>
    <row r="9791" spans="1:15" hidden="1" outlineLevel="3" x14ac:dyDescent="0.25">
      <c r="A9791" s="72" t="s">
        <v>11044</v>
      </c>
      <c r="B9791" s="72" t="s">
        <v>9671</v>
      </c>
      <c r="C9791" s="73" t="s">
        <v>11012</v>
      </c>
      <c r="D9791" s="73" t="s">
        <v>9683</v>
      </c>
      <c r="E9791" s="60">
        <v>7993420.4399999995</v>
      </c>
      <c r="F9791" s="60">
        <v>7965639.04</v>
      </c>
      <c r="G9791" s="60">
        <v>7791253.29</v>
      </c>
      <c r="H9791" s="60">
        <v>7904743.6900000004</v>
      </c>
      <c r="I9791" s="60">
        <v>8489944.3699999992</v>
      </c>
      <c r="J9791" s="60">
        <v>7969286.6900000004</v>
      </c>
      <c r="K9791" s="60">
        <v>8748155.4700000007</v>
      </c>
      <c r="L9791" s="60">
        <v>8993051.4399999995</v>
      </c>
      <c r="M9791" s="74">
        <v>8862979.5199999996</v>
      </c>
      <c r="N9791" s="60">
        <v>8618247.8399999999</v>
      </c>
      <c r="O9791" s="74">
        <v>8512161.4800000004</v>
      </c>
    </row>
    <row r="9792" spans="1:15" hidden="1" outlineLevel="3" x14ac:dyDescent="0.25">
      <c r="A9792" s="72" t="s">
        <v>11044</v>
      </c>
      <c r="B9792" s="72" t="s">
        <v>9671</v>
      </c>
      <c r="C9792" s="73" t="s">
        <v>11012</v>
      </c>
      <c r="D9792" s="73" t="s">
        <v>9684</v>
      </c>
      <c r="E9792" s="60">
        <v>8530808.1099999994</v>
      </c>
      <c r="F9792" s="60">
        <v>8349495.3499999996</v>
      </c>
      <c r="G9792" s="60">
        <v>8784184.25</v>
      </c>
      <c r="H9792" s="60">
        <v>8851857.5</v>
      </c>
      <c r="I9792" s="60">
        <v>8783779.9800000004</v>
      </c>
      <c r="J9792" s="60">
        <v>8610515.9800000004</v>
      </c>
      <c r="K9792" s="60">
        <v>8389766.6699999999</v>
      </c>
      <c r="L9792" s="60">
        <v>8101469.8099999996</v>
      </c>
      <c r="M9792" s="74">
        <v>7981447.8600000003</v>
      </c>
      <c r="N9792" s="60">
        <v>8396439.2400000002</v>
      </c>
      <c r="O9792" s="74">
        <v>8079706.79</v>
      </c>
    </row>
    <row r="9793" spans="1:15" hidden="1" outlineLevel="3" x14ac:dyDescent="0.25">
      <c r="A9793" s="72" t="s">
        <v>11044</v>
      </c>
      <c r="B9793" s="72" t="s">
        <v>9671</v>
      </c>
      <c r="C9793" s="73" t="s">
        <v>11012</v>
      </c>
      <c r="D9793" s="73" t="s">
        <v>9685</v>
      </c>
      <c r="E9793" s="60">
        <v>4301170.7000000011</v>
      </c>
      <c r="F9793" s="60">
        <v>4402858.01</v>
      </c>
      <c r="G9793" s="60">
        <v>4294465.3499999996</v>
      </c>
      <c r="H9793" s="60">
        <v>4061778.97</v>
      </c>
      <c r="I9793" s="60">
        <v>4294677.95</v>
      </c>
      <c r="J9793" s="60">
        <v>4168879.2</v>
      </c>
      <c r="K9793" s="60">
        <v>4281394.2699999996</v>
      </c>
      <c r="L9793" s="60">
        <v>4240253.84</v>
      </c>
      <c r="M9793" s="74">
        <v>4652865.3099999996</v>
      </c>
      <c r="N9793" s="60">
        <v>4601373.1500000004</v>
      </c>
      <c r="O9793" s="74">
        <v>4523058.63</v>
      </c>
    </row>
    <row r="9794" spans="1:15" hidden="1" outlineLevel="3" x14ac:dyDescent="0.25">
      <c r="A9794" s="72" t="s">
        <v>11044</v>
      </c>
      <c r="B9794" s="72" t="s">
        <v>9671</v>
      </c>
      <c r="C9794" s="73" t="s">
        <v>11012</v>
      </c>
      <c r="D9794" s="73" t="s">
        <v>9686</v>
      </c>
      <c r="E9794" s="60" t="s">
        <v>11250</v>
      </c>
      <c r="F9794" s="60" t="s">
        <v>11250</v>
      </c>
      <c r="G9794" s="60" t="s">
        <v>11250</v>
      </c>
      <c r="H9794" s="60" t="s">
        <v>11250</v>
      </c>
      <c r="I9794" s="60" t="s">
        <v>11250</v>
      </c>
      <c r="J9794" s="60" t="s">
        <v>11250</v>
      </c>
      <c r="K9794" s="60" t="s">
        <v>11250</v>
      </c>
      <c r="L9794" s="60" t="s">
        <v>11250</v>
      </c>
      <c r="O9794" s="74"/>
    </row>
    <row r="9795" spans="1:15" hidden="1" outlineLevel="3" x14ac:dyDescent="0.25">
      <c r="A9795" s="72" t="s">
        <v>11044</v>
      </c>
      <c r="B9795" s="72" t="s">
        <v>9671</v>
      </c>
      <c r="C9795" s="73" t="s">
        <v>11012</v>
      </c>
      <c r="D9795" s="73" t="s">
        <v>9687</v>
      </c>
      <c r="E9795" s="60">
        <v>4907885.8899999987</v>
      </c>
      <c r="F9795" s="60">
        <v>4872023.9800000004</v>
      </c>
      <c r="G9795" s="60">
        <v>4630968.24</v>
      </c>
      <c r="H9795" s="60">
        <v>4507483.0599999996</v>
      </c>
      <c r="I9795" s="60">
        <v>4645641.29</v>
      </c>
      <c r="J9795" s="60">
        <v>4414996.3099999996</v>
      </c>
      <c r="K9795" s="60">
        <v>4526711.93</v>
      </c>
      <c r="L9795" s="60">
        <v>4560935.22</v>
      </c>
      <c r="M9795" s="74">
        <v>4337168.54</v>
      </c>
      <c r="N9795" s="60">
        <v>4756087.8600000003</v>
      </c>
      <c r="O9795" s="74">
        <v>4623313.34</v>
      </c>
    </row>
    <row r="9796" spans="1:15" hidden="1" outlineLevel="3" x14ac:dyDescent="0.25">
      <c r="A9796" s="72" t="s">
        <v>11044</v>
      </c>
      <c r="B9796" s="72" t="s">
        <v>9671</v>
      </c>
      <c r="C9796" s="73" t="s">
        <v>11012</v>
      </c>
      <c r="D9796" s="73" t="s">
        <v>9688</v>
      </c>
      <c r="E9796" s="60" t="s">
        <v>11250</v>
      </c>
      <c r="F9796" s="60" t="s">
        <v>11250</v>
      </c>
      <c r="G9796" s="60" t="s">
        <v>11250</v>
      </c>
      <c r="H9796" s="60" t="s">
        <v>11250</v>
      </c>
      <c r="I9796" s="60" t="s">
        <v>11250</v>
      </c>
      <c r="J9796" s="60" t="s">
        <v>11250</v>
      </c>
      <c r="K9796" s="60" t="s">
        <v>11250</v>
      </c>
      <c r="L9796" s="60" t="s">
        <v>11250</v>
      </c>
      <c r="O9796" s="74"/>
    </row>
    <row r="9797" spans="1:15" hidden="1" outlineLevel="3" x14ac:dyDescent="0.25">
      <c r="A9797" s="72" t="s">
        <v>11044</v>
      </c>
      <c r="B9797" s="72" t="s">
        <v>9671</v>
      </c>
      <c r="C9797" s="73" t="s">
        <v>11012</v>
      </c>
      <c r="D9797" s="73" t="s">
        <v>9689</v>
      </c>
      <c r="E9797" s="60">
        <v>8133530.370000002</v>
      </c>
      <c r="F9797" s="60">
        <v>8144686.0899999999</v>
      </c>
      <c r="G9797" s="60">
        <v>8042092.5499999998</v>
      </c>
      <c r="H9797" s="60">
        <v>7788429.5999999996</v>
      </c>
      <c r="I9797" s="60">
        <v>7743876.2999999998</v>
      </c>
      <c r="J9797" s="60">
        <v>7654102.4299999997</v>
      </c>
      <c r="K9797" s="60">
        <v>7612828.3200000003</v>
      </c>
      <c r="L9797" s="60">
        <v>7484676.4199999999</v>
      </c>
      <c r="M9797" s="74">
        <v>7606786.9299999997</v>
      </c>
      <c r="N9797" s="60">
        <v>7460848.0300000003</v>
      </c>
      <c r="O9797" s="74">
        <v>7286986.6600000001</v>
      </c>
    </row>
    <row r="9798" spans="1:15" hidden="1" outlineLevel="3" x14ac:dyDescent="0.25">
      <c r="A9798" s="72" t="s">
        <v>11044</v>
      </c>
      <c r="B9798" s="72" t="s">
        <v>9671</v>
      </c>
      <c r="C9798" s="73" t="s">
        <v>11012</v>
      </c>
      <c r="D9798" s="73" t="s">
        <v>9690</v>
      </c>
      <c r="E9798" s="60">
        <v>9050694.0799999982</v>
      </c>
      <c r="F9798" s="60">
        <v>8507674.5899999999</v>
      </c>
      <c r="G9798" s="60">
        <v>8132714.2199999997</v>
      </c>
      <c r="H9798" s="60">
        <v>7984580.0300000003</v>
      </c>
      <c r="I9798" s="60">
        <v>7924635.1600000001</v>
      </c>
      <c r="J9798" s="60">
        <v>7863631.5800000001</v>
      </c>
      <c r="K9798" s="60">
        <v>7567794.8600000003</v>
      </c>
      <c r="L9798" s="60">
        <v>7385055.4699999997</v>
      </c>
      <c r="M9798" s="74">
        <v>9091726.5199999996</v>
      </c>
      <c r="N9798" s="60">
        <v>8952880.1899999995</v>
      </c>
      <c r="O9798" s="74">
        <v>6930392.2300000004</v>
      </c>
    </row>
    <row r="9799" spans="1:15" hidden="1" outlineLevel="3" x14ac:dyDescent="0.25">
      <c r="A9799" s="72" t="s">
        <v>11044</v>
      </c>
      <c r="B9799" s="72" t="s">
        <v>9671</v>
      </c>
      <c r="C9799" s="73" t="s">
        <v>11012</v>
      </c>
      <c r="D9799" s="73" t="s">
        <v>9691</v>
      </c>
      <c r="E9799" s="60">
        <v>18861032.180000011</v>
      </c>
      <c r="F9799" s="60">
        <v>18118515.129999999</v>
      </c>
      <c r="G9799" s="60">
        <v>17937024.079999998</v>
      </c>
      <c r="H9799" s="60">
        <v>17837350.530000001</v>
      </c>
      <c r="I9799" s="60">
        <v>17459318.059999999</v>
      </c>
      <c r="J9799" s="60">
        <v>17566602.120000001</v>
      </c>
      <c r="K9799" s="60">
        <v>17146297.539999999</v>
      </c>
      <c r="L9799" s="60">
        <v>16336292.939999999</v>
      </c>
      <c r="M9799" s="74">
        <v>14717545.98</v>
      </c>
      <c r="N9799" s="60">
        <v>14728059.539999999</v>
      </c>
      <c r="O9799" s="74">
        <v>15528963.859999999</v>
      </c>
    </row>
    <row r="9800" spans="1:15" hidden="1" outlineLevel="3" x14ac:dyDescent="0.25">
      <c r="A9800" s="72" t="s">
        <v>11044</v>
      </c>
      <c r="B9800" s="72" t="s">
        <v>9671</v>
      </c>
      <c r="C9800" s="73" t="s">
        <v>11012</v>
      </c>
      <c r="D9800" s="73" t="s">
        <v>9692</v>
      </c>
      <c r="E9800" s="60">
        <v>18164278.310000002</v>
      </c>
      <c r="F9800" s="60">
        <v>18311746.030000001</v>
      </c>
      <c r="G9800" s="60">
        <v>17934821</v>
      </c>
      <c r="H9800" s="60">
        <v>17631848.309999999</v>
      </c>
      <c r="I9800" s="60">
        <v>17488345.48</v>
      </c>
      <c r="J9800" s="60">
        <v>17846602.469999999</v>
      </c>
      <c r="K9800" s="60">
        <v>17555368.100000001</v>
      </c>
      <c r="L9800" s="60">
        <v>16912945.920000002</v>
      </c>
      <c r="M9800" s="74">
        <v>16718890.67</v>
      </c>
      <c r="N9800" s="60">
        <v>17170100.100000001</v>
      </c>
      <c r="O9800" s="74">
        <v>17101619.460000001</v>
      </c>
    </row>
    <row r="9801" spans="1:15" hidden="1" outlineLevel="3" x14ac:dyDescent="0.25">
      <c r="A9801" s="72" t="s">
        <v>11044</v>
      </c>
      <c r="B9801" s="72" t="s">
        <v>9671</v>
      </c>
      <c r="C9801" s="73" t="s">
        <v>11012</v>
      </c>
      <c r="D9801" s="73" t="s">
        <v>9693</v>
      </c>
      <c r="E9801" s="60">
        <v>14074550.829999993</v>
      </c>
      <c r="F9801" s="60">
        <v>13621323.93</v>
      </c>
      <c r="G9801" s="60">
        <v>12892592.630000001</v>
      </c>
      <c r="H9801" s="60">
        <v>12800694.550000001</v>
      </c>
      <c r="I9801" s="60">
        <v>12790269.859999999</v>
      </c>
      <c r="J9801" s="60">
        <v>12321828.390000001</v>
      </c>
      <c r="K9801" s="60">
        <v>11880857.130000001</v>
      </c>
      <c r="L9801" s="60">
        <v>11618239.710000001</v>
      </c>
      <c r="M9801" s="74">
        <v>11734254.09</v>
      </c>
      <c r="N9801" s="60">
        <v>11668961.699999999</v>
      </c>
      <c r="O9801" s="74">
        <v>11323555.949999999</v>
      </c>
    </row>
    <row r="9802" spans="1:15" hidden="1" outlineLevel="3" x14ac:dyDescent="0.25">
      <c r="A9802" s="72" t="s">
        <v>11044</v>
      </c>
      <c r="B9802" s="72" t="s">
        <v>9671</v>
      </c>
      <c r="C9802" s="73" t="s">
        <v>11012</v>
      </c>
      <c r="D9802" s="73" t="s">
        <v>9694</v>
      </c>
      <c r="E9802" s="60">
        <v>10821429.500000002</v>
      </c>
      <c r="F9802" s="60">
        <v>10601840.34</v>
      </c>
      <c r="G9802" s="60">
        <v>10271858.18</v>
      </c>
      <c r="H9802" s="60">
        <v>10177562.51</v>
      </c>
      <c r="I9802" s="60">
        <v>9993941.4000000004</v>
      </c>
      <c r="J9802" s="60">
        <v>10076430.58</v>
      </c>
      <c r="K9802" s="60">
        <v>9701295.4499999993</v>
      </c>
      <c r="L9802" s="60">
        <v>9489435.1400000006</v>
      </c>
      <c r="M9802" s="74">
        <v>9392268.1999999993</v>
      </c>
      <c r="N9802" s="60">
        <v>9272110.2100000009</v>
      </c>
      <c r="O9802" s="74">
        <v>8905377.3699999992</v>
      </c>
    </row>
    <row r="9803" spans="1:15" hidden="1" outlineLevel="3" x14ac:dyDescent="0.25">
      <c r="A9803" s="72" t="s">
        <v>11044</v>
      </c>
      <c r="B9803" s="72" t="s">
        <v>9671</v>
      </c>
      <c r="C9803" s="73" t="s">
        <v>11012</v>
      </c>
      <c r="D9803" s="73" t="s">
        <v>9695</v>
      </c>
      <c r="E9803" s="60" t="s">
        <v>11250</v>
      </c>
      <c r="F9803" s="60" t="s">
        <v>11250</v>
      </c>
      <c r="G9803" s="60" t="s">
        <v>11250</v>
      </c>
      <c r="H9803" s="60" t="s">
        <v>11250</v>
      </c>
      <c r="I9803" s="60" t="s">
        <v>11250</v>
      </c>
      <c r="J9803" s="60" t="s">
        <v>11250</v>
      </c>
      <c r="K9803" s="60" t="s">
        <v>11250</v>
      </c>
      <c r="L9803" s="60" t="s">
        <v>11250</v>
      </c>
      <c r="O9803" s="74"/>
    </row>
    <row r="9804" spans="1:15" hidden="1" outlineLevel="3" x14ac:dyDescent="0.25">
      <c r="A9804" s="72" t="s">
        <v>11044</v>
      </c>
      <c r="B9804" s="72" t="s">
        <v>9671</v>
      </c>
      <c r="C9804" s="73" t="s">
        <v>11012</v>
      </c>
      <c r="D9804" s="73" t="s">
        <v>9696</v>
      </c>
      <c r="E9804" s="60" t="s">
        <v>11250</v>
      </c>
      <c r="F9804" s="60" t="s">
        <v>11250</v>
      </c>
      <c r="G9804" s="60" t="s">
        <v>11250</v>
      </c>
      <c r="H9804" s="60" t="s">
        <v>11250</v>
      </c>
      <c r="I9804" s="60" t="s">
        <v>11250</v>
      </c>
      <c r="J9804" s="60" t="s">
        <v>11250</v>
      </c>
      <c r="K9804" s="60" t="s">
        <v>11250</v>
      </c>
      <c r="L9804" s="60" t="s">
        <v>11250</v>
      </c>
      <c r="O9804" s="74"/>
    </row>
    <row r="9805" spans="1:15" hidden="1" outlineLevel="3" x14ac:dyDescent="0.25">
      <c r="A9805" s="72" t="s">
        <v>11044</v>
      </c>
      <c r="B9805" s="72" t="s">
        <v>9671</v>
      </c>
      <c r="C9805" s="73" t="s">
        <v>11012</v>
      </c>
      <c r="D9805" s="73" t="s">
        <v>9697</v>
      </c>
      <c r="E9805" s="60">
        <v>8620755.139999995</v>
      </c>
      <c r="F9805" s="60">
        <v>8790036.4399999995</v>
      </c>
      <c r="G9805" s="60">
        <v>8847420.5399999991</v>
      </c>
      <c r="H9805" s="60">
        <v>8880993.6799999997</v>
      </c>
      <c r="I9805" s="60">
        <v>9059028.4100000001</v>
      </c>
      <c r="J9805" s="60">
        <v>9064740.1699999999</v>
      </c>
      <c r="K9805" s="60">
        <v>8903448.7899999991</v>
      </c>
      <c r="L9805" s="60">
        <v>9527149.8699999992</v>
      </c>
      <c r="M9805" s="74">
        <v>9576800.2400000002</v>
      </c>
      <c r="N9805" s="60">
        <v>9743562</v>
      </c>
      <c r="O9805" s="74">
        <v>9349485.5099999998</v>
      </c>
    </row>
    <row r="9806" spans="1:15" hidden="1" outlineLevel="3" x14ac:dyDescent="0.25">
      <c r="A9806" s="72" t="s">
        <v>11044</v>
      </c>
      <c r="B9806" s="72" t="s">
        <v>9671</v>
      </c>
      <c r="C9806" s="73" t="s">
        <v>11012</v>
      </c>
      <c r="D9806" s="73" t="s">
        <v>9698</v>
      </c>
      <c r="E9806" s="60">
        <v>19212557.079999998</v>
      </c>
      <c r="F9806" s="60">
        <v>18861793.260000002</v>
      </c>
      <c r="G9806" s="60">
        <v>17992571.399999999</v>
      </c>
      <c r="H9806" s="60">
        <v>17432397.530000001</v>
      </c>
      <c r="I9806" s="60">
        <v>16626802.41</v>
      </c>
      <c r="J9806" s="60">
        <v>16812476.780000001</v>
      </c>
      <c r="K9806" s="60">
        <v>17177809.670000002</v>
      </c>
      <c r="L9806" s="60">
        <v>16955012.510000002</v>
      </c>
      <c r="M9806" s="74">
        <v>17658237.98</v>
      </c>
      <c r="N9806" s="60">
        <v>17849450.780000001</v>
      </c>
      <c r="O9806" s="74">
        <v>17633076.760000002</v>
      </c>
    </row>
    <row r="9807" spans="1:15" hidden="1" outlineLevel="3" x14ac:dyDescent="0.25">
      <c r="A9807" s="72" t="s">
        <v>11044</v>
      </c>
      <c r="B9807" s="72" t="s">
        <v>9671</v>
      </c>
      <c r="C9807" s="73" t="s">
        <v>11012</v>
      </c>
      <c r="D9807" s="73" t="s">
        <v>9699</v>
      </c>
      <c r="E9807" s="60">
        <v>15288475.74</v>
      </c>
      <c r="F9807" s="60">
        <v>15393950.460000001</v>
      </c>
      <c r="G9807" s="60">
        <v>15823243.15</v>
      </c>
      <c r="H9807" s="60">
        <v>15705947.42</v>
      </c>
      <c r="I9807" s="60">
        <v>16125741.07</v>
      </c>
      <c r="J9807" s="60">
        <v>16269914.6</v>
      </c>
      <c r="K9807" s="60">
        <v>16173117.800000001</v>
      </c>
      <c r="L9807" s="60">
        <v>15863422.23</v>
      </c>
      <c r="M9807" s="74">
        <v>15415507</v>
      </c>
      <c r="N9807" s="60">
        <v>15070632.75</v>
      </c>
      <c r="O9807" s="74">
        <v>15322865.130000001</v>
      </c>
    </row>
    <row r="9808" spans="1:15" hidden="1" outlineLevel="3" x14ac:dyDescent="0.25">
      <c r="A9808" s="72" t="s">
        <v>11044</v>
      </c>
      <c r="B9808" s="72" t="s">
        <v>9671</v>
      </c>
      <c r="C9808" s="73" t="s">
        <v>11012</v>
      </c>
      <c r="D9808" s="73" t="s">
        <v>9700</v>
      </c>
      <c r="E9808" s="60">
        <v>10578726.890000004</v>
      </c>
      <c r="F9808" s="60">
        <v>9873729.8699999992</v>
      </c>
      <c r="G9808" s="60">
        <v>9597456.7100000009</v>
      </c>
      <c r="H9808" s="60">
        <v>9746481.3300000001</v>
      </c>
      <c r="I9808" s="60">
        <v>9392510.3200000003</v>
      </c>
      <c r="J9808" s="60">
        <v>9394463.0899999999</v>
      </c>
      <c r="K9808" s="60">
        <v>9352693.0800000001</v>
      </c>
      <c r="L9808" s="60">
        <v>9137178.5700000003</v>
      </c>
      <c r="M9808" s="74">
        <v>9420018.75</v>
      </c>
      <c r="N9808" s="60">
        <v>9694812.0999999996</v>
      </c>
      <c r="O9808" s="74">
        <v>9219511.9600000009</v>
      </c>
    </row>
    <row r="9809" spans="1:15" hidden="1" outlineLevel="3" x14ac:dyDescent="0.25">
      <c r="A9809" s="72" t="s">
        <v>11044</v>
      </c>
      <c r="B9809" s="72" t="s">
        <v>9671</v>
      </c>
      <c r="C9809" s="73" t="s">
        <v>11012</v>
      </c>
      <c r="D9809" s="73" t="s">
        <v>9701</v>
      </c>
      <c r="E9809" s="60">
        <v>1476452.4800000002</v>
      </c>
      <c r="F9809" s="60">
        <v>1412314.4</v>
      </c>
      <c r="G9809" s="60">
        <v>1706380.35</v>
      </c>
      <c r="H9809" s="60">
        <v>1686596.76</v>
      </c>
      <c r="I9809" s="60">
        <v>1520054.62</v>
      </c>
      <c r="J9809" s="60">
        <v>1409950.59</v>
      </c>
      <c r="K9809" s="60">
        <v>1397233.71</v>
      </c>
      <c r="L9809" s="60">
        <v>1351889.19</v>
      </c>
      <c r="M9809" s="74">
        <v>1347657.61</v>
      </c>
      <c r="N9809" s="60">
        <v>1351286.46</v>
      </c>
      <c r="O9809" s="74">
        <v>1337857.78</v>
      </c>
    </row>
    <row r="9810" spans="1:15" hidden="1" outlineLevel="3" x14ac:dyDescent="0.25">
      <c r="A9810" s="72" t="s">
        <v>11044</v>
      </c>
      <c r="B9810" s="72" t="s">
        <v>9671</v>
      </c>
      <c r="C9810" s="73" t="s">
        <v>11012</v>
      </c>
      <c r="D9810" s="73" t="s">
        <v>9702</v>
      </c>
      <c r="E9810" s="60">
        <v>7689568.5999999987</v>
      </c>
      <c r="F9810" s="60">
        <v>7429882.5899999999</v>
      </c>
      <c r="G9810" s="60">
        <v>7076490.1100000003</v>
      </c>
      <c r="H9810" s="60">
        <v>6995710.6399999997</v>
      </c>
      <c r="I9810" s="60">
        <v>7135362.6200000001</v>
      </c>
      <c r="J9810" s="60">
        <v>7371136.4900000002</v>
      </c>
      <c r="K9810" s="60">
        <v>6951478.0700000003</v>
      </c>
      <c r="L9810" s="60">
        <v>6893672.3499999996</v>
      </c>
      <c r="M9810" s="74">
        <v>6870002.3600000003</v>
      </c>
      <c r="N9810" s="60">
        <v>6472525.1500000004</v>
      </c>
      <c r="O9810" s="74">
        <v>6059437.9199999999</v>
      </c>
    </row>
    <row r="9811" spans="1:15" hidden="1" outlineLevel="3" x14ac:dyDescent="0.25">
      <c r="A9811" s="72" t="s">
        <v>11044</v>
      </c>
      <c r="B9811" s="72" t="s">
        <v>9671</v>
      </c>
      <c r="C9811" s="73" t="s">
        <v>11012</v>
      </c>
      <c r="D9811" s="73" t="s">
        <v>9703</v>
      </c>
      <c r="E9811" s="60">
        <v>5509405.3200000003</v>
      </c>
      <c r="F9811" s="60">
        <v>5490114.5099999998</v>
      </c>
      <c r="G9811" s="60">
        <v>5306603.17</v>
      </c>
      <c r="H9811" s="60">
        <v>5059897.03</v>
      </c>
      <c r="I9811" s="60">
        <v>4996732.93</v>
      </c>
      <c r="J9811" s="60">
        <v>4719822.13</v>
      </c>
      <c r="K9811" s="60">
        <v>4387702.42</v>
      </c>
      <c r="L9811" s="60">
        <v>4346424.99</v>
      </c>
      <c r="M9811" s="74">
        <v>4227405.42</v>
      </c>
      <c r="N9811" s="60">
        <v>4393207.1100000003</v>
      </c>
      <c r="O9811" s="74">
        <v>4491516.9800000004</v>
      </c>
    </row>
    <row r="9812" spans="1:15" hidden="1" outlineLevel="3" x14ac:dyDescent="0.25">
      <c r="A9812" s="72" t="s">
        <v>11044</v>
      </c>
      <c r="B9812" s="72" t="s">
        <v>9671</v>
      </c>
      <c r="C9812" s="73" t="s">
        <v>11012</v>
      </c>
      <c r="D9812" s="73" t="s">
        <v>9704</v>
      </c>
      <c r="E9812" s="60">
        <v>10439088.959999997</v>
      </c>
      <c r="F9812" s="60">
        <v>10220993.17</v>
      </c>
      <c r="G9812" s="60">
        <v>10147273.58</v>
      </c>
      <c r="H9812" s="60">
        <v>9833386.5899999999</v>
      </c>
      <c r="I9812" s="60">
        <v>9759520.1799999997</v>
      </c>
      <c r="J9812" s="60">
        <v>9795303.4000000004</v>
      </c>
      <c r="K9812" s="60">
        <v>9146161.0700000003</v>
      </c>
      <c r="L9812" s="60">
        <v>9048489.0899999999</v>
      </c>
      <c r="M9812" s="74">
        <v>9166166.7699999996</v>
      </c>
      <c r="N9812" s="60">
        <v>9664940.5500000007</v>
      </c>
      <c r="O9812" s="74">
        <v>9624379.5700000003</v>
      </c>
    </row>
    <row r="9813" spans="1:15" hidden="1" outlineLevel="3" x14ac:dyDescent="0.25">
      <c r="A9813" s="72" t="s">
        <v>11044</v>
      </c>
      <c r="B9813" s="72" t="s">
        <v>9671</v>
      </c>
      <c r="C9813" s="73" t="s">
        <v>11012</v>
      </c>
      <c r="D9813" s="73" t="s">
        <v>9705</v>
      </c>
      <c r="E9813" s="60" t="s">
        <v>11250</v>
      </c>
      <c r="F9813" s="60" t="s">
        <v>11250</v>
      </c>
      <c r="G9813" s="60" t="s">
        <v>11250</v>
      </c>
      <c r="H9813" s="60" t="s">
        <v>11250</v>
      </c>
      <c r="I9813" s="60" t="s">
        <v>11250</v>
      </c>
      <c r="J9813" s="60" t="s">
        <v>11250</v>
      </c>
      <c r="K9813" s="60" t="s">
        <v>11250</v>
      </c>
      <c r="L9813" s="60" t="s">
        <v>11250</v>
      </c>
      <c r="O9813" s="74"/>
    </row>
    <row r="9814" spans="1:15" hidden="1" outlineLevel="3" x14ac:dyDescent="0.25">
      <c r="A9814" s="72" t="s">
        <v>11044</v>
      </c>
      <c r="B9814" s="72" t="s">
        <v>9671</v>
      </c>
      <c r="C9814" s="73" t="s">
        <v>11012</v>
      </c>
      <c r="D9814" s="73" t="s">
        <v>9706</v>
      </c>
      <c r="E9814" s="60">
        <v>7153834.5600000024</v>
      </c>
      <c r="F9814" s="60">
        <v>6763523.7400000002</v>
      </c>
      <c r="G9814" s="60">
        <v>6672941.7199999997</v>
      </c>
      <c r="H9814" s="60">
        <v>6725238.8099999996</v>
      </c>
      <c r="I9814" s="60">
        <v>6818876.8399999999</v>
      </c>
      <c r="J9814" s="60">
        <v>7283932.0899999999</v>
      </c>
      <c r="K9814" s="60">
        <v>7142010.1100000003</v>
      </c>
      <c r="L9814" s="60">
        <v>6627314.5300000003</v>
      </c>
      <c r="M9814" s="74">
        <v>6017434.79</v>
      </c>
      <c r="N9814" s="60">
        <v>5836394.2199999997</v>
      </c>
      <c r="O9814" s="74">
        <v>5612196.5599999996</v>
      </c>
    </row>
    <row r="9815" spans="1:15" hidden="1" outlineLevel="3" x14ac:dyDescent="0.25">
      <c r="A9815" s="72" t="s">
        <v>11044</v>
      </c>
      <c r="B9815" s="72" t="s">
        <v>9671</v>
      </c>
      <c r="C9815" s="73" t="s">
        <v>11012</v>
      </c>
      <c r="D9815" s="73" t="s">
        <v>9707</v>
      </c>
      <c r="E9815" s="60">
        <v>7048896.6700000027</v>
      </c>
      <c r="F9815" s="60">
        <v>6335569.1100000003</v>
      </c>
      <c r="G9815" s="60">
        <v>6223725.0599999996</v>
      </c>
      <c r="H9815" s="60">
        <v>6167923.6699999999</v>
      </c>
      <c r="I9815" s="60">
        <v>6007762.1299999999</v>
      </c>
      <c r="J9815" s="60">
        <v>5949399.5300000003</v>
      </c>
      <c r="K9815" s="60">
        <v>5747299.5499999998</v>
      </c>
      <c r="L9815" s="60">
        <v>6058283.2199999997</v>
      </c>
      <c r="M9815" s="74">
        <v>6378278.9400000004</v>
      </c>
      <c r="N9815" s="60">
        <v>6263468.3600000003</v>
      </c>
      <c r="O9815" s="74">
        <v>6278963.1900000004</v>
      </c>
    </row>
    <row r="9816" spans="1:15" hidden="1" outlineLevel="3" x14ac:dyDescent="0.25">
      <c r="A9816" s="72" t="s">
        <v>11044</v>
      </c>
      <c r="B9816" s="72" t="s">
        <v>9671</v>
      </c>
      <c r="C9816" s="73" t="s">
        <v>11012</v>
      </c>
      <c r="D9816" s="73" t="s">
        <v>9708</v>
      </c>
      <c r="E9816" s="60">
        <v>11601467.02</v>
      </c>
      <c r="F9816" s="60">
        <v>11580981.890000001</v>
      </c>
      <c r="G9816" s="60">
        <v>12189367.1</v>
      </c>
      <c r="H9816" s="60">
        <v>11802356.51</v>
      </c>
      <c r="I9816" s="60">
        <v>12325566.32</v>
      </c>
      <c r="J9816" s="60">
        <v>12480161.119999999</v>
      </c>
      <c r="K9816" s="60">
        <v>12392988.42</v>
      </c>
      <c r="L9816" s="60">
        <v>12419647.130000001</v>
      </c>
      <c r="M9816" s="74">
        <v>12229389.17</v>
      </c>
      <c r="N9816" s="60">
        <v>11995359.779999999</v>
      </c>
      <c r="O9816" s="74">
        <v>11508964.439999999</v>
      </c>
    </row>
    <row r="9817" spans="1:15" hidden="1" outlineLevel="3" x14ac:dyDescent="0.25">
      <c r="A9817" s="72" t="s">
        <v>11044</v>
      </c>
      <c r="B9817" s="72" t="s">
        <v>9671</v>
      </c>
      <c r="C9817" s="73" t="s">
        <v>11012</v>
      </c>
      <c r="D9817" s="73" t="s">
        <v>9709</v>
      </c>
      <c r="E9817" s="60">
        <v>12950563.239999995</v>
      </c>
      <c r="F9817" s="60">
        <v>13012039.380000001</v>
      </c>
      <c r="G9817" s="60">
        <v>12244474.289999999</v>
      </c>
      <c r="H9817" s="60">
        <v>11834716.859999999</v>
      </c>
      <c r="I9817" s="60">
        <v>11761638.02</v>
      </c>
      <c r="J9817" s="60">
        <v>11582261.42</v>
      </c>
      <c r="K9817" s="60">
        <v>11501643.960000001</v>
      </c>
      <c r="L9817" s="60">
        <v>11367770.57</v>
      </c>
      <c r="M9817" s="74">
        <v>11894747.390000001</v>
      </c>
      <c r="N9817" s="60">
        <v>11852637.630000001</v>
      </c>
      <c r="O9817" s="74">
        <v>11368009.779999999</v>
      </c>
    </row>
    <row r="9818" spans="1:15" hidden="1" outlineLevel="3" x14ac:dyDescent="0.25">
      <c r="A9818" s="72" t="s">
        <v>11044</v>
      </c>
      <c r="B9818" s="72" t="s">
        <v>9671</v>
      </c>
      <c r="C9818" s="73" t="s">
        <v>11012</v>
      </c>
      <c r="D9818" s="73" t="s">
        <v>9710</v>
      </c>
      <c r="E9818" s="60">
        <v>10986886.299999999</v>
      </c>
      <c r="F9818" s="60">
        <v>10899685.17</v>
      </c>
      <c r="G9818" s="60">
        <v>11148621.789999999</v>
      </c>
      <c r="H9818" s="60">
        <v>11032609.23</v>
      </c>
      <c r="I9818" s="60">
        <v>11168338.74</v>
      </c>
      <c r="J9818" s="60">
        <v>10548881.33</v>
      </c>
      <c r="K9818" s="60">
        <v>10544686.73</v>
      </c>
      <c r="L9818" s="60">
        <v>10602294.84</v>
      </c>
      <c r="M9818" s="74">
        <v>10607019.609999999</v>
      </c>
      <c r="N9818" s="60">
        <v>10657782.02</v>
      </c>
      <c r="O9818" s="74">
        <v>10816400.560000001</v>
      </c>
    </row>
    <row r="9819" spans="1:15" hidden="1" outlineLevel="3" x14ac:dyDescent="0.25">
      <c r="A9819" s="72" t="s">
        <v>11044</v>
      </c>
      <c r="B9819" s="72" t="s">
        <v>9671</v>
      </c>
      <c r="C9819" s="73" t="s">
        <v>11012</v>
      </c>
      <c r="D9819" s="73" t="s">
        <v>9711</v>
      </c>
      <c r="E9819" s="60" t="s">
        <v>11250</v>
      </c>
      <c r="F9819" s="60" t="s">
        <v>11250</v>
      </c>
      <c r="G9819" s="60" t="s">
        <v>11250</v>
      </c>
      <c r="H9819" s="60" t="s">
        <v>11250</v>
      </c>
      <c r="I9819" s="60" t="s">
        <v>11250</v>
      </c>
      <c r="J9819" s="60" t="s">
        <v>11250</v>
      </c>
      <c r="K9819" s="60" t="s">
        <v>11250</v>
      </c>
      <c r="L9819" s="60" t="s">
        <v>11250</v>
      </c>
      <c r="O9819" s="74"/>
    </row>
    <row r="9820" spans="1:15" hidden="1" outlineLevel="2" collapsed="1" x14ac:dyDescent="0.25">
      <c r="A9820" s="72"/>
      <c r="B9820" s="72" t="s">
        <v>11200</v>
      </c>
      <c r="C9820" s="73"/>
      <c r="D9820" s="73"/>
      <c r="E9820" s="60">
        <v>325048206.70999998</v>
      </c>
      <c r="F9820" s="60">
        <v>316998959.41000003</v>
      </c>
      <c r="G9820" s="60">
        <v>313187698.91000009</v>
      </c>
      <c r="H9820" s="60">
        <v>309262891.66000003</v>
      </c>
      <c r="I9820" s="60">
        <v>308669569.37</v>
      </c>
      <c r="J9820" s="60">
        <v>305649639.13</v>
      </c>
      <c r="K9820" s="60">
        <v>301593448.44</v>
      </c>
      <c r="L9820" s="60">
        <v>296979678.61000001</v>
      </c>
      <c r="M9820" s="74">
        <v>297017779.73000002</v>
      </c>
      <c r="N9820" s="60">
        <v>298960465.46999997</v>
      </c>
      <c r="O9820" s="74">
        <v>295693814.07999998</v>
      </c>
    </row>
    <row r="9821" spans="1:15" hidden="1" outlineLevel="3" x14ac:dyDescent="0.25">
      <c r="A9821" s="72" t="s">
        <v>11044</v>
      </c>
      <c r="B9821" s="72" t="s">
        <v>10624</v>
      </c>
      <c r="C9821" s="73" t="s">
        <v>11022</v>
      </c>
      <c r="D9821" s="73" t="s">
        <v>10623</v>
      </c>
      <c r="E9821" s="60">
        <v>9629175.9700000007</v>
      </c>
      <c r="F9821" s="60">
        <v>8886448.3900000006</v>
      </c>
      <c r="G9821" s="60">
        <v>8621594.9499999993</v>
      </c>
      <c r="H9821" s="60">
        <v>8575986.0800000001</v>
      </c>
      <c r="I9821" s="60">
        <v>8915858.4800000004</v>
      </c>
      <c r="J9821" s="60">
        <v>8926124.4100000001</v>
      </c>
      <c r="K9821" s="60">
        <v>8331013.9000000004</v>
      </c>
      <c r="L9821" s="60">
        <v>8246060.8499999996</v>
      </c>
      <c r="M9821" s="74">
        <v>6909822.9100000001</v>
      </c>
      <c r="N9821" s="60">
        <v>6725079.4100000001</v>
      </c>
      <c r="O9821" s="74">
        <v>7656076.46</v>
      </c>
    </row>
    <row r="9822" spans="1:15" hidden="1" outlineLevel="3" x14ac:dyDescent="0.25">
      <c r="A9822" s="72" t="s">
        <v>11044</v>
      </c>
      <c r="B9822" s="72" t="s">
        <v>10624</v>
      </c>
      <c r="C9822" s="73" t="s">
        <v>11022</v>
      </c>
      <c r="D9822" s="73" t="s">
        <v>10625</v>
      </c>
      <c r="E9822" s="60">
        <v>2514348.5899999989</v>
      </c>
      <c r="F9822" s="60">
        <v>2498857.04</v>
      </c>
      <c r="G9822" s="60">
        <v>2408315.37</v>
      </c>
      <c r="H9822" s="60">
        <v>2615522.11</v>
      </c>
      <c r="I9822" s="60">
        <v>2574144.29</v>
      </c>
      <c r="J9822" s="60">
        <v>2593928.39</v>
      </c>
      <c r="K9822" s="60">
        <v>2577710.48</v>
      </c>
      <c r="L9822" s="60">
        <v>2427056.61</v>
      </c>
      <c r="M9822" s="74">
        <v>1976136.17</v>
      </c>
      <c r="N9822" s="60">
        <v>1972943.55</v>
      </c>
      <c r="O9822" s="74">
        <v>1844813.07</v>
      </c>
    </row>
    <row r="9823" spans="1:15" hidden="1" outlineLevel="3" x14ac:dyDescent="0.25">
      <c r="A9823" s="72" t="s">
        <v>11044</v>
      </c>
      <c r="B9823" s="72" t="s">
        <v>10624</v>
      </c>
      <c r="C9823" s="73" t="s">
        <v>11022</v>
      </c>
      <c r="D9823" s="73" t="s">
        <v>10626</v>
      </c>
      <c r="E9823" s="60">
        <v>6924231.6600000011</v>
      </c>
      <c r="F9823" s="60">
        <v>7180514.5999999996</v>
      </c>
      <c r="G9823" s="60">
        <v>7151946.54</v>
      </c>
      <c r="H9823" s="60">
        <v>6963786.4100000001</v>
      </c>
      <c r="I9823" s="60">
        <v>7663414.2599999998</v>
      </c>
      <c r="J9823" s="60">
        <v>7825828.0800000001</v>
      </c>
      <c r="K9823" s="60">
        <v>7667785.0199999996</v>
      </c>
      <c r="L9823" s="60">
        <v>7717735.3899999997</v>
      </c>
      <c r="M9823" s="74">
        <v>7567130.9000000004</v>
      </c>
      <c r="N9823" s="60">
        <v>7654115.5700000003</v>
      </c>
      <c r="O9823" s="74">
        <v>7460598.0599999996</v>
      </c>
    </row>
    <row r="9824" spans="1:15" hidden="1" outlineLevel="3" x14ac:dyDescent="0.25">
      <c r="A9824" s="72" t="s">
        <v>11044</v>
      </c>
      <c r="B9824" s="72" t="s">
        <v>10624</v>
      </c>
      <c r="C9824" s="73" t="s">
        <v>11022</v>
      </c>
      <c r="D9824" s="73" t="s">
        <v>10627</v>
      </c>
      <c r="E9824" s="60" t="s">
        <v>11250</v>
      </c>
      <c r="F9824" s="60" t="s">
        <v>11250</v>
      </c>
      <c r="G9824" s="60" t="s">
        <v>11250</v>
      </c>
      <c r="H9824" s="60" t="s">
        <v>11250</v>
      </c>
      <c r="I9824" s="60" t="s">
        <v>11250</v>
      </c>
      <c r="J9824" s="60" t="s">
        <v>11250</v>
      </c>
      <c r="K9824" s="60" t="s">
        <v>11250</v>
      </c>
      <c r="L9824" s="60" t="s">
        <v>11250</v>
      </c>
      <c r="O9824" s="74"/>
    </row>
    <row r="9825" spans="1:15" hidden="1" outlineLevel="3" x14ac:dyDescent="0.25">
      <c r="A9825" s="72" t="s">
        <v>11044</v>
      </c>
      <c r="B9825" s="72" t="s">
        <v>10624</v>
      </c>
      <c r="C9825" s="73" t="s">
        <v>11022</v>
      </c>
      <c r="D9825" s="73" t="s">
        <v>10628</v>
      </c>
      <c r="E9825" s="60">
        <v>7749123.2900000019</v>
      </c>
      <c r="F9825" s="60">
        <v>7920784.9900000002</v>
      </c>
      <c r="G9825" s="60">
        <v>7352401.7699999996</v>
      </c>
      <c r="H9825" s="60">
        <v>7408776.9500000002</v>
      </c>
      <c r="I9825" s="60">
        <v>7345972.3700000001</v>
      </c>
      <c r="J9825" s="60">
        <v>6761250.3499999996</v>
      </c>
      <c r="K9825" s="60">
        <v>6886192.2400000002</v>
      </c>
      <c r="L9825" s="60">
        <v>6964013.9000000004</v>
      </c>
      <c r="M9825" s="74">
        <v>7992188.6600000001</v>
      </c>
      <c r="N9825" s="60">
        <v>8235219.0700000003</v>
      </c>
      <c r="O9825" s="74">
        <v>6999996.0099999998</v>
      </c>
    </row>
    <row r="9826" spans="1:15" hidden="1" outlineLevel="3" x14ac:dyDescent="0.25">
      <c r="A9826" s="72" t="s">
        <v>11044</v>
      </c>
      <c r="B9826" s="72" t="s">
        <v>10624</v>
      </c>
      <c r="C9826" s="73" t="s">
        <v>11022</v>
      </c>
      <c r="D9826" s="73" t="s">
        <v>10629</v>
      </c>
      <c r="E9826" s="60">
        <v>11928288.83</v>
      </c>
      <c r="F9826" s="60">
        <v>12277259.16</v>
      </c>
      <c r="G9826" s="60">
        <v>12698937.41</v>
      </c>
      <c r="H9826" s="60">
        <v>12717017.43</v>
      </c>
      <c r="I9826" s="60">
        <v>13539722.49</v>
      </c>
      <c r="J9826" s="60">
        <v>14817869.24</v>
      </c>
      <c r="K9826" s="60">
        <v>14892321.470000001</v>
      </c>
      <c r="L9826" s="60">
        <v>15609256.9</v>
      </c>
      <c r="M9826" s="74">
        <v>15727158.380000001</v>
      </c>
      <c r="N9826" s="60">
        <v>15232865.289999999</v>
      </c>
      <c r="O9826" s="74">
        <v>15515496.220000001</v>
      </c>
    </row>
    <row r="9827" spans="1:15" hidden="1" outlineLevel="3" x14ac:dyDescent="0.25">
      <c r="A9827" s="72" t="s">
        <v>11044</v>
      </c>
      <c r="B9827" s="72" t="s">
        <v>10624</v>
      </c>
      <c r="C9827" s="73" t="s">
        <v>11022</v>
      </c>
      <c r="D9827" s="73" t="s">
        <v>10630</v>
      </c>
      <c r="E9827" s="60">
        <v>10194269.460000001</v>
      </c>
      <c r="F9827" s="60">
        <v>9935683.5800000001</v>
      </c>
      <c r="G9827" s="60">
        <v>9787436.8599999994</v>
      </c>
      <c r="H9827" s="60">
        <v>9448144.2300000004</v>
      </c>
      <c r="I9827" s="60">
        <v>11236907.199999999</v>
      </c>
      <c r="J9827" s="60">
        <v>11036066.140000001</v>
      </c>
      <c r="K9827" s="60">
        <v>11911743.07</v>
      </c>
      <c r="L9827" s="60">
        <v>11877158.189999999</v>
      </c>
      <c r="M9827" s="74">
        <v>12151879.67</v>
      </c>
      <c r="N9827" s="60">
        <v>11894129.48</v>
      </c>
      <c r="O9827" s="74">
        <v>13150925.869999999</v>
      </c>
    </row>
    <row r="9828" spans="1:15" hidden="1" outlineLevel="3" x14ac:dyDescent="0.25">
      <c r="A9828" s="72" t="s">
        <v>11044</v>
      </c>
      <c r="B9828" s="72" t="s">
        <v>10624</v>
      </c>
      <c r="C9828" s="73" t="s">
        <v>11022</v>
      </c>
      <c r="D9828" s="73" t="s">
        <v>10631</v>
      </c>
      <c r="E9828" s="60" t="s">
        <v>11250</v>
      </c>
      <c r="F9828" s="60" t="s">
        <v>11250</v>
      </c>
      <c r="G9828" s="60" t="s">
        <v>11250</v>
      </c>
      <c r="H9828" s="60" t="s">
        <v>11250</v>
      </c>
      <c r="I9828" s="60" t="s">
        <v>11250</v>
      </c>
      <c r="J9828" s="60" t="s">
        <v>11250</v>
      </c>
      <c r="K9828" s="60" t="s">
        <v>11250</v>
      </c>
      <c r="L9828" s="60" t="s">
        <v>11250</v>
      </c>
      <c r="O9828" s="74"/>
    </row>
    <row r="9829" spans="1:15" hidden="1" outlineLevel="3" x14ac:dyDescent="0.25">
      <c r="A9829" s="72" t="s">
        <v>11044</v>
      </c>
      <c r="B9829" s="72" t="s">
        <v>10624</v>
      </c>
      <c r="C9829" s="73" t="s">
        <v>11022</v>
      </c>
      <c r="D9829" s="73" t="s">
        <v>10632</v>
      </c>
      <c r="E9829" s="60">
        <v>14275327.17</v>
      </c>
      <c r="F9829" s="60">
        <v>13463232.73</v>
      </c>
      <c r="G9829" s="60">
        <v>13040252.24</v>
      </c>
      <c r="H9829" s="60">
        <v>12853658.51</v>
      </c>
      <c r="I9829" s="60">
        <v>12139431.130000001</v>
      </c>
      <c r="J9829" s="60">
        <v>11976901.25</v>
      </c>
      <c r="K9829" s="60">
        <v>12266605.17</v>
      </c>
      <c r="L9829" s="60">
        <v>12101410.27</v>
      </c>
      <c r="M9829" s="74">
        <v>11455238.609999999</v>
      </c>
      <c r="N9829" s="60">
        <v>11526391.9</v>
      </c>
      <c r="O9829" s="74">
        <v>11570541.310000001</v>
      </c>
    </row>
    <row r="9830" spans="1:15" hidden="1" outlineLevel="3" x14ac:dyDescent="0.25">
      <c r="A9830" s="72" t="s">
        <v>11044</v>
      </c>
      <c r="B9830" s="72" t="s">
        <v>10624</v>
      </c>
      <c r="C9830" s="73" t="s">
        <v>11022</v>
      </c>
      <c r="D9830" s="73" t="s">
        <v>10633</v>
      </c>
      <c r="E9830" s="60">
        <v>12273446.620000001</v>
      </c>
      <c r="F9830" s="60">
        <v>12253089.109999999</v>
      </c>
      <c r="G9830" s="60">
        <v>11926827.09</v>
      </c>
      <c r="H9830" s="60">
        <v>11889224.57</v>
      </c>
      <c r="I9830" s="60">
        <v>11855604.619999999</v>
      </c>
      <c r="J9830" s="60">
        <v>12366162.02</v>
      </c>
      <c r="K9830" s="60">
        <v>11874835.060000001</v>
      </c>
      <c r="L9830" s="60">
        <v>11838434.689999999</v>
      </c>
      <c r="M9830" s="74">
        <v>11547191.880000001</v>
      </c>
      <c r="N9830" s="60">
        <v>12273594.529999999</v>
      </c>
      <c r="O9830" s="74">
        <v>12228822.34</v>
      </c>
    </row>
    <row r="9831" spans="1:15" hidden="1" outlineLevel="3" x14ac:dyDescent="0.25">
      <c r="A9831" s="72" t="s">
        <v>11044</v>
      </c>
      <c r="B9831" s="72" t="s">
        <v>10624</v>
      </c>
      <c r="C9831" s="73" t="s">
        <v>11022</v>
      </c>
      <c r="D9831" s="73" t="s">
        <v>10634</v>
      </c>
      <c r="E9831" s="60">
        <v>9905387.5799999982</v>
      </c>
      <c r="F9831" s="60">
        <v>9879845.0800000001</v>
      </c>
      <c r="G9831" s="60">
        <v>10008886.789999999</v>
      </c>
      <c r="H9831" s="60">
        <v>9923437.5800000001</v>
      </c>
      <c r="I9831" s="60">
        <v>10412285.939999999</v>
      </c>
      <c r="J9831" s="60">
        <v>11182613.130000001</v>
      </c>
      <c r="K9831" s="60">
        <v>10816955.83</v>
      </c>
      <c r="L9831" s="60">
        <v>12272271.5</v>
      </c>
      <c r="M9831" s="74">
        <v>11619112.199999999</v>
      </c>
      <c r="N9831" s="60">
        <v>11928959.880000001</v>
      </c>
      <c r="O9831" s="74">
        <v>13657260.17</v>
      </c>
    </row>
    <row r="9832" spans="1:15" hidden="1" outlineLevel="3" x14ac:dyDescent="0.25">
      <c r="A9832" s="72" t="s">
        <v>11044</v>
      </c>
      <c r="B9832" s="72" t="s">
        <v>10624</v>
      </c>
      <c r="C9832" s="73" t="s">
        <v>11022</v>
      </c>
      <c r="D9832" s="73" t="s">
        <v>10635</v>
      </c>
      <c r="E9832" s="60">
        <v>14632944.299999995</v>
      </c>
      <c r="F9832" s="60">
        <v>13167579.039999999</v>
      </c>
      <c r="G9832" s="60">
        <v>13782116.49</v>
      </c>
      <c r="H9832" s="60">
        <v>13441121.74</v>
      </c>
      <c r="I9832" s="60">
        <v>13034888.029999999</v>
      </c>
      <c r="J9832" s="60">
        <v>13315984.619999999</v>
      </c>
      <c r="K9832" s="60">
        <v>12794864.060000001</v>
      </c>
      <c r="L9832" s="60">
        <v>12691398.869999999</v>
      </c>
      <c r="M9832" s="74">
        <v>12035267.960000001</v>
      </c>
      <c r="N9832" s="60">
        <v>12320366.449999999</v>
      </c>
      <c r="O9832" s="74">
        <v>12917567.189999999</v>
      </c>
    </row>
    <row r="9833" spans="1:15" hidden="1" outlineLevel="3" x14ac:dyDescent="0.25">
      <c r="A9833" s="72" t="s">
        <v>11044</v>
      </c>
      <c r="B9833" s="72" t="s">
        <v>10624</v>
      </c>
      <c r="C9833" s="73" t="s">
        <v>11022</v>
      </c>
      <c r="D9833" s="73" t="s">
        <v>10636</v>
      </c>
      <c r="E9833" s="60">
        <v>14609759.100000001</v>
      </c>
      <c r="F9833" s="60">
        <v>14528652.1</v>
      </c>
      <c r="G9833" s="60">
        <v>15286107.74</v>
      </c>
      <c r="H9833" s="60">
        <v>15704066.130000001</v>
      </c>
      <c r="I9833" s="60">
        <v>16356589.58</v>
      </c>
      <c r="J9833" s="60">
        <v>16683798.960000001</v>
      </c>
      <c r="K9833" s="60">
        <v>16602234.57</v>
      </c>
      <c r="L9833" s="60">
        <v>17600456.260000002</v>
      </c>
      <c r="M9833" s="74">
        <v>19504626.57</v>
      </c>
      <c r="N9833" s="60">
        <v>20092147.530000001</v>
      </c>
      <c r="O9833" s="74">
        <v>19174661.359999999</v>
      </c>
    </row>
    <row r="9834" spans="1:15" hidden="1" outlineLevel="3" x14ac:dyDescent="0.25">
      <c r="A9834" s="72" t="s">
        <v>11044</v>
      </c>
      <c r="B9834" s="72" t="s">
        <v>10624</v>
      </c>
      <c r="C9834" s="73" t="s">
        <v>11022</v>
      </c>
      <c r="D9834" s="73" t="s">
        <v>10637</v>
      </c>
      <c r="E9834" s="60">
        <v>17084552.18</v>
      </c>
      <c r="F9834" s="60">
        <v>16528962.4</v>
      </c>
      <c r="G9834" s="60">
        <v>16474465.710000001</v>
      </c>
      <c r="H9834" s="60">
        <v>17065517.359999999</v>
      </c>
      <c r="I9834" s="60">
        <v>16885834.190000001</v>
      </c>
      <c r="J9834" s="60">
        <v>17166870.59</v>
      </c>
      <c r="K9834" s="60">
        <v>18433012.550000001</v>
      </c>
      <c r="L9834" s="60">
        <v>17677737.469999999</v>
      </c>
      <c r="M9834" s="74">
        <v>18067895.530000001</v>
      </c>
      <c r="N9834" s="60">
        <v>18316359.699999999</v>
      </c>
      <c r="O9834" s="74">
        <v>17254822.829999998</v>
      </c>
    </row>
    <row r="9835" spans="1:15" hidden="1" outlineLevel="3" x14ac:dyDescent="0.25">
      <c r="A9835" s="72" t="s">
        <v>11044</v>
      </c>
      <c r="B9835" s="72" t="s">
        <v>10624</v>
      </c>
      <c r="C9835" s="73" t="s">
        <v>11022</v>
      </c>
      <c r="D9835" s="73" t="s">
        <v>10638</v>
      </c>
      <c r="E9835" s="60" t="s">
        <v>11250</v>
      </c>
      <c r="F9835" s="60" t="s">
        <v>11250</v>
      </c>
      <c r="G9835" s="60" t="s">
        <v>11250</v>
      </c>
      <c r="H9835" s="60" t="s">
        <v>11250</v>
      </c>
      <c r="I9835" s="60" t="s">
        <v>11250</v>
      </c>
      <c r="J9835" s="60" t="s">
        <v>11250</v>
      </c>
      <c r="K9835" s="60" t="s">
        <v>11250</v>
      </c>
      <c r="L9835" s="60" t="s">
        <v>11250</v>
      </c>
      <c r="O9835" s="74"/>
    </row>
    <row r="9836" spans="1:15" hidden="1" outlineLevel="3" x14ac:dyDescent="0.25">
      <c r="A9836" s="72" t="s">
        <v>11044</v>
      </c>
      <c r="B9836" s="72" t="s">
        <v>10624</v>
      </c>
      <c r="C9836" s="73" t="s">
        <v>11022</v>
      </c>
      <c r="D9836" s="73" t="s">
        <v>10639</v>
      </c>
      <c r="E9836" s="60">
        <v>9420161.1699999999</v>
      </c>
      <c r="F9836" s="60">
        <v>9352119.4900000002</v>
      </c>
      <c r="G9836" s="60">
        <v>9395059.0299999993</v>
      </c>
      <c r="H9836" s="60">
        <v>10237564.800000001</v>
      </c>
      <c r="I9836" s="60">
        <v>10458834.470000001</v>
      </c>
      <c r="J9836" s="60">
        <v>11094331.73</v>
      </c>
      <c r="K9836" s="60">
        <v>11548712.18</v>
      </c>
      <c r="L9836" s="60">
        <v>11447404.25</v>
      </c>
      <c r="M9836" s="74">
        <v>11235255.68</v>
      </c>
      <c r="N9836" s="60">
        <v>11511358.880000001</v>
      </c>
      <c r="O9836" s="74">
        <v>11974995.57</v>
      </c>
    </row>
    <row r="9837" spans="1:15" hidden="1" outlineLevel="3" x14ac:dyDescent="0.25">
      <c r="A9837" s="72" t="s">
        <v>11044</v>
      </c>
      <c r="B9837" s="72" t="s">
        <v>10624</v>
      </c>
      <c r="C9837" s="73" t="s">
        <v>11022</v>
      </c>
      <c r="D9837" s="73" t="s">
        <v>10640</v>
      </c>
      <c r="E9837" s="60">
        <v>9901122.9900000002</v>
      </c>
      <c r="F9837" s="60">
        <v>9782889.1400000006</v>
      </c>
      <c r="G9837" s="60">
        <v>9549995.7699999996</v>
      </c>
      <c r="H9837" s="60">
        <v>9461290.5</v>
      </c>
      <c r="I9837" s="60">
        <v>9486543.2699999996</v>
      </c>
      <c r="J9837" s="60">
        <v>9534175.6600000001</v>
      </c>
      <c r="K9837" s="60">
        <v>9069053.7400000002</v>
      </c>
      <c r="L9837" s="60">
        <v>9015764.2400000002</v>
      </c>
      <c r="M9837" s="74">
        <v>9258796.75</v>
      </c>
      <c r="N9837" s="60">
        <v>9189324.8699999992</v>
      </c>
      <c r="O9837" s="74">
        <v>8971165.9700000007</v>
      </c>
    </row>
    <row r="9838" spans="1:15" hidden="1" outlineLevel="3" x14ac:dyDescent="0.25">
      <c r="A9838" s="72" t="s">
        <v>11044</v>
      </c>
      <c r="B9838" s="72" t="s">
        <v>10624</v>
      </c>
      <c r="C9838" s="73" t="s">
        <v>11022</v>
      </c>
      <c r="D9838" s="73" t="s">
        <v>10641</v>
      </c>
      <c r="E9838" s="60">
        <v>9283535.4000000022</v>
      </c>
      <c r="F9838" s="60">
        <v>9459078.5099999998</v>
      </c>
      <c r="G9838" s="60">
        <v>9077674.1899999995</v>
      </c>
      <c r="H9838" s="60">
        <v>8771403.8800000008</v>
      </c>
      <c r="I9838" s="60">
        <v>9073623.6699999999</v>
      </c>
      <c r="J9838" s="60">
        <v>9592020.8900000006</v>
      </c>
      <c r="K9838" s="60">
        <v>9525430.9800000004</v>
      </c>
      <c r="L9838" s="60">
        <v>9462363.1500000004</v>
      </c>
      <c r="M9838" s="74">
        <v>10439017.640000001</v>
      </c>
      <c r="N9838" s="60">
        <v>10160655.01</v>
      </c>
      <c r="O9838" s="74">
        <v>10369050.74</v>
      </c>
    </row>
    <row r="9839" spans="1:15" hidden="1" outlineLevel="3" x14ac:dyDescent="0.25">
      <c r="A9839" s="72" t="s">
        <v>11044</v>
      </c>
      <c r="B9839" s="72" t="s">
        <v>10624</v>
      </c>
      <c r="C9839" s="73" t="s">
        <v>11022</v>
      </c>
      <c r="D9839" s="73" t="s">
        <v>10642</v>
      </c>
      <c r="E9839" s="60">
        <v>28880890.869999997</v>
      </c>
      <c r="F9839" s="60">
        <v>28825962.93</v>
      </c>
      <c r="G9839" s="60">
        <v>28246065.109999999</v>
      </c>
      <c r="H9839" s="60">
        <v>27883962.829999998</v>
      </c>
      <c r="I9839" s="60">
        <v>27491055.219999999</v>
      </c>
      <c r="J9839" s="60">
        <v>27205512.809999999</v>
      </c>
      <c r="K9839" s="60">
        <v>26783701.510000002</v>
      </c>
      <c r="L9839" s="60">
        <v>26576465.34</v>
      </c>
      <c r="M9839" s="74">
        <v>26652016.609999999</v>
      </c>
      <c r="N9839" s="60">
        <v>26957936.690000001</v>
      </c>
      <c r="O9839" s="74">
        <v>25678057.280000001</v>
      </c>
    </row>
    <row r="9840" spans="1:15" hidden="1" outlineLevel="3" x14ac:dyDescent="0.25">
      <c r="A9840" s="72" t="s">
        <v>11044</v>
      </c>
      <c r="B9840" s="72" t="s">
        <v>10624</v>
      </c>
      <c r="C9840" s="73" t="s">
        <v>11022</v>
      </c>
      <c r="D9840" s="73" t="s">
        <v>10643</v>
      </c>
      <c r="E9840" s="60">
        <v>14154093.380000003</v>
      </c>
      <c r="F9840" s="60">
        <v>14208282.82</v>
      </c>
      <c r="G9840" s="60">
        <v>14468554.92</v>
      </c>
      <c r="H9840" s="60">
        <v>14192632.220000001</v>
      </c>
      <c r="I9840" s="60">
        <v>14534564.17</v>
      </c>
      <c r="J9840" s="60">
        <v>14930221.289999999</v>
      </c>
      <c r="K9840" s="60">
        <v>15297856.369999999</v>
      </c>
      <c r="L9840" s="60">
        <v>14975706.449999999</v>
      </c>
      <c r="M9840" s="74">
        <v>14452646.050000001</v>
      </c>
      <c r="N9840" s="60">
        <v>14680391.51</v>
      </c>
      <c r="O9840" s="74">
        <v>15323464.49</v>
      </c>
    </row>
    <row r="9841" spans="1:15" hidden="1" outlineLevel="3" x14ac:dyDescent="0.25">
      <c r="A9841" s="72" t="s">
        <v>11044</v>
      </c>
      <c r="B9841" s="72" t="s">
        <v>10624</v>
      </c>
      <c r="C9841" s="73" t="s">
        <v>11022</v>
      </c>
      <c r="D9841" s="73" t="s">
        <v>10644</v>
      </c>
      <c r="E9841" s="60">
        <v>8518900.7200000007</v>
      </c>
      <c r="F9841" s="60">
        <v>8923323.5800000001</v>
      </c>
      <c r="G9841" s="60">
        <v>8904918.2300000004</v>
      </c>
      <c r="H9841" s="60">
        <v>8317404.0599999996</v>
      </c>
      <c r="I9841" s="60">
        <v>8341401.46</v>
      </c>
      <c r="J9841" s="60">
        <v>8922230.4100000001</v>
      </c>
      <c r="K9841" s="60">
        <v>8924282.6400000006</v>
      </c>
      <c r="L9841" s="60">
        <v>8797578.6699999999</v>
      </c>
      <c r="M9841" s="74">
        <v>8526090.0600000005</v>
      </c>
      <c r="N9841" s="60">
        <v>8092073.6500000004</v>
      </c>
      <c r="O9841" s="74">
        <v>8149207.6799999997</v>
      </c>
    </row>
    <row r="9842" spans="1:15" hidden="1" outlineLevel="3" x14ac:dyDescent="0.25">
      <c r="A9842" s="72" t="s">
        <v>11044</v>
      </c>
      <c r="B9842" s="72" t="s">
        <v>10624</v>
      </c>
      <c r="C9842" s="73" t="s">
        <v>11022</v>
      </c>
      <c r="D9842" s="73" t="s">
        <v>10645</v>
      </c>
      <c r="E9842" s="60">
        <v>15067227.02</v>
      </c>
      <c r="F9842" s="60">
        <v>13425194.4</v>
      </c>
      <c r="G9842" s="60">
        <v>11844196.640000001</v>
      </c>
      <c r="H9842" s="60">
        <v>11933988.02</v>
      </c>
      <c r="I9842" s="60">
        <v>12656637.220000001</v>
      </c>
      <c r="J9842" s="60">
        <v>12862144.529999999</v>
      </c>
      <c r="K9842" s="60">
        <v>13353524.65</v>
      </c>
      <c r="L9842" s="60">
        <v>13694686.73</v>
      </c>
      <c r="M9842" s="74">
        <v>12454342.140000001</v>
      </c>
      <c r="N9842" s="60">
        <v>13175625.560000001</v>
      </c>
      <c r="O9842" s="74">
        <v>13059585.77</v>
      </c>
    </row>
    <row r="9843" spans="1:15" hidden="1" outlineLevel="3" x14ac:dyDescent="0.25">
      <c r="A9843" s="72" t="s">
        <v>11044</v>
      </c>
      <c r="B9843" s="72" t="s">
        <v>10624</v>
      </c>
      <c r="C9843" s="73" t="s">
        <v>11022</v>
      </c>
      <c r="D9843" s="73" t="s">
        <v>10646</v>
      </c>
      <c r="E9843" s="60" t="s">
        <v>11250</v>
      </c>
      <c r="F9843" s="60" t="s">
        <v>11250</v>
      </c>
      <c r="G9843" s="60" t="s">
        <v>11250</v>
      </c>
      <c r="H9843" s="60" t="s">
        <v>11250</v>
      </c>
      <c r="I9843" s="60" t="s">
        <v>11250</v>
      </c>
      <c r="J9843" s="60" t="s">
        <v>11250</v>
      </c>
      <c r="K9843" s="60" t="s">
        <v>11250</v>
      </c>
      <c r="L9843" s="60" t="s">
        <v>11250</v>
      </c>
      <c r="O9843" s="74"/>
    </row>
    <row r="9844" spans="1:15" hidden="1" outlineLevel="3" x14ac:dyDescent="0.25">
      <c r="A9844" s="72" t="s">
        <v>11044</v>
      </c>
      <c r="B9844" s="72" t="s">
        <v>10624</v>
      </c>
      <c r="C9844" s="73" t="s">
        <v>11022</v>
      </c>
      <c r="D9844" s="73" t="s">
        <v>10647</v>
      </c>
      <c r="E9844" s="60">
        <v>9893723.589999998</v>
      </c>
      <c r="F9844" s="60">
        <v>9478295.8000000007</v>
      </c>
      <c r="G9844" s="60">
        <v>9299058.8499999996</v>
      </c>
      <c r="H9844" s="60">
        <v>9408956.1699999999</v>
      </c>
      <c r="I9844" s="60">
        <v>9353928.1899999995</v>
      </c>
      <c r="J9844" s="60">
        <v>9645653.1400000006</v>
      </c>
      <c r="K9844" s="60">
        <v>9324096.3200000003</v>
      </c>
      <c r="L9844" s="60">
        <v>9179404.6999999993</v>
      </c>
      <c r="M9844" s="74">
        <v>9842873.4000000004</v>
      </c>
      <c r="N9844" s="60">
        <v>9827946.3399999999</v>
      </c>
      <c r="O9844" s="74">
        <v>9345073.5199999996</v>
      </c>
    </row>
    <row r="9845" spans="1:15" hidden="1" outlineLevel="3" x14ac:dyDescent="0.25">
      <c r="A9845" s="72" t="s">
        <v>11044</v>
      </c>
      <c r="B9845" s="72" t="s">
        <v>10624</v>
      </c>
      <c r="C9845" s="73" t="s">
        <v>11022</v>
      </c>
      <c r="D9845" s="73" t="s">
        <v>10648</v>
      </c>
      <c r="E9845" s="60">
        <v>25342529.970000006</v>
      </c>
      <c r="F9845" s="60">
        <v>24998837.120000001</v>
      </c>
      <c r="G9845" s="60">
        <v>24535086.050000001</v>
      </c>
      <c r="H9845" s="60">
        <v>24430526.190000001</v>
      </c>
      <c r="I9845" s="60">
        <v>24513924.030000001</v>
      </c>
      <c r="J9845" s="60">
        <v>24453662.399999999</v>
      </c>
      <c r="K9845" s="60">
        <v>25166803.170000002</v>
      </c>
      <c r="L9845" s="60">
        <v>24698821.710000001</v>
      </c>
      <c r="M9845" s="74">
        <v>24679819.890000001</v>
      </c>
      <c r="N9845" s="60">
        <v>25040814.989999998</v>
      </c>
      <c r="O9845" s="74">
        <v>24679920.780000001</v>
      </c>
    </row>
    <row r="9846" spans="1:15" hidden="1" outlineLevel="3" x14ac:dyDescent="0.25">
      <c r="A9846" s="72" t="s">
        <v>11044</v>
      </c>
      <c r="B9846" s="72" t="s">
        <v>10624</v>
      </c>
      <c r="C9846" s="73" t="s">
        <v>11022</v>
      </c>
      <c r="D9846" s="73" t="s">
        <v>10649</v>
      </c>
      <c r="E9846" s="60">
        <v>19049523.180000003</v>
      </c>
      <c r="F9846" s="60">
        <v>19389162.780000001</v>
      </c>
      <c r="G9846" s="60">
        <v>20005297.27</v>
      </c>
      <c r="H9846" s="60">
        <v>20354022.530000001</v>
      </c>
      <c r="I9846" s="60">
        <v>20393998.940000001</v>
      </c>
      <c r="J9846" s="60">
        <v>19924773.940000001</v>
      </c>
      <c r="K9846" s="60">
        <v>19876885.41</v>
      </c>
      <c r="L9846" s="60">
        <v>20194519.41</v>
      </c>
      <c r="M9846" s="74">
        <v>20900922.210000001</v>
      </c>
      <c r="N9846" s="60">
        <v>21146446.079999998</v>
      </c>
      <c r="O9846" s="74">
        <v>21084982.559999999</v>
      </c>
    </row>
    <row r="9847" spans="1:15" hidden="1" outlineLevel="3" x14ac:dyDescent="0.25">
      <c r="A9847" s="72" t="s">
        <v>11044</v>
      </c>
      <c r="B9847" s="72" t="s">
        <v>10624</v>
      </c>
      <c r="C9847" s="73" t="s">
        <v>11022</v>
      </c>
      <c r="D9847" s="73" t="s">
        <v>10650</v>
      </c>
      <c r="E9847" s="60">
        <v>14812626.280000001</v>
      </c>
      <c r="F9847" s="60">
        <v>14084599.91</v>
      </c>
      <c r="G9847" s="60">
        <v>14344612.810000001</v>
      </c>
      <c r="H9847" s="60">
        <v>13790427.18</v>
      </c>
      <c r="I9847" s="60">
        <v>13638117.27</v>
      </c>
      <c r="J9847" s="60">
        <v>13104723.810000001</v>
      </c>
      <c r="K9847" s="60">
        <v>13803885.18</v>
      </c>
      <c r="L9847" s="60">
        <v>13642852.890000001</v>
      </c>
      <c r="M9847" s="74">
        <v>13267260.140000001</v>
      </c>
      <c r="N9847" s="60">
        <v>14080171.42</v>
      </c>
      <c r="O9847" s="74">
        <v>15114797.59</v>
      </c>
    </row>
    <row r="9848" spans="1:15" hidden="1" outlineLevel="3" x14ac:dyDescent="0.25">
      <c r="A9848" s="72" t="s">
        <v>11044</v>
      </c>
      <c r="B9848" s="72" t="s">
        <v>10624</v>
      </c>
      <c r="C9848" s="73" t="s">
        <v>11022</v>
      </c>
      <c r="D9848" s="73" t="s">
        <v>10651</v>
      </c>
      <c r="E9848" s="60">
        <v>31652848.679999992</v>
      </c>
      <c r="F9848" s="60">
        <v>30604296.800000001</v>
      </c>
      <c r="G9848" s="60">
        <v>30231979.25</v>
      </c>
      <c r="H9848" s="60">
        <v>30376753.199999999</v>
      </c>
      <c r="I9848" s="60">
        <v>30643880.719999999</v>
      </c>
      <c r="J9848" s="60">
        <v>30778155.07</v>
      </c>
      <c r="K9848" s="60">
        <v>30487650.469999999</v>
      </c>
      <c r="L9848" s="60">
        <v>29699946.940000001</v>
      </c>
      <c r="M9848" s="74">
        <v>30197914.649999999</v>
      </c>
      <c r="N9848" s="60">
        <v>30134403.739999998</v>
      </c>
      <c r="O9848" s="74">
        <v>29689962.77</v>
      </c>
    </row>
    <row r="9849" spans="1:15" hidden="1" outlineLevel="3" x14ac:dyDescent="0.25">
      <c r="A9849" s="72" t="s">
        <v>11044</v>
      </c>
      <c r="B9849" s="72" t="s">
        <v>10624</v>
      </c>
      <c r="C9849" s="73" t="s">
        <v>11022</v>
      </c>
      <c r="D9849" s="73" t="s">
        <v>10652</v>
      </c>
      <c r="E9849" s="60">
        <v>19489208.379999999</v>
      </c>
      <c r="F9849" s="60">
        <v>18318184.199999999</v>
      </c>
      <c r="G9849" s="60">
        <v>17740810.07</v>
      </c>
      <c r="H9849" s="60">
        <v>18682754.879999999</v>
      </c>
      <c r="I9849" s="60">
        <v>19359714.940000001</v>
      </c>
      <c r="J9849" s="60">
        <v>18358953.420000002</v>
      </c>
      <c r="K9849" s="60">
        <v>18581362.809999999</v>
      </c>
      <c r="L9849" s="60">
        <v>18564547.379999999</v>
      </c>
      <c r="M9849" s="74">
        <v>19502180.34</v>
      </c>
      <c r="N9849" s="60">
        <v>19564280.699999999</v>
      </c>
      <c r="O9849" s="74">
        <v>18171018.170000002</v>
      </c>
    </row>
    <row r="9850" spans="1:15" hidden="1" outlineLevel="3" x14ac:dyDescent="0.25">
      <c r="A9850" s="72" t="s">
        <v>11044</v>
      </c>
      <c r="B9850" s="72" t="s">
        <v>10624</v>
      </c>
      <c r="C9850" s="73" t="s">
        <v>11022</v>
      </c>
      <c r="D9850" s="73" t="s">
        <v>10653</v>
      </c>
      <c r="E9850" s="60">
        <v>29997139.439999994</v>
      </c>
      <c r="F9850" s="60">
        <v>28951023.170000002</v>
      </c>
      <c r="G9850" s="60">
        <v>27944559.07</v>
      </c>
      <c r="H9850" s="60">
        <v>27221317.289999999</v>
      </c>
      <c r="I9850" s="60">
        <v>27531587.079999998</v>
      </c>
      <c r="J9850" s="60">
        <v>26444311.510000002</v>
      </c>
      <c r="K9850" s="60">
        <v>26376557.640000001</v>
      </c>
      <c r="L9850" s="60">
        <v>26247592.109999999</v>
      </c>
      <c r="M9850" s="74">
        <v>26380107.23</v>
      </c>
      <c r="N9850" s="60">
        <v>26339743.780000001</v>
      </c>
      <c r="O9850" s="74">
        <v>25579458.039999999</v>
      </c>
    </row>
    <row r="9851" spans="1:15" hidden="1" outlineLevel="3" x14ac:dyDescent="0.25">
      <c r="A9851" s="72" t="s">
        <v>11044</v>
      </c>
      <c r="B9851" s="72" t="s">
        <v>10624</v>
      </c>
      <c r="C9851" s="73" t="s">
        <v>11022</v>
      </c>
      <c r="D9851" s="73" t="s">
        <v>10654</v>
      </c>
      <c r="E9851" s="60" t="s">
        <v>11250</v>
      </c>
      <c r="F9851" s="60" t="s">
        <v>11250</v>
      </c>
      <c r="G9851" s="60" t="s">
        <v>11250</v>
      </c>
      <c r="H9851" s="60" t="s">
        <v>11250</v>
      </c>
      <c r="I9851" s="60" t="s">
        <v>11250</v>
      </c>
      <c r="J9851" s="60" t="s">
        <v>11250</v>
      </c>
      <c r="K9851" s="60" t="s">
        <v>11250</v>
      </c>
      <c r="L9851" s="60" t="s">
        <v>11250</v>
      </c>
      <c r="O9851" s="74"/>
    </row>
    <row r="9852" spans="1:15" hidden="1" outlineLevel="3" x14ac:dyDescent="0.25">
      <c r="A9852" s="72" t="s">
        <v>11044</v>
      </c>
      <c r="B9852" s="72" t="s">
        <v>10624</v>
      </c>
      <c r="C9852" s="73" t="s">
        <v>11022</v>
      </c>
      <c r="D9852" s="73" t="s">
        <v>10655</v>
      </c>
      <c r="E9852" s="60">
        <v>18247003.890000012</v>
      </c>
      <c r="F9852" s="60">
        <v>17729042.559999999</v>
      </c>
      <c r="G9852" s="60">
        <v>17617472.75</v>
      </c>
      <c r="H9852" s="60">
        <v>17695760.34</v>
      </c>
      <c r="I9852" s="60">
        <v>18250662.66</v>
      </c>
      <c r="J9852" s="60">
        <v>18164273.550000001</v>
      </c>
      <c r="K9852" s="60">
        <v>18024906.969999999</v>
      </c>
      <c r="L9852" s="60">
        <v>17544881.390000001</v>
      </c>
      <c r="M9852" s="74">
        <v>17585274.09</v>
      </c>
      <c r="N9852" s="60">
        <v>17617389.02</v>
      </c>
      <c r="O9852" s="74">
        <v>17089202.989999998</v>
      </c>
    </row>
    <row r="9853" spans="1:15" hidden="1" outlineLevel="3" x14ac:dyDescent="0.25">
      <c r="A9853" s="72" t="s">
        <v>11044</v>
      </c>
      <c r="B9853" s="72" t="s">
        <v>10624</v>
      </c>
      <c r="C9853" s="73" t="s">
        <v>11022</v>
      </c>
      <c r="D9853" s="73" t="s">
        <v>10656</v>
      </c>
      <c r="E9853" s="60">
        <v>16740731.300000006</v>
      </c>
      <c r="F9853" s="60">
        <v>16327889.25</v>
      </c>
      <c r="G9853" s="60">
        <v>15782157.67</v>
      </c>
      <c r="H9853" s="60">
        <v>15916198.82</v>
      </c>
      <c r="I9853" s="60">
        <v>16188435.890000001</v>
      </c>
      <c r="J9853" s="60">
        <v>15863783.73</v>
      </c>
      <c r="K9853" s="60">
        <v>15867813.82</v>
      </c>
      <c r="L9853" s="60">
        <v>15675815.84</v>
      </c>
      <c r="M9853" s="74">
        <v>17220752.629999999</v>
      </c>
      <c r="N9853" s="60">
        <v>17185348.129999999</v>
      </c>
      <c r="O9853" s="74">
        <v>16700840.119999999</v>
      </c>
    </row>
    <row r="9854" spans="1:15" hidden="1" outlineLevel="3" x14ac:dyDescent="0.25">
      <c r="A9854" s="72" t="s">
        <v>11044</v>
      </c>
      <c r="B9854" s="72" t="s">
        <v>10624</v>
      </c>
      <c r="C9854" s="73" t="s">
        <v>11022</v>
      </c>
      <c r="D9854" s="73" t="s">
        <v>10657</v>
      </c>
      <c r="E9854" s="60">
        <v>23284547.269999996</v>
      </c>
      <c r="F9854" s="60">
        <v>22257802.960000001</v>
      </c>
      <c r="G9854" s="60">
        <v>21571671.050000001</v>
      </c>
      <c r="H9854" s="60">
        <v>22008543.5</v>
      </c>
      <c r="I9854" s="60">
        <v>21988672.890000001</v>
      </c>
      <c r="J9854" s="60">
        <v>21327365.440000001</v>
      </c>
      <c r="K9854" s="60">
        <v>21600432.02</v>
      </c>
      <c r="L9854" s="60">
        <v>21546333.84</v>
      </c>
      <c r="M9854" s="74">
        <v>21426446.600000001</v>
      </c>
      <c r="N9854" s="60">
        <v>22551087.190000001</v>
      </c>
      <c r="O9854" s="74">
        <v>23850899.609999999</v>
      </c>
    </row>
    <row r="9855" spans="1:15" hidden="1" outlineLevel="3" x14ac:dyDescent="0.25">
      <c r="A9855" s="72" t="s">
        <v>11044</v>
      </c>
      <c r="B9855" s="72" t="s">
        <v>10624</v>
      </c>
      <c r="C9855" s="73" t="s">
        <v>11022</v>
      </c>
      <c r="D9855" s="73" t="s">
        <v>10658</v>
      </c>
      <c r="E9855" s="60">
        <v>30138816.200000007</v>
      </c>
      <c r="F9855" s="60">
        <v>29515990.629999999</v>
      </c>
      <c r="G9855" s="60">
        <v>29300319.030000001</v>
      </c>
      <c r="H9855" s="60">
        <v>29209049.609999999</v>
      </c>
      <c r="I9855" s="60">
        <v>30031536.100000001</v>
      </c>
      <c r="J9855" s="60">
        <v>29853022.34</v>
      </c>
      <c r="K9855" s="60">
        <v>29030487.969999999</v>
      </c>
      <c r="L9855" s="60">
        <v>28607412.140000001</v>
      </c>
      <c r="M9855" s="74">
        <v>28943021.120000001</v>
      </c>
      <c r="N9855" s="60">
        <v>29543291.57</v>
      </c>
      <c r="O9855" s="74">
        <v>28305089.91</v>
      </c>
    </row>
    <row r="9856" spans="1:15" hidden="1" outlineLevel="3" x14ac:dyDescent="0.25">
      <c r="A9856" s="72" t="s">
        <v>11044</v>
      </c>
      <c r="B9856" s="72" t="s">
        <v>10624</v>
      </c>
      <c r="C9856" s="73" t="s">
        <v>11022</v>
      </c>
      <c r="D9856" s="73" t="s">
        <v>10659</v>
      </c>
      <c r="E9856" s="60">
        <v>12232820.189999999</v>
      </c>
      <c r="F9856" s="60">
        <v>12581715.93</v>
      </c>
      <c r="G9856" s="60">
        <v>12702328.73</v>
      </c>
      <c r="H9856" s="60">
        <v>12674654.93</v>
      </c>
      <c r="I9856" s="60">
        <v>13193569.890000001</v>
      </c>
      <c r="J9856" s="60">
        <v>13210097.060000001</v>
      </c>
      <c r="K9856" s="60">
        <v>13297272.9</v>
      </c>
      <c r="L9856" s="60">
        <v>12919578.74</v>
      </c>
      <c r="M9856" s="74">
        <v>13210286.17</v>
      </c>
      <c r="N9856" s="60">
        <v>12610595.439999999</v>
      </c>
      <c r="O9856" s="74">
        <v>12350595.470000001</v>
      </c>
    </row>
    <row r="9857" spans="1:15" hidden="1" outlineLevel="3" x14ac:dyDescent="0.25">
      <c r="A9857" s="72" t="s">
        <v>11044</v>
      </c>
      <c r="B9857" s="72" t="s">
        <v>10624</v>
      </c>
      <c r="C9857" s="73" t="s">
        <v>11022</v>
      </c>
      <c r="D9857" s="73" t="s">
        <v>10660</v>
      </c>
      <c r="E9857" s="60">
        <v>20250696.609999996</v>
      </c>
      <c r="F9857" s="60">
        <v>20397642.260000002</v>
      </c>
      <c r="G9857" s="60">
        <v>20017849.579999998</v>
      </c>
      <c r="H9857" s="60">
        <v>20750531.710000001</v>
      </c>
      <c r="I9857" s="60">
        <v>21511204.370000001</v>
      </c>
      <c r="J9857" s="60">
        <v>21589033.91</v>
      </c>
      <c r="K9857" s="60">
        <v>21307409.350000001</v>
      </c>
      <c r="L9857" s="60">
        <v>20664937.23</v>
      </c>
      <c r="M9857" s="74">
        <v>20481812.32</v>
      </c>
      <c r="N9857" s="60">
        <v>20787142.039999999</v>
      </c>
      <c r="O9857" s="74">
        <v>21305395.98</v>
      </c>
    </row>
    <row r="9858" spans="1:15" hidden="1" outlineLevel="3" x14ac:dyDescent="0.25">
      <c r="A9858" s="72" t="s">
        <v>11044</v>
      </c>
      <c r="B9858" s="72" t="s">
        <v>10624</v>
      </c>
      <c r="C9858" s="73" t="s">
        <v>11022</v>
      </c>
      <c r="D9858" s="73" t="s">
        <v>10661</v>
      </c>
      <c r="E9858" s="60">
        <v>11571749.459999997</v>
      </c>
      <c r="F9858" s="60">
        <v>11211415.08</v>
      </c>
      <c r="G9858" s="60">
        <v>11722417.529999999</v>
      </c>
      <c r="H9858" s="60">
        <v>12256294.539999999</v>
      </c>
      <c r="I9858" s="60">
        <v>12372931.15</v>
      </c>
      <c r="J9858" s="60">
        <v>12079779.939999999</v>
      </c>
      <c r="K9858" s="60">
        <v>12240043.289999999</v>
      </c>
      <c r="L9858" s="60">
        <v>12444339.390000001</v>
      </c>
      <c r="M9858" s="74">
        <v>11865667.35</v>
      </c>
      <c r="N9858" s="60">
        <v>11567024.84</v>
      </c>
      <c r="O9858" s="74">
        <v>11509510.58</v>
      </c>
    </row>
    <row r="9859" spans="1:15" hidden="1" outlineLevel="3" x14ac:dyDescent="0.25">
      <c r="A9859" s="72" t="s">
        <v>11044</v>
      </c>
      <c r="B9859" s="72" t="s">
        <v>10624</v>
      </c>
      <c r="C9859" s="73" t="s">
        <v>11022</v>
      </c>
      <c r="D9859" s="73" t="s">
        <v>10662</v>
      </c>
      <c r="E9859" s="60">
        <v>11073132.330000006</v>
      </c>
      <c r="F9859" s="60">
        <v>11376576.27</v>
      </c>
      <c r="G9859" s="60">
        <v>11057747.15</v>
      </c>
      <c r="H9859" s="60">
        <v>11719742.33</v>
      </c>
      <c r="I9859" s="60">
        <v>12096841.140000001</v>
      </c>
      <c r="J9859" s="60">
        <v>12694399.85</v>
      </c>
      <c r="K9859" s="60">
        <v>12831638.35</v>
      </c>
      <c r="L9859" s="60">
        <v>13937501.65</v>
      </c>
      <c r="M9859" s="74">
        <v>14974382.220000001</v>
      </c>
      <c r="N9859" s="60">
        <v>14952407.210000001</v>
      </c>
      <c r="O9859" s="74">
        <v>15144447.08</v>
      </c>
    </row>
    <row r="9860" spans="1:15" hidden="1" outlineLevel="3" x14ac:dyDescent="0.25">
      <c r="A9860" s="72" t="s">
        <v>11044</v>
      </c>
      <c r="B9860" s="72" t="s">
        <v>10624</v>
      </c>
      <c r="C9860" s="73" t="s">
        <v>11022</v>
      </c>
      <c r="D9860" s="73" t="s">
        <v>10663</v>
      </c>
      <c r="E9860" s="60">
        <v>6323062.7000000002</v>
      </c>
      <c r="F9860" s="60">
        <v>5894400.1699999999</v>
      </c>
      <c r="G9860" s="60">
        <v>4739614.84</v>
      </c>
      <c r="H9860" s="60">
        <v>4937274.2</v>
      </c>
      <c r="I9860" s="60">
        <v>5285932.76</v>
      </c>
      <c r="J9860" s="60">
        <v>5985751.0499999998</v>
      </c>
      <c r="K9860" s="60">
        <v>5957523.6100000003</v>
      </c>
      <c r="L9860" s="60">
        <v>6298499.4000000004</v>
      </c>
      <c r="M9860" s="74">
        <v>5548526.3499999996</v>
      </c>
      <c r="N9860" s="60">
        <v>5563398.1399999997</v>
      </c>
      <c r="O9860" s="74">
        <v>5563807.8099999996</v>
      </c>
    </row>
    <row r="9861" spans="1:15" hidden="1" outlineLevel="3" x14ac:dyDescent="0.25">
      <c r="A9861" s="72" t="s">
        <v>11044</v>
      </c>
      <c r="B9861" s="72" t="s">
        <v>10624</v>
      </c>
      <c r="C9861" s="73" t="s">
        <v>11022</v>
      </c>
      <c r="D9861" s="73" t="s">
        <v>10664</v>
      </c>
      <c r="E9861" s="60">
        <v>11306869.810000002</v>
      </c>
      <c r="F9861" s="60">
        <v>10700367.33</v>
      </c>
      <c r="G9861" s="60">
        <v>10845011.220000001</v>
      </c>
      <c r="H9861" s="60">
        <v>11232137.34</v>
      </c>
      <c r="I9861" s="60">
        <v>11266570.800000001</v>
      </c>
      <c r="J9861" s="60">
        <v>12124821.539999999</v>
      </c>
      <c r="K9861" s="60">
        <v>12094525.060000001</v>
      </c>
      <c r="L9861" s="60">
        <v>12972162.619999999</v>
      </c>
      <c r="M9861" s="74">
        <v>13298267.380000001</v>
      </c>
      <c r="N9861" s="60">
        <v>13530265.4</v>
      </c>
      <c r="O9861" s="74">
        <v>13450397.76</v>
      </c>
    </row>
    <row r="9862" spans="1:15" hidden="1" outlineLevel="3" x14ac:dyDescent="0.25">
      <c r="A9862" s="72" t="s">
        <v>11044</v>
      </c>
      <c r="B9862" s="72" t="s">
        <v>10624</v>
      </c>
      <c r="C9862" s="73" t="s">
        <v>11022</v>
      </c>
      <c r="D9862" s="73" t="s">
        <v>10665</v>
      </c>
      <c r="E9862" s="60" t="s">
        <v>11250</v>
      </c>
      <c r="F9862" s="60" t="s">
        <v>11250</v>
      </c>
      <c r="G9862" s="60" t="s">
        <v>11250</v>
      </c>
      <c r="H9862" s="60" t="s">
        <v>11250</v>
      </c>
      <c r="I9862" s="60" t="s">
        <v>11250</v>
      </c>
      <c r="J9862" s="60" t="s">
        <v>11250</v>
      </c>
      <c r="K9862" s="60" t="s">
        <v>11250</v>
      </c>
      <c r="L9862" s="60" t="s">
        <v>11250</v>
      </c>
      <c r="O9862" s="74"/>
    </row>
    <row r="9863" spans="1:15" hidden="1" outlineLevel="3" x14ac:dyDescent="0.25">
      <c r="A9863" s="72" t="s">
        <v>11044</v>
      </c>
      <c r="B9863" s="72" t="s">
        <v>10624</v>
      </c>
      <c r="C9863" s="73" t="s">
        <v>11022</v>
      </c>
      <c r="D9863" s="73" t="s">
        <v>10666</v>
      </c>
      <c r="E9863" s="60">
        <v>30142394.81000001</v>
      </c>
      <c r="F9863" s="60">
        <v>29905097</v>
      </c>
      <c r="G9863" s="60">
        <v>29360973.390000001</v>
      </c>
      <c r="H9863" s="60">
        <v>30572225.870000001</v>
      </c>
      <c r="I9863" s="60">
        <v>30368426.199999999</v>
      </c>
      <c r="J9863" s="60">
        <v>31181840.879999999</v>
      </c>
      <c r="K9863" s="60">
        <v>31009728.780000001</v>
      </c>
      <c r="L9863" s="60">
        <v>29421287.780000001</v>
      </c>
      <c r="M9863" s="74">
        <v>28784549.120000001</v>
      </c>
      <c r="N9863" s="60">
        <v>29313040.989999998</v>
      </c>
      <c r="O9863" s="74">
        <v>31128302.440000001</v>
      </c>
    </row>
    <row r="9864" spans="1:15" hidden="1" outlineLevel="3" x14ac:dyDescent="0.25">
      <c r="A9864" s="72" t="s">
        <v>11044</v>
      </c>
      <c r="B9864" s="72" t="s">
        <v>10624</v>
      </c>
      <c r="C9864" s="73" t="s">
        <v>11022</v>
      </c>
      <c r="D9864" s="73" t="s">
        <v>10667</v>
      </c>
      <c r="E9864" s="60">
        <v>17644437.43</v>
      </c>
      <c r="F9864" s="60">
        <v>17132059.239999998</v>
      </c>
      <c r="G9864" s="60">
        <v>16703020.93</v>
      </c>
      <c r="H9864" s="60">
        <v>16491577.77</v>
      </c>
      <c r="I9864" s="60">
        <v>16199382.789999999</v>
      </c>
      <c r="J9864" s="60">
        <v>16152356.48</v>
      </c>
      <c r="K9864" s="60">
        <v>15702328.76</v>
      </c>
      <c r="L9864" s="60">
        <v>14971232.32</v>
      </c>
      <c r="M9864" s="74">
        <v>16044386.449999999</v>
      </c>
      <c r="N9864" s="60">
        <v>16589138.41</v>
      </c>
      <c r="O9864" s="74">
        <v>15832328.189999999</v>
      </c>
    </row>
    <row r="9865" spans="1:15" hidden="1" outlineLevel="3" x14ac:dyDescent="0.25">
      <c r="A9865" s="72" t="s">
        <v>11044</v>
      </c>
      <c r="B9865" s="72" t="s">
        <v>10624</v>
      </c>
      <c r="C9865" s="73" t="s">
        <v>11022</v>
      </c>
      <c r="D9865" s="73" t="s">
        <v>10668</v>
      </c>
      <c r="E9865" s="60">
        <v>5695016.5999999996</v>
      </c>
      <c r="F9865" s="60">
        <v>5750420.1299999999</v>
      </c>
      <c r="G9865" s="60">
        <v>5371146.7999999998</v>
      </c>
      <c r="H9865" s="60">
        <v>5438756.1600000001</v>
      </c>
      <c r="I9865" s="60">
        <v>5604252.8499999996</v>
      </c>
      <c r="J9865" s="60">
        <v>5903520.1100000003</v>
      </c>
      <c r="K9865" s="60">
        <v>5851463.04</v>
      </c>
      <c r="L9865" s="60">
        <v>5408748.6600000001</v>
      </c>
      <c r="M9865" s="74">
        <v>5109289.33</v>
      </c>
      <c r="N9865" s="60">
        <v>5043344.09</v>
      </c>
      <c r="O9865" s="74">
        <v>4953177.6399999997</v>
      </c>
    </row>
    <row r="9866" spans="1:15" hidden="1" outlineLevel="3" x14ac:dyDescent="0.25">
      <c r="A9866" s="72" t="s">
        <v>11044</v>
      </c>
      <c r="B9866" s="72" t="s">
        <v>10624</v>
      </c>
      <c r="C9866" s="73" t="s">
        <v>11022</v>
      </c>
      <c r="D9866" s="73" t="s">
        <v>10669</v>
      </c>
      <c r="E9866" s="60" t="s">
        <v>11250</v>
      </c>
      <c r="F9866" s="60" t="s">
        <v>11250</v>
      </c>
      <c r="G9866" s="60" t="s">
        <v>11250</v>
      </c>
      <c r="H9866" s="60" t="s">
        <v>11250</v>
      </c>
      <c r="I9866" s="60" t="s">
        <v>11250</v>
      </c>
      <c r="J9866" s="60" t="s">
        <v>11250</v>
      </c>
      <c r="K9866" s="60" t="s">
        <v>11250</v>
      </c>
      <c r="L9866" s="60" t="s">
        <v>11250</v>
      </c>
      <c r="O9866" s="74"/>
    </row>
    <row r="9867" spans="1:15" hidden="1" outlineLevel="3" x14ac:dyDescent="0.25">
      <c r="A9867" s="72" t="s">
        <v>11044</v>
      </c>
      <c r="B9867" s="72" t="s">
        <v>10624</v>
      </c>
      <c r="C9867" s="73" t="s">
        <v>11022</v>
      </c>
      <c r="D9867" s="73" t="s">
        <v>10670</v>
      </c>
      <c r="E9867" s="60" t="s">
        <v>11250</v>
      </c>
      <c r="F9867" s="60" t="s">
        <v>11250</v>
      </c>
      <c r="G9867" s="60" t="s">
        <v>11250</v>
      </c>
      <c r="H9867" s="60" t="s">
        <v>11250</v>
      </c>
      <c r="I9867" s="60" t="s">
        <v>11250</v>
      </c>
      <c r="J9867" s="60" t="s">
        <v>11250</v>
      </c>
      <c r="K9867" s="60" t="s">
        <v>11250</v>
      </c>
      <c r="L9867" s="60" t="s">
        <v>11250</v>
      </c>
      <c r="O9867" s="74"/>
    </row>
    <row r="9868" spans="1:15" hidden="1" outlineLevel="2" collapsed="1" x14ac:dyDescent="0.25">
      <c r="A9868" s="72"/>
      <c r="B9868" s="72" t="s">
        <v>11201</v>
      </c>
      <c r="C9868" s="73"/>
      <c r="D9868" s="73"/>
      <c r="E9868" s="60">
        <v>591835664.41999996</v>
      </c>
      <c r="F9868" s="60">
        <v>579102577.68000007</v>
      </c>
      <c r="G9868" s="60">
        <v>570918886.88999987</v>
      </c>
      <c r="H9868" s="60">
        <v>574572009.96999991</v>
      </c>
      <c r="I9868" s="60">
        <v>583796882.72000003</v>
      </c>
      <c r="J9868" s="60">
        <v>587634313.6700002</v>
      </c>
      <c r="K9868" s="60">
        <v>587990650.40999997</v>
      </c>
      <c r="L9868" s="60">
        <v>585633375.86999989</v>
      </c>
      <c r="M9868" s="74">
        <v>588835553.36000013</v>
      </c>
      <c r="N9868" s="60">
        <v>594926818.04999995</v>
      </c>
      <c r="O9868" s="74">
        <v>593806317.40000021</v>
      </c>
    </row>
    <row r="9869" spans="1:15" hidden="1" outlineLevel="3" x14ac:dyDescent="0.25">
      <c r="A9869" s="72" t="s">
        <v>11044</v>
      </c>
      <c r="B9869" s="72" t="s">
        <v>10672</v>
      </c>
      <c r="C9869" s="73" t="s">
        <v>11023</v>
      </c>
      <c r="D9869" s="73" t="s">
        <v>10671</v>
      </c>
      <c r="E9869" s="60">
        <v>653436.74</v>
      </c>
      <c r="F9869" s="60">
        <v>608652.42000000004</v>
      </c>
      <c r="G9869" s="60">
        <v>526987.13</v>
      </c>
      <c r="H9869" s="60">
        <v>522418.8</v>
      </c>
      <c r="I9869" s="60">
        <v>568108.44999999995</v>
      </c>
      <c r="J9869" s="60">
        <v>564143.61</v>
      </c>
      <c r="K9869" s="60">
        <v>560560.97</v>
      </c>
      <c r="L9869" s="60" t="s">
        <v>11250</v>
      </c>
      <c r="O9869" s="74"/>
    </row>
    <row r="9870" spans="1:15" hidden="1" outlineLevel="3" x14ac:dyDescent="0.25">
      <c r="A9870" s="72" t="s">
        <v>11044</v>
      </c>
      <c r="B9870" s="72" t="s">
        <v>10672</v>
      </c>
      <c r="C9870" s="73" t="s">
        <v>11023</v>
      </c>
      <c r="D9870" s="73" t="s">
        <v>10673</v>
      </c>
      <c r="E9870" s="60">
        <v>10633330.260000005</v>
      </c>
      <c r="F9870" s="60">
        <v>10193020</v>
      </c>
      <c r="G9870" s="60">
        <v>10258023.65</v>
      </c>
      <c r="H9870" s="60">
        <v>10024369.699999999</v>
      </c>
      <c r="I9870" s="60">
        <v>10236877.93</v>
      </c>
      <c r="J9870" s="60">
        <v>10101345.82</v>
      </c>
      <c r="K9870" s="60">
        <v>9590112.75</v>
      </c>
      <c r="L9870" s="60">
        <v>9589424.4199999999</v>
      </c>
      <c r="M9870" s="74">
        <v>9551816.3000000007</v>
      </c>
      <c r="N9870" s="60">
        <v>9997310.2699999996</v>
      </c>
      <c r="O9870" s="74">
        <v>9723707.2400000002</v>
      </c>
    </row>
    <row r="9871" spans="1:15" hidden="1" outlineLevel="3" x14ac:dyDescent="0.25">
      <c r="A9871" s="72" t="s">
        <v>11044</v>
      </c>
      <c r="B9871" s="72" t="s">
        <v>10672</v>
      </c>
      <c r="C9871" s="73" t="s">
        <v>11023</v>
      </c>
      <c r="D9871" s="73" t="s">
        <v>10674</v>
      </c>
      <c r="E9871" s="60">
        <v>8967506.4599999953</v>
      </c>
      <c r="F9871" s="60">
        <v>8805493.9900000002</v>
      </c>
      <c r="G9871" s="60">
        <v>8714673.7899999991</v>
      </c>
      <c r="H9871" s="60">
        <v>8676006.0199999996</v>
      </c>
      <c r="I9871" s="60">
        <v>8610391.9499999993</v>
      </c>
      <c r="J9871" s="60">
        <v>8597582.7400000002</v>
      </c>
      <c r="K9871" s="60">
        <v>8272286.3099999996</v>
      </c>
      <c r="L9871" s="60">
        <v>8147436.5099999998</v>
      </c>
      <c r="M9871" s="74">
        <v>7862314.4299999997</v>
      </c>
      <c r="N9871" s="60">
        <v>8036129.7199999997</v>
      </c>
      <c r="O9871" s="74">
        <v>8324906.9199999999</v>
      </c>
    </row>
    <row r="9872" spans="1:15" hidden="1" outlineLevel="3" x14ac:dyDescent="0.25">
      <c r="A9872" s="72" t="s">
        <v>11044</v>
      </c>
      <c r="B9872" s="72" t="s">
        <v>10672</v>
      </c>
      <c r="C9872" s="73" t="s">
        <v>11023</v>
      </c>
      <c r="D9872" s="73" t="s">
        <v>10675</v>
      </c>
      <c r="E9872" s="60">
        <v>7403935.629999998</v>
      </c>
      <c r="F9872" s="60">
        <v>7180010.5599999996</v>
      </c>
      <c r="G9872" s="60">
        <v>6914941.5</v>
      </c>
      <c r="H9872" s="60">
        <v>6855168.8399999999</v>
      </c>
      <c r="I9872" s="60">
        <v>6660472.5599999996</v>
      </c>
      <c r="J9872" s="60">
        <v>6656677.0899999999</v>
      </c>
      <c r="K9872" s="60">
        <v>6460767.0099999998</v>
      </c>
      <c r="L9872" s="60">
        <v>6467263.7999999998</v>
      </c>
      <c r="M9872" s="74">
        <v>5682866.6299999999</v>
      </c>
      <c r="N9872" s="60">
        <v>5796514.9500000002</v>
      </c>
      <c r="O9872" s="74">
        <v>6193051.6900000004</v>
      </c>
    </row>
    <row r="9873" spans="1:15" hidden="1" outlineLevel="3" x14ac:dyDescent="0.25">
      <c r="A9873" s="72" t="s">
        <v>11044</v>
      </c>
      <c r="B9873" s="72" t="s">
        <v>10672</v>
      </c>
      <c r="C9873" s="73" t="s">
        <v>11023</v>
      </c>
      <c r="D9873" s="73" t="s">
        <v>10676</v>
      </c>
      <c r="E9873" s="60" t="s">
        <v>11250</v>
      </c>
      <c r="F9873" s="60" t="s">
        <v>11250</v>
      </c>
      <c r="G9873" s="60" t="s">
        <v>11250</v>
      </c>
      <c r="H9873" s="60" t="s">
        <v>11250</v>
      </c>
      <c r="I9873" s="60" t="s">
        <v>11250</v>
      </c>
      <c r="J9873" s="60" t="s">
        <v>11250</v>
      </c>
      <c r="K9873" s="60" t="s">
        <v>11250</v>
      </c>
      <c r="L9873" s="60" t="s">
        <v>11250</v>
      </c>
      <c r="O9873" s="74"/>
    </row>
    <row r="9874" spans="1:15" hidden="1" outlineLevel="3" x14ac:dyDescent="0.25">
      <c r="A9874" s="72" t="s">
        <v>11044</v>
      </c>
      <c r="B9874" s="72" t="s">
        <v>10672</v>
      </c>
      <c r="C9874" s="73" t="s">
        <v>11023</v>
      </c>
      <c r="D9874" s="73" t="s">
        <v>10677</v>
      </c>
      <c r="E9874" s="60">
        <v>13044556.760000007</v>
      </c>
      <c r="F9874" s="60">
        <v>12647791.619999999</v>
      </c>
      <c r="G9874" s="60">
        <v>12280000.02</v>
      </c>
      <c r="H9874" s="60">
        <v>12710130.09</v>
      </c>
      <c r="I9874" s="60">
        <v>12742975.550000001</v>
      </c>
      <c r="J9874" s="60">
        <v>12445822.689999999</v>
      </c>
      <c r="K9874" s="60">
        <v>12430424.02</v>
      </c>
      <c r="L9874" s="60">
        <v>12049792.630000001</v>
      </c>
      <c r="M9874" s="74">
        <v>12035103.07</v>
      </c>
      <c r="N9874" s="60">
        <v>12130930.34</v>
      </c>
      <c r="O9874" s="74">
        <v>12451771.710000001</v>
      </c>
    </row>
    <row r="9875" spans="1:15" hidden="1" outlineLevel="3" x14ac:dyDescent="0.25">
      <c r="A9875" s="72" t="s">
        <v>11044</v>
      </c>
      <c r="B9875" s="72" t="s">
        <v>10672</v>
      </c>
      <c r="C9875" s="73" t="s">
        <v>11023</v>
      </c>
      <c r="D9875" s="73" t="s">
        <v>10678</v>
      </c>
      <c r="E9875" s="60" t="s">
        <v>11250</v>
      </c>
      <c r="F9875" s="60" t="s">
        <v>11250</v>
      </c>
      <c r="G9875" s="60" t="s">
        <v>11250</v>
      </c>
      <c r="H9875" s="60" t="s">
        <v>11250</v>
      </c>
      <c r="I9875" s="60" t="s">
        <v>11250</v>
      </c>
      <c r="J9875" s="60" t="s">
        <v>11250</v>
      </c>
      <c r="K9875" s="60" t="s">
        <v>11250</v>
      </c>
      <c r="L9875" s="60" t="s">
        <v>11250</v>
      </c>
      <c r="O9875" s="74"/>
    </row>
    <row r="9876" spans="1:15" hidden="1" outlineLevel="3" x14ac:dyDescent="0.25">
      <c r="A9876" s="72" t="s">
        <v>11044</v>
      </c>
      <c r="B9876" s="72" t="s">
        <v>10672</v>
      </c>
      <c r="C9876" s="73" t="s">
        <v>11023</v>
      </c>
      <c r="D9876" s="73" t="s">
        <v>10679</v>
      </c>
      <c r="E9876" s="60">
        <v>5225746.9800000004</v>
      </c>
      <c r="F9876" s="60">
        <v>5029369.63</v>
      </c>
      <c r="G9876" s="60">
        <v>4896219.0199999996</v>
      </c>
      <c r="H9876" s="60">
        <v>4767810.1900000004</v>
      </c>
      <c r="I9876" s="60">
        <v>4666546.68</v>
      </c>
      <c r="J9876" s="60">
        <v>4517751.26</v>
      </c>
      <c r="K9876" s="60">
        <v>4508469.4800000004</v>
      </c>
      <c r="L9876" s="60">
        <v>4298403.09</v>
      </c>
      <c r="M9876" s="74">
        <v>4575247.0199999996</v>
      </c>
      <c r="N9876" s="60">
        <v>4674514.3600000003</v>
      </c>
      <c r="O9876" s="74">
        <v>4244144.75</v>
      </c>
    </row>
    <row r="9877" spans="1:15" hidden="1" outlineLevel="3" x14ac:dyDescent="0.25">
      <c r="A9877" s="72" t="s">
        <v>11044</v>
      </c>
      <c r="B9877" s="72" t="s">
        <v>10672</v>
      </c>
      <c r="C9877" s="73" t="s">
        <v>11023</v>
      </c>
      <c r="D9877" s="73" t="s">
        <v>10680</v>
      </c>
      <c r="E9877" s="60">
        <v>9455684.9699999988</v>
      </c>
      <c r="F9877" s="60">
        <v>8979651.9100000001</v>
      </c>
      <c r="G9877" s="60">
        <v>8496261.1699999999</v>
      </c>
      <c r="H9877" s="60">
        <v>8105264.7199999997</v>
      </c>
      <c r="I9877" s="60">
        <v>8159620.1399999997</v>
      </c>
      <c r="J9877" s="60">
        <v>8208633.1399999997</v>
      </c>
      <c r="K9877" s="60">
        <v>8216305.3600000003</v>
      </c>
      <c r="L9877" s="60">
        <v>8118442.1900000004</v>
      </c>
      <c r="M9877" s="74">
        <v>7563576.7400000002</v>
      </c>
      <c r="N9877" s="60">
        <v>7849739.8899999997</v>
      </c>
      <c r="O9877" s="74">
        <v>8662127.0299999993</v>
      </c>
    </row>
    <row r="9878" spans="1:15" hidden="1" outlineLevel="3" x14ac:dyDescent="0.25">
      <c r="A9878" s="72" t="s">
        <v>11044</v>
      </c>
      <c r="B9878" s="72" t="s">
        <v>10672</v>
      </c>
      <c r="C9878" s="73" t="s">
        <v>11023</v>
      </c>
      <c r="D9878" s="73" t="s">
        <v>10681</v>
      </c>
      <c r="E9878" s="60">
        <v>14083380.380000001</v>
      </c>
      <c r="F9878" s="60">
        <v>14002780.960000001</v>
      </c>
      <c r="G9878" s="60">
        <v>13453667.460000001</v>
      </c>
      <c r="H9878" s="60">
        <v>13124372.699999999</v>
      </c>
      <c r="I9878" s="60">
        <v>13045575.810000001</v>
      </c>
      <c r="J9878" s="60">
        <v>12891227.960000001</v>
      </c>
      <c r="K9878" s="60">
        <v>13309702.060000001</v>
      </c>
      <c r="L9878" s="60">
        <v>13367254.41</v>
      </c>
      <c r="M9878" s="74">
        <v>13116181.050000001</v>
      </c>
      <c r="N9878" s="60">
        <v>12915370.279999999</v>
      </c>
      <c r="O9878" s="74">
        <v>12707219.779999999</v>
      </c>
    </row>
    <row r="9879" spans="1:15" hidden="1" outlineLevel="3" x14ac:dyDescent="0.25">
      <c r="A9879" s="72" t="s">
        <v>11044</v>
      </c>
      <c r="B9879" s="72" t="s">
        <v>10672</v>
      </c>
      <c r="C9879" s="73" t="s">
        <v>11023</v>
      </c>
      <c r="D9879" s="73" t="s">
        <v>10682</v>
      </c>
      <c r="E9879" s="60">
        <v>4119536.8700000006</v>
      </c>
      <c r="F9879" s="60">
        <v>4154012.98</v>
      </c>
      <c r="G9879" s="60">
        <v>3897652.91</v>
      </c>
      <c r="H9879" s="60">
        <v>3674540.84</v>
      </c>
      <c r="I9879" s="60">
        <v>3954830.36</v>
      </c>
      <c r="J9879" s="60">
        <v>3927431.27</v>
      </c>
      <c r="K9879" s="60">
        <v>3772886.65</v>
      </c>
      <c r="L9879" s="60">
        <v>3745166.67</v>
      </c>
      <c r="M9879" s="74">
        <v>3828045.19</v>
      </c>
      <c r="N9879" s="60">
        <v>3718170.64</v>
      </c>
      <c r="O9879" s="74">
        <v>3262735.65</v>
      </c>
    </row>
    <row r="9880" spans="1:15" hidden="1" outlineLevel="3" x14ac:dyDescent="0.25">
      <c r="A9880" s="72" t="s">
        <v>11044</v>
      </c>
      <c r="B9880" s="72" t="s">
        <v>10672</v>
      </c>
      <c r="C9880" s="73" t="s">
        <v>11023</v>
      </c>
      <c r="D9880" s="73" t="s">
        <v>10683</v>
      </c>
      <c r="E9880" s="60">
        <v>10466579.540000003</v>
      </c>
      <c r="F9880" s="60">
        <v>10443430.66</v>
      </c>
      <c r="G9880" s="60">
        <v>10750266.4</v>
      </c>
      <c r="H9880" s="60">
        <v>10332697.529999999</v>
      </c>
      <c r="I9880" s="60">
        <v>10275891.289999999</v>
      </c>
      <c r="J9880" s="60">
        <v>10455741.17</v>
      </c>
      <c r="K9880" s="60">
        <v>10975454.4</v>
      </c>
      <c r="L9880" s="60">
        <v>10998349.029999999</v>
      </c>
      <c r="M9880" s="74">
        <v>11095318.310000001</v>
      </c>
      <c r="N9880" s="60">
        <v>11046277.08</v>
      </c>
      <c r="O9880" s="74">
        <v>10299925.960000001</v>
      </c>
    </row>
    <row r="9881" spans="1:15" hidden="1" outlineLevel="3" x14ac:dyDescent="0.25">
      <c r="A9881" s="72" t="s">
        <v>11044</v>
      </c>
      <c r="B9881" s="72" t="s">
        <v>10672</v>
      </c>
      <c r="C9881" s="73" t="s">
        <v>11023</v>
      </c>
      <c r="D9881" s="73" t="s">
        <v>10684</v>
      </c>
      <c r="E9881" s="60">
        <v>3834367.96</v>
      </c>
      <c r="F9881" s="60">
        <v>3872561.85</v>
      </c>
      <c r="G9881" s="60">
        <v>3793105.38</v>
      </c>
      <c r="H9881" s="60">
        <v>3826124.03</v>
      </c>
      <c r="I9881" s="60">
        <v>3885631.34</v>
      </c>
      <c r="J9881" s="60">
        <v>3954846.43</v>
      </c>
      <c r="K9881" s="60">
        <v>3723986.46</v>
      </c>
      <c r="L9881" s="60">
        <v>3689497.51</v>
      </c>
      <c r="M9881" s="74">
        <v>3292425.56</v>
      </c>
      <c r="N9881" s="60">
        <v>3159802.26</v>
      </c>
      <c r="O9881" s="74">
        <v>3914300.43</v>
      </c>
    </row>
    <row r="9882" spans="1:15" hidden="1" outlineLevel="3" x14ac:dyDescent="0.25">
      <c r="A9882" s="72" t="s">
        <v>11044</v>
      </c>
      <c r="B9882" s="72" t="s">
        <v>10672</v>
      </c>
      <c r="C9882" s="73" t="s">
        <v>11023</v>
      </c>
      <c r="D9882" s="73" t="s">
        <v>10685</v>
      </c>
      <c r="E9882" s="60">
        <v>5447506.4600000009</v>
      </c>
      <c r="F9882" s="60">
        <v>5432593.9900000002</v>
      </c>
      <c r="G9882" s="60">
        <v>5740737.1500000004</v>
      </c>
      <c r="H9882" s="60">
        <v>5398669.1699999999</v>
      </c>
      <c r="I9882" s="60">
        <v>5409925.7999999998</v>
      </c>
      <c r="J9882" s="60">
        <v>5489539.0099999998</v>
      </c>
      <c r="K9882" s="60">
        <v>5535309.3200000003</v>
      </c>
      <c r="L9882" s="60">
        <v>5771923.75</v>
      </c>
      <c r="M9882" s="74">
        <v>6912822.2599999998</v>
      </c>
      <c r="N9882" s="60">
        <v>6870821.7300000004</v>
      </c>
      <c r="O9882" s="74">
        <v>5319143.9400000004</v>
      </c>
    </row>
    <row r="9883" spans="1:15" hidden="1" outlineLevel="3" x14ac:dyDescent="0.25">
      <c r="A9883" s="72" t="s">
        <v>11044</v>
      </c>
      <c r="B9883" s="72" t="s">
        <v>10672</v>
      </c>
      <c r="C9883" s="73" t="s">
        <v>11023</v>
      </c>
      <c r="D9883" s="73" t="s">
        <v>10686</v>
      </c>
      <c r="E9883" s="60">
        <v>4103886.98</v>
      </c>
      <c r="F9883" s="60">
        <v>4166344.99</v>
      </c>
      <c r="G9883" s="60">
        <v>4118447.68</v>
      </c>
      <c r="H9883" s="60">
        <v>4122726.74</v>
      </c>
      <c r="I9883" s="60">
        <v>4094424.34</v>
      </c>
      <c r="J9883" s="60">
        <v>4136619.68</v>
      </c>
      <c r="K9883" s="60">
        <v>3906990.09</v>
      </c>
      <c r="L9883" s="60">
        <v>3859866.3</v>
      </c>
      <c r="M9883" s="74">
        <v>3611872.8</v>
      </c>
      <c r="N9883" s="60">
        <v>3560756.9</v>
      </c>
      <c r="O9883" s="74">
        <v>3659613.09</v>
      </c>
    </row>
    <row r="9884" spans="1:15" hidden="1" outlineLevel="3" x14ac:dyDescent="0.25">
      <c r="A9884" s="72" t="s">
        <v>11044</v>
      </c>
      <c r="B9884" s="72" t="s">
        <v>10672</v>
      </c>
      <c r="C9884" s="73" t="s">
        <v>11023</v>
      </c>
      <c r="D9884" s="73" t="s">
        <v>10687</v>
      </c>
      <c r="E9884" s="60">
        <v>10969392.549999999</v>
      </c>
      <c r="F9884" s="60">
        <v>10788390.699999999</v>
      </c>
      <c r="G9884" s="60">
        <v>10510951.73</v>
      </c>
      <c r="H9884" s="60">
        <v>10190213.51</v>
      </c>
      <c r="I9884" s="60">
        <v>9654262.5399999991</v>
      </c>
      <c r="J9884" s="60">
        <v>9808865.8800000008</v>
      </c>
      <c r="K9884" s="60">
        <v>9743393.6300000008</v>
      </c>
      <c r="L9884" s="60">
        <v>9981673.8000000007</v>
      </c>
      <c r="M9884" s="74">
        <v>10241872.789999999</v>
      </c>
      <c r="N9884" s="60">
        <v>10222522.67</v>
      </c>
      <c r="O9884" s="74">
        <v>9315716.6400000006</v>
      </c>
    </row>
    <row r="9885" spans="1:15" hidden="1" outlineLevel="3" x14ac:dyDescent="0.25">
      <c r="A9885" s="72" t="s">
        <v>11044</v>
      </c>
      <c r="B9885" s="72" t="s">
        <v>10672</v>
      </c>
      <c r="C9885" s="73" t="s">
        <v>11023</v>
      </c>
      <c r="D9885" s="73" t="s">
        <v>10688</v>
      </c>
      <c r="E9885" s="60">
        <v>2073238.6800000002</v>
      </c>
      <c r="F9885" s="60">
        <v>1993836.35</v>
      </c>
      <c r="G9885" s="60">
        <v>2015677.85</v>
      </c>
      <c r="H9885" s="60">
        <v>1768548.35</v>
      </c>
      <c r="I9885" s="60">
        <v>2138489.12</v>
      </c>
      <c r="J9885" s="60">
        <v>2126345.42</v>
      </c>
      <c r="K9885" s="60">
        <v>2102325.34</v>
      </c>
      <c r="L9885" s="60">
        <v>1844665.18</v>
      </c>
      <c r="M9885" s="74">
        <v>2017730.3</v>
      </c>
      <c r="N9885" s="60">
        <v>2225449.2400000002</v>
      </c>
      <c r="O9885" s="74">
        <v>2373677</v>
      </c>
    </row>
    <row r="9886" spans="1:15" hidden="1" outlineLevel="3" x14ac:dyDescent="0.25">
      <c r="A9886" s="72" t="s">
        <v>11044</v>
      </c>
      <c r="B9886" s="72" t="s">
        <v>10672</v>
      </c>
      <c r="C9886" s="73" t="s">
        <v>11023</v>
      </c>
      <c r="D9886" s="73" t="s">
        <v>10689</v>
      </c>
      <c r="E9886" s="60">
        <v>9934630.6800000034</v>
      </c>
      <c r="F9886" s="60">
        <v>9858161.4900000002</v>
      </c>
      <c r="G9886" s="60">
        <v>9654201.1600000001</v>
      </c>
      <c r="H9886" s="60">
        <v>9336166.7699999996</v>
      </c>
      <c r="I9886" s="60">
        <v>9386770.1199999992</v>
      </c>
      <c r="J9886" s="60">
        <v>9475091.6099999994</v>
      </c>
      <c r="K9886" s="60">
        <v>9420735.1999999993</v>
      </c>
      <c r="L9886" s="60">
        <v>9347754.6799999997</v>
      </c>
      <c r="M9886" s="74">
        <v>9248573.2300000004</v>
      </c>
      <c r="N9886" s="60">
        <v>9126097.3100000005</v>
      </c>
      <c r="O9886" s="74">
        <v>8877648.7100000009</v>
      </c>
    </row>
    <row r="9887" spans="1:15" hidden="1" outlineLevel="3" x14ac:dyDescent="0.25">
      <c r="A9887" s="72" t="s">
        <v>11044</v>
      </c>
      <c r="B9887" s="72" t="s">
        <v>10672</v>
      </c>
      <c r="C9887" s="73" t="s">
        <v>11023</v>
      </c>
      <c r="D9887" s="73" t="s">
        <v>10690</v>
      </c>
      <c r="E9887" s="60">
        <v>5048866.4100000011</v>
      </c>
      <c r="F9887" s="60">
        <v>4792405.62</v>
      </c>
      <c r="G9887" s="60">
        <v>4581229.25</v>
      </c>
      <c r="H9887" s="60">
        <v>4710596.3899999997</v>
      </c>
      <c r="I9887" s="60">
        <v>4676937.7</v>
      </c>
      <c r="J9887" s="60">
        <v>4528907.0999999996</v>
      </c>
      <c r="K9887" s="60">
        <v>4439941.2</v>
      </c>
      <c r="L9887" s="60">
        <v>4390149.21</v>
      </c>
      <c r="M9887" s="74">
        <v>3291046.32</v>
      </c>
      <c r="N9887" s="60">
        <v>3427435.55</v>
      </c>
      <c r="O9887" s="74">
        <v>4954636.3899999997</v>
      </c>
    </row>
    <row r="9888" spans="1:15" hidden="1" outlineLevel="3" x14ac:dyDescent="0.25">
      <c r="A9888" s="72" t="s">
        <v>11044</v>
      </c>
      <c r="B9888" s="72" t="s">
        <v>10672</v>
      </c>
      <c r="C9888" s="73" t="s">
        <v>11023</v>
      </c>
      <c r="D9888" s="73" t="s">
        <v>10691</v>
      </c>
      <c r="E9888" s="60">
        <v>7362274.5999999987</v>
      </c>
      <c r="F9888" s="60">
        <v>7019407.7599999998</v>
      </c>
      <c r="G9888" s="60">
        <v>6692253.7699999996</v>
      </c>
      <c r="H9888" s="60">
        <v>6511206.71</v>
      </c>
      <c r="I9888" s="60">
        <v>7051734.0599999996</v>
      </c>
      <c r="J9888" s="60">
        <v>6882418.4800000004</v>
      </c>
      <c r="K9888" s="60">
        <v>6916795.75</v>
      </c>
      <c r="L9888" s="60">
        <v>6693045.2000000002</v>
      </c>
      <c r="M9888" s="74">
        <v>6759447.2000000002</v>
      </c>
      <c r="N9888" s="60">
        <v>6804253.2999999998</v>
      </c>
      <c r="O9888" s="74">
        <v>6617332.3700000001</v>
      </c>
    </row>
    <row r="9889" spans="1:15" hidden="1" outlineLevel="3" x14ac:dyDescent="0.25">
      <c r="A9889" s="72" t="s">
        <v>11044</v>
      </c>
      <c r="B9889" s="72" t="s">
        <v>10672</v>
      </c>
      <c r="C9889" s="73" t="s">
        <v>11023</v>
      </c>
      <c r="D9889" s="73" t="s">
        <v>10692</v>
      </c>
      <c r="E9889" s="60">
        <v>13406411.680000005</v>
      </c>
      <c r="F9889" s="60">
        <v>13542503.99</v>
      </c>
      <c r="G9889" s="60">
        <v>13430804.58</v>
      </c>
      <c r="H9889" s="60">
        <v>13349524.689999999</v>
      </c>
      <c r="I9889" s="60">
        <v>13469091.68</v>
      </c>
      <c r="J9889" s="60">
        <v>12944693.85</v>
      </c>
      <c r="K9889" s="60">
        <v>12326890.85</v>
      </c>
      <c r="L9889" s="60">
        <v>12006853.609999999</v>
      </c>
      <c r="M9889" s="74">
        <v>13383200.73</v>
      </c>
      <c r="N9889" s="60">
        <v>12779433.74</v>
      </c>
      <c r="O9889" s="74">
        <v>11551352.73</v>
      </c>
    </row>
    <row r="9890" spans="1:15" hidden="1" outlineLevel="3" x14ac:dyDescent="0.25">
      <c r="A9890" s="72" t="s">
        <v>11044</v>
      </c>
      <c r="B9890" s="72" t="s">
        <v>10672</v>
      </c>
      <c r="C9890" s="73" t="s">
        <v>11023</v>
      </c>
      <c r="D9890" s="73" t="s">
        <v>10693</v>
      </c>
      <c r="E9890" s="60">
        <v>7323168.6800000006</v>
      </c>
      <c r="F9890" s="60">
        <v>7048816.0899999999</v>
      </c>
      <c r="G9890" s="60">
        <v>6804197.1500000004</v>
      </c>
      <c r="H9890" s="60">
        <v>6548035.9800000004</v>
      </c>
      <c r="I9890" s="60">
        <v>6606395.79</v>
      </c>
      <c r="J9890" s="60">
        <v>6943415.8099999996</v>
      </c>
      <c r="K9890" s="60">
        <v>6594015.5999999996</v>
      </c>
      <c r="L9890" s="60">
        <v>6364859.2300000004</v>
      </c>
      <c r="M9890" s="74">
        <v>5489731.9900000002</v>
      </c>
      <c r="N9890" s="60">
        <v>5789868.2800000003</v>
      </c>
      <c r="O9890" s="74">
        <v>6563000.8899999997</v>
      </c>
    </row>
    <row r="9891" spans="1:15" hidden="1" outlineLevel="3" x14ac:dyDescent="0.25">
      <c r="A9891" s="72" t="s">
        <v>11044</v>
      </c>
      <c r="B9891" s="72" t="s">
        <v>10672</v>
      </c>
      <c r="C9891" s="73" t="s">
        <v>11023</v>
      </c>
      <c r="D9891" s="73" t="s">
        <v>10694</v>
      </c>
      <c r="E9891" s="60">
        <v>21492597.560000006</v>
      </c>
      <c r="F9891" s="60">
        <v>21253022.690000001</v>
      </c>
      <c r="G9891" s="60">
        <v>21089604.59</v>
      </c>
      <c r="H9891" s="60">
        <v>20616484.149999999</v>
      </c>
      <c r="I9891" s="60">
        <v>20516213.399999999</v>
      </c>
      <c r="J9891" s="60">
        <v>20310664.600000001</v>
      </c>
      <c r="K9891" s="60">
        <v>20233304.280000001</v>
      </c>
      <c r="L9891" s="60">
        <v>19580496.57</v>
      </c>
      <c r="M9891" s="74">
        <v>18393554.41</v>
      </c>
      <c r="N9891" s="60">
        <v>18455410.140000001</v>
      </c>
      <c r="O9891" s="74">
        <v>19850169.399999999</v>
      </c>
    </row>
    <row r="9892" spans="1:15" hidden="1" outlineLevel="3" x14ac:dyDescent="0.25">
      <c r="A9892" s="72" t="s">
        <v>11044</v>
      </c>
      <c r="B9892" s="72" t="s">
        <v>10672</v>
      </c>
      <c r="C9892" s="73" t="s">
        <v>11023</v>
      </c>
      <c r="D9892" s="73" t="s">
        <v>10695</v>
      </c>
      <c r="E9892" s="60" t="s">
        <v>11250</v>
      </c>
      <c r="F9892" s="60" t="s">
        <v>11250</v>
      </c>
      <c r="G9892" s="60" t="s">
        <v>11250</v>
      </c>
      <c r="H9892" s="60" t="s">
        <v>11250</v>
      </c>
      <c r="I9892" s="60" t="s">
        <v>11250</v>
      </c>
      <c r="J9892" s="60" t="s">
        <v>11250</v>
      </c>
      <c r="K9892" s="60" t="s">
        <v>11250</v>
      </c>
      <c r="L9892" s="60" t="s">
        <v>11250</v>
      </c>
      <c r="O9892" s="74"/>
    </row>
    <row r="9893" spans="1:15" hidden="1" outlineLevel="3" x14ac:dyDescent="0.25">
      <c r="A9893" s="72" t="s">
        <v>11044</v>
      </c>
      <c r="B9893" s="72" t="s">
        <v>10672</v>
      </c>
      <c r="C9893" s="73" t="s">
        <v>11023</v>
      </c>
      <c r="D9893" s="73" t="s">
        <v>10696</v>
      </c>
      <c r="E9893" s="60">
        <v>13596649.030000001</v>
      </c>
      <c r="F9893" s="60">
        <v>13192202.130000001</v>
      </c>
      <c r="G9893" s="60">
        <v>12769343.880000001</v>
      </c>
      <c r="H9893" s="60">
        <v>12960810.43</v>
      </c>
      <c r="I9893" s="60">
        <v>13027533.33</v>
      </c>
      <c r="J9893" s="60">
        <v>12731704.640000001</v>
      </c>
      <c r="K9893" s="60">
        <v>12776347.93</v>
      </c>
      <c r="L9893" s="60">
        <v>12987089.25</v>
      </c>
      <c r="M9893" s="74">
        <v>13362843.609999999</v>
      </c>
      <c r="N9893" s="60">
        <v>13689728.58</v>
      </c>
      <c r="O9893" s="74">
        <v>11659746.189999999</v>
      </c>
    </row>
    <row r="9894" spans="1:15" hidden="1" outlineLevel="3" x14ac:dyDescent="0.25">
      <c r="A9894" s="72" t="s">
        <v>11044</v>
      </c>
      <c r="B9894" s="72" t="s">
        <v>10672</v>
      </c>
      <c r="C9894" s="73" t="s">
        <v>11023</v>
      </c>
      <c r="D9894" s="73" t="s">
        <v>10697</v>
      </c>
      <c r="E9894" s="60">
        <v>11074099.74</v>
      </c>
      <c r="F9894" s="60">
        <v>11449438.220000001</v>
      </c>
      <c r="G9894" s="60">
        <v>10918991.939999999</v>
      </c>
      <c r="H9894" s="60">
        <v>10809534.93</v>
      </c>
      <c r="I9894" s="60">
        <v>11159836.439999999</v>
      </c>
      <c r="J9894" s="60">
        <v>12510719.17</v>
      </c>
      <c r="K9894" s="60">
        <v>12467768.140000001</v>
      </c>
      <c r="L9894" s="60">
        <v>12356944.6</v>
      </c>
      <c r="M9894" s="74">
        <v>11979000.68</v>
      </c>
      <c r="N9894" s="60">
        <v>11729783.84</v>
      </c>
      <c r="O9894" s="74">
        <v>11789672.949999999</v>
      </c>
    </row>
    <row r="9895" spans="1:15" hidden="1" outlineLevel="3" x14ac:dyDescent="0.25">
      <c r="A9895" s="72" t="s">
        <v>11044</v>
      </c>
      <c r="B9895" s="72" t="s">
        <v>10672</v>
      </c>
      <c r="C9895" s="73" t="s">
        <v>11023</v>
      </c>
      <c r="D9895" s="73" t="s">
        <v>10698</v>
      </c>
      <c r="E9895" s="60">
        <v>21181931.680000003</v>
      </c>
      <c r="F9895" s="60">
        <v>20450863.629999999</v>
      </c>
      <c r="G9895" s="60">
        <v>20352726.899999999</v>
      </c>
      <c r="H9895" s="60">
        <v>19817097.670000002</v>
      </c>
      <c r="I9895" s="60">
        <v>19709316.989999998</v>
      </c>
      <c r="J9895" s="60">
        <v>19862779.23</v>
      </c>
      <c r="K9895" s="60">
        <v>20043223.739999998</v>
      </c>
      <c r="L9895" s="60">
        <v>18670929.32</v>
      </c>
      <c r="M9895" s="74">
        <v>17960407.850000001</v>
      </c>
      <c r="N9895" s="60">
        <v>18191439.960000001</v>
      </c>
      <c r="O9895" s="74">
        <v>18405045.280000001</v>
      </c>
    </row>
    <row r="9896" spans="1:15" hidden="1" outlineLevel="3" x14ac:dyDescent="0.25">
      <c r="A9896" s="72" t="s">
        <v>11044</v>
      </c>
      <c r="B9896" s="72" t="s">
        <v>10672</v>
      </c>
      <c r="C9896" s="73" t="s">
        <v>11023</v>
      </c>
      <c r="D9896" s="73" t="s">
        <v>10699</v>
      </c>
      <c r="E9896" s="60">
        <v>13238153.120000005</v>
      </c>
      <c r="F9896" s="60">
        <v>12743061.77</v>
      </c>
      <c r="G9896" s="60">
        <v>12352867.65</v>
      </c>
      <c r="H9896" s="60">
        <v>11612671.57</v>
      </c>
      <c r="I9896" s="60">
        <v>11665326.720000001</v>
      </c>
      <c r="J9896" s="60">
        <v>12222825.5</v>
      </c>
      <c r="K9896" s="60">
        <v>11917509.550000001</v>
      </c>
      <c r="L9896" s="60">
        <v>12060146.66</v>
      </c>
      <c r="M9896" s="74">
        <v>11509243.439999999</v>
      </c>
      <c r="N9896" s="60">
        <v>11161062.18</v>
      </c>
      <c r="O9896" s="74">
        <v>11223076.779999999</v>
      </c>
    </row>
    <row r="9897" spans="1:15" hidden="1" outlineLevel="3" x14ac:dyDescent="0.25">
      <c r="A9897" s="72" t="s">
        <v>11044</v>
      </c>
      <c r="B9897" s="72" t="s">
        <v>10672</v>
      </c>
      <c r="C9897" s="73" t="s">
        <v>11023</v>
      </c>
      <c r="D9897" s="73" t="s">
        <v>10700</v>
      </c>
      <c r="E9897" s="60" t="s">
        <v>11250</v>
      </c>
      <c r="F9897" s="60" t="s">
        <v>11250</v>
      </c>
      <c r="G9897" s="60" t="s">
        <v>11250</v>
      </c>
      <c r="H9897" s="60" t="s">
        <v>11250</v>
      </c>
      <c r="I9897" s="60" t="s">
        <v>11250</v>
      </c>
      <c r="J9897" s="60" t="s">
        <v>11250</v>
      </c>
      <c r="K9897" s="60" t="s">
        <v>11250</v>
      </c>
      <c r="L9897" s="60" t="s">
        <v>11250</v>
      </c>
      <c r="O9897" s="74"/>
    </row>
    <row r="9898" spans="1:15" hidden="1" outlineLevel="3" x14ac:dyDescent="0.25">
      <c r="A9898" s="72" t="s">
        <v>11044</v>
      </c>
      <c r="B9898" s="72" t="s">
        <v>10672</v>
      </c>
      <c r="C9898" s="73" t="s">
        <v>11023</v>
      </c>
      <c r="D9898" s="73" t="s">
        <v>10701</v>
      </c>
      <c r="E9898" s="60">
        <v>19597552.52</v>
      </c>
      <c r="F9898" s="60">
        <v>20234815.690000001</v>
      </c>
      <c r="G9898" s="60">
        <v>20254636.140000001</v>
      </c>
      <c r="H9898" s="60">
        <v>19750640.440000001</v>
      </c>
      <c r="I9898" s="60">
        <v>19894922.920000002</v>
      </c>
      <c r="J9898" s="60">
        <v>18733097.09</v>
      </c>
      <c r="K9898" s="60">
        <v>18174130.719999999</v>
      </c>
      <c r="L9898" s="60">
        <v>18543858.48</v>
      </c>
      <c r="M9898" s="74">
        <v>18015203.719999999</v>
      </c>
      <c r="N9898" s="60">
        <v>18593228.68</v>
      </c>
      <c r="O9898" s="74">
        <v>19584966.489999998</v>
      </c>
    </row>
    <row r="9899" spans="1:15" hidden="1" outlineLevel="3" x14ac:dyDescent="0.25">
      <c r="A9899" s="72" t="s">
        <v>11044</v>
      </c>
      <c r="B9899" s="72" t="s">
        <v>10672</v>
      </c>
      <c r="C9899" s="73" t="s">
        <v>11023</v>
      </c>
      <c r="D9899" s="73" t="s">
        <v>10702</v>
      </c>
      <c r="E9899" s="60">
        <v>19035836.880000003</v>
      </c>
      <c r="F9899" s="60">
        <v>18453674.66</v>
      </c>
      <c r="G9899" s="60">
        <v>18153109.09</v>
      </c>
      <c r="H9899" s="60">
        <v>18048104.789999999</v>
      </c>
      <c r="I9899" s="60">
        <v>18367843.649999999</v>
      </c>
      <c r="J9899" s="60">
        <v>17953626.440000001</v>
      </c>
      <c r="K9899" s="60">
        <v>18252911.109999999</v>
      </c>
      <c r="L9899" s="60">
        <v>18225661.850000001</v>
      </c>
      <c r="M9899" s="74">
        <v>16432005.73</v>
      </c>
      <c r="N9899" s="60">
        <v>16922188.440000001</v>
      </c>
      <c r="O9899" s="74">
        <v>18789628.789999999</v>
      </c>
    </row>
    <row r="9900" spans="1:15" hidden="1" outlineLevel="3" x14ac:dyDescent="0.25">
      <c r="A9900" s="72" t="s">
        <v>11044</v>
      </c>
      <c r="B9900" s="72" t="s">
        <v>10672</v>
      </c>
      <c r="C9900" s="73" t="s">
        <v>11023</v>
      </c>
      <c r="D9900" s="73" t="s">
        <v>10703</v>
      </c>
      <c r="E9900" s="60">
        <v>20839191.629999984</v>
      </c>
      <c r="F9900" s="60">
        <v>19889093.309999999</v>
      </c>
      <c r="G9900" s="60">
        <v>19424431.07</v>
      </c>
      <c r="H9900" s="60">
        <v>19088726.289999999</v>
      </c>
      <c r="I9900" s="60">
        <v>19314258.66</v>
      </c>
      <c r="J9900" s="60">
        <v>19227919.350000001</v>
      </c>
      <c r="K9900" s="60">
        <v>19300638.91</v>
      </c>
      <c r="L9900" s="60">
        <v>18896779.940000001</v>
      </c>
      <c r="M9900" s="74">
        <v>20652152.34</v>
      </c>
      <c r="N9900" s="60">
        <v>20402780.350000001</v>
      </c>
      <c r="O9900" s="74">
        <v>18447367.52</v>
      </c>
    </row>
    <row r="9901" spans="1:15" hidden="1" outlineLevel="3" x14ac:dyDescent="0.25">
      <c r="A9901" s="72" t="s">
        <v>11044</v>
      </c>
      <c r="B9901" s="72" t="s">
        <v>10672</v>
      </c>
      <c r="C9901" s="73" t="s">
        <v>11023</v>
      </c>
      <c r="D9901" s="73" t="s">
        <v>10704</v>
      </c>
      <c r="E9901" s="60">
        <v>7678244.9399999976</v>
      </c>
      <c r="F9901" s="60">
        <v>6792703.0999999996</v>
      </c>
      <c r="G9901" s="60">
        <v>6849193.5599999996</v>
      </c>
      <c r="H9901" s="60">
        <v>6767040.4000000004</v>
      </c>
      <c r="I9901" s="60">
        <v>7225851.6799999997</v>
      </c>
      <c r="J9901" s="60">
        <v>6841003.4400000004</v>
      </c>
      <c r="K9901" s="60">
        <v>6876666.2800000003</v>
      </c>
      <c r="L9901" s="60">
        <v>6776594.7699999996</v>
      </c>
      <c r="M9901" s="74">
        <v>6772262.6600000001</v>
      </c>
      <c r="N9901" s="60">
        <v>6789951.6699999999</v>
      </c>
      <c r="O9901" s="74">
        <v>6620841.2400000002</v>
      </c>
    </row>
    <row r="9902" spans="1:15" hidden="1" outlineLevel="3" x14ac:dyDescent="0.25">
      <c r="A9902" s="72" t="s">
        <v>11044</v>
      </c>
      <c r="B9902" s="72" t="s">
        <v>10672</v>
      </c>
      <c r="C9902" s="73" t="s">
        <v>11023</v>
      </c>
      <c r="D9902" s="73" t="s">
        <v>10705</v>
      </c>
      <c r="E9902" s="60">
        <v>10560964.689999988</v>
      </c>
      <c r="F9902" s="60">
        <v>10596837.26</v>
      </c>
      <c r="G9902" s="60">
        <v>10494575.24</v>
      </c>
      <c r="H9902" s="60">
        <v>10313170.279999999</v>
      </c>
      <c r="I9902" s="60">
        <v>10348566.130000001</v>
      </c>
      <c r="J9902" s="60">
        <v>10761127.439999999</v>
      </c>
      <c r="K9902" s="60">
        <v>10312728.060000001</v>
      </c>
      <c r="L9902" s="60">
        <v>10016474.27</v>
      </c>
      <c r="M9902" s="74">
        <v>10058945.49</v>
      </c>
      <c r="N9902" s="60">
        <v>10039437.49</v>
      </c>
      <c r="O9902" s="74">
        <v>9284943.4399999995</v>
      </c>
    </row>
    <row r="9903" spans="1:15" hidden="1" outlineLevel="3" x14ac:dyDescent="0.25">
      <c r="A9903" s="72" t="s">
        <v>11044</v>
      </c>
      <c r="B9903" s="72" t="s">
        <v>10672</v>
      </c>
      <c r="C9903" s="73" t="s">
        <v>11023</v>
      </c>
      <c r="D9903" s="73" t="s">
        <v>10706</v>
      </c>
      <c r="E9903" s="60" t="s">
        <v>11250</v>
      </c>
      <c r="F9903" s="60" t="s">
        <v>11250</v>
      </c>
      <c r="G9903" s="60" t="s">
        <v>11250</v>
      </c>
      <c r="H9903" s="60" t="s">
        <v>11250</v>
      </c>
      <c r="I9903" s="60" t="s">
        <v>11250</v>
      </c>
      <c r="J9903" s="60" t="s">
        <v>11250</v>
      </c>
      <c r="K9903" s="60" t="s">
        <v>11250</v>
      </c>
      <c r="L9903" s="60" t="s">
        <v>11250</v>
      </c>
      <c r="O9903" s="74"/>
    </row>
    <row r="9904" spans="1:15" hidden="1" outlineLevel="3" x14ac:dyDescent="0.25">
      <c r="A9904" s="72" t="s">
        <v>11044</v>
      </c>
      <c r="B9904" s="72" t="s">
        <v>10672</v>
      </c>
      <c r="C9904" s="73" t="s">
        <v>11023</v>
      </c>
      <c r="D9904" s="73" t="s">
        <v>10707</v>
      </c>
      <c r="E9904" s="60">
        <v>5709225.1899999985</v>
      </c>
      <c r="F9904" s="60">
        <v>5514310</v>
      </c>
      <c r="G9904" s="60">
        <v>5370851.0499999998</v>
      </c>
      <c r="H9904" s="60">
        <v>5249067.63</v>
      </c>
      <c r="I9904" s="60">
        <v>5080359.4400000004</v>
      </c>
      <c r="J9904" s="60">
        <v>5041173.29</v>
      </c>
      <c r="K9904" s="60">
        <v>5007567.3099999996</v>
      </c>
      <c r="L9904" s="60">
        <v>4952212.12</v>
      </c>
      <c r="M9904" s="74">
        <v>4735182.0599999996</v>
      </c>
      <c r="N9904" s="60">
        <v>4789383.24</v>
      </c>
      <c r="O9904" s="74">
        <v>5081465.45</v>
      </c>
    </row>
    <row r="9905" spans="1:15" hidden="1" outlineLevel="3" x14ac:dyDescent="0.25">
      <c r="A9905" s="72" t="s">
        <v>11044</v>
      </c>
      <c r="B9905" s="72" t="s">
        <v>10672</v>
      </c>
      <c r="C9905" s="73" t="s">
        <v>11023</v>
      </c>
      <c r="D9905" s="73" t="s">
        <v>10708</v>
      </c>
      <c r="E9905" s="60">
        <v>4780197.2399999993</v>
      </c>
      <c r="F9905" s="60">
        <v>4729519.54</v>
      </c>
      <c r="G9905" s="60">
        <v>4753730.2300000004</v>
      </c>
      <c r="H9905" s="60">
        <v>4764390.91</v>
      </c>
      <c r="I9905" s="60">
        <v>4619068.74</v>
      </c>
      <c r="J9905" s="60">
        <v>4733364.43</v>
      </c>
      <c r="K9905" s="60">
        <v>5202341.8099999996</v>
      </c>
      <c r="L9905" s="60">
        <v>5098171.67</v>
      </c>
      <c r="M9905" s="74">
        <v>5821251.2199999997</v>
      </c>
      <c r="N9905" s="60">
        <v>5694490.1600000001</v>
      </c>
      <c r="O9905" s="74">
        <v>5328176.78</v>
      </c>
    </row>
    <row r="9906" spans="1:15" hidden="1" outlineLevel="3" x14ac:dyDescent="0.25">
      <c r="A9906" s="72" t="s">
        <v>11044</v>
      </c>
      <c r="B9906" s="72" t="s">
        <v>10672</v>
      </c>
      <c r="C9906" s="73" t="s">
        <v>11023</v>
      </c>
      <c r="D9906" s="73" t="s">
        <v>10709</v>
      </c>
      <c r="E9906" s="60">
        <v>9584363.9800000004</v>
      </c>
      <c r="F9906" s="60">
        <v>9233581.3000000007</v>
      </c>
      <c r="G9906" s="60">
        <v>8915220.9399999995</v>
      </c>
      <c r="H9906" s="60">
        <v>8677349.2100000009</v>
      </c>
      <c r="I9906" s="60">
        <v>8731470.4800000004</v>
      </c>
      <c r="J9906" s="60">
        <v>8631182.4900000002</v>
      </c>
      <c r="K9906" s="60">
        <v>8442718.9100000001</v>
      </c>
      <c r="L9906" s="60">
        <v>8335801.5899999999</v>
      </c>
      <c r="M9906" s="74">
        <v>8295653.5800000001</v>
      </c>
      <c r="N9906" s="60">
        <v>8209086.8600000003</v>
      </c>
      <c r="O9906" s="74">
        <v>8155307.6900000004</v>
      </c>
    </row>
    <row r="9907" spans="1:15" hidden="1" outlineLevel="3" x14ac:dyDescent="0.25">
      <c r="A9907" s="72" t="s">
        <v>11044</v>
      </c>
      <c r="B9907" s="72" t="s">
        <v>10672</v>
      </c>
      <c r="C9907" s="73" t="s">
        <v>11023</v>
      </c>
      <c r="D9907" s="73" t="s">
        <v>10710</v>
      </c>
      <c r="E9907" s="60">
        <v>6413395.0599999996</v>
      </c>
      <c r="F9907" s="60">
        <v>6216753.5499999998</v>
      </c>
      <c r="G9907" s="60">
        <v>6082263.7999999998</v>
      </c>
      <c r="H9907" s="60">
        <v>6006644.3499999996</v>
      </c>
      <c r="I9907" s="60">
        <v>5844341.4500000002</v>
      </c>
      <c r="J9907" s="60">
        <v>5951883.6100000003</v>
      </c>
      <c r="K9907" s="60">
        <v>5903377.8799999999</v>
      </c>
      <c r="L9907" s="60">
        <v>5888985.7199999997</v>
      </c>
      <c r="M9907" s="74">
        <v>5952119.4400000004</v>
      </c>
      <c r="N9907" s="60">
        <v>5969611.8700000001</v>
      </c>
      <c r="O9907" s="74">
        <v>5815758.8399999999</v>
      </c>
    </row>
    <row r="9908" spans="1:15" hidden="1" outlineLevel="3" x14ac:dyDescent="0.25">
      <c r="A9908" s="72" t="s">
        <v>11044</v>
      </c>
      <c r="B9908" s="72" t="s">
        <v>10672</v>
      </c>
      <c r="C9908" s="73" t="s">
        <v>11023</v>
      </c>
      <c r="D9908" s="73" t="s">
        <v>10711</v>
      </c>
      <c r="E9908" s="60">
        <v>7919768.6600000039</v>
      </c>
      <c r="F9908" s="60">
        <v>7539374.2000000002</v>
      </c>
      <c r="G9908" s="60">
        <v>7425154.7400000002</v>
      </c>
      <c r="H9908" s="60">
        <v>7311600</v>
      </c>
      <c r="I9908" s="60">
        <v>7354426.3799999999</v>
      </c>
      <c r="J9908" s="60">
        <v>7495163.79</v>
      </c>
      <c r="K9908" s="60">
        <v>7649519.71</v>
      </c>
      <c r="L9908" s="60">
        <v>7422459.1299999999</v>
      </c>
      <c r="M9908" s="74">
        <v>9642648.4000000004</v>
      </c>
      <c r="N9908" s="60">
        <v>9416410.6999999993</v>
      </c>
      <c r="O9908" s="74">
        <v>7158340.7300000004</v>
      </c>
    </row>
    <row r="9909" spans="1:15" hidden="1" outlineLevel="3" x14ac:dyDescent="0.25">
      <c r="A9909" s="72" t="s">
        <v>11044</v>
      </c>
      <c r="B9909" s="72" t="s">
        <v>10672</v>
      </c>
      <c r="C9909" s="73" t="s">
        <v>11023</v>
      </c>
      <c r="D9909" s="73" t="s">
        <v>10712</v>
      </c>
      <c r="E9909" s="60">
        <v>6920065.9500000011</v>
      </c>
      <c r="F9909" s="60">
        <v>6630851.1299999999</v>
      </c>
      <c r="G9909" s="60">
        <v>6710573.54</v>
      </c>
      <c r="H9909" s="60">
        <v>6910980.71</v>
      </c>
      <c r="I9909" s="60">
        <v>7074487.6299999999</v>
      </c>
      <c r="J9909" s="60">
        <v>7202288.0599999996</v>
      </c>
      <c r="K9909" s="60">
        <v>7320354.5099999998</v>
      </c>
      <c r="L9909" s="60">
        <v>7331625.2999999998</v>
      </c>
      <c r="M9909" s="74">
        <v>8122375.0099999998</v>
      </c>
      <c r="N9909" s="60">
        <v>8029794.5099999998</v>
      </c>
      <c r="O9909" s="74">
        <v>7176499.7599999998</v>
      </c>
    </row>
    <row r="9910" spans="1:15" hidden="1" outlineLevel="3" x14ac:dyDescent="0.25">
      <c r="A9910" s="72" t="s">
        <v>11044</v>
      </c>
      <c r="B9910" s="72" t="s">
        <v>10672</v>
      </c>
      <c r="C9910" s="73" t="s">
        <v>11023</v>
      </c>
      <c r="D9910" s="73" t="s">
        <v>10713</v>
      </c>
      <c r="E9910" s="60">
        <v>16533189.859999992</v>
      </c>
      <c r="F9910" s="60">
        <v>16096854.310000001</v>
      </c>
      <c r="G9910" s="60">
        <v>15550630.91</v>
      </c>
      <c r="H9910" s="60">
        <v>15829320.24</v>
      </c>
      <c r="I9910" s="60">
        <v>15796271.810000001</v>
      </c>
      <c r="J9910" s="60">
        <v>15829519.220000001</v>
      </c>
      <c r="K9910" s="60">
        <v>15400056.58</v>
      </c>
      <c r="L9910" s="60">
        <v>15270619.960000001</v>
      </c>
      <c r="M9910" s="74">
        <v>15206198.98</v>
      </c>
      <c r="N9910" s="60">
        <v>15235026.59</v>
      </c>
      <c r="O9910" s="74">
        <v>15169387.369999999</v>
      </c>
    </row>
    <row r="9911" spans="1:15" hidden="1" outlineLevel="3" x14ac:dyDescent="0.25">
      <c r="A9911" s="72" t="s">
        <v>11044</v>
      </c>
      <c r="B9911" s="72" t="s">
        <v>10672</v>
      </c>
      <c r="C9911" s="73" t="s">
        <v>11023</v>
      </c>
      <c r="D9911" s="73" t="s">
        <v>10714</v>
      </c>
      <c r="E9911" s="60">
        <v>15684750.970000001</v>
      </c>
      <c r="F9911" s="60">
        <v>15145062.83</v>
      </c>
      <c r="G9911" s="60">
        <v>14132992.880000001</v>
      </c>
      <c r="H9911" s="60">
        <v>14216906.5</v>
      </c>
      <c r="I9911" s="60">
        <v>14783463.9</v>
      </c>
      <c r="J9911" s="60">
        <v>14826950.380000001</v>
      </c>
      <c r="K9911" s="60">
        <v>14788927.539999999</v>
      </c>
      <c r="L9911" s="60">
        <v>14484899.560000001</v>
      </c>
      <c r="M9911" s="74">
        <v>12033376.439999999</v>
      </c>
      <c r="N9911" s="60">
        <v>11587577.800000001</v>
      </c>
      <c r="O9911" s="74">
        <v>14154722.119999999</v>
      </c>
    </row>
    <row r="9912" spans="1:15" hidden="1" outlineLevel="3" x14ac:dyDescent="0.25">
      <c r="A9912" s="72" t="s">
        <v>11044</v>
      </c>
      <c r="B9912" s="72" t="s">
        <v>10672</v>
      </c>
      <c r="C9912" s="73" t="s">
        <v>11023</v>
      </c>
      <c r="D9912" s="73" t="s">
        <v>10715</v>
      </c>
      <c r="E9912" s="60">
        <v>2206134.1399999997</v>
      </c>
      <c r="F9912" s="60">
        <v>1972969.4</v>
      </c>
      <c r="G9912" s="60">
        <v>1881084.81</v>
      </c>
      <c r="H9912" s="60">
        <v>2097780.42</v>
      </c>
      <c r="I9912" s="60">
        <v>1918034.96</v>
      </c>
      <c r="J9912" s="60">
        <v>1960274.97</v>
      </c>
      <c r="K9912" s="60">
        <v>1902486.1</v>
      </c>
      <c r="L9912" s="60">
        <v>1737463.69</v>
      </c>
      <c r="M9912" s="74">
        <v>1877045.08</v>
      </c>
      <c r="N9912" s="60">
        <v>1779483.13</v>
      </c>
      <c r="O9912" s="74">
        <v>1661679.2</v>
      </c>
    </row>
    <row r="9913" spans="1:15" hidden="1" outlineLevel="3" x14ac:dyDescent="0.25">
      <c r="A9913" s="72" t="s">
        <v>11044</v>
      </c>
      <c r="B9913" s="72" t="s">
        <v>10672</v>
      </c>
      <c r="C9913" s="73" t="s">
        <v>11023</v>
      </c>
      <c r="D9913" s="73" t="s">
        <v>10716</v>
      </c>
      <c r="E9913" s="60">
        <v>19283956.059999987</v>
      </c>
      <c r="F9913" s="60">
        <v>18985373.02</v>
      </c>
      <c r="G9913" s="60">
        <v>19379399.670000002</v>
      </c>
      <c r="H9913" s="60">
        <v>19612150.359999999</v>
      </c>
      <c r="I9913" s="60">
        <v>19826976.73</v>
      </c>
      <c r="J9913" s="60">
        <v>20190697.16</v>
      </c>
      <c r="K9913" s="60">
        <v>20462433.23</v>
      </c>
      <c r="L9913" s="60">
        <v>20092964.690000001</v>
      </c>
      <c r="M9913" s="74">
        <v>18928771.32</v>
      </c>
      <c r="N9913" s="60">
        <v>19040823.460000001</v>
      </c>
      <c r="O9913" s="74">
        <v>19847517.010000002</v>
      </c>
    </row>
    <row r="9914" spans="1:15" hidden="1" outlineLevel="3" x14ac:dyDescent="0.25">
      <c r="A9914" s="72" t="s">
        <v>11044</v>
      </c>
      <c r="B9914" s="72" t="s">
        <v>10672</v>
      </c>
      <c r="C9914" s="73" t="s">
        <v>11023</v>
      </c>
      <c r="D9914" s="73" t="s">
        <v>10717</v>
      </c>
      <c r="E9914" s="60">
        <v>8559776.660000002</v>
      </c>
      <c r="F9914" s="60">
        <v>8478831.6799999997</v>
      </c>
      <c r="G9914" s="60">
        <v>8379103.4199999999</v>
      </c>
      <c r="H9914" s="60">
        <v>8212853.5899999999</v>
      </c>
      <c r="I9914" s="60">
        <v>8282691.5899999999</v>
      </c>
      <c r="J9914" s="60">
        <v>8361261.3200000003</v>
      </c>
      <c r="K9914" s="60">
        <v>8257614.1600000001</v>
      </c>
      <c r="L9914" s="60">
        <v>7875299.8300000001</v>
      </c>
      <c r="M9914" s="74">
        <v>7710566.4000000004</v>
      </c>
      <c r="N9914" s="60">
        <v>7250986.6500000004</v>
      </c>
      <c r="O9914" s="74">
        <v>7042987.1100000003</v>
      </c>
    </row>
    <row r="9915" spans="1:15" hidden="1" outlineLevel="3" x14ac:dyDescent="0.25">
      <c r="A9915" s="72" t="s">
        <v>11044</v>
      </c>
      <c r="B9915" s="72" t="s">
        <v>10672</v>
      </c>
      <c r="C9915" s="73" t="s">
        <v>11023</v>
      </c>
      <c r="D9915" s="73" t="s">
        <v>10718</v>
      </c>
      <c r="E9915" s="60">
        <v>20506698.519999992</v>
      </c>
      <c r="F9915" s="60">
        <v>19636073.34</v>
      </c>
      <c r="G9915" s="60">
        <v>19240079.77</v>
      </c>
      <c r="H9915" s="60">
        <v>19878889.32</v>
      </c>
      <c r="I9915" s="60">
        <v>19963616.18</v>
      </c>
      <c r="J9915" s="60">
        <v>20267452.5</v>
      </c>
      <c r="K9915" s="60">
        <v>20373223.670000002</v>
      </c>
      <c r="L9915" s="60">
        <v>20489681.300000001</v>
      </c>
      <c r="M9915" s="74">
        <v>20001298.420000002</v>
      </c>
      <c r="N9915" s="60">
        <v>19712024.329999998</v>
      </c>
      <c r="O9915" s="74">
        <v>18914149.390000001</v>
      </c>
    </row>
    <row r="9916" spans="1:15" hidden="1" outlineLevel="3" x14ac:dyDescent="0.25">
      <c r="A9916" s="72" t="s">
        <v>11044</v>
      </c>
      <c r="B9916" s="72" t="s">
        <v>10672</v>
      </c>
      <c r="C9916" s="73" t="s">
        <v>11023</v>
      </c>
      <c r="D9916" s="73" t="s">
        <v>10719</v>
      </c>
      <c r="E9916" s="60">
        <v>17226430.129999995</v>
      </c>
      <c r="F9916" s="60">
        <v>16795188.649999999</v>
      </c>
      <c r="G9916" s="60">
        <v>16610370.26</v>
      </c>
      <c r="H9916" s="60">
        <v>16240346.189999999</v>
      </c>
      <c r="I9916" s="60">
        <v>16131916.74</v>
      </c>
      <c r="J9916" s="60">
        <v>15620000.02</v>
      </c>
      <c r="K9916" s="60">
        <v>15267415.199999999</v>
      </c>
      <c r="L9916" s="60">
        <v>15021692.77</v>
      </c>
      <c r="M9916" s="74">
        <v>15376337.76</v>
      </c>
      <c r="N9916" s="60">
        <v>15202769.24</v>
      </c>
      <c r="O9916" s="74">
        <v>14635747.6</v>
      </c>
    </row>
    <row r="9917" spans="1:15" hidden="1" outlineLevel="3" x14ac:dyDescent="0.25">
      <c r="A9917" s="72" t="s">
        <v>11044</v>
      </c>
      <c r="B9917" s="72" t="s">
        <v>10672</v>
      </c>
      <c r="C9917" s="73" t="s">
        <v>11023</v>
      </c>
      <c r="D9917" s="73" t="s">
        <v>10720</v>
      </c>
      <c r="E9917" s="60">
        <v>10202441.51</v>
      </c>
      <c r="F9917" s="60">
        <v>9841488.4800000004</v>
      </c>
      <c r="G9917" s="60">
        <v>9611324.2799999993</v>
      </c>
      <c r="H9917" s="60">
        <v>9035935.0800000001</v>
      </c>
      <c r="I9917" s="60">
        <v>8871272.8900000006</v>
      </c>
      <c r="J9917" s="60">
        <v>9549909.3399999999</v>
      </c>
      <c r="K9917" s="60">
        <v>9576499.7899999991</v>
      </c>
      <c r="L9917" s="60">
        <v>9444128.1500000004</v>
      </c>
      <c r="M9917" s="74">
        <v>10134042.5</v>
      </c>
      <c r="N9917" s="60">
        <v>10262409.83</v>
      </c>
      <c r="O9917" s="74">
        <v>9341107.6400000006</v>
      </c>
    </row>
    <row r="9918" spans="1:15" hidden="1" outlineLevel="3" x14ac:dyDescent="0.25">
      <c r="A9918" s="72" t="s">
        <v>11044</v>
      </c>
      <c r="B9918" s="72" t="s">
        <v>10672</v>
      </c>
      <c r="C9918" s="73" t="s">
        <v>11023</v>
      </c>
      <c r="D9918" s="73" t="s">
        <v>10721</v>
      </c>
      <c r="E9918" s="60">
        <v>13303918.58</v>
      </c>
      <c r="F9918" s="60">
        <v>12824779.26</v>
      </c>
      <c r="G9918" s="60">
        <v>12417637.09</v>
      </c>
      <c r="H9918" s="60">
        <v>11941804.24</v>
      </c>
      <c r="I9918" s="60">
        <v>11998919.310000001</v>
      </c>
      <c r="J9918" s="60">
        <v>12441372.85</v>
      </c>
      <c r="K9918" s="60">
        <v>12100462.689999999</v>
      </c>
      <c r="L9918" s="60">
        <v>11596888.17</v>
      </c>
      <c r="M9918" s="74">
        <v>11910458.609999999</v>
      </c>
      <c r="N9918" s="60">
        <v>11579940.210000001</v>
      </c>
      <c r="O9918" s="74">
        <v>11276310.83</v>
      </c>
    </row>
    <row r="9919" spans="1:15" hidden="1" outlineLevel="3" x14ac:dyDescent="0.25">
      <c r="A9919" s="72" t="s">
        <v>11044</v>
      </c>
      <c r="B9919" s="72" t="s">
        <v>10672</v>
      </c>
      <c r="C9919" s="73" t="s">
        <v>11023</v>
      </c>
      <c r="D9919" s="73" t="s">
        <v>10722</v>
      </c>
      <c r="E9919" s="60" t="s">
        <v>11250</v>
      </c>
      <c r="F9919" s="60" t="s">
        <v>11250</v>
      </c>
      <c r="G9919" s="60" t="s">
        <v>11250</v>
      </c>
      <c r="H9919" s="60" t="s">
        <v>11250</v>
      </c>
      <c r="I9919" s="60" t="s">
        <v>11250</v>
      </c>
      <c r="J9919" s="60" t="s">
        <v>11250</v>
      </c>
      <c r="K9919" s="60" t="s">
        <v>11250</v>
      </c>
      <c r="L9919" s="60" t="s">
        <v>11250</v>
      </c>
      <c r="O9919" s="74"/>
    </row>
    <row r="9920" spans="1:15" hidden="1" outlineLevel="3" x14ac:dyDescent="0.25">
      <c r="A9920" s="72" t="s">
        <v>11044</v>
      </c>
      <c r="B9920" s="72" t="s">
        <v>10672</v>
      </c>
      <c r="C9920" s="73" t="s">
        <v>11023</v>
      </c>
      <c r="D9920" s="73" t="s">
        <v>10723</v>
      </c>
      <c r="E9920" s="60">
        <v>5692124.7199999979</v>
      </c>
      <c r="F9920" s="60">
        <v>5823373.6100000003</v>
      </c>
      <c r="G9920" s="60">
        <v>5799868.6699999999</v>
      </c>
      <c r="H9920" s="60">
        <v>5454375.9199999999</v>
      </c>
      <c r="I9920" s="60">
        <v>5116013.92</v>
      </c>
      <c r="J9920" s="60">
        <v>4960529.0599999996</v>
      </c>
      <c r="K9920" s="60">
        <v>4731743.57</v>
      </c>
      <c r="L9920" s="60">
        <v>4693225.37</v>
      </c>
      <c r="M9920" s="74">
        <v>4579044.97</v>
      </c>
      <c r="N9920" s="60">
        <v>5230440.2</v>
      </c>
      <c r="O9920" s="74">
        <v>5358782.5999999996</v>
      </c>
    </row>
    <row r="9921" spans="1:15" hidden="1" outlineLevel="3" x14ac:dyDescent="0.25">
      <c r="A9921" s="72" t="s">
        <v>11044</v>
      </c>
      <c r="B9921" s="72" t="s">
        <v>10672</v>
      </c>
      <c r="C9921" s="73" t="s">
        <v>11023</v>
      </c>
      <c r="D9921" s="73" t="s">
        <v>10724</v>
      </c>
      <c r="E9921" s="60">
        <v>8468714.6600000001</v>
      </c>
      <c r="F9921" s="60">
        <v>8194782.71</v>
      </c>
      <c r="G9921" s="60">
        <v>7914451.96</v>
      </c>
      <c r="H9921" s="60">
        <v>7933659.1100000003</v>
      </c>
      <c r="I9921" s="60">
        <v>7269943.0700000003</v>
      </c>
      <c r="J9921" s="60">
        <v>7131562.21</v>
      </c>
      <c r="K9921" s="60">
        <v>7061897.3399999999</v>
      </c>
      <c r="L9921" s="60">
        <v>6995303.3399999999</v>
      </c>
      <c r="M9921" s="74">
        <v>7706254.8700000001</v>
      </c>
      <c r="N9921" s="60">
        <v>7485946.2699999996</v>
      </c>
      <c r="O9921" s="74">
        <v>6829351.9000000004</v>
      </c>
    </row>
    <row r="9922" spans="1:15" hidden="1" outlineLevel="3" x14ac:dyDescent="0.25">
      <c r="A9922" s="72" t="s">
        <v>11044</v>
      </c>
      <c r="B9922" s="72" t="s">
        <v>10672</v>
      </c>
      <c r="C9922" s="73" t="s">
        <v>11023</v>
      </c>
      <c r="D9922" s="73" t="s">
        <v>10725</v>
      </c>
      <c r="E9922" s="60">
        <v>6420627.9299999969</v>
      </c>
      <c r="F9922" s="60">
        <v>6162768.7800000003</v>
      </c>
      <c r="G9922" s="60">
        <v>6165918.1100000003</v>
      </c>
      <c r="H9922" s="60">
        <v>5894053.1600000001</v>
      </c>
      <c r="I9922" s="60">
        <v>5779142.4400000004</v>
      </c>
      <c r="J9922" s="60">
        <v>5957154.2999999998</v>
      </c>
      <c r="K9922" s="60">
        <v>5789760.1900000004</v>
      </c>
      <c r="L9922" s="60">
        <v>5896192.79</v>
      </c>
      <c r="M9922" s="74">
        <v>5493616.5300000003</v>
      </c>
      <c r="N9922" s="60">
        <v>5426812.9100000001</v>
      </c>
      <c r="O9922" s="74">
        <v>5986150.0899999999</v>
      </c>
    </row>
    <row r="9923" spans="1:15" hidden="1" outlineLevel="3" x14ac:dyDescent="0.25">
      <c r="A9923" s="72" t="s">
        <v>11044</v>
      </c>
      <c r="B9923" s="72" t="s">
        <v>10672</v>
      </c>
      <c r="C9923" s="73" t="s">
        <v>11023</v>
      </c>
      <c r="D9923" s="73" t="s">
        <v>10726</v>
      </c>
      <c r="E9923" s="60">
        <v>1928136.4600000002</v>
      </c>
      <c r="F9923" s="60">
        <v>1806443.8</v>
      </c>
      <c r="G9923" s="60">
        <v>2002534.15</v>
      </c>
      <c r="H9923" s="60">
        <v>1980246.48</v>
      </c>
      <c r="I9923" s="60">
        <v>1972542.53</v>
      </c>
      <c r="J9923" s="60">
        <v>1731748.91</v>
      </c>
      <c r="K9923" s="60">
        <v>1713495.25</v>
      </c>
      <c r="L9923" s="60">
        <v>1725521.02</v>
      </c>
      <c r="M9923" s="74">
        <v>1516363.71</v>
      </c>
      <c r="N9923" s="60">
        <v>1498409.05</v>
      </c>
      <c r="O9923" s="74">
        <v>1468555.25</v>
      </c>
    </row>
    <row r="9924" spans="1:15" hidden="1" outlineLevel="3" x14ac:dyDescent="0.25">
      <c r="A9924" s="72" t="s">
        <v>11044</v>
      </c>
      <c r="B9924" s="72" t="s">
        <v>10672</v>
      </c>
      <c r="C9924" s="73" t="s">
        <v>11023</v>
      </c>
      <c r="D9924" s="73" t="s">
        <v>10727</v>
      </c>
      <c r="E9924" s="60">
        <v>7895756.4699999979</v>
      </c>
      <c r="F9924" s="60">
        <v>7938361.6299999999</v>
      </c>
      <c r="G9924" s="60">
        <v>7844551.7999999998</v>
      </c>
      <c r="H9924" s="60">
        <v>7313715.5599999996</v>
      </c>
      <c r="I9924" s="60">
        <v>7308280.4800000004</v>
      </c>
      <c r="J9924" s="60">
        <v>7080198.7999999998</v>
      </c>
      <c r="K9924" s="60">
        <v>7051810.4299999997</v>
      </c>
      <c r="L9924" s="60">
        <v>7106999.2300000004</v>
      </c>
      <c r="M9924" s="74">
        <v>7079377.9900000002</v>
      </c>
      <c r="N9924" s="60">
        <v>6949175.8899999997</v>
      </c>
      <c r="O9924" s="74">
        <v>7208692.8499999996</v>
      </c>
    </row>
    <row r="9925" spans="1:15" hidden="1" outlineLevel="3" x14ac:dyDescent="0.25">
      <c r="A9925" s="72" t="s">
        <v>11044</v>
      </c>
      <c r="B9925" s="72" t="s">
        <v>10672</v>
      </c>
      <c r="C9925" s="73" t="s">
        <v>11023</v>
      </c>
      <c r="D9925" s="73" t="s">
        <v>10728</v>
      </c>
      <c r="E9925" s="60">
        <v>10819518.33</v>
      </c>
      <c r="F9925" s="60">
        <v>10866334.880000001</v>
      </c>
      <c r="G9925" s="60">
        <v>10489646.060000001</v>
      </c>
      <c r="H9925" s="60">
        <v>10944087.02</v>
      </c>
      <c r="I9925" s="60">
        <v>10725573.35</v>
      </c>
      <c r="J9925" s="60">
        <v>11121528.74</v>
      </c>
      <c r="K9925" s="60">
        <v>11277643.93</v>
      </c>
      <c r="L9925" s="60">
        <v>11209188.52</v>
      </c>
      <c r="M9925" s="74">
        <v>10959603.220000001</v>
      </c>
      <c r="N9925" s="60">
        <v>11032352.060000001</v>
      </c>
      <c r="O9925" s="74">
        <v>10391225.65</v>
      </c>
    </row>
    <row r="9926" spans="1:15" hidden="1" outlineLevel="3" x14ac:dyDescent="0.25">
      <c r="A9926" s="72" t="s">
        <v>11044</v>
      </c>
      <c r="B9926" s="72" t="s">
        <v>10672</v>
      </c>
      <c r="C9926" s="73" t="s">
        <v>11023</v>
      </c>
      <c r="D9926" s="73" t="s">
        <v>10729</v>
      </c>
      <c r="E9926" s="60">
        <v>6463141.3199999984</v>
      </c>
      <c r="F9926" s="60">
        <v>6310817.46</v>
      </c>
      <c r="G9926" s="60">
        <v>6255746.0599999996</v>
      </c>
      <c r="H9926" s="60">
        <v>6141735.7999999998</v>
      </c>
      <c r="I9926" s="60">
        <v>6017223.9699999997</v>
      </c>
      <c r="J9926" s="60">
        <v>6053885.46</v>
      </c>
      <c r="K9926" s="60">
        <v>6287689.9000000004</v>
      </c>
      <c r="L9926" s="60">
        <v>6332718.54</v>
      </c>
      <c r="M9926" s="74">
        <v>7051100.6200000001</v>
      </c>
      <c r="N9926" s="60">
        <v>7633348.21</v>
      </c>
      <c r="O9926" s="74">
        <v>7196226.2800000003</v>
      </c>
    </row>
    <row r="9927" spans="1:15" hidden="1" outlineLevel="3" x14ac:dyDescent="0.25">
      <c r="A9927" s="72" t="s">
        <v>11044</v>
      </c>
      <c r="B9927" s="72" t="s">
        <v>10672</v>
      </c>
      <c r="C9927" s="73" t="s">
        <v>11023</v>
      </c>
      <c r="D9927" s="73" t="s">
        <v>10730</v>
      </c>
      <c r="E9927" s="60">
        <v>14857935.340000004</v>
      </c>
      <c r="F9927" s="60">
        <v>14329962.85</v>
      </c>
      <c r="G9927" s="60">
        <v>13812993.359999999</v>
      </c>
      <c r="H9927" s="60">
        <v>14119038.550000001</v>
      </c>
      <c r="I9927" s="60">
        <v>14198996.060000001</v>
      </c>
      <c r="J9927" s="60">
        <v>14509190.439999999</v>
      </c>
      <c r="K9927" s="60">
        <v>14182491.050000001</v>
      </c>
      <c r="L9927" s="60">
        <v>14061768.02</v>
      </c>
      <c r="M9927" s="74">
        <v>13930438.439999999</v>
      </c>
      <c r="N9927" s="60">
        <v>13528325.390000001</v>
      </c>
      <c r="O9927" s="74">
        <v>13433106.970000001</v>
      </c>
    </row>
    <row r="9928" spans="1:15" hidden="1" outlineLevel="3" x14ac:dyDescent="0.25">
      <c r="A9928" s="72" t="s">
        <v>11044</v>
      </c>
      <c r="B9928" s="72" t="s">
        <v>10672</v>
      </c>
      <c r="C9928" s="73" t="s">
        <v>11023</v>
      </c>
      <c r="D9928" s="73" t="s">
        <v>10731</v>
      </c>
      <c r="E9928" s="60">
        <v>17236425.939999998</v>
      </c>
      <c r="F9928" s="60">
        <v>16799612.559999999</v>
      </c>
      <c r="G9928" s="60">
        <v>17202005.690000001</v>
      </c>
      <c r="H9928" s="60">
        <v>17785153.260000002</v>
      </c>
      <c r="I9928" s="60">
        <v>17793900.699999999</v>
      </c>
      <c r="J9928" s="60">
        <v>18420679.859999999</v>
      </c>
      <c r="K9928" s="60">
        <v>18575804.420000002</v>
      </c>
      <c r="L9928" s="60">
        <v>18227948.510000002</v>
      </c>
      <c r="M9928" s="74">
        <v>19428903.210000001</v>
      </c>
      <c r="N9928" s="60">
        <v>19237459.75</v>
      </c>
      <c r="O9928" s="74">
        <v>18861784.710000001</v>
      </c>
    </row>
    <row r="9929" spans="1:15" hidden="1" outlineLevel="3" x14ac:dyDescent="0.25">
      <c r="A9929" s="72" t="s">
        <v>11044</v>
      </c>
      <c r="B9929" s="72" t="s">
        <v>10672</v>
      </c>
      <c r="C9929" s="73" t="s">
        <v>11023</v>
      </c>
      <c r="D9929" s="73" t="s">
        <v>10732</v>
      </c>
      <c r="E9929" s="60" t="s">
        <v>11250</v>
      </c>
      <c r="F9929" s="60" t="s">
        <v>11250</v>
      </c>
      <c r="G9929" s="60" t="s">
        <v>11250</v>
      </c>
      <c r="H9929" s="60" t="s">
        <v>11250</v>
      </c>
      <c r="I9929" s="60" t="s">
        <v>11250</v>
      </c>
      <c r="J9929" s="60" t="s">
        <v>11250</v>
      </c>
      <c r="K9929" s="60" t="s">
        <v>11250</v>
      </c>
      <c r="L9929" s="60" t="s">
        <v>11250</v>
      </c>
      <c r="O9929" s="74"/>
    </row>
    <row r="9930" spans="1:15" hidden="1" outlineLevel="3" x14ac:dyDescent="0.25">
      <c r="A9930" s="72" t="s">
        <v>11044</v>
      </c>
      <c r="B9930" s="72" t="s">
        <v>10672</v>
      </c>
      <c r="C9930" s="73" t="s">
        <v>11023</v>
      </c>
      <c r="D9930" s="73" t="s">
        <v>10733</v>
      </c>
      <c r="E9930" s="60">
        <v>12087444.969999999</v>
      </c>
      <c r="F9930" s="60">
        <v>12002573.16</v>
      </c>
      <c r="G9930" s="60">
        <v>11907488.789999999</v>
      </c>
      <c r="H9930" s="60">
        <v>11377145.779999999</v>
      </c>
      <c r="I9930" s="60">
        <v>11785691.93</v>
      </c>
      <c r="J9930" s="60">
        <v>11927099.140000001</v>
      </c>
      <c r="K9930" s="60">
        <v>11933628.66</v>
      </c>
      <c r="L9930" s="60">
        <v>11852762.199999999</v>
      </c>
      <c r="M9930" s="74">
        <v>11351154.380000001</v>
      </c>
      <c r="N9930" s="60">
        <v>11984523.609999999</v>
      </c>
      <c r="O9930" s="74">
        <v>11782744.390000001</v>
      </c>
    </row>
    <row r="9931" spans="1:15" hidden="1" outlineLevel="3" x14ac:dyDescent="0.25">
      <c r="A9931" s="72" t="s">
        <v>11044</v>
      </c>
      <c r="B9931" s="72" t="s">
        <v>10672</v>
      </c>
      <c r="C9931" s="73" t="s">
        <v>11023</v>
      </c>
      <c r="D9931" s="73" t="s">
        <v>10734</v>
      </c>
      <c r="E9931" s="60">
        <v>14397143.82</v>
      </c>
      <c r="F9931" s="60">
        <v>14092386.43</v>
      </c>
      <c r="G9931" s="60">
        <v>14041867.16</v>
      </c>
      <c r="H9931" s="60">
        <v>14457771.92</v>
      </c>
      <c r="I9931" s="60">
        <v>14571186.210000001</v>
      </c>
      <c r="J9931" s="60">
        <v>14592987.699999999</v>
      </c>
      <c r="K9931" s="60">
        <v>14211003.35</v>
      </c>
      <c r="L9931" s="60">
        <v>14011929.65</v>
      </c>
      <c r="M9931" s="74">
        <v>13696682.279999999</v>
      </c>
      <c r="N9931" s="60">
        <v>13723764.300000001</v>
      </c>
      <c r="O9931" s="74">
        <v>14791932.16</v>
      </c>
    </row>
    <row r="9932" spans="1:15" hidden="1" outlineLevel="2" collapsed="1" x14ac:dyDescent="0.25">
      <c r="A9932" s="72"/>
      <c r="B9932" s="72" t="s">
        <v>11202</v>
      </c>
      <c r="C9932" s="73"/>
      <c r="D9932" s="73"/>
      <c r="E9932" s="60">
        <v>582953943.53000009</v>
      </c>
      <c r="F9932" s="60">
        <v>569583378.5799998</v>
      </c>
      <c r="G9932" s="60">
        <v>560087268.01000011</v>
      </c>
      <c r="H9932" s="60">
        <v>553725874.02999997</v>
      </c>
      <c r="I9932" s="60">
        <v>555340436.0200001</v>
      </c>
      <c r="J9932" s="60">
        <v>557401624.97000015</v>
      </c>
      <c r="K9932" s="60">
        <v>553634548.35000014</v>
      </c>
      <c r="L9932" s="60">
        <v>546003247.76999986</v>
      </c>
      <c r="M9932" s="74">
        <v>543234677.28999996</v>
      </c>
      <c r="N9932" s="60">
        <v>543596786.05999994</v>
      </c>
      <c r="O9932" s="74">
        <v>538739181.36999989</v>
      </c>
    </row>
    <row r="9933" spans="1:15" hidden="1" outlineLevel="3" x14ac:dyDescent="0.25">
      <c r="A9933" s="72" t="s">
        <v>11044</v>
      </c>
      <c r="B9933" s="72" t="s">
        <v>10736</v>
      </c>
      <c r="C9933" s="73" t="s">
        <v>11024</v>
      </c>
      <c r="D9933" s="73" t="s">
        <v>10735</v>
      </c>
      <c r="E9933" s="60" t="s">
        <v>11250</v>
      </c>
      <c r="F9933" s="60" t="s">
        <v>11250</v>
      </c>
      <c r="G9933" s="60" t="s">
        <v>11250</v>
      </c>
      <c r="H9933" s="60" t="s">
        <v>11250</v>
      </c>
      <c r="I9933" s="60" t="s">
        <v>11250</v>
      </c>
      <c r="J9933" s="60" t="s">
        <v>11250</v>
      </c>
      <c r="K9933" s="60" t="s">
        <v>11250</v>
      </c>
      <c r="L9933" s="60" t="s">
        <v>11250</v>
      </c>
      <c r="O9933" s="74"/>
    </row>
    <row r="9934" spans="1:15" hidden="1" outlineLevel="3" x14ac:dyDescent="0.25">
      <c r="A9934" s="72" t="s">
        <v>11044</v>
      </c>
      <c r="B9934" s="72" t="s">
        <v>10736</v>
      </c>
      <c r="C9934" s="73" t="s">
        <v>11024</v>
      </c>
      <c r="D9934" s="73" t="s">
        <v>10737</v>
      </c>
      <c r="E9934" s="60">
        <v>5775738.330000001</v>
      </c>
      <c r="F9934" s="60">
        <v>5928398.4699999997</v>
      </c>
      <c r="G9934" s="60">
        <v>5749454.8399999999</v>
      </c>
      <c r="H9934" s="60">
        <v>5582368.5999999996</v>
      </c>
      <c r="I9934" s="60">
        <v>5512807.9500000002</v>
      </c>
      <c r="J9934" s="60">
        <v>5596559.8300000001</v>
      </c>
      <c r="K9934" s="60">
        <v>5411441.2800000003</v>
      </c>
      <c r="L9934" s="60">
        <v>5307679.6900000004</v>
      </c>
      <c r="M9934" s="74">
        <v>5486154.5700000003</v>
      </c>
      <c r="N9934" s="60">
        <v>5372551.8600000003</v>
      </c>
      <c r="O9934" s="74">
        <v>5089099.95</v>
      </c>
    </row>
    <row r="9935" spans="1:15" hidden="1" outlineLevel="3" x14ac:dyDescent="0.25">
      <c r="A9935" s="72" t="s">
        <v>11044</v>
      </c>
      <c r="B9935" s="72" t="s">
        <v>10736</v>
      </c>
      <c r="C9935" s="73" t="s">
        <v>11024</v>
      </c>
      <c r="D9935" s="73" t="s">
        <v>10738</v>
      </c>
      <c r="E9935" s="60" t="s">
        <v>11250</v>
      </c>
      <c r="F9935" s="60" t="s">
        <v>11250</v>
      </c>
      <c r="G9935" s="60" t="s">
        <v>11250</v>
      </c>
      <c r="H9935" s="60" t="s">
        <v>11250</v>
      </c>
      <c r="I9935" s="60" t="s">
        <v>11250</v>
      </c>
      <c r="J9935" s="60" t="s">
        <v>11250</v>
      </c>
      <c r="K9935" s="60" t="s">
        <v>11250</v>
      </c>
      <c r="L9935" s="60" t="s">
        <v>11250</v>
      </c>
      <c r="O9935" s="74"/>
    </row>
    <row r="9936" spans="1:15" hidden="1" outlineLevel="3" x14ac:dyDescent="0.25">
      <c r="A9936" s="72" t="s">
        <v>11044</v>
      </c>
      <c r="B9936" s="72" t="s">
        <v>10736</v>
      </c>
      <c r="C9936" s="73" t="s">
        <v>11024</v>
      </c>
      <c r="D9936" s="73" t="s">
        <v>10739</v>
      </c>
      <c r="E9936" s="60">
        <v>1751828.9000000006</v>
      </c>
      <c r="F9936" s="60">
        <v>1729454.14</v>
      </c>
      <c r="G9936" s="60">
        <v>1791302.89</v>
      </c>
      <c r="H9936" s="60">
        <v>1823969.91</v>
      </c>
      <c r="I9936" s="60">
        <v>1878151.18</v>
      </c>
      <c r="J9936" s="60">
        <v>1834637.16</v>
      </c>
      <c r="K9936" s="60">
        <v>1778146.67</v>
      </c>
      <c r="L9936" s="60">
        <v>1758723.91</v>
      </c>
      <c r="M9936" s="74">
        <v>1151927.08</v>
      </c>
      <c r="N9936" s="60">
        <v>1141432.6299999999</v>
      </c>
      <c r="O9936" s="74">
        <v>1652298.34</v>
      </c>
    </row>
    <row r="9937" spans="1:15" hidden="1" outlineLevel="3" x14ac:dyDescent="0.25">
      <c r="A9937" s="72" t="s">
        <v>11044</v>
      </c>
      <c r="B9937" s="72" t="s">
        <v>10736</v>
      </c>
      <c r="C9937" s="73" t="s">
        <v>11024</v>
      </c>
      <c r="D9937" s="73" t="s">
        <v>10740</v>
      </c>
      <c r="E9937" s="60" t="s">
        <v>11250</v>
      </c>
      <c r="F9937" s="60" t="s">
        <v>11250</v>
      </c>
      <c r="G9937" s="60" t="s">
        <v>11250</v>
      </c>
      <c r="H9937" s="60" t="s">
        <v>11250</v>
      </c>
      <c r="I9937" s="60" t="s">
        <v>11250</v>
      </c>
      <c r="J9937" s="60" t="s">
        <v>11250</v>
      </c>
      <c r="K9937" s="60" t="s">
        <v>11250</v>
      </c>
      <c r="L9937" s="60" t="s">
        <v>11250</v>
      </c>
      <c r="O9937" s="74"/>
    </row>
    <row r="9938" spans="1:15" hidden="1" outlineLevel="3" x14ac:dyDescent="0.25">
      <c r="A9938" s="72" t="s">
        <v>11044</v>
      </c>
      <c r="B9938" s="72" t="s">
        <v>10736</v>
      </c>
      <c r="C9938" s="73" t="s">
        <v>11024</v>
      </c>
      <c r="D9938" s="73" t="s">
        <v>10741</v>
      </c>
      <c r="E9938" s="60">
        <v>5478152.3199999966</v>
      </c>
      <c r="F9938" s="60">
        <v>5319040.55</v>
      </c>
      <c r="G9938" s="60">
        <v>5368577.8499999996</v>
      </c>
      <c r="H9938" s="60">
        <v>5377188.54</v>
      </c>
      <c r="I9938" s="60">
        <v>5277928.3499999996</v>
      </c>
      <c r="J9938" s="60">
        <v>5298197.84</v>
      </c>
      <c r="K9938" s="60">
        <v>5266891</v>
      </c>
      <c r="L9938" s="60">
        <v>5335452.67</v>
      </c>
      <c r="M9938" s="74">
        <v>4551750.54</v>
      </c>
      <c r="N9938" s="60">
        <v>4612369.24</v>
      </c>
      <c r="O9938" s="74">
        <v>5268023.03</v>
      </c>
    </row>
    <row r="9939" spans="1:15" hidden="1" outlineLevel="3" x14ac:dyDescent="0.25">
      <c r="A9939" s="72" t="s">
        <v>11044</v>
      </c>
      <c r="B9939" s="72" t="s">
        <v>10736</v>
      </c>
      <c r="C9939" s="73" t="s">
        <v>11024</v>
      </c>
      <c r="D9939" s="73" t="s">
        <v>10742</v>
      </c>
      <c r="E9939" s="60">
        <v>11302881.800000001</v>
      </c>
      <c r="F9939" s="60">
        <v>10760713.460000001</v>
      </c>
      <c r="G9939" s="60">
        <v>10673066.560000001</v>
      </c>
      <c r="H9939" s="60">
        <v>11038869.85</v>
      </c>
      <c r="I9939" s="60">
        <v>11127555.9</v>
      </c>
      <c r="J9939" s="60">
        <v>11262726.33</v>
      </c>
      <c r="K9939" s="60">
        <v>10924927.66</v>
      </c>
      <c r="L9939" s="60">
        <v>11022102.75</v>
      </c>
      <c r="M9939" s="74">
        <v>10877003</v>
      </c>
      <c r="N9939" s="60">
        <v>10533470.689999999</v>
      </c>
      <c r="O9939" s="74">
        <v>10722349.210000001</v>
      </c>
    </row>
    <row r="9940" spans="1:15" hidden="1" outlineLevel="3" x14ac:dyDescent="0.25">
      <c r="A9940" s="72" t="s">
        <v>11044</v>
      </c>
      <c r="B9940" s="72" t="s">
        <v>10736</v>
      </c>
      <c r="C9940" s="73" t="s">
        <v>11024</v>
      </c>
      <c r="D9940" s="73" t="s">
        <v>10743</v>
      </c>
      <c r="E9940" s="60">
        <v>8061488.1999999974</v>
      </c>
      <c r="F9940" s="60">
        <v>8212220.9900000002</v>
      </c>
      <c r="G9940" s="60">
        <v>8198860.9800000004</v>
      </c>
      <c r="H9940" s="60">
        <v>8124372.1600000001</v>
      </c>
      <c r="I9940" s="60">
        <v>8453662.9000000004</v>
      </c>
      <c r="J9940" s="60">
        <v>9328876.4299999997</v>
      </c>
      <c r="K9940" s="60">
        <v>9242988.8200000003</v>
      </c>
      <c r="L9940" s="60">
        <v>9126415.4000000004</v>
      </c>
      <c r="M9940" s="74">
        <v>9711825.9299999997</v>
      </c>
      <c r="N9940" s="60">
        <v>9360085.9000000004</v>
      </c>
      <c r="O9940" s="74">
        <v>9525596.6099999994</v>
      </c>
    </row>
    <row r="9941" spans="1:15" hidden="1" outlineLevel="3" x14ac:dyDescent="0.25">
      <c r="A9941" s="72" t="s">
        <v>11044</v>
      </c>
      <c r="B9941" s="72" t="s">
        <v>10736</v>
      </c>
      <c r="C9941" s="73" t="s">
        <v>11024</v>
      </c>
      <c r="D9941" s="73" t="s">
        <v>10744</v>
      </c>
      <c r="E9941" s="60">
        <v>6922525.0800000001</v>
      </c>
      <c r="F9941" s="60">
        <v>6551105.2300000004</v>
      </c>
      <c r="G9941" s="60">
        <v>6473573.46</v>
      </c>
      <c r="H9941" s="60">
        <v>6309714.2699999996</v>
      </c>
      <c r="I9941" s="60">
        <v>6591204.7000000002</v>
      </c>
      <c r="J9941" s="60">
        <v>6591851.6600000001</v>
      </c>
      <c r="K9941" s="60">
        <v>6980664.5599999996</v>
      </c>
      <c r="L9941" s="60">
        <v>6762533.4199999999</v>
      </c>
      <c r="M9941" s="74">
        <v>6886855.5</v>
      </c>
      <c r="N9941" s="60">
        <v>6823298.9400000004</v>
      </c>
      <c r="O9941" s="74">
        <v>6537105.96</v>
      </c>
    </row>
    <row r="9942" spans="1:15" hidden="1" outlineLevel="3" x14ac:dyDescent="0.25">
      <c r="A9942" s="72" t="s">
        <v>11044</v>
      </c>
      <c r="B9942" s="72" t="s">
        <v>10736</v>
      </c>
      <c r="C9942" s="73" t="s">
        <v>11024</v>
      </c>
      <c r="D9942" s="73" t="s">
        <v>10745</v>
      </c>
      <c r="E9942" s="60">
        <v>9182797.1799999997</v>
      </c>
      <c r="F9942" s="60">
        <v>9188066.0099999998</v>
      </c>
      <c r="G9942" s="60">
        <v>9151733.5999999996</v>
      </c>
      <c r="H9942" s="60">
        <v>8810830.4399999995</v>
      </c>
      <c r="I9942" s="60">
        <v>8690156.8100000005</v>
      </c>
      <c r="J9942" s="60">
        <v>8185302.6600000001</v>
      </c>
      <c r="K9942" s="60">
        <v>7917788.5300000003</v>
      </c>
      <c r="L9942" s="60">
        <v>7900267.0999999996</v>
      </c>
      <c r="M9942" s="74">
        <v>7462636.7199999997</v>
      </c>
      <c r="N9942" s="60">
        <v>7380694.2400000002</v>
      </c>
      <c r="O9942" s="74">
        <v>7454543.3899999997</v>
      </c>
    </row>
    <row r="9943" spans="1:15" hidden="1" outlineLevel="3" x14ac:dyDescent="0.25">
      <c r="A9943" s="72" t="s">
        <v>11044</v>
      </c>
      <c r="B9943" s="72" t="s">
        <v>10736</v>
      </c>
      <c r="C9943" s="73" t="s">
        <v>11024</v>
      </c>
      <c r="D9943" s="73" t="s">
        <v>10746</v>
      </c>
      <c r="E9943" s="60">
        <v>9891837.2100000028</v>
      </c>
      <c r="F9943" s="60">
        <v>9502848.6400000006</v>
      </c>
      <c r="G9943" s="60">
        <v>9616455.3200000003</v>
      </c>
      <c r="H9943" s="60">
        <v>9386852.75</v>
      </c>
      <c r="I9943" s="60">
        <v>9399644.4299999997</v>
      </c>
      <c r="J9943" s="60">
        <v>9131860.5800000001</v>
      </c>
      <c r="K9943" s="60">
        <v>9137700.3900000006</v>
      </c>
      <c r="L9943" s="60">
        <v>8779882.3200000003</v>
      </c>
      <c r="M9943" s="74">
        <v>9215335.6300000008</v>
      </c>
      <c r="N9943" s="60">
        <v>9107571.1300000008</v>
      </c>
      <c r="O9943" s="74">
        <v>8563227.9299999997</v>
      </c>
    </row>
    <row r="9944" spans="1:15" hidden="1" outlineLevel="3" x14ac:dyDescent="0.25">
      <c r="A9944" s="72" t="s">
        <v>11044</v>
      </c>
      <c r="B9944" s="72" t="s">
        <v>10736</v>
      </c>
      <c r="C9944" s="73" t="s">
        <v>11024</v>
      </c>
      <c r="D9944" s="73" t="s">
        <v>10747</v>
      </c>
      <c r="E9944" s="60">
        <v>9226944.4700000007</v>
      </c>
      <c r="F9944" s="60">
        <v>8940848.0800000001</v>
      </c>
      <c r="G9944" s="60">
        <v>9217822.7799999993</v>
      </c>
      <c r="H9944" s="60">
        <v>9142911.6899999995</v>
      </c>
      <c r="I9944" s="60">
        <v>8960817.7100000009</v>
      </c>
      <c r="J9944" s="60">
        <v>8595456.9399999995</v>
      </c>
      <c r="K9944" s="60">
        <v>9041958</v>
      </c>
      <c r="L9944" s="60">
        <v>9186262</v>
      </c>
      <c r="M9944" s="74">
        <v>8224547.2300000004</v>
      </c>
      <c r="N9944" s="60">
        <v>8239098.5099999998</v>
      </c>
      <c r="O9944" s="74">
        <v>9427487.5399999991</v>
      </c>
    </row>
    <row r="9945" spans="1:15" hidden="1" outlineLevel="3" x14ac:dyDescent="0.25">
      <c r="A9945" s="72" t="s">
        <v>11044</v>
      </c>
      <c r="B9945" s="72" t="s">
        <v>10736</v>
      </c>
      <c r="C9945" s="73" t="s">
        <v>11024</v>
      </c>
      <c r="D9945" s="73" t="s">
        <v>10748</v>
      </c>
      <c r="E9945" s="60">
        <v>11718227.82</v>
      </c>
      <c r="F9945" s="60">
        <v>11269094.15</v>
      </c>
      <c r="G9945" s="60">
        <v>11075671.23</v>
      </c>
      <c r="H9945" s="60">
        <v>10955634.189999999</v>
      </c>
      <c r="I9945" s="60">
        <v>11294535.289999999</v>
      </c>
      <c r="J9945" s="60">
        <v>10666785.09</v>
      </c>
      <c r="K9945" s="60">
        <v>10041526.32</v>
      </c>
      <c r="L9945" s="60">
        <v>10237046.27</v>
      </c>
      <c r="M9945" s="74">
        <v>9116956.0099999998</v>
      </c>
      <c r="N9945" s="60">
        <v>9417021.75</v>
      </c>
      <c r="O9945" s="74">
        <v>10500680.57</v>
      </c>
    </row>
    <row r="9946" spans="1:15" hidden="1" outlineLevel="3" x14ac:dyDescent="0.25">
      <c r="A9946" s="72" t="s">
        <v>11044</v>
      </c>
      <c r="B9946" s="72" t="s">
        <v>10736</v>
      </c>
      <c r="C9946" s="73" t="s">
        <v>11024</v>
      </c>
      <c r="D9946" s="73" t="s">
        <v>11222</v>
      </c>
      <c r="E9946" s="60" t="s">
        <v>11250</v>
      </c>
      <c r="F9946" s="60" t="s">
        <v>11250</v>
      </c>
      <c r="G9946" s="60" t="s">
        <v>11250</v>
      </c>
      <c r="H9946" s="60" t="s">
        <v>11250</v>
      </c>
      <c r="I9946" s="60" t="s">
        <v>11250</v>
      </c>
      <c r="J9946" s="60" t="s">
        <v>11250</v>
      </c>
      <c r="K9946" s="60" t="s">
        <v>11250</v>
      </c>
      <c r="L9946" s="60" t="s">
        <v>11250</v>
      </c>
      <c r="O9946" s="74"/>
    </row>
    <row r="9947" spans="1:15" hidden="1" outlineLevel="3" x14ac:dyDescent="0.25">
      <c r="A9947" s="72" t="s">
        <v>11044</v>
      </c>
      <c r="B9947" s="72" t="s">
        <v>10736</v>
      </c>
      <c r="C9947" s="73" t="s">
        <v>11024</v>
      </c>
      <c r="D9947" s="73" t="s">
        <v>10749</v>
      </c>
      <c r="E9947" s="60">
        <v>9710805.3299999982</v>
      </c>
      <c r="F9947" s="60">
        <v>9652072.0099999998</v>
      </c>
      <c r="G9947" s="60">
        <v>9802571.6500000004</v>
      </c>
      <c r="H9947" s="60">
        <v>9525539.5999999996</v>
      </c>
      <c r="I9947" s="60">
        <v>9440772.3300000001</v>
      </c>
      <c r="J9947" s="60">
        <v>10443862.119999999</v>
      </c>
      <c r="K9947" s="60">
        <v>10603870.85</v>
      </c>
      <c r="L9947" s="60">
        <v>10800783.470000001</v>
      </c>
      <c r="M9947" s="74">
        <v>11806615.300000001</v>
      </c>
      <c r="N9947" s="60">
        <v>11541820.539999999</v>
      </c>
      <c r="O9947" s="74">
        <v>11767563.390000001</v>
      </c>
    </row>
    <row r="9948" spans="1:15" hidden="1" outlineLevel="3" x14ac:dyDescent="0.25">
      <c r="A9948" s="72" t="s">
        <v>11044</v>
      </c>
      <c r="B9948" s="72" t="s">
        <v>10736</v>
      </c>
      <c r="C9948" s="73" t="s">
        <v>11024</v>
      </c>
      <c r="D9948" s="73" t="s">
        <v>10750</v>
      </c>
      <c r="E9948" s="60">
        <v>18085006.470000006</v>
      </c>
      <c r="F9948" s="60">
        <v>17321617.920000002</v>
      </c>
      <c r="G9948" s="60">
        <v>17133491.34</v>
      </c>
      <c r="H9948" s="60">
        <v>16895748.170000002</v>
      </c>
      <c r="I9948" s="60">
        <v>16985054.5</v>
      </c>
      <c r="J9948" s="60">
        <v>17229226.059999999</v>
      </c>
      <c r="K9948" s="60">
        <v>17246329.5</v>
      </c>
      <c r="L9948" s="60">
        <v>16883199.039999999</v>
      </c>
      <c r="M9948" s="74">
        <v>17347484.91</v>
      </c>
      <c r="N9948" s="60">
        <v>17361791.440000001</v>
      </c>
      <c r="O9948" s="74">
        <v>15859180.68</v>
      </c>
    </row>
    <row r="9949" spans="1:15" hidden="1" outlineLevel="3" x14ac:dyDescent="0.25">
      <c r="A9949" s="72" t="s">
        <v>11044</v>
      </c>
      <c r="B9949" s="72" t="s">
        <v>10736</v>
      </c>
      <c r="C9949" s="73" t="s">
        <v>11024</v>
      </c>
      <c r="D9949" s="73" t="s">
        <v>10751</v>
      </c>
      <c r="E9949" s="60" t="s">
        <v>11250</v>
      </c>
      <c r="F9949" s="60" t="s">
        <v>11250</v>
      </c>
      <c r="G9949" s="60" t="s">
        <v>11250</v>
      </c>
      <c r="H9949" s="60" t="s">
        <v>11250</v>
      </c>
      <c r="I9949" s="60" t="s">
        <v>11250</v>
      </c>
      <c r="J9949" s="60" t="s">
        <v>11250</v>
      </c>
      <c r="K9949" s="60" t="s">
        <v>11250</v>
      </c>
      <c r="L9949" s="60" t="s">
        <v>11250</v>
      </c>
      <c r="O9949" s="74"/>
    </row>
    <row r="9950" spans="1:15" hidden="1" outlineLevel="3" x14ac:dyDescent="0.25">
      <c r="A9950" s="72" t="s">
        <v>11044</v>
      </c>
      <c r="B9950" s="72" t="s">
        <v>10736</v>
      </c>
      <c r="C9950" s="73" t="s">
        <v>11024</v>
      </c>
      <c r="D9950" s="73" t="s">
        <v>10752</v>
      </c>
      <c r="E9950" s="60">
        <v>6053499.1800000006</v>
      </c>
      <c r="F9950" s="60">
        <v>5969136.71</v>
      </c>
      <c r="G9950" s="60">
        <v>5870929.3099999996</v>
      </c>
      <c r="H9950" s="60">
        <v>5819564.8899999997</v>
      </c>
      <c r="I9950" s="60">
        <v>6060325.9000000004</v>
      </c>
      <c r="J9950" s="60">
        <v>5917046.0199999996</v>
      </c>
      <c r="K9950" s="60">
        <v>5801757.0800000001</v>
      </c>
      <c r="L9950" s="60">
        <v>5676534.7800000003</v>
      </c>
      <c r="M9950" s="74">
        <v>5350815.74</v>
      </c>
      <c r="N9950" s="60">
        <v>5262146.7699999996</v>
      </c>
      <c r="O9950" s="74">
        <v>5848947.8899999997</v>
      </c>
    </row>
    <row r="9951" spans="1:15" hidden="1" outlineLevel="3" x14ac:dyDescent="0.25">
      <c r="A9951" s="72" t="s">
        <v>11044</v>
      </c>
      <c r="B9951" s="72" t="s">
        <v>10736</v>
      </c>
      <c r="C9951" s="73" t="s">
        <v>11024</v>
      </c>
      <c r="D9951" s="73" t="s">
        <v>10753</v>
      </c>
      <c r="E9951" s="60">
        <v>10259704.959999992</v>
      </c>
      <c r="F9951" s="60">
        <v>9821781.7300000004</v>
      </c>
      <c r="G9951" s="60">
        <v>9502065.2300000004</v>
      </c>
      <c r="H9951" s="60">
        <v>9009956.25</v>
      </c>
      <c r="I9951" s="60">
        <v>9110189.1199999992</v>
      </c>
      <c r="J9951" s="60">
        <v>8801276.3399999999</v>
      </c>
      <c r="K9951" s="60">
        <v>8624221.0399999991</v>
      </c>
      <c r="L9951" s="60">
        <v>8805632.8000000007</v>
      </c>
      <c r="M9951" s="74">
        <v>8352811.8700000001</v>
      </c>
      <c r="N9951" s="60">
        <v>8330245.6699999999</v>
      </c>
      <c r="O9951" s="74">
        <v>8806882.8200000003</v>
      </c>
    </row>
    <row r="9952" spans="1:15" hidden="1" outlineLevel="3" x14ac:dyDescent="0.25">
      <c r="A9952" s="72" t="s">
        <v>11044</v>
      </c>
      <c r="B9952" s="72" t="s">
        <v>10736</v>
      </c>
      <c r="C9952" s="73" t="s">
        <v>11024</v>
      </c>
      <c r="D9952" s="73" t="s">
        <v>10754</v>
      </c>
      <c r="E9952" s="60">
        <v>6281866.2600000016</v>
      </c>
      <c r="F9952" s="60">
        <v>6200639.9900000002</v>
      </c>
      <c r="G9952" s="60">
        <v>6079122.3499999996</v>
      </c>
      <c r="H9952" s="60">
        <v>6247561.5300000003</v>
      </c>
      <c r="I9952" s="60">
        <v>5831586.2999999998</v>
      </c>
      <c r="J9952" s="60">
        <v>5878068.3799999999</v>
      </c>
      <c r="K9952" s="60">
        <v>5762725.8300000001</v>
      </c>
      <c r="L9952" s="60">
        <v>5624445.9100000001</v>
      </c>
      <c r="M9952" s="74">
        <v>6126316.3799999999</v>
      </c>
      <c r="N9952" s="60">
        <v>6132562.0499999998</v>
      </c>
      <c r="O9952" s="74">
        <v>5521603.6699999999</v>
      </c>
    </row>
    <row r="9953" spans="1:15" hidden="1" outlineLevel="3" x14ac:dyDescent="0.25">
      <c r="A9953" s="72" t="s">
        <v>11044</v>
      </c>
      <c r="B9953" s="72" t="s">
        <v>10736</v>
      </c>
      <c r="C9953" s="73" t="s">
        <v>11024</v>
      </c>
      <c r="D9953" s="73" t="s">
        <v>10755</v>
      </c>
      <c r="E9953" s="60">
        <v>7148641.5299999993</v>
      </c>
      <c r="F9953" s="60">
        <v>7317738.29</v>
      </c>
      <c r="G9953" s="60">
        <v>7515411.5099999998</v>
      </c>
      <c r="H9953" s="60">
        <v>7643072.1399999997</v>
      </c>
      <c r="I9953" s="60">
        <v>7855596.6100000003</v>
      </c>
      <c r="J9953" s="60">
        <v>7971742.1699999999</v>
      </c>
      <c r="K9953" s="60">
        <v>8036871.1900000004</v>
      </c>
      <c r="L9953" s="60">
        <v>8289123.1900000004</v>
      </c>
      <c r="M9953" s="74">
        <v>8409109.6899999995</v>
      </c>
      <c r="N9953" s="60">
        <v>7872890.71</v>
      </c>
      <c r="O9953" s="74">
        <v>7942270.2199999997</v>
      </c>
    </row>
    <row r="9954" spans="1:15" hidden="1" outlineLevel="3" x14ac:dyDescent="0.25">
      <c r="A9954" s="72" t="s">
        <v>11044</v>
      </c>
      <c r="B9954" s="72" t="s">
        <v>10736</v>
      </c>
      <c r="C9954" s="73" t="s">
        <v>11024</v>
      </c>
      <c r="D9954" s="73" t="s">
        <v>10756</v>
      </c>
      <c r="E9954" s="60" t="s">
        <v>11250</v>
      </c>
      <c r="F9954" s="60" t="s">
        <v>11250</v>
      </c>
      <c r="G9954" s="60" t="s">
        <v>11250</v>
      </c>
      <c r="H9954" s="60" t="s">
        <v>11250</v>
      </c>
      <c r="I9954" s="60" t="s">
        <v>11250</v>
      </c>
      <c r="J9954" s="60" t="s">
        <v>11250</v>
      </c>
      <c r="K9954" s="60" t="s">
        <v>11250</v>
      </c>
      <c r="L9954" s="60" t="s">
        <v>11250</v>
      </c>
      <c r="O9954" s="74"/>
    </row>
    <row r="9955" spans="1:15" hidden="1" outlineLevel="3" x14ac:dyDescent="0.25">
      <c r="A9955" s="72" t="s">
        <v>11044</v>
      </c>
      <c r="B9955" s="72" t="s">
        <v>10736</v>
      </c>
      <c r="C9955" s="73" t="s">
        <v>11024</v>
      </c>
      <c r="D9955" s="73" t="s">
        <v>10757</v>
      </c>
      <c r="E9955" s="60">
        <v>5730192.669999999</v>
      </c>
      <c r="F9955" s="60">
        <v>5767326.4699999997</v>
      </c>
      <c r="G9955" s="60">
        <v>5686130.7599999998</v>
      </c>
      <c r="H9955" s="60">
        <v>5475663.0099999998</v>
      </c>
      <c r="I9955" s="60">
        <v>5479101.25</v>
      </c>
      <c r="J9955" s="60">
        <v>5457498.3799999999</v>
      </c>
      <c r="K9955" s="60">
        <v>5535251.3899999997</v>
      </c>
      <c r="L9955" s="60">
        <v>5667216.8700000001</v>
      </c>
      <c r="M9955" s="74">
        <v>5602513.2199999997</v>
      </c>
      <c r="N9955" s="60">
        <v>5626248.5499999998</v>
      </c>
      <c r="O9955" s="74">
        <v>5609763.7300000004</v>
      </c>
    </row>
    <row r="9956" spans="1:15" hidden="1" outlineLevel="3" x14ac:dyDescent="0.25">
      <c r="A9956" s="72" t="s">
        <v>11044</v>
      </c>
      <c r="B9956" s="72" t="s">
        <v>10736</v>
      </c>
      <c r="C9956" s="73" t="s">
        <v>11024</v>
      </c>
      <c r="D9956" s="73" t="s">
        <v>10758</v>
      </c>
      <c r="E9956" s="60">
        <v>2489856.81</v>
      </c>
      <c r="F9956" s="60">
        <v>2469412.2200000002</v>
      </c>
      <c r="G9956" s="60">
        <v>2361733.09</v>
      </c>
      <c r="H9956" s="60">
        <v>2220728.92</v>
      </c>
      <c r="I9956" s="60">
        <v>2205420.87</v>
      </c>
      <c r="J9956" s="60">
        <v>2046826.61</v>
      </c>
      <c r="K9956" s="60">
        <v>2001837.8</v>
      </c>
      <c r="L9956" s="60">
        <v>2005811.57</v>
      </c>
      <c r="M9956" s="74">
        <v>3054447.25</v>
      </c>
      <c r="N9956" s="60">
        <v>3064412.01</v>
      </c>
      <c r="O9956" s="74">
        <v>1903232.1</v>
      </c>
    </row>
    <row r="9957" spans="1:15" hidden="1" outlineLevel="3" x14ac:dyDescent="0.25">
      <c r="A9957" s="72" t="s">
        <v>11044</v>
      </c>
      <c r="B9957" s="72" t="s">
        <v>10736</v>
      </c>
      <c r="C9957" s="73" t="s">
        <v>11024</v>
      </c>
      <c r="D9957" s="73" t="s">
        <v>10759</v>
      </c>
      <c r="E9957" s="60">
        <v>10382474.819999998</v>
      </c>
      <c r="F9957" s="60">
        <v>10218116.52</v>
      </c>
      <c r="G9957" s="60">
        <v>9963307.2200000007</v>
      </c>
      <c r="H9957" s="60">
        <v>9843035.7100000009</v>
      </c>
      <c r="I9957" s="60">
        <v>10400755.199999999</v>
      </c>
      <c r="J9957" s="60">
        <v>10797692.539999999</v>
      </c>
      <c r="K9957" s="60">
        <v>10816029.720000001</v>
      </c>
      <c r="L9957" s="60">
        <v>10762806.85</v>
      </c>
      <c r="M9957" s="74">
        <v>11939022.869999999</v>
      </c>
      <c r="N9957" s="60">
        <v>12008854.960000001</v>
      </c>
      <c r="O9957" s="74">
        <v>10738045.859999999</v>
      </c>
    </row>
    <row r="9958" spans="1:15" hidden="1" outlineLevel="3" x14ac:dyDescent="0.25">
      <c r="A9958" s="72" t="s">
        <v>11044</v>
      </c>
      <c r="B9958" s="72" t="s">
        <v>10736</v>
      </c>
      <c r="C9958" s="73" t="s">
        <v>11024</v>
      </c>
      <c r="D9958" s="73" t="s">
        <v>10760</v>
      </c>
      <c r="E9958" s="60">
        <v>11296579.169999996</v>
      </c>
      <c r="F9958" s="60">
        <v>10967361.970000001</v>
      </c>
      <c r="G9958" s="60">
        <v>10852846.01</v>
      </c>
      <c r="H9958" s="60">
        <v>10937173.470000001</v>
      </c>
      <c r="I9958" s="60">
        <v>10785411.93</v>
      </c>
      <c r="J9958" s="60">
        <v>11016517.529999999</v>
      </c>
      <c r="K9958" s="60">
        <v>11077771.539999999</v>
      </c>
      <c r="L9958" s="60">
        <v>11014384.529999999</v>
      </c>
      <c r="M9958" s="74">
        <v>9895576.3100000005</v>
      </c>
      <c r="N9958" s="60">
        <v>9397057.6300000008</v>
      </c>
      <c r="O9958" s="74">
        <v>10707291.949999999</v>
      </c>
    </row>
    <row r="9959" spans="1:15" hidden="1" outlineLevel="3" x14ac:dyDescent="0.25">
      <c r="A9959" s="72" t="s">
        <v>11044</v>
      </c>
      <c r="B9959" s="72" t="s">
        <v>10736</v>
      </c>
      <c r="C9959" s="73" t="s">
        <v>11024</v>
      </c>
      <c r="D9959" s="73" t="s">
        <v>10761</v>
      </c>
      <c r="E9959" s="60">
        <v>5034714.37</v>
      </c>
      <c r="F9959" s="60">
        <v>5099532.47</v>
      </c>
      <c r="G9959" s="60">
        <v>4681351.8099999996</v>
      </c>
      <c r="H9959" s="60">
        <v>4633211.93</v>
      </c>
      <c r="I9959" s="60">
        <v>4711894.63</v>
      </c>
      <c r="J9959" s="60">
        <v>4745836.92</v>
      </c>
      <c r="K9959" s="60">
        <v>4582415.0999999996</v>
      </c>
      <c r="L9959" s="60">
        <v>4543562.5199999996</v>
      </c>
      <c r="M9959" s="74">
        <v>5347563.4000000004</v>
      </c>
      <c r="N9959" s="60">
        <v>5290256.47</v>
      </c>
      <c r="O9959" s="74">
        <v>4585904.22</v>
      </c>
    </row>
    <row r="9960" spans="1:15" hidden="1" outlineLevel="3" x14ac:dyDescent="0.25">
      <c r="A9960" s="72" t="s">
        <v>11044</v>
      </c>
      <c r="B9960" s="72" t="s">
        <v>10736</v>
      </c>
      <c r="C9960" s="73" t="s">
        <v>11024</v>
      </c>
      <c r="D9960" s="73" t="s">
        <v>10762</v>
      </c>
      <c r="E9960" s="60">
        <v>6329275.8399999999</v>
      </c>
      <c r="F9960" s="60">
        <v>6629185.5199999996</v>
      </c>
      <c r="G9960" s="60">
        <v>6605728.5099999998</v>
      </c>
      <c r="H9960" s="60">
        <v>7309029.6699999999</v>
      </c>
      <c r="I9960" s="60">
        <v>7268206.75</v>
      </c>
      <c r="J9960" s="60">
        <v>7418840.6799999997</v>
      </c>
      <c r="K9960" s="60">
        <v>7388523.2599999998</v>
      </c>
      <c r="L9960" s="60">
        <v>7411290.3099999996</v>
      </c>
      <c r="M9960" s="74">
        <v>6486241.1600000001</v>
      </c>
      <c r="N9960" s="60">
        <v>6373650.9299999997</v>
      </c>
      <c r="O9960" s="74">
        <v>7299805.7400000002</v>
      </c>
    </row>
    <row r="9961" spans="1:15" hidden="1" outlineLevel="3" x14ac:dyDescent="0.25">
      <c r="A9961" s="72" t="s">
        <v>11044</v>
      </c>
      <c r="B9961" s="72" t="s">
        <v>10736</v>
      </c>
      <c r="C9961" s="73" t="s">
        <v>11024</v>
      </c>
      <c r="D9961" s="73" t="s">
        <v>10763</v>
      </c>
      <c r="E9961" s="60">
        <v>9610693.6199999992</v>
      </c>
      <c r="F9961" s="60">
        <v>9440682.2200000007</v>
      </c>
      <c r="G9961" s="60">
        <v>9578272.7799999993</v>
      </c>
      <c r="H9961" s="60">
        <v>9573942.25</v>
      </c>
      <c r="I9961" s="60">
        <v>9511578.8300000001</v>
      </c>
      <c r="J9961" s="60">
        <v>9754793.3699999992</v>
      </c>
      <c r="K9961" s="60">
        <v>9578228.8900000006</v>
      </c>
      <c r="L9961" s="60">
        <v>9916661.0899999999</v>
      </c>
      <c r="M9961" s="74">
        <v>9379263.5999999996</v>
      </c>
      <c r="N9961" s="60">
        <v>10101797.66</v>
      </c>
      <c r="O9961" s="74">
        <v>9890426.5099999998</v>
      </c>
    </row>
    <row r="9962" spans="1:15" hidden="1" outlineLevel="3" x14ac:dyDescent="0.25">
      <c r="A9962" s="72" t="s">
        <v>11044</v>
      </c>
      <c r="B9962" s="72" t="s">
        <v>10736</v>
      </c>
      <c r="C9962" s="73" t="s">
        <v>11024</v>
      </c>
      <c r="D9962" s="73" t="s">
        <v>10764</v>
      </c>
      <c r="E9962" s="60">
        <v>8694133.5599999987</v>
      </c>
      <c r="F9962" s="60">
        <v>8710668.4600000009</v>
      </c>
      <c r="G9962" s="60">
        <v>8197599.1100000003</v>
      </c>
      <c r="H9962" s="60">
        <v>7829474.4000000004</v>
      </c>
      <c r="I9962" s="60">
        <v>7759996.6500000004</v>
      </c>
      <c r="J9962" s="60">
        <v>7662319.2000000002</v>
      </c>
      <c r="K9962" s="60">
        <v>7460845.6299999999</v>
      </c>
      <c r="L9962" s="60">
        <v>7529087.4900000002</v>
      </c>
      <c r="M9962" s="74">
        <v>7574820.8600000003</v>
      </c>
      <c r="N9962" s="60">
        <v>7402460.1200000001</v>
      </c>
      <c r="O9962" s="74">
        <v>6968096.3700000001</v>
      </c>
    </row>
    <row r="9963" spans="1:15" hidden="1" outlineLevel="3" x14ac:dyDescent="0.25">
      <c r="A9963" s="72" t="s">
        <v>11044</v>
      </c>
      <c r="B9963" s="72" t="s">
        <v>10736</v>
      </c>
      <c r="C9963" s="73" t="s">
        <v>11024</v>
      </c>
      <c r="D9963" s="73" t="s">
        <v>10765</v>
      </c>
      <c r="E9963" s="60">
        <v>9741027.4999999981</v>
      </c>
      <c r="F9963" s="60">
        <v>9813137.7300000004</v>
      </c>
      <c r="G9963" s="60">
        <v>9686455.0099999998</v>
      </c>
      <c r="H9963" s="60">
        <v>9733865.1600000001</v>
      </c>
      <c r="I9963" s="60">
        <v>10000851.369999999</v>
      </c>
      <c r="J9963" s="60">
        <v>9792451.7699999996</v>
      </c>
      <c r="K9963" s="60">
        <v>9948949.5299999993</v>
      </c>
      <c r="L9963" s="60">
        <v>9696858.6999999993</v>
      </c>
      <c r="M9963" s="74">
        <v>8970130.7400000002</v>
      </c>
      <c r="N9963" s="60">
        <v>8607466.5999999996</v>
      </c>
      <c r="O9963" s="74">
        <v>9301144</v>
      </c>
    </row>
    <row r="9964" spans="1:15" hidden="1" outlineLevel="3" x14ac:dyDescent="0.25">
      <c r="A9964" s="72" t="s">
        <v>11044</v>
      </c>
      <c r="B9964" s="72" t="s">
        <v>10736</v>
      </c>
      <c r="C9964" s="73" t="s">
        <v>11024</v>
      </c>
      <c r="D9964" s="73" t="s">
        <v>10766</v>
      </c>
      <c r="E9964" s="60" t="s">
        <v>11250</v>
      </c>
      <c r="F9964" s="60" t="s">
        <v>11250</v>
      </c>
      <c r="G9964" s="60" t="s">
        <v>11250</v>
      </c>
      <c r="H9964" s="60" t="s">
        <v>11250</v>
      </c>
      <c r="I9964" s="60" t="s">
        <v>11250</v>
      </c>
      <c r="J9964" s="60" t="s">
        <v>11250</v>
      </c>
      <c r="K9964" s="60" t="s">
        <v>11250</v>
      </c>
      <c r="L9964" s="60" t="s">
        <v>11250</v>
      </c>
      <c r="O9964" s="74"/>
    </row>
    <row r="9965" spans="1:15" hidden="1" outlineLevel="3" x14ac:dyDescent="0.25">
      <c r="A9965" s="72" t="s">
        <v>11044</v>
      </c>
      <c r="B9965" s="72" t="s">
        <v>10736</v>
      </c>
      <c r="C9965" s="73" t="s">
        <v>11024</v>
      </c>
      <c r="D9965" s="73" t="s">
        <v>10767</v>
      </c>
      <c r="E9965" s="60">
        <v>1823685.75</v>
      </c>
      <c r="F9965" s="60">
        <v>1947329.58</v>
      </c>
      <c r="G9965" s="60">
        <v>2014946.37</v>
      </c>
      <c r="H9965" s="60">
        <v>2120432.13</v>
      </c>
      <c r="I9965" s="60">
        <v>2149113.4500000002</v>
      </c>
      <c r="J9965" s="60">
        <v>2087937.19</v>
      </c>
      <c r="K9965" s="60">
        <v>2014690.04</v>
      </c>
      <c r="L9965" s="60">
        <v>2001640.36</v>
      </c>
      <c r="M9965" s="74">
        <v>1365145.08</v>
      </c>
      <c r="N9965" s="60">
        <v>1353980.31</v>
      </c>
      <c r="O9965" s="74">
        <v>1947916.36</v>
      </c>
    </row>
    <row r="9966" spans="1:15" hidden="1" outlineLevel="3" x14ac:dyDescent="0.25">
      <c r="A9966" s="72" t="s">
        <v>11044</v>
      </c>
      <c r="B9966" s="72" t="s">
        <v>10736</v>
      </c>
      <c r="C9966" s="73" t="s">
        <v>11024</v>
      </c>
      <c r="D9966" s="73" t="s">
        <v>10768</v>
      </c>
      <c r="E9966" s="60">
        <v>3982749.7899999996</v>
      </c>
      <c r="F9966" s="60">
        <v>4035733.12</v>
      </c>
      <c r="G9966" s="60">
        <v>3979267.49</v>
      </c>
      <c r="H9966" s="60">
        <v>3875676.73</v>
      </c>
      <c r="I9966" s="60">
        <v>3911224.51</v>
      </c>
      <c r="J9966" s="60">
        <v>3862536.05</v>
      </c>
      <c r="K9966" s="60">
        <v>4029016.34</v>
      </c>
      <c r="L9966" s="60">
        <v>4113756.02</v>
      </c>
      <c r="M9966" s="74">
        <v>4726086.9400000004</v>
      </c>
      <c r="N9966" s="60">
        <v>4669841.47</v>
      </c>
      <c r="O9966" s="74">
        <v>4340267.01</v>
      </c>
    </row>
    <row r="9967" spans="1:15" hidden="1" outlineLevel="3" x14ac:dyDescent="0.25">
      <c r="A9967" s="72" t="s">
        <v>11044</v>
      </c>
      <c r="B9967" s="72" t="s">
        <v>10736</v>
      </c>
      <c r="C9967" s="73" t="s">
        <v>11024</v>
      </c>
      <c r="D9967" s="73" t="s">
        <v>10769</v>
      </c>
      <c r="E9967" s="60">
        <v>2624369.6100000003</v>
      </c>
      <c r="F9967" s="60">
        <v>2649542.34</v>
      </c>
      <c r="G9967" s="60">
        <v>2617017.3199999998</v>
      </c>
      <c r="H9967" s="60">
        <v>2524362.92</v>
      </c>
      <c r="I9967" s="60">
        <v>2631316.2599999998</v>
      </c>
      <c r="J9967" s="60">
        <v>2875377.32</v>
      </c>
      <c r="K9967" s="60">
        <v>2789936.7</v>
      </c>
      <c r="L9967" s="60">
        <v>2729622.91</v>
      </c>
      <c r="M9967" s="74">
        <v>3931972.88</v>
      </c>
      <c r="N9967" s="60">
        <v>3882664.93</v>
      </c>
      <c r="O9967" s="74">
        <v>2639425.9700000002</v>
      </c>
    </row>
    <row r="9968" spans="1:15" hidden="1" outlineLevel="3" x14ac:dyDescent="0.25">
      <c r="A9968" s="72" t="s">
        <v>11044</v>
      </c>
      <c r="B9968" s="72" t="s">
        <v>10736</v>
      </c>
      <c r="C9968" s="73" t="s">
        <v>11024</v>
      </c>
      <c r="D9968" s="73" t="s">
        <v>10770</v>
      </c>
      <c r="E9968" s="60">
        <v>1835015.8299999996</v>
      </c>
      <c r="F9968" s="60">
        <v>1492982</v>
      </c>
      <c r="G9968" s="60">
        <v>1461762.8</v>
      </c>
      <c r="H9968" s="60">
        <v>1405914.67</v>
      </c>
      <c r="I9968" s="60">
        <v>1386055.65</v>
      </c>
      <c r="J9968" s="60">
        <v>1326166.3799999999</v>
      </c>
      <c r="K9968" s="60">
        <v>1195067.51</v>
      </c>
      <c r="L9968" s="60">
        <v>1176288.23</v>
      </c>
      <c r="M9968" s="74">
        <v>1148948.83</v>
      </c>
      <c r="N9968" s="60">
        <v>1131767.04</v>
      </c>
      <c r="O9968" s="74">
        <v>1088250.29</v>
      </c>
    </row>
    <row r="9969" spans="1:15" hidden="1" outlineLevel="3" x14ac:dyDescent="0.25">
      <c r="A9969" s="72" t="s">
        <v>11044</v>
      </c>
      <c r="B9969" s="72" t="s">
        <v>10736</v>
      </c>
      <c r="C9969" s="73" t="s">
        <v>11024</v>
      </c>
      <c r="D9969" s="73" t="s">
        <v>10771</v>
      </c>
      <c r="E9969" s="60">
        <v>5547068.9700000025</v>
      </c>
      <c r="F9969" s="60">
        <v>5481953.3700000001</v>
      </c>
      <c r="G9969" s="60">
        <v>5488382.75</v>
      </c>
      <c r="H9969" s="60">
        <v>5324327.4400000004</v>
      </c>
      <c r="I9969" s="60">
        <v>5204826.8099999996</v>
      </c>
      <c r="J9969" s="60">
        <v>5151853.5</v>
      </c>
      <c r="K9969" s="60">
        <v>5136166.45</v>
      </c>
      <c r="L9969" s="60">
        <v>5116108.6900000004</v>
      </c>
      <c r="M9969" s="74">
        <v>5176480.8600000003</v>
      </c>
      <c r="N9969" s="60">
        <v>4957220.0599999996</v>
      </c>
      <c r="O9969" s="74">
        <v>4603979.34</v>
      </c>
    </row>
    <row r="9970" spans="1:15" hidden="1" outlineLevel="3" x14ac:dyDescent="0.25">
      <c r="A9970" s="72" t="s">
        <v>11044</v>
      </c>
      <c r="B9970" s="72" t="s">
        <v>10736</v>
      </c>
      <c r="C9970" s="73" t="s">
        <v>11024</v>
      </c>
      <c r="D9970" s="73" t="s">
        <v>10772</v>
      </c>
      <c r="E9970" s="60">
        <v>11340303</v>
      </c>
      <c r="F9970" s="60">
        <v>11528622.220000001</v>
      </c>
      <c r="G9970" s="60">
        <v>11553415</v>
      </c>
      <c r="H9970" s="60">
        <v>11526445.109999999</v>
      </c>
      <c r="I9970" s="60">
        <v>11313224.460000001</v>
      </c>
      <c r="J9970" s="60">
        <v>11261877.77</v>
      </c>
      <c r="K9970" s="60">
        <v>11150057.109999999</v>
      </c>
      <c r="L9970" s="60">
        <v>11235811.24</v>
      </c>
      <c r="M9970" s="74">
        <v>11186800.439999999</v>
      </c>
      <c r="N9970" s="60">
        <v>11310163.09</v>
      </c>
      <c r="O9970" s="74">
        <v>11632365.710000001</v>
      </c>
    </row>
    <row r="9971" spans="1:15" hidden="1" outlineLevel="3" x14ac:dyDescent="0.25">
      <c r="A9971" s="72" t="s">
        <v>11044</v>
      </c>
      <c r="B9971" s="72" t="s">
        <v>10736</v>
      </c>
      <c r="C9971" s="73" t="s">
        <v>11024</v>
      </c>
      <c r="D9971" s="73" t="s">
        <v>10773</v>
      </c>
      <c r="E9971" s="60">
        <v>12188515.710000008</v>
      </c>
      <c r="F9971" s="60">
        <v>12156830.039999999</v>
      </c>
      <c r="G9971" s="60">
        <v>11788620.970000001</v>
      </c>
      <c r="H9971" s="60">
        <v>11598441.189999999</v>
      </c>
      <c r="I9971" s="60">
        <v>11073166.49</v>
      </c>
      <c r="J9971" s="60">
        <v>11494942.189999999</v>
      </c>
      <c r="K9971" s="60">
        <v>11435197.130000001</v>
      </c>
      <c r="L9971" s="60">
        <v>11661891.439999999</v>
      </c>
      <c r="M9971" s="74">
        <v>10706854.039999999</v>
      </c>
      <c r="N9971" s="60">
        <v>10999144.970000001</v>
      </c>
      <c r="O9971" s="74">
        <v>10348187.68</v>
      </c>
    </row>
    <row r="9972" spans="1:15" hidden="1" outlineLevel="3" x14ac:dyDescent="0.25">
      <c r="A9972" s="72" t="s">
        <v>11044</v>
      </c>
      <c r="B9972" s="72" t="s">
        <v>10736</v>
      </c>
      <c r="C9972" s="73" t="s">
        <v>11024</v>
      </c>
      <c r="D9972" s="73" t="s">
        <v>10774</v>
      </c>
      <c r="E9972" s="60">
        <v>11092730.289999997</v>
      </c>
      <c r="F9972" s="60">
        <v>10582975.890000001</v>
      </c>
      <c r="G9972" s="60">
        <v>10244272.51</v>
      </c>
      <c r="H9972" s="60">
        <v>10396884.300000001</v>
      </c>
      <c r="I9972" s="60">
        <v>10360393.25</v>
      </c>
      <c r="J9972" s="60">
        <v>10615330.07</v>
      </c>
      <c r="K9972" s="60">
        <v>11077288.699999999</v>
      </c>
      <c r="L9972" s="60">
        <v>11227790.43</v>
      </c>
      <c r="M9972" s="74">
        <v>11412940.67</v>
      </c>
      <c r="N9972" s="60">
        <v>11366103.16</v>
      </c>
      <c r="O9972" s="74">
        <v>11580924.939999999</v>
      </c>
    </row>
    <row r="9973" spans="1:15" hidden="1" outlineLevel="3" x14ac:dyDescent="0.25">
      <c r="A9973" s="72" t="s">
        <v>11044</v>
      </c>
      <c r="B9973" s="72" t="s">
        <v>10736</v>
      </c>
      <c r="C9973" s="73" t="s">
        <v>11024</v>
      </c>
      <c r="D9973" s="73" t="s">
        <v>10775</v>
      </c>
      <c r="E9973" s="60">
        <v>18276099.179999989</v>
      </c>
      <c r="F9973" s="60">
        <v>17904367.489999998</v>
      </c>
      <c r="G9973" s="60">
        <v>17337632.93</v>
      </c>
      <c r="H9973" s="60">
        <v>17791679.93</v>
      </c>
      <c r="I9973" s="60">
        <v>17701679.309999999</v>
      </c>
      <c r="J9973" s="60">
        <v>17906707.469999999</v>
      </c>
      <c r="K9973" s="60">
        <v>17901552.719999999</v>
      </c>
      <c r="L9973" s="60">
        <v>17646577.800000001</v>
      </c>
      <c r="M9973" s="74">
        <v>17995372.199999999</v>
      </c>
      <c r="N9973" s="60">
        <v>17058681.170000002</v>
      </c>
      <c r="O9973" s="74">
        <v>16545981.83</v>
      </c>
    </row>
    <row r="9974" spans="1:15" hidden="1" outlineLevel="3" x14ac:dyDescent="0.25">
      <c r="A9974" s="72" t="s">
        <v>11044</v>
      </c>
      <c r="B9974" s="72" t="s">
        <v>10736</v>
      </c>
      <c r="C9974" s="73" t="s">
        <v>11024</v>
      </c>
      <c r="D9974" s="73" t="s">
        <v>10776</v>
      </c>
      <c r="E9974" s="60">
        <v>19207498.819999982</v>
      </c>
      <c r="F9974" s="60">
        <v>19482178.84</v>
      </c>
      <c r="G9974" s="60">
        <v>19087250.77</v>
      </c>
      <c r="H9974" s="60">
        <v>19121239.609999999</v>
      </c>
      <c r="I9974" s="60">
        <v>18867148.460000001</v>
      </c>
      <c r="J9974" s="60">
        <v>18299368.670000002</v>
      </c>
      <c r="K9974" s="60">
        <v>17739207.57</v>
      </c>
      <c r="L9974" s="60">
        <v>18156906.780000001</v>
      </c>
      <c r="M9974" s="74">
        <v>16307820.369999999</v>
      </c>
      <c r="N9974" s="60">
        <v>16488907.789999999</v>
      </c>
      <c r="O9974" s="74">
        <v>17550707.219999999</v>
      </c>
    </row>
    <row r="9975" spans="1:15" hidden="1" outlineLevel="3" x14ac:dyDescent="0.25">
      <c r="A9975" s="72" t="s">
        <v>11044</v>
      </c>
      <c r="B9975" s="72" t="s">
        <v>10736</v>
      </c>
      <c r="C9975" s="73" t="s">
        <v>11024</v>
      </c>
      <c r="D9975" s="73" t="s">
        <v>10777</v>
      </c>
      <c r="E9975" s="60">
        <v>10174859.930000005</v>
      </c>
      <c r="F9975" s="60">
        <v>10062344.67</v>
      </c>
      <c r="G9975" s="60">
        <v>10106069.609999999</v>
      </c>
      <c r="H9975" s="60">
        <v>10303777.550000001</v>
      </c>
      <c r="I9975" s="60">
        <v>10018547.720000001</v>
      </c>
      <c r="J9975" s="60">
        <v>10048721.529999999</v>
      </c>
      <c r="K9975" s="60">
        <v>10231376.91</v>
      </c>
      <c r="L9975" s="60">
        <v>9776438.9100000001</v>
      </c>
      <c r="M9975" s="74">
        <v>9535573.8800000008</v>
      </c>
      <c r="N9975" s="60">
        <v>9634923.5899999999</v>
      </c>
      <c r="O9975" s="74">
        <v>9180174.1899999995</v>
      </c>
    </row>
    <row r="9976" spans="1:15" hidden="1" outlineLevel="3" x14ac:dyDescent="0.25">
      <c r="A9976" s="72" t="s">
        <v>11044</v>
      </c>
      <c r="B9976" s="72" t="s">
        <v>10736</v>
      </c>
      <c r="C9976" s="73" t="s">
        <v>11024</v>
      </c>
      <c r="D9976" s="73" t="s">
        <v>10778</v>
      </c>
      <c r="E9976" s="60">
        <v>6856083.0600000015</v>
      </c>
      <c r="F9976" s="60">
        <v>6702470.0499999998</v>
      </c>
      <c r="G9976" s="60">
        <v>6135190.3099999996</v>
      </c>
      <c r="H9976" s="60">
        <v>6208967.0599999996</v>
      </c>
      <c r="I9976" s="60">
        <v>6099110.5</v>
      </c>
      <c r="J9976" s="60">
        <v>6159350.96</v>
      </c>
      <c r="K9976" s="60">
        <v>6273412.2199999997</v>
      </c>
      <c r="L9976" s="60">
        <v>6415073.3300000001</v>
      </c>
      <c r="M9976" s="74">
        <v>5686969.1500000004</v>
      </c>
      <c r="N9976" s="60">
        <v>6117470.5700000003</v>
      </c>
      <c r="O9976" s="74">
        <v>6653241.8899999997</v>
      </c>
    </row>
    <row r="9977" spans="1:15" hidden="1" outlineLevel="3" x14ac:dyDescent="0.25">
      <c r="A9977" s="72" t="s">
        <v>11044</v>
      </c>
      <c r="B9977" s="72" t="s">
        <v>10736</v>
      </c>
      <c r="C9977" s="73" t="s">
        <v>11024</v>
      </c>
      <c r="D9977" s="73" t="s">
        <v>10779</v>
      </c>
      <c r="E9977" s="60" t="s">
        <v>11250</v>
      </c>
      <c r="F9977" s="60" t="s">
        <v>11250</v>
      </c>
      <c r="G9977" s="60" t="s">
        <v>11250</v>
      </c>
      <c r="H9977" s="60" t="s">
        <v>11250</v>
      </c>
      <c r="I9977" s="60" t="s">
        <v>11250</v>
      </c>
      <c r="J9977" s="60" t="s">
        <v>11250</v>
      </c>
      <c r="K9977" s="60" t="s">
        <v>11250</v>
      </c>
      <c r="L9977" s="60" t="s">
        <v>11250</v>
      </c>
      <c r="O9977" s="74"/>
    </row>
    <row r="9978" spans="1:15" hidden="1" outlineLevel="3" x14ac:dyDescent="0.25">
      <c r="A9978" s="72" t="s">
        <v>11044</v>
      </c>
      <c r="B9978" s="72" t="s">
        <v>10736</v>
      </c>
      <c r="C9978" s="73" t="s">
        <v>11024</v>
      </c>
      <c r="D9978" s="73" t="s">
        <v>10780</v>
      </c>
      <c r="E9978" s="60">
        <v>4264404.5599999996</v>
      </c>
      <c r="F9978" s="60">
        <v>4142794.35</v>
      </c>
      <c r="G9978" s="60">
        <v>4065702.51</v>
      </c>
      <c r="H9978" s="60">
        <v>4042791.99</v>
      </c>
      <c r="I9978" s="60">
        <v>4010353.95</v>
      </c>
      <c r="J9978" s="60">
        <v>3444974.32</v>
      </c>
      <c r="K9978" s="60">
        <v>3259801.06</v>
      </c>
      <c r="L9978" s="60">
        <v>3431074.44</v>
      </c>
      <c r="M9978" s="74">
        <v>3063997.07</v>
      </c>
      <c r="N9978" s="60">
        <v>3194152.31</v>
      </c>
      <c r="O9978" s="74">
        <v>3318152.07</v>
      </c>
    </row>
    <row r="9979" spans="1:15" hidden="1" outlineLevel="3" x14ac:dyDescent="0.25">
      <c r="A9979" s="72" t="s">
        <v>11044</v>
      </c>
      <c r="B9979" s="72" t="s">
        <v>10736</v>
      </c>
      <c r="C9979" s="73" t="s">
        <v>11024</v>
      </c>
      <c r="D9979" s="73" t="s">
        <v>10781</v>
      </c>
      <c r="E9979" s="60">
        <v>6327868.0000000019</v>
      </c>
      <c r="F9979" s="60">
        <v>6189738.7400000002</v>
      </c>
      <c r="G9979" s="60">
        <v>6206115.46</v>
      </c>
      <c r="H9979" s="60">
        <v>6262251.2199999997</v>
      </c>
      <c r="I9979" s="60">
        <v>6821319.04</v>
      </c>
      <c r="J9979" s="60">
        <v>7040076.3399999999</v>
      </c>
      <c r="K9979" s="60">
        <v>6754682.0800000001</v>
      </c>
      <c r="L9979" s="60">
        <v>6537774.4000000004</v>
      </c>
      <c r="M9979" s="74">
        <v>6941493.8700000001</v>
      </c>
      <c r="N9979" s="60">
        <v>6857825.4000000004</v>
      </c>
      <c r="O9979" s="74">
        <v>6672560.9199999999</v>
      </c>
    </row>
    <row r="9980" spans="1:15" hidden="1" outlineLevel="3" x14ac:dyDescent="0.25">
      <c r="A9980" s="72" t="s">
        <v>11044</v>
      </c>
      <c r="B9980" s="72" t="s">
        <v>10736</v>
      </c>
      <c r="C9980" s="73" t="s">
        <v>11024</v>
      </c>
      <c r="D9980" s="73" t="s">
        <v>10782</v>
      </c>
      <c r="E9980" s="60">
        <v>4322675.0199999996</v>
      </c>
      <c r="F9980" s="60">
        <v>4186374.88</v>
      </c>
      <c r="G9980" s="60">
        <v>3897300.87</v>
      </c>
      <c r="H9980" s="60">
        <v>3566156.09</v>
      </c>
      <c r="I9980" s="60">
        <v>3780704.81</v>
      </c>
      <c r="J9980" s="60">
        <v>3774884.94</v>
      </c>
      <c r="K9980" s="60">
        <v>3746028.97</v>
      </c>
      <c r="L9980" s="60">
        <v>3636994.19</v>
      </c>
      <c r="M9980" s="74">
        <v>4027732.64</v>
      </c>
      <c r="N9980" s="60">
        <v>4007796.31</v>
      </c>
      <c r="O9980" s="74">
        <v>3747818.22</v>
      </c>
    </row>
    <row r="9981" spans="1:15" hidden="1" outlineLevel="3" x14ac:dyDescent="0.25">
      <c r="A9981" s="72" t="s">
        <v>11044</v>
      </c>
      <c r="B9981" s="72" t="s">
        <v>10736</v>
      </c>
      <c r="C9981" s="73" t="s">
        <v>11024</v>
      </c>
      <c r="D9981" s="73" t="s">
        <v>10783</v>
      </c>
      <c r="E9981" s="60">
        <v>11604813.580000004</v>
      </c>
      <c r="F9981" s="60">
        <v>11331177.359999999</v>
      </c>
      <c r="G9981" s="60">
        <v>10827627.050000001</v>
      </c>
      <c r="H9981" s="60">
        <v>10966504.57</v>
      </c>
      <c r="I9981" s="60">
        <v>10817828.74</v>
      </c>
      <c r="J9981" s="60">
        <v>11124765.779999999</v>
      </c>
      <c r="K9981" s="60">
        <v>10911866.91</v>
      </c>
      <c r="L9981" s="60">
        <v>10540743.4</v>
      </c>
      <c r="M9981" s="74">
        <v>11222894.130000001</v>
      </c>
      <c r="N9981" s="60">
        <v>11278382.91</v>
      </c>
      <c r="O9981" s="74">
        <v>10755030.43</v>
      </c>
    </row>
    <row r="9982" spans="1:15" hidden="1" outlineLevel="3" x14ac:dyDescent="0.25">
      <c r="A9982" s="72" t="s">
        <v>11044</v>
      </c>
      <c r="B9982" s="72" t="s">
        <v>10736</v>
      </c>
      <c r="C9982" s="73" t="s">
        <v>11024</v>
      </c>
      <c r="D9982" s="73" t="s">
        <v>10784</v>
      </c>
      <c r="E9982" s="60" t="s">
        <v>11250</v>
      </c>
      <c r="F9982" s="60" t="s">
        <v>11250</v>
      </c>
      <c r="G9982" s="60" t="s">
        <v>11250</v>
      </c>
      <c r="H9982" s="60" t="s">
        <v>11250</v>
      </c>
      <c r="I9982" s="60" t="s">
        <v>11250</v>
      </c>
      <c r="J9982" s="60" t="s">
        <v>11250</v>
      </c>
      <c r="K9982" s="60" t="s">
        <v>11250</v>
      </c>
      <c r="L9982" s="60" t="s">
        <v>11250</v>
      </c>
      <c r="O9982" s="74"/>
    </row>
    <row r="9983" spans="1:15" hidden="1" outlineLevel="3" x14ac:dyDescent="0.25">
      <c r="A9983" s="72" t="s">
        <v>11044</v>
      </c>
      <c r="B9983" s="72" t="s">
        <v>10736</v>
      </c>
      <c r="C9983" s="73" t="s">
        <v>11024</v>
      </c>
      <c r="D9983" s="73" t="s">
        <v>10785</v>
      </c>
      <c r="E9983" s="60">
        <v>21890714.47000001</v>
      </c>
      <c r="F9983" s="60">
        <v>21432057.09</v>
      </c>
      <c r="G9983" s="60">
        <v>20614396.52</v>
      </c>
      <c r="H9983" s="60">
        <v>19915251.48</v>
      </c>
      <c r="I9983" s="60">
        <v>19489389.82</v>
      </c>
      <c r="J9983" s="60">
        <v>19707919.210000001</v>
      </c>
      <c r="K9983" s="60">
        <v>18982987.890000001</v>
      </c>
      <c r="L9983" s="60">
        <v>19274966.710000001</v>
      </c>
      <c r="M9983" s="74">
        <v>19059419.100000001</v>
      </c>
      <c r="N9983" s="60">
        <v>18465823.129999999</v>
      </c>
      <c r="O9983" s="74">
        <v>17723990.02</v>
      </c>
    </row>
    <row r="9984" spans="1:15" hidden="1" outlineLevel="3" x14ac:dyDescent="0.25">
      <c r="A9984" s="72" t="s">
        <v>11044</v>
      </c>
      <c r="B9984" s="72" t="s">
        <v>10736</v>
      </c>
      <c r="C9984" s="73" t="s">
        <v>11024</v>
      </c>
      <c r="D9984" s="73" t="s">
        <v>10786</v>
      </c>
      <c r="E9984" s="60">
        <v>21566616.939999983</v>
      </c>
      <c r="F9984" s="60">
        <v>21315998.600000001</v>
      </c>
      <c r="G9984" s="60">
        <v>21049099.260000002</v>
      </c>
      <c r="H9984" s="60">
        <v>20017880.219999999</v>
      </c>
      <c r="I9984" s="60">
        <v>21261449.609999999</v>
      </c>
      <c r="J9984" s="60">
        <v>21200066.09</v>
      </c>
      <c r="K9984" s="60">
        <v>21053684.190000001</v>
      </c>
      <c r="L9984" s="60">
        <v>21125210.199999999</v>
      </c>
      <c r="M9984" s="74">
        <v>21190478.239999998</v>
      </c>
      <c r="N9984" s="60">
        <v>22279702.739999998</v>
      </c>
      <c r="O9984" s="74">
        <v>21692828.449999999</v>
      </c>
    </row>
    <row r="9985" spans="1:15" hidden="1" outlineLevel="3" x14ac:dyDescent="0.25">
      <c r="A9985" s="72" t="s">
        <v>11044</v>
      </c>
      <c r="B9985" s="72" t="s">
        <v>10736</v>
      </c>
      <c r="C9985" s="73" t="s">
        <v>11024</v>
      </c>
      <c r="D9985" s="73" t="s">
        <v>10787</v>
      </c>
      <c r="E9985" s="60">
        <v>9421400.7599999998</v>
      </c>
      <c r="F9985" s="60">
        <v>9009366.6500000004</v>
      </c>
      <c r="G9985" s="60">
        <v>9241354.5399999991</v>
      </c>
      <c r="H9985" s="60">
        <v>9121890.9700000007</v>
      </c>
      <c r="I9985" s="60">
        <v>9512604.7400000002</v>
      </c>
      <c r="J9985" s="60">
        <v>9538580.2400000002</v>
      </c>
      <c r="K9985" s="60">
        <v>10165110.060000001</v>
      </c>
      <c r="L9985" s="60">
        <v>10116858.26</v>
      </c>
      <c r="M9985" s="74">
        <v>10107799.970000001</v>
      </c>
      <c r="N9985" s="60">
        <v>10221606.039999999</v>
      </c>
      <c r="O9985" s="74">
        <v>10861630.619999999</v>
      </c>
    </row>
    <row r="9986" spans="1:15" hidden="1" outlineLevel="3" x14ac:dyDescent="0.25">
      <c r="A9986" s="72" t="s">
        <v>11044</v>
      </c>
      <c r="B9986" s="72" t="s">
        <v>10736</v>
      </c>
      <c r="C9986" s="73" t="s">
        <v>11024</v>
      </c>
      <c r="D9986" s="73" t="s">
        <v>10788</v>
      </c>
      <c r="E9986" s="60">
        <v>6063786.4899999984</v>
      </c>
      <c r="F9986" s="60">
        <v>5961700.6299999999</v>
      </c>
      <c r="G9986" s="60">
        <v>5833132.8399999999</v>
      </c>
      <c r="H9986" s="60">
        <v>5340921.3099999996</v>
      </c>
      <c r="I9986" s="60">
        <v>5338921.2699999996</v>
      </c>
      <c r="J9986" s="60">
        <v>5241494.59</v>
      </c>
      <c r="K9986" s="60">
        <v>5358254.58</v>
      </c>
      <c r="L9986" s="60">
        <v>5378278.46</v>
      </c>
      <c r="M9986" s="74">
        <v>5997992.6200000001</v>
      </c>
      <c r="N9986" s="60">
        <v>6245659.8099999996</v>
      </c>
      <c r="O9986" s="74">
        <v>5725850.1900000004</v>
      </c>
    </row>
    <row r="9987" spans="1:15" hidden="1" outlineLevel="3" x14ac:dyDescent="0.25">
      <c r="A9987" s="72" t="s">
        <v>11044</v>
      </c>
      <c r="B9987" s="72" t="s">
        <v>10736</v>
      </c>
      <c r="C9987" s="73" t="s">
        <v>11024</v>
      </c>
      <c r="D9987" s="73" t="s">
        <v>10789</v>
      </c>
      <c r="E9987" s="60">
        <v>11729627.59</v>
      </c>
      <c r="F9987" s="60">
        <v>11564066.59</v>
      </c>
      <c r="G9987" s="60">
        <v>10723104.1</v>
      </c>
      <c r="H9987" s="60">
        <v>10320793.26</v>
      </c>
      <c r="I9987" s="60">
        <v>10220110.57</v>
      </c>
      <c r="J9987" s="60">
        <v>10742559.800000001</v>
      </c>
      <c r="K9987" s="60">
        <v>10112305.43</v>
      </c>
      <c r="L9987" s="60">
        <v>10252138.24</v>
      </c>
      <c r="M9987" s="74">
        <v>10675938.76</v>
      </c>
      <c r="N9987" s="60">
        <v>10943723.960000001</v>
      </c>
      <c r="O9987" s="74">
        <v>10462188.15</v>
      </c>
    </row>
    <row r="9988" spans="1:15" hidden="1" outlineLevel="3" x14ac:dyDescent="0.25">
      <c r="A9988" s="72" t="s">
        <v>11044</v>
      </c>
      <c r="B9988" s="72" t="s">
        <v>10736</v>
      </c>
      <c r="C9988" s="73" t="s">
        <v>11024</v>
      </c>
      <c r="D9988" s="73" t="s">
        <v>10790</v>
      </c>
      <c r="E9988" s="60">
        <v>8288251.919999999</v>
      </c>
      <c r="F9988" s="60">
        <v>7817363.2699999996</v>
      </c>
      <c r="G9988" s="60">
        <v>7655176.3499999996</v>
      </c>
      <c r="H9988" s="60">
        <v>7623390.3300000001</v>
      </c>
      <c r="I9988" s="60">
        <v>7862640.7400000002</v>
      </c>
      <c r="J9988" s="60">
        <v>7440455.4500000002</v>
      </c>
      <c r="K9988" s="60">
        <v>7697646.3399999999</v>
      </c>
      <c r="L9988" s="60">
        <v>7384569.6100000003</v>
      </c>
      <c r="M9988" s="74">
        <v>6697130.7300000004</v>
      </c>
      <c r="N9988" s="60">
        <v>6910980.9299999997</v>
      </c>
      <c r="O9988" s="74">
        <v>8090936.8799999999</v>
      </c>
    </row>
    <row r="9989" spans="1:15" hidden="1" outlineLevel="3" x14ac:dyDescent="0.25">
      <c r="A9989" s="72" t="s">
        <v>11044</v>
      </c>
      <c r="B9989" s="72" t="s">
        <v>10736</v>
      </c>
      <c r="C9989" s="73" t="s">
        <v>11024</v>
      </c>
      <c r="D9989" s="73" t="s">
        <v>10791</v>
      </c>
      <c r="E9989" s="60">
        <v>8173455.0299999965</v>
      </c>
      <c r="F9989" s="60">
        <v>8208119.7599999998</v>
      </c>
      <c r="G9989" s="60">
        <v>8106298.2699999996</v>
      </c>
      <c r="H9989" s="60">
        <v>8190580.5300000003</v>
      </c>
      <c r="I9989" s="60">
        <v>8365373.2599999998</v>
      </c>
      <c r="J9989" s="60">
        <v>8343852.7999999998</v>
      </c>
      <c r="K9989" s="60">
        <v>8632790.1400000006</v>
      </c>
      <c r="L9989" s="60">
        <v>8671336.8100000005</v>
      </c>
      <c r="M9989" s="74">
        <v>8950457.9000000004</v>
      </c>
      <c r="N9989" s="60">
        <v>8887681.8499999996</v>
      </c>
      <c r="O9989" s="74">
        <v>8838314.0999999996</v>
      </c>
    </row>
    <row r="9990" spans="1:15" hidden="1" outlineLevel="3" x14ac:dyDescent="0.25">
      <c r="A9990" s="72" t="s">
        <v>11044</v>
      </c>
      <c r="B9990" s="72" t="s">
        <v>10736</v>
      </c>
      <c r="C9990" s="73" t="s">
        <v>11024</v>
      </c>
      <c r="D9990" s="73" t="s">
        <v>10792</v>
      </c>
      <c r="E9990" s="60" t="s">
        <v>11250</v>
      </c>
      <c r="F9990" s="60" t="s">
        <v>11250</v>
      </c>
      <c r="G9990" s="60" t="s">
        <v>11250</v>
      </c>
      <c r="H9990" s="60" t="s">
        <v>11250</v>
      </c>
      <c r="I9990" s="60" t="s">
        <v>11250</v>
      </c>
      <c r="J9990" s="60" t="s">
        <v>11250</v>
      </c>
      <c r="K9990" s="60" t="s">
        <v>11250</v>
      </c>
      <c r="L9990" s="60" t="s">
        <v>11250</v>
      </c>
      <c r="O9990" s="74"/>
    </row>
    <row r="9991" spans="1:15" hidden="1" outlineLevel="3" x14ac:dyDescent="0.25">
      <c r="A9991" s="72" t="s">
        <v>11044</v>
      </c>
      <c r="B9991" s="72" t="s">
        <v>10736</v>
      </c>
      <c r="C9991" s="73" t="s">
        <v>11024</v>
      </c>
      <c r="D9991" s="73" t="s">
        <v>10793</v>
      </c>
      <c r="E9991" s="60" t="s">
        <v>11250</v>
      </c>
      <c r="F9991" s="60" t="s">
        <v>11250</v>
      </c>
      <c r="G9991" s="60" t="s">
        <v>11250</v>
      </c>
      <c r="H9991" s="60" t="s">
        <v>11250</v>
      </c>
      <c r="I9991" s="60" t="s">
        <v>11250</v>
      </c>
      <c r="J9991" s="60" t="s">
        <v>11250</v>
      </c>
      <c r="K9991" s="60" t="s">
        <v>11250</v>
      </c>
      <c r="L9991" s="60" t="s">
        <v>11250</v>
      </c>
      <c r="O9991" s="74"/>
    </row>
    <row r="9992" spans="1:15" hidden="1" outlineLevel="3" x14ac:dyDescent="0.25">
      <c r="A9992" s="72" t="s">
        <v>11044</v>
      </c>
      <c r="B9992" s="72" t="s">
        <v>10736</v>
      </c>
      <c r="C9992" s="73" t="s">
        <v>11024</v>
      </c>
      <c r="D9992" s="73" t="s">
        <v>11223</v>
      </c>
      <c r="E9992" s="60" t="s">
        <v>11250</v>
      </c>
      <c r="F9992" s="60" t="s">
        <v>11250</v>
      </c>
      <c r="G9992" s="60" t="s">
        <v>11250</v>
      </c>
      <c r="H9992" s="60" t="s">
        <v>11250</v>
      </c>
      <c r="I9992" s="60" t="s">
        <v>11250</v>
      </c>
      <c r="J9992" s="60" t="s">
        <v>11250</v>
      </c>
      <c r="K9992" s="60" t="s">
        <v>11250</v>
      </c>
      <c r="L9992" s="60" t="s">
        <v>11250</v>
      </c>
      <c r="O9992" s="74"/>
    </row>
    <row r="9993" spans="1:15" hidden="1" outlineLevel="2" collapsed="1" x14ac:dyDescent="0.25">
      <c r="A9993" s="72"/>
      <c r="B9993" s="72" t="s">
        <v>11203</v>
      </c>
      <c r="C9993" s="73"/>
      <c r="D9993" s="73"/>
      <c r="E9993" s="60">
        <v>424763487.69999999</v>
      </c>
      <c r="F9993" s="60">
        <v>417986287.48000002</v>
      </c>
      <c r="G9993" s="60">
        <v>410866671.80000001</v>
      </c>
      <c r="H9993" s="60">
        <v>406816840.11000001</v>
      </c>
      <c r="I9993" s="60">
        <v>408789710.88000005</v>
      </c>
      <c r="J9993" s="60">
        <v>410116051.26999986</v>
      </c>
      <c r="K9993" s="60">
        <v>407857788.62999994</v>
      </c>
      <c r="L9993" s="60">
        <v>407651615.50999993</v>
      </c>
      <c r="M9993" s="74">
        <v>405444025.88</v>
      </c>
      <c r="N9993" s="60">
        <v>404625460.54000002</v>
      </c>
      <c r="O9993" s="74">
        <v>403491294.15999997</v>
      </c>
    </row>
    <row r="9994" spans="1:15" outlineLevel="1" collapsed="1" x14ac:dyDescent="0.25">
      <c r="A9994" s="72" t="s">
        <v>11234</v>
      </c>
      <c r="B9994" s="72"/>
      <c r="C9994" s="73"/>
      <c r="D9994" s="73"/>
      <c r="E9994" s="60">
        <v>8463105284.0400066</v>
      </c>
      <c r="F9994" s="60">
        <v>8303746005.8700037</v>
      </c>
      <c r="G9994" s="60">
        <v>8197544519.9699965</v>
      </c>
      <c r="H9994" s="60">
        <v>8125280526.0799923</v>
      </c>
      <c r="I9994" s="60">
        <v>8148354753.6800003</v>
      </c>
      <c r="J9994" s="60">
        <v>8183499644.279994</v>
      </c>
      <c r="K9994" s="60">
        <v>8151866819.5100079</v>
      </c>
      <c r="L9994" s="60">
        <v>8110642404.649992</v>
      </c>
      <c r="M9994" s="74">
        <v>8119920587.1900005</v>
      </c>
      <c r="N9994" s="60">
        <v>8155380612.3100052</v>
      </c>
      <c r="O9994" s="74">
        <v>8135869316.6099987</v>
      </c>
    </row>
    <row r="9995" spans="1:15" hidden="1" outlineLevel="3" x14ac:dyDescent="0.25">
      <c r="A9995" s="72" t="s">
        <v>11046</v>
      </c>
      <c r="B9995" s="72" t="s">
        <v>570</v>
      </c>
      <c r="C9995" s="73" t="s">
        <v>10924</v>
      </c>
      <c r="D9995" s="73" t="s">
        <v>569</v>
      </c>
      <c r="E9995" s="60" t="s">
        <v>11250</v>
      </c>
      <c r="F9995" s="60" t="s">
        <v>11250</v>
      </c>
      <c r="G9995" s="60" t="s">
        <v>11250</v>
      </c>
      <c r="H9995" s="60" t="s">
        <v>11250</v>
      </c>
      <c r="I9995" s="60" t="s">
        <v>11250</v>
      </c>
      <c r="J9995" s="60" t="s">
        <v>11250</v>
      </c>
      <c r="K9995" s="60" t="s">
        <v>11250</v>
      </c>
      <c r="L9995" s="60" t="s">
        <v>11250</v>
      </c>
      <c r="O9995" s="74"/>
    </row>
    <row r="9996" spans="1:15" hidden="1" outlineLevel="3" x14ac:dyDescent="0.25">
      <c r="A9996" s="72" t="s">
        <v>11046</v>
      </c>
      <c r="B9996" s="72" t="s">
        <v>570</v>
      </c>
      <c r="C9996" s="73" t="s">
        <v>10924</v>
      </c>
      <c r="D9996" s="73" t="s">
        <v>571</v>
      </c>
      <c r="E9996" s="60">
        <v>612588.31999999995</v>
      </c>
      <c r="F9996" s="60">
        <v>609708.35</v>
      </c>
      <c r="G9996" s="60" t="s">
        <v>11250</v>
      </c>
      <c r="H9996" s="60" t="s">
        <v>11250</v>
      </c>
      <c r="I9996" s="60" t="s">
        <v>11250</v>
      </c>
      <c r="J9996" s="60" t="s">
        <v>11250</v>
      </c>
      <c r="K9996" s="60" t="s">
        <v>11250</v>
      </c>
      <c r="L9996" s="60" t="s">
        <v>11250</v>
      </c>
      <c r="O9996" s="74"/>
    </row>
    <row r="9997" spans="1:15" hidden="1" outlineLevel="3" x14ac:dyDescent="0.25">
      <c r="A9997" s="72" t="s">
        <v>11046</v>
      </c>
      <c r="B9997" s="72" t="s">
        <v>570</v>
      </c>
      <c r="C9997" s="73" t="s">
        <v>10924</v>
      </c>
      <c r="D9997" s="73" t="s">
        <v>572</v>
      </c>
      <c r="E9997" s="60" t="s">
        <v>11250</v>
      </c>
      <c r="F9997" s="60" t="s">
        <v>11250</v>
      </c>
      <c r="G9997" s="60" t="s">
        <v>11250</v>
      </c>
      <c r="H9997" s="60" t="s">
        <v>11250</v>
      </c>
      <c r="I9997" s="60" t="s">
        <v>11250</v>
      </c>
      <c r="J9997" s="60" t="s">
        <v>11250</v>
      </c>
      <c r="K9997" s="60" t="s">
        <v>11250</v>
      </c>
      <c r="L9997" s="60" t="s">
        <v>11250</v>
      </c>
      <c r="O9997" s="74"/>
    </row>
    <row r="9998" spans="1:15" hidden="1" outlineLevel="3" x14ac:dyDescent="0.25">
      <c r="A9998" s="72" t="s">
        <v>11046</v>
      </c>
      <c r="B9998" s="72" t="s">
        <v>570</v>
      </c>
      <c r="C9998" s="73" t="s">
        <v>10924</v>
      </c>
      <c r="D9998" s="73" t="s">
        <v>573</v>
      </c>
      <c r="E9998" s="60" t="s">
        <v>11250</v>
      </c>
      <c r="F9998" s="60" t="s">
        <v>11250</v>
      </c>
      <c r="G9998" s="60" t="s">
        <v>11250</v>
      </c>
      <c r="H9998" s="60" t="s">
        <v>11250</v>
      </c>
      <c r="I9998" s="60" t="s">
        <v>11250</v>
      </c>
      <c r="J9998" s="60" t="s">
        <v>11250</v>
      </c>
      <c r="K9998" s="60" t="s">
        <v>11250</v>
      </c>
      <c r="L9998" s="60" t="s">
        <v>11250</v>
      </c>
      <c r="O9998" s="74"/>
    </row>
    <row r="9999" spans="1:15" hidden="1" outlineLevel="3" x14ac:dyDescent="0.25">
      <c r="A9999" s="72" t="s">
        <v>11046</v>
      </c>
      <c r="B9999" s="72" t="s">
        <v>570</v>
      </c>
      <c r="C9999" s="73" t="s">
        <v>10924</v>
      </c>
      <c r="D9999" s="73" t="s">
        <v>574</v>
      </c>
      <c r="E9999" s="60">
        <v>1179750.78</v>
      </c>
      <c r="F9999" s="60">
        <v>1175271.05</v>
      </c>
      <c r="G9999" s="60">
        <v>1169513.45</v>
      </c>
      <c r="H9999" s="60">
        <v>1146732.31</v>
      </c>
      <c r="I9999" s="60">
        <v>1140849.48</v>
      </c>
      <c r="J9999" s="60">
        <v>1135155.45</v>
      </c>
      <c r="K9999" s="60">
        <v>1127042.6100000001</v>
      </c>
      <c r="L9999" s="60">
        <v>1162627.25</v>
      </c>
      <c r="M9999" s="74">
        <v>1156487.5900000001</v>
      </c>
      <c r="N9999" s="60">
        <v>1120304.55</v>
      </c>
      <c r="O9999" s="74">
        <v>1104608.94</v>
      </c>
    </row>
    <row r="10000" spans="1:15" hidden="1" outlineLevel="3" x14ac:dyDescent="0.25">
      <c r="A10000" s="72" t="s">
        <v>11046</v>
      </c>
      <c r="B10000" s="72" t="s">
        <v>570</v>
      </c>
      <c r="C10000" s="73" t="s">
        <v>10924</v>
      </c>
      <c r="D10000" s="73" t="s">
        <v>575</v>
      </c>
      <c r="E10000" s="60" t="s">
        <v>11250</v>
      </c>
      <c r="F10000" s="60" t="s">
        <v>11250</v>
      </c>
      <c r="G10000" s="60" t="s">
        <v>11250</v>
      </c>
      <c r="H10000" s="60" t="s">
        <v>11250</v>
      </c>
      <c r="I10000" s="60" t="s">
        <v>11250</v>
      </c>
      <c r="J10000" s="60" t="s">
        <v>11250</v>
      </c>
      <c r="K10000" s="60" t="s">
        <v>11250</v>
      </c>
      <c r="L10000" s="60" t="s">
        <v>11250</v>
      </c>
      <c r="O10000" s="74"/>
    </row>
    <row r="10001" spans="1:15" hidden="1" outlineLevel="3" x14ac:dyDescent="0.25">
      <c r="A10001" s="72" t="s">
        <v>11046</v>
      </c>
      <c r="B10001" s="72" t="s">
        <v>570</v>
      </c>
      <c r="C10001" s="73" t="s">
        <v>10924</v>
      </c>
      <c r="D10001" s="73" t="s">
        <v>576</v>
      </c>
      <c r="E10001" s="60">
        <v>15232502.849999994</v>
      </c>
      <c r="F10001" s="60">
        <v>14696540.460000001</v>
      </c>
      <c r="G10001" s="60">
        <v>14873521.48</v>
      </c>
      <c r="H10001" s="60">
        <v>14255483.470000001</v>
      </c>
      <c r="I10001" s="60">
        <v>13545718.73</v>
      </c>
      <c r="J10001" s="60">
        <v>13727922.48</v>
      </c>
      <c r="K10001" s="60">
        <v>13770764.390000001</v>
      </c>
      <c r="L10001" s="60">
        <v>14218274.93</v>
      </c>
      <c r="M10001" s="74">
        <v>15846206.73</v>
      </c>
      <c r="N10001" s="60">
        <v>16550546.800000001</v>
      </c>
      <c r="O10001" s="74">
        <v>16252048</v>
      </c>
    </row>
    <row r="10002" spans="1:15" hidden="1" outlineLevel="3" x14ac:dyDescent="0.25">
      <c r="A10002" s="72" t="s">
        <v>11046</v>
      </c>
      <c r="B10002" s="72" t="s">
        <v>570</v>
      </c>
      <c r="C10002" s="73" t="s">
        <v>10924</v>
      </c>
      <c r="D10002" s="73" t="s">
        <v>577</v>
      </c>
      <c r="E10002" s="60">
        <v>23093467.989999991</v>
      </c>
      <c r="F10002" s="60">
        <v>22672280.850000001</v>
      </c>
      <c r="G10002" s="60">
        <v>22266826.780000001</v>
      </c>
      <c r="H10002" s="60">
        <v>21934317.43</v>
      </c>
      <c r="I10002" s="60">
        <v>21602431.120000001</v>
      </c>
      <c r="J10002" s="60">
        <v>21291629.239999998</v>
      </c>
      <c r="K10002" s="60">
        <v>20922256.059999999</v>
      </c>
      <c r="L10002" s="60">
        <v>20710221.82</v>
      </c>
      <c r="M10002" s="74">
        <v>21137315.440000001</v>
      </c>
      <c r="N10002" s="60">
        <v>20986186.5</v>
      </c>
      <c r="O10002" s="74">
        <v>19945346.600000001</v>
      </c>
    </row>
    <row r="10003" spans="1:15" hidden="1" outlineLevel="3" x14ac:dyDescent="0.25">
      <c r="A10003" s="72" t="s">
        <v>11046</v>
      </c>
      <c r="B10003" s="72" t="s">
        <v>570</v>
      </c>
      <c r="C10003" s="73" t="s">
        <v>10924</v>
      </c>
      <c r="D10003" s="73" t="s">
        <v>578</v>
      </c>
      <c r="E10003" s="60">
        <v>13469231.229999995</v>
      </c>
      <c r="F10003" s="60">
        <v>13416287.08</v>
      </c>
      <c r="G10003" s="60">
        <v>13303257.369999999</v>
      </c>
      <c r="H10003" s="60">
        <v>13170292.02</v>
      </c>
      <c r="I10003" s="60">
        <v>13235826.99</v>
      </c>
      <c r="J10003" s="60">
        <v>13080685.65</v>
      </c>
      <c r="K10003" s="60">
        <v>12778011.869999999</v>
      </c>
      <c r="L10003" s="60">
        <v>12801636.880000001</v>
      </c>
      <c r="M10003" s="74">
        <v>11498278.82</v>
      </c>
      <c r="N10003" s="60">
        <v>11333194.91</v>
      </c>
      <c r="O10003" s="74">
        <v>12063656.189999999</v>
      </c>
    </row>
    <row r="10004" spans="1:15" hidden="1" outlineLevel="3" x14ac:dyDescent="0.25">
      <c r="A10004" s="72" t="s">
        <v>11046</v>
      </c>
      <c r="B10004" s="72" t="s">
        <v>570</v>
      </c>
      <c r="C10004" s="73" t="s">
        <v>10924</v>
      </c>
      <c r="D10004" s="73" t="s">
        <v>579</v>
      </c>
      <c r="E10004" s="60">
        <v>11864301.310000004</v>
      </c>
      <c r="F10004" s="60">
        <v>11036187.17</v>
      </c>
      <c r="G10004" s="60">
        <v>11208796.380000001</v>
      </c>
      <c r="H10004" s="60">
        <v>10892021.279999999</v>
      </c>
      <c r="I10004" s="60">
        <v>10495092.9</v>
      </c>
      <c r="J10004" s="60">
        <v>10960781.48</v>
      </c>
      <c r="K10004" s="60">
        <v>10861908.92</v>
      </c>
      <c r="L10004" s="60">
        <v>10905422.4</v>
      </c>
      <c r="M10004" s="74">
        <v>10794520.220000001</v>
      </c>
      <c r="N10004" s="60">
        <v>10217824.9</v>
      </c>
      <c r="O10004" s="74">
        <v>10318376.34</v>
      </c>
    </row>
    <row r="10005" spans="1:15" hidden="1" outlineLevel="3" x14ac:dyDescent="0.25">
      <c r="A10005" s="72" t="s">
        <v>11046</v>
      </c>
      <c r="B10005" s="72" t="s">
        <v>570</v>
      </c>
      <c r="C10005" s="73" t="s">
        <v>10924</v>
      </c>
      <c r="D10005" s="73" t="s">
        <v>580</v>
      </c>
      <c r="E10005" s="60">
        <v>10600350.250000006</v>
      </c>
      <c r="F10005" s="60">
        <v>9990740.5</v>
      </c>
      <c r="G10005" s="60">
        <v>9957478.5399999991</v>
      </c>
      <c r="H10005" s="60">
        <v>9831443.8000000007</v>
      </c>
      <c r="I10005" s="60">
        <v>9721748.8900000006</v>
      </c>
      <c r="J10005" s="60">
        <v>9942505.4700000007</v>
      </c>
      <c r="K10005" s="60">
        <v>10057813.17</v>
      </c>
      <c r="L10005" s="60">
        <v>10047207.24</v>
      </c>
      <c r="M10005" s="74">
        <v>10614153.470000001</v>
      </c>
      <c r="N10005" s="60">
        <v>10625629.439999999</v>
      </c>
      <c r="O10005" s="74">
        <v>11039897.25</v>
      </c>
    </row>
    <row r="10006" spans="1:15" hidden="1" outlineLevel="3" x14ac:dyDescent="0.25">
      <c r="A10006" s="72" t="s">
        <v>11046</v>
      </c>
      <c r="B10006" s="72" t="s">
        <v>570</v>
      </c>
      <c r="C10006" s="73" t="s">
        <v>10924</v>
      </c>
      <c r="D10006" s="73" t="s">
        <v>581</v>
      </c>
      <c r="E10006" s="60">
        <v>10001054.679999998</v>
      </c>
      <c r="F10006" s="60">
        <v>9738534.6899999995</v>
      </c>
      <c r="G10006" s="60">
        <v>9453949.8200000003</v>
      </c>
      <c r="H10006" s="60">
        <v>9184702.8699999992</v>
      </c>
      <c r="I10006" s="60">
        <v>9068525.0899999999</v>
      </c>
      <c r="J10006" s="60">
        <v>8749527.7400000002</v>
      </c>
      <c r="K10006" s="60">
        <v>8658003.4199999999</v>
      </c>
      <c r="L10006" s="60">
        <v>8501792.3000000007</v>
      </c>
      <c r="M10006" s="74">
        <v>7544637.4500000002</v>
      </c>
      <c r="N10006" s="60">
        <v>8063813.3799999999</v>
      </c>
      <c r="O10006" s="74">
        <v>8734212.7699999996</v>
      </c>
    </row>
    <row r="10007" spans="1:15" hidden="1" outlineLevel="3" x14ac:dyDescent="0.25">
      <c r="A10007" s="72" t="s">
        <v>11046</v>
      </c>
      <c r="B10007" s="72" t="s">
        <v>570</v>
      </c>
      <c r="C10007" s="73" t="s">
        <v>10924</v>
      </c>
      <c r="D10007" s="73" t="s">
        <v>582</v>
      </c>
      <c r="E10007" s="60">
        <v>4363749.2600000007</v>
      </c>
      <c r="F10007" s="60">
        <v>4255615.5999999996</v>
      </c>
      <c r="G10007" s="60">
        <v>4115322.67</v>
      </c>
      <c r="H10007" s="60">
        <v>4291576.21</v>
      </c>
      <c r="I10007" s="60">
        <v>4416406.8600000003</v>
      </c>
      <c r="J10007" s="60">
        <v>4592349.75</v>
      </c>
      <c r="K10007" s="60">
        <v>4554553.66</v>
      </c>
      <c r="L10007" s="60">
        <v>4462614.62</v>
      </c>
      <c r="M10007" s="74">
        <v>4233399.51</v>
      </c>
      <c r="N10007" s="60">
        <v>4088944.82</v>
      </c>
      <c r="O10007" s="74">
        <v>4051688.56</v>
      </c>
    </row>
    <row r="10008" spans="1:15" hidden="1" outlineLevel="3" x14ac:dyDescent="0.25">
      <c r="A10008" s="72" t="s">
        <v>11046</v>
      </c>
      <c r="B10008" s="72" t="s">
        <v>570</v>
      </c>
      <c r="C10008" s="73" t="s">
        <v>10924</v>
      </c>
      <c r="D10008" s="73" t="s">
        <v>583</v>
      </c>
      <c r="E10008" s="60">
        <v>7049899.6900000013</v>
      </c>
      <c r="F10008" s="60">
        <v>7014604.4400000004</v>
      </c>
      <c r="G10008" s="60">
        <v>6699000.3600000003</v>
      </c>
      <c r="H10008" s="60">
        <v>6612763.5599999996</v>
      </c>
      <c r="I10008" s="60">
        <v>6591199.3200000003</v>
      </c>
      <c r="J10008" s="60">
        <v>6812025.1399999997</v>
      </c>
      <c r="K10008" s="60">
        <v>6737161.7000000002</v>
      </c>
      <c r="L10008" s="60">
        <v>6735496.1600000001</v>
      </c>
      <c r="M10008" s="74">
        <v>6514999.6299999999</v>
      </c>
      <c r="N10008" s="60">
        <v>6219342.1399999997</v>
      </c>
      <c r="O10008" s="74">
        <v>6532330.5499999998</v>
      </c>
    </row>
    <row r="10009" spans="1:15" hidden="1" outlineLevel="3" x14ac:dyDescent="0.25">
      <c r="A10009" s="72" t="s">
        <v>11046</v>
      </c>
      <c r="B10009" s="72" t="s">
        <v>570</v>
      </c>
      <c r="C10009" s="73" t="s">
        <v>10924</v>
      </c>
      <c r="D10009" s="73" t="s">
        <v>584</v>
      </c>
      <c r="E10009" s="60">
        <v>8134126.9800000014</v>
      </c>
      <c r="F10009" s="60">
        <v>7937667.75</v>
      </c>
      <c r="G10009" s="60">
        <v>7568188.9000000004</v>
      </c>
      <c r="H10009" s="60">
        <v>7428022.0199999996</v>
      </c>
      <c r="I10009" s="60">
        <v>7435091.54</v>
      </c>
      <c r="J10009" s="60">
        <v>7311816.9000000004</v>
      </c>
      <c r="K10009" s="60">
        <v>7484348.1600000001</v>
      </c>
      <c r="L10009" s="60">
        <v>7429377.9100000001</v>
      </c>
      <c r="M10009" s="74">
        <v>7156713.1100000003</v>
      </c>
      <c r="N10009" s="60">
        <v>7021229.8300000001</v>
      </c>
      <c r="O10009" s="74">
        <v>6973021.04</v>
      </c>
    </row>
    <row r="10010" spans="1:15" hidden="1" outlineLevel="3" x14ac:dyDescent="0.25">
      <c r="A10010" s="72" t="s">
        <v>11046</v>
      </c>
      <c r="B10010" s="72" t="s">
        <v>570</v>
      </c>
      <c r="C10010" s="73" t="s">
        <v>10924</v>
      </c>
      <c r="D10010" s="73" t="s">
        <v>585</v>
      </c>
      <c r="E10010" s="60">
        <v>8906449.7600000035</v>
      </c>
      <c r="F10010" s="60">
        <v>8711746.2100000009</v>
      </c>
      <c r="G10010" s="60">
        <v>8372211.4500000002</v>
      </c>
      <c r="H10010" s="60">
        <v>8599101.9299999997</v>
      </c>
      <c r="I10010" s="60">
        <v>8656987.6600000001</v>
      </c>
      <c r="J10010" s="60">
        <v>8548769.2300000004</v>
      </c>
      <c r="K10010" s="60">
        <v>8457128.6500000004</v>
      </c>
      <c r="L10010" s="60">
        <v>8197945.3200000003</v>
      </c>
      <c r="M10010" s="74">
        <v>8561233.2200000007</v>
      </c>
      <c r="N10010" s="60">
        <v>8832212.8499999996</v>
      </c>
      <c r="O10010" s="74">
        <v>8740026.9900000002</v>
      </c>
    </row>
    <row r="10011" spans="1:15" hidden="1" outlineLevel="3" x14ac:dyDescent="0.25">
      <c r="A10011" s="72" t="s">
        <v>11046</v>
      </c>
      <c r="B10011" s="72" t="s">
        <v>570</v>
      </c>
      <c r="C10011" s="73" t="s">
        <v>10924</v>
      </c>
      <c r="D10011" s="73" t="s">
        <v>586</v>
      </c>
      <c r="E10011" s="60">
        <v>12513831.119999999</v>
      </c>
      <c r="F10011" s="60">
        <v>12438582.220000001</v>
      </c>
      <c r="G10011" s="60">
        <v>12390496.18</v>
      </c>
      <c r="H10011" s="60">
        <v>12336971.68</v>
      </c>
      <c r="I10011" s="60">
        <v>11934960.630000001</v>
      </c>
      <c r="J10011" s="60">
        <v>11540183.550000001</v>
      </c>
      <c r="K10011" s="60">
        <v>11444294.289999999</v>
      </c>
      <c r="L10011" s="60">
        <v>12133290.939999999</v>
      </c>
      <c r="M10011" s="74">
        <v>12198529.369999999</v>
      </c>
      <c r="N10011" s="60">
        <v>12407946.5</v>
      </c>
      <c r="O10011" s="74">
        <v>12443120.66</v>
      </c>
    </row>
    <row r="10012" spans="1:15" hidden="1" outlineLevel="3" x14ac:dyDescent="0.25">
      <c r="A10012" s="72" t="s">
        <v>11046</v>
      </c>
      <c r="B10012" s="72" t="s">
        <v>570</v>
      </c>
      <c r="C10012" s="73" t="s">
        <v>10924</v>
      </c>
      <c r="D10012" s="73" t="s">
        <v>587</v>
      </c>
      <c r="E10012" s="60">
        <v>16805379.399999999</v>
      </c>
      <c r="F10012" s="60">
        <v>16419562.289999999</v>
      </c>
      <c r="G10012" s="60">
        <v>16211024.390000001</v>
      </c>
      <c r="H10012" s="60">
        <v>15695509.17</v>
      </c>
      <c r="I10012" s="60">
        <v>15807373.5</v>
      </c>
      <c r="J10012" s="60">
        <v>14689671.029999999</v>
      </c>
      <c r="K10012" s="60">
        <v>14078468.01</v>
      </c>
      <c r="L10012" s="60">
        <v>13594861.67</v>
      </c>
      <c r="M10012" s="74">
        <v>13292514.51</v>
      </c>
      <c r="N10012" s="60">
        <v>13305269.640000001</v>
      </c>
      <c r="O10012" s="74">
        <v>13364382.800000001</v>
      </c>
    </row>
    <row r="10013" spans="1:15" hidden="1" outlineLevel="3" x14ac:dyDescent="0.25">
      <c r="A10013" s="72" t="s">
        <v>11046</v>
      </c>
      <c r="B10013" s="72" t="s">
        <v>570</v>
      </c>
      <c r="C10013" s="73" t="s">
        <v>10924</v>
      </c>
      <c r="D10013" s="73" t="s">
        <v>588</v>
      </c>
      <c r="E10013" s="60">
        <v>7345581.9799999995</v>
      </c>
      <c r="F10013" s="60">
        <v>7276494.6799999997</v>
      </c>
      <c r="G10013" s="60">
        <v>7212573.4000000004</v>
      </c>
      <c r="H10013" s="60">
        <v>7354682.7999999998</v>
      </c>
      <c r="I10013" s="60">
        <v>7390030.6399999997</v>
      </c>
      <c r="J10013" s="60">
        <v>7258446.9699999997</v>
      </c>
      <c r="K10013" s="60">
        <v>7158075.6699999999</v>
      </c>
      <c r="L10013" s="60">
        <v>6936533.0199999996</v>
      </c>
      <c r="M10013" s="74">
        <v>6947598.7699999996</v>
      </c>
      <c r="N10013" s="60">
        <v>6849960.8300000001</v>
      </c>
      <c r="O10013" s="74">
        <v>6806767.4699999997</v>
      </c>
    </row>
    <row r="10014" spans="1:15" hidden="1" outlineLevel="3" x14ac:dyDescent="0.25">
      <c r="A10014" s="72" t="s">
        <v>11046</v>
      </c>
      <c r="B10014" s="72" t="s">
        <v>570</v>
      </c>
      <c r="C10014" s="73" t="s">
        <v>10924</v>
      </c>
      <c r="D10014" s="73" t="s">
        <v>589</v>
      </c>
      <c r="E10014" s="60">
        <v>5442323.0699999994</v>
      </c>
      <c r="F10014" s="60">
        <v>5236311.7300000004</v>
      </c>
      <c r="G10014" s="60">
        <v>5054645.95</v>
      </c>
      <c r="H10014" s="60">
        <v>4737836.53</v>
      </c>
      <c r="I10014" s="60">
        <v>5029368.9400000004</v>
      </c>
      <c r="J10014" s="60">
        <v>5013141.24</v>
      </c>
      <c r="K10014" s="60">
        <v>5064676.87</v>
      </c>
      <c r="L10014" s="60">
        <v>5014796.05</v>
      </c>
      <c r="M10014" s="74">
        <v>4977848.12</v>
      </c>
      <c r="N10014" s="60">
        <v>5283596.93</v>
      </c>
      <c r="O10014" s="74">
        <v>4586333.67</v>
      </c>
    </row>
    <row r="10015" spans="1:15" hidden="1" outlineLevel="3" x14ac:dyDescent="0.25">
      <c r="A10015" s="72" t="s">
        <v>11046</v>
      </c>
      <c r="B10015" s="72" t="s">
        <v>570</v>
      </c>
      <c r="C10015" s="73" t="s">
        <v>10924</v>
      </c>
      <c r="D10015" s="73" t="s">
        <v>590</v>
      </c>
      <c r="E10015" s="60" t="s">
        <v>11250</v>
      </c>
      <c r="F10015" s="60" t="s">
        <v>11250</v>
      </c>
      <c r="G10015" s="60" t="s">
        <v>11250</v>
      </c>
      <c r="H10015" s="60" t="s">
        <v>11250</v>
      </c>
      <c r="I10015" s="60" t="s">
        <v>11250</v>
      </c>
      <c r="J10015" s="60" t="s">
        <v>11250</v>
      </c>
      <c r="K10015" s="60" t="s">
        <v>11250</v>
      </c>
      <c r="L10015" s="60" t="s">
        <v>11250</v>
      </c>
      <c r="O10015" s="74"/>
    </row>
    <row r="10016" spans="1:15" hidden="1" outlineLevel="3" x14ac:dyDescent="0.25">
      <c r="A10016" s="72" t="s">
        <v>11046</v>
      </c>
      <c r="B10016" s="72" t="s">
        <v>570</v>
      </c>
      <c r="C10016" s="73" t="s">
        <v>10924</v>
      </c>
      <c r="D10016" s="73" t="s">
        <v>591</v>
      </c>
      <c r="E10016" s="60">
        <v>13901574.119999997</v>
      </c>
      <c r="F10016" s="60">
        <v>13675484.630000001</v>
      </c>
      <c r="G10016" s="60">
        <v>13379677.77</v>
      </c>
      <c r="H10016" s="60">
        <v>13148016.51</v>
      </c>
      <c r="I10016" s="60">
        <v>12812462.82</v>
      </c>
      <c r="J10016" s="60">
        <v>12629984</v>
      </c>
      <c r="K10016" s="60">
        <v>12301064.99</v>
      </c>
      <c r="L10016" s="60">
        <v>12652903.43</v>
      </c>
      <c r="M10016" s="74">
        <v>12822375.789999999</v>
      </c>
      <c r="N10016" s="60">
        <v>12801518.18</v>
      </c>
      <c r="O10016" s="74">
        <v>12612935.800000001</v>
      </c>
    </row>
    <row r="10017" spans="1:15" hidden="1" outlineLevel="3" x14ac:dyDescent="0.25">
      <c r="A10017" s="72" t="s">
        <v>11046</v>
      </c>
      <c r="B10017" s="72" t="s">
        <v>570</v>
      </c>
      <c r="C10017" s="73" t="s">
        <v>10924</v>
      </c>
      <c r="D10017" s="73" t="s">
        <v>592</v>
      </c>
      <c r="E10017" s="60">
        <v>9669708.3700000029</v>
      </c>
      <c r="F10017" s="60">
        <v>9107124.2799999993</v>
      </c>
      <c r="G10017" s="60">
        <v>9123826.4800000004</v>
      </c>
      <c r="H10017" s="60">
        <v>9180704.6500000004</v>
      </c>
      <c r="I10017" s="60">
        <v>9208032.7699999996</v>
      </c>
      <c r="J10017" s="60">
        <v>9505288.6799999997</v>
      </c>
      <c r="K10017" s="60">
        <v>9426090.2799999993</v>
      </c>
      <c r="L10017" s="60">
        <v>9720311.3000000007</v>
      </c>
      <c r="M10017" s="74">
        <v>9811621.5099999998</v>
      </c>
      <c r="N10017" s="60">
        <v>9855351.1199999992</v>
      </c>
      <c r="O10017" s="74">
        <v>10557932.220000001</v>
      </c>
    </row>
    <row r="10018" spans="1:15" hidden="1" outlineLevel="3" x14ac:dyDescent="0.25">
      <c r="A10018" s="72" t="s">
        <v>11046</v>
      </c>
      <c r="B10018" s="72" t="s">
        <v>570</v>
      </c>
      <c r="C10018" s="73" t="s">
        <v>10924</v>
      </c>
      <c r="D10018" s="73" t="s">
        <v>593</v>
      </c>
      <c r="E10018" s="60">
        <v>11667983.119999994</v>
      </c>
      <c r="F10018" s="60">
        <v>11437282.15</v>
      </c>
      <c r="G10018" s="60">
        <v>11472580.140000001</v>
      </c>
      <c r="H10018" s="60">
        <v>11448505.02</v>
      </c>
      <c r="I10018" s="60">
        <v>11227120.029999999</v>
      </c>
      <c r="J10018" s="60">
        <v>11131446.810000001</v>
      </c>
      <c r="K10018" s="60">
        <v>10743498.029999999</v>
      </c>
      <c r="L10018" s="60">
        <v>10658665.65</v>
      </c>
      <c r="M10018" s="74">
        <v>10713731.310000001</v>
      </c>
      <c r="N10018" s="60">
        <v>10830369.199999999</v>
      </c>
      <c r="O10018" s="74">
        <v>10335303.300000001</v>
      </c>
    </row>
    <row r="10019" spans="1:15" hidden="1" outlineLevel="3" x14ac:dyDescent="0.25">
      <c r="A10019" s="72" t="s">
        <v>11046</v>
      </c>
      <c r="B10019" s="72" t="s">
        <v>570</v>
      </c>
      <c r="C10019" s="73" t="s">
        <v>10924</v>
      </c>
      <c r="D10019" s="73" t="s">
        <v>594</v>
      </c>
      <c r="E10019" s="60" t="s">
        <v>11250</v>
      </c>
      <c r="F10019" s="60" t="s">
        <v>11250</v>
      </c>
      <c r="G10019" s="60" t="s">
        <v>11250</v>
      </c>
      <c r="H10019" s="60" t="s">
        <v>11250</v>
      </c>
      <c r="I10019" s="60" t="s">
        <v>11250</v>
      </c>
      <c r="J10019" s="60" t="s">
        <v>11250</v>
      </c>
      <c r="K10019" s="60" t="s">
        <v>11250</v>
      </c>
      <c r="L10019" s="60" t="s">
        <v>11250</v>
      </c>
      <c r="O10019" s="74"/>
    </row>
    <row r="10020" spans="1:15" hidden="1" outlineLevel="3" x14ac:dyDescent="0.25">
      <c r="A10020" s="72" t="s">
        <v>11046</v>
      </c>
      <c r="B10020" s="72" t="s">
        <v>570</v>
      </c>
      <c r="C10020" s="73" t="s">
        <v>10924</v>
      </c>
      <c r="D10020" s="73" t="s">
        <v>595</v>
      </c>
      <c r="E10020" s="60">
        <v>7778970.4299999997</v>
      </c>
      <c r="F10020" s="60">
        <v>7512502.5899999999</v>
      </c>
      <c r="G10020" s="60">
        <v>7583074.8399999999</v>
      </c>
      <c r="H10020" s="60">
        <v>7548590.04</v>
      </c>
      <c r="I10020" s="60">
        <v>7151779.4900000002</v>
      </c>
      <c r="J10020" s="60">
        <v>7164469.8600000003</v>
      </c>
      <c r="K10020" s="60">
        <v>7067665.7400000002</v>
      </c>
      <c r="L10020" s="60">
        <v>7541627.4299999997</v>
      </c>
      <c r="M10020" s="74">
        <v>7425133.0300000003</v>
      </c>
      <c r="N10020" s="60">
        <v>7116621.6500000004</v>
      </c>
      <c r="O10020" s="74">
        <v>7012684.0099999998</v>
      </c>
    </row>
    <row r="10021" spans="1:15" hidden="1" outlineLevel="3" x14ac:dyDescent="0.25">
      <c r="A10021" s="72" t="s">
        <v>11046</v>
      </c>
      <c r="B10021" s="72" t="s">
        <v>570</v>
      </c>
      <c r="C10021" s="73" t="s">
        <v>10924</v>
      </c>
      <c r="D10021" s="73" t="s">
        <v>596</v>
      </c>
      <c r="E10021" s="60">
        <v>18835172.740000006</v>
      </c>
      <c r="F10021" s="60">
        <v>18738936.460000001</v>
      </c>
      <c r="G10021" s="60">
        <v>17952331.75</v>
      </c>
      <c r="H10021" s="60">
        <v>17752712.52</v>
      </c>
      <c r="I10021" s="60">
        <v>19202820.739999998</v>
      </c>
      <c r="J10021" s="60">
        <v>19418953.719999999</v>
      </c>
      <c r="K10021" s="60">
        <v>19771483.449999999</v>
      </c>
      <c r="L10021" s="60">
        <v>19656936.489999998</v>
      </c>
      <c r="M10021" s="74">
        <v>19399581.350000001</v>
      </c>
      <c r="N10021" s="60">
        <v>19963159.420000002</v>
      </c>
      <c r="O10021" s="74">
        <v>20642179.640000001</v>
      </c>
    </row>
    <row r="10022" spans="1:15" hidden="1" outlineLevel="3" x14ac:dyDescent="0.25">
      <c r="A10022" s="72" t="s">
        <v>11046</v>
      </c>
      <c r="B10022" s="72" t="s">
        <v>570</v>
      </c>
      <c r="C10022" s="73" t="s">
        <v>10924</v>
      </c>
      <c r="D10022" s="73" t="s">
        <v>597</v>
      </c>
      <c r="E10022" s="60">
        <v>5160060.38</v>
      </c>
      <c r="F10022" s="60">
        <v>4796654.59</v>
      </c>
      <c r="G10022" s="60">
        <v>4884559.71</v>
      </c>
      <c r="H10022" s="60">
        <v>5228665.7</v>
      </c>
      <c r="I10022" s="60">
        <v>5182686.04</v>
      </c>
      <c r="J10022" s="60">
        <v>5232285.33</v>
      </c>
      <c r="K10022" s="60">
        <v>5245836.7300000004</v>
      </c>
      <c r="L10022" s="60">
        <v>5100493.79</v>
      </c>
      <c r="M10022" s="74">
        <v>4796930.49</v>
      </c>
      <c r="N10022" s="60">
        <v>5065572.9400000004</v>
      </c>
      <c r="O10022" s="74">
        <v>5378013.2699999996</v>
      </c>
    </row>
    <row r="10023" spans="1:15" hidden="1" outlineLevel="3" x14ac:dyDescent="0.25">
      <c r="A10023" s="72" t="s">
        <v>11046</v>
      </c>
      <c r="B10023" s="72" t="s">
        <v>570</v>
      </c>
      <c r="C10023" s="73" t="s">
        <v>10924</v>
      </c>
      <c r="D10023" s="73" t="s">
        <v>598</v>
      </c>
      <c r="E10023" s="60">
        <v>19368039.069999993</v>
      </c>
      <c r="F10023" s="60">
        <v>18392558.489999998</v>
      </c>
      <c r="G10023" s="60">
        <v>18702323.66</v>
      </c>
      <c r="H10023" s="60">
        <v>18127709.879999999</v>
      </c>
      <c r="I10023" s="60">
        <v>17795434.350000001</v>
      </c>
      <c r="J10023" s="60">
        <v>17609159.859999999</v>
      </c>
      <c r="K10023" s="60">
        <v>17890112.289999999</v>
      </c>
      <c r="L10023" s="60">
        <v>17577735.390000001</v>
      </c>
      <c r="M10023" s="74">
        <v>18422340.309999999</v>
      </c>
      <c r="N10023" s="60">
        <v>18747969.489999998</v>
      </c>
      <c r="O10023" s="74">
        <v>17337602.399999999</v>
      </c>
    </row>
    <row r="10024" spans="1:15" hidden="1" outlineLevel="3" x14ac:dyDescent="0.25">
      <c r="A10024" s="72" t="s">
        <v>11046</v>
      </c>
      <c r="B10024" s="72" t="s">
        <v>570</v>
      </c>
      <c r="C10024" s="73" t="s">
        <v>10924</v>
      </c>
      <c r="D10024" s="73" t="s">
        <v>599</v>
      </c>
      <c r="E10024" s="60">
        <v>15719205.649999999</v>
      </c>
      <c r="F10024" s="60">
        <v>15570308.810000001</v>
      </c>
      <c r="G10024" s="60">
        <v>15068519.789999999</v>
      </c>
      <c r="H10024" s="60">
        <v>15491735.359999999</v>
      </c>
      <c r="I10024" s="60">
        <v>15581969.49</v>
      </c>
      <c r="J10024" s="60">
        <v>15814344.199999999</v>
      </c>
      <c r="K10024" s="60">
        <v>15873223.32</v>
      </c>
      <c r="L10024" s="60">
        <v>15449574.289999999</v>
      </c>
      <c r="M10024" s="74">
        <v>15127298.470000001</v>
      </c>
      <c r="N10024" s="60">
        <v>14506860.970000001</v>
      </c>
      <c r="O10024" s="74">
        <v>14394989.17</v>
      </c>
    </row>
    <row r="10025" spans="1:15" hidden="1" outlineLevel="3" x14ac:dyDescent="0.25">
      <c r="A10025" s="72" t="s">
        <v>11046</v>
      </c>
      <c r="B10025" s="72" t="s">
        <v>570</v>
      </c>
      <c r="C10025" s="73" t="s">
        <v>10924</v>
      </c>
      <c r="D10025" s="73" t="s">
        <v>600</v>
      </c>
      <c r="E10025" s="60" t="s">
        <v>11250</v>
      </c>
      <c r="F10025" s="60" t="s">
        <v>11250</v>
      </c>
      <c r="G10025" s="60" t="s">
        <v>11250</v>
      </c>
      <c r="H10025" s="60" t="s">
        <v>11250</v>
      </c>
      <c r="I10025" s="60" t="s">
        <v>11250</v>
      </c>
      <c r="J10025" s="60" t="s">
        <v>11250</v>
      </c>
      <c r="K10025" s="60" t="s">
        <v>11250</v>
      </c>
      <c r="L10025" s="60" t="s">
        <v>11250</v>
      </c>
      <c r="O10025" s="74"/>
    </row>
    <row r="10026" spans="1:15" hidden="1" outlineLevel="3" x14ac:dyDescent="0.25">
      <c r="A10026" s="72" t="s">
        <v>11046</v>
      </c>
      <c r="B10026" s="72" t="s">
        <v>570</v>
      </c>
      <c r="C10026" s="73" t="s">
        <v>10924</v>
      </c>
      <c r="D10026" s="73" t="s">
        <v>601</v>
      </c>
      <c r="E10026" s="60">
        <v>18902620.279999997</v>
      </c>
      <c r="F10026" s="60">
        <v>18482837.890000001</v>
      </c>
      <c r="G10026" s="60">
        <v>18835408.469999999</v>
      </c>
      <c r="H10026" s="60">
        <v>18532734.559999999</v>
      </c>
      <c r="I10026" s="60">
        <v>18622266.329999998</v>
      </c>
      <c r="J10026" s="60">
        <v>18867242.350000001</v>
      </c>
      <c r="K10026" s="60">
        <v>19242013.989999998</v>
      </c>
      <c r="L10026" s="60">
        <v>18948750.609999999</v>
      </c>
      <c r="M10026" s="74">
        <v>17854634.899999999</v>
      </c>
      <c r="N10026" s="60">
        <v>18307209.649999999</v>
      </c>
      <c r="O10026" s="74">
        <v>19993149.239999998</v>
      </c>
    </row>
    <row r="10027" spans="1:15" hidden="1" outlineLevel="3" x14ac:dyDescent="0.25">
      <c r="A10027" s="72" t="s">
        <v>11046</v>
      </c>
      <c r="B10027" s="72" t="s">
        <v>570</v>
      </c>
      <c r="C10027" s="73" t="s">
        <v>10924</v>
      </c>
      <c r="D10027" s="73" t="s">
        <v>602</v>
      </c>
      <c r="E10027" s="60">
        <v>14067704.270000005</v>
      </c>
      <c r="F10027" s="60">
        <v>13670853.07</v>
      </c>
      <c r="G10027" s="60">
        <v>13978197.640000001</v>
      </c>
      <c r="H10027" s="60">
        <v>13833017.949999999</v>
      </c>
      <c r="I10027" s="60">
        <v>14464073.48</v>
      </c>
      <c r="J10027" s="60">
        <v>14429457.27</v>
      </c>
      <c r="K10027" s="60">
        <v>13891064.890000001</v>
      </c>
      <c r="L10027" s="60">
        <v>14218145.470000001</v>
      </c>
      <c r="M10027" s="74">
        <v>14707636.65</v>
      </c>
      <c r="N10027" s="60">
        <v>15532033.279999999</v>
      </c>
      <c r="O10027" s="74">
        <v>14913263.439999999</v>
      </c>
    </row>
    <row r="10028" spans="1:15" hidden="1" outlineLevel="3" x14ac:dyDescent="0.25">
      <c r="A10028" s="72" t="s">
        <v>11046</v>
      </c>
      <c r="B10028" s="72" t="s">
        <v>570</v>
      </c>
      <c r="C10028" s="73" t="s">
        <v>10924</v>
      </c>
      <c r="D10028" s="73" t="s">
        <v>603</v>
      </c>
      <c r="E10028" s="60">
        <v>7062557.1900000013</v>
      </c>
      <c r="F10028" s="60">
        <v>7310616.21</v>
      </c>
      <c r="G10028" s="60">
        <v>7336195.3099999996</v>
      </c>
      <c r="H10028" s="60">
        <v>7292422.6399999997</v>
      </c>
      <c r="I10028" s="60">
        <v>7720466.3600000003</v>
      </c>
      <c r="J10028" s="60">
        <v>7660470.2999999998</v>
      </c>
      <c r="K10028" s="60">
        <v>7856756.8799999999</v>
      </c>
      <c r="L10028" s="60">
        <v>7817922.2300000004</v>
      </c>
      <c r="M10028" s="74">
        <v>7944225.4900000002</v>
      </c>
      <c r="N10028" s="60">
        <v>8117919.2199999997</v>
      </c>
      <c r="O10028" s="74">
        <v>7580045.4699999997</v>
      </c>
    </row>
    <row r="10029" spans="1:15" hidden="1" outlineLevel="3" x14ac:dyDescent="0.25">
      <c r="A10029" s="72" t="s">
        <v>11046</v>
      </c>
      <c r="B10029" s="72" t="s">
        <v>570</v>
      </c>
      <c r="C10029" s="73" t="s">
        <v>10924</v>
      </c>
      <c r="D10029" s="73" t="s">
        <v>604</v>
      </c>
      <c r="E10029" s="60">
        <v>14880061.309999991</v>
      </c>
      <c r="F10029" s="60">
        <v>14834573.880000001</v>
      </c>
      <c r="G10029" s="60">
        <v>14616915.93</v>
      </c>
      <c r="H10029" s="60">
        <v>14288816.18</v>
      </c>
      <c r="I10029" s="60">
        <v>14197199.24</v>
      </c>
      <c r="J10029" s="60">
        <v>14256257.970000001</v>
      </c>
      <c r="K10029" s="60">
        <v>13845096.5</v>
      </c>
      <c r="L10029" s="60">
        <v>13333184.789999999</v>
      </c>
      <c r="M10029" s="74">
        <v>12916413.369999999</v>
      </c>
      <c r="N10029" s="60">
        <v>12928283.039999999</v>
      </c>
      <c r="O10029" s="74">
        <v>12714036.4</v>
      </c>
    </row>
    <row r="10030" spans="1:15" hidden="1" outlineLevel="3" x14ac:dyDescent="0.25">
      <c r="A10030" s="72" t="s">
        <v>11046</v>
      </c>
      <c r="B10030" s="72" t="s">
        <v>570</v>
      </c>
      <c r="C10030" s="73" t="s">
        <v>10924</v>
      </c>
      <c r="D10030" s="73" t="s">
        <v>605</v>
      </c>
      <c r="E10030" s="60">
        <v>7212985.4400000013</v>
      </c>
      <c r="F10030" s="60">
        <v>7244789.0099999998</v>
      </c>
      <c r="G10030" s="60">
        <v>7267051.4500000002</v>
      </c>
      <c r="H10030" s="60">
        <v>7474041.8499999996</v>
      </c>
      <c r="I10030" s="60">
        <v>7355193.8499999996</v>
      </c>
      <c r="J10030" s="60">
        <v>8131785.21</v>
      </c>
      <c r="K10030" s="60">
        <v>8407735.8699999992</v>
      </c>
      <c r="L10030" s="60">
        <v>8702528.4100000001</v>
      </c>
      <c r="M10030" s="74">
        <v>8681938.5199999996</v>
      </c>
      <c r="N10030" s="60">
        <v>8696291.1799999997</v>
      </c>
      <c r="O10030" s="74">
        <v>8550216.4800000004</v>
      </c>
    </row>
    <row r="10031" spans="1:15" hidden="1" outlineLevel="3" x14ac:dyDescent="0.25">
      <c r="A10031" s="72" t="s">
        <v>11046</v>
      </c>
      <c r="B10031" s="72" t="s">
        <v>570</v>
      </c>
      <c r="C10031" s="73" t="s">
        <v>10924</v>
      </c>
      <c r="D10031" s="73" t="s">
        <v>606</v>
      </c>
      <c r="E10031" s="60">
        <v>7621788.7800000003</v>
      </c>
      <c r="F10031" s="60">
        <v>7698209.8300000001</v>
      </c>
      <c r="G10031" s="60">
        <v>7207769.4699999997</v>
      </c>
      <c r="H10031" s="60">
        <v>7301694.2800000003</v>
      </c>
      <c r="I10031" s="60">
        <v>7302627.5499999998</v>
      </c>
      <c r="J10031" s="60">
        <v>7130386.0300000003</v>
      </c>
      <c r="K10031" s="60">
        <v>7248269</v>
      </c>
      <c r="L10031" s="60">
        <v>6924782.9500000002</v>
      </c>
      <c r="M10031" s="74">
        <v>6889691.6900000004</v>
      </c>
      <c r="N10031" s="60">
        <v>6737917.8200000003</v>
      </c>
      <c r="O10031" s="74">
        <v>6473710.8399999999</v>
      </c>
    </row>
    <row r="10032" spans="1:15" hidden="1" outlineLevel="3" x14ac:dyDescent="0.25">
      <c r="A10032" s="72" t="s">
        <v>11046</v>
      </c>
      <c r="B10032" s="72" t="s">
        <v>570</v>
      </c>
      <c r="C10032" s="73" t="s">
        <v>10924</v>
      </c>
      <c r="D10032" s="73" t="s">
        <v>607</v>
      </c>
      <c r="E10032" s="60">
        <v>15449512.34</v>
      </c>
      <c r="F10032" s="60">
        <v>14764963.23</v>
      </c>
      <c r="G10032" s="60">
        <v>14624033.4</v>
      </c>
      <c r="H10032" s="60">
        <v>14499823.130000001</v>
      </c>
      <c r="I10032" s="60">
        <v>14536326.32</v>
      </c>
      <c r="J10032" s="60">
        <v>14254252.539999999</v>
      </c>
      <c r="K10032" s="60">
        <v>14377360.460000001</v>
      </c>
      <c r="L10032" s="60">
        <v>14235238.119999999</v>
      </c>
      <c r="M10032" s="74">
        <v>14015713.57</v>
      </c>
      <c r="N10032" s="60">
        <v>13705351.199999999</v>
      </c>
      <c r="O10032" s="74">
        <v>13789400.689999999</v>
      </c>
    </row>
    <row r="10033" spans="1:15" hidden="1" outlineLevel="3" x14ac:dyDescent="0.25">
      <c r="A10033" s="72" t="s">
        <v>11046</v>
      </c>
      <c r="B10033" s="72" t="s">
        <v>570</v>
      </c>
      <c r="C10033" s="73" t="s">
        <v>10924</v>
      </c>
      <c r="D10033" s="73" t="s">
        <v>608</v>
      </c>
      <c r="E10033" s="60" t="s">
        <v>11250</v>
      </c>
      <c r="F10033" s="60" t="s">
        <v>11250</v>
      </c>
      <c r="G10033" s="60" t="s">
        <v>11250</v>
      </c>
      <c r="H10033" s="60" t="s">
        <v>11250</v>
      </c>
      <c r="I10033" s="60" t="s">
        <v>11250</v>
      </c>
      <c r="J10033" s="60" t="s">
        <v>11250</v>
      </c>
      <c r="K10033" s="60" t="s">
        <v>11250</v>
      </c>
      <c r="L10033" s="60" t="s">
        <v>11250</v>
      </c>
      <c r="O10033" s="74"/>
    </row>
    <row r="10034" spans="1:15" hidden="1" outlineLevel="3" x14ac:dyDescent="0.25">
      <c r="A10034" s="72" t="s">
        <v>11046</v>
      </c>
      <c r="B10034" s="72" t="s">
        <v>570</v>
      </c>
      <c r="C10034" s="73" t="s">
        <v>10924</v>
      </c>
      <c r="D10034" s="73" t="s">
        <v>609</v>
      </c>
      <c r="E10034" s="60">
        <v>7570938.910000002</v>
      </c>
      <c r="F10034" s="60">
        <v>7315536.4699999997</v>
      </c>
      <c r="G10034" s="60">
        <v>6923408.9900000002</v>
      </c>
      <c r="H10034" s="60">
        <v>6884014.6900000004</v>
      </c>
      <c r="I10034" s="60">
        <v>6911375</v>
      </c>
      <c r="J10034" s="60">
        <v>7022560.2199999997</v>
      </c>
      <c r="K10034" s="60">
        <v>6805591.7300000004</v>
      </c>
      <c r="L10034" s="60">
        <v>6807541.04</v>
      </c>
      <c r="M10034" s="74">
        <v>7960322.8600000003</v>
      </c>
      <c r="N10034" s="60">
        <v>7874594.5199999996</v>
      </c>
      <c r="O10034" s="74">
        <v>6340579.21</v>
      </c>
    </row>
    <row r="10035" spans="1:15" hidden="1" outlineLevel="3" x14ac:dyDescent="0.25">
      <c r="A10035" s="72" t="s">
        <v>11046</v>
      </c>
      <c r="B10035" s="72" t="s">
        <v>570</v>
      </c>
      <c r="C10035" s="73" t="s">
        <v>10924</v>
      </c>
      <c r="D10035" s="73" t="s">
        <v>610</v>
      </c>
      <c r="E10035" s="60">
        <v>17160920.840000004</v>
      </c>
      <c r="F10035" s="60">
        <v>16875182.059999999</v>
      </c>
      <c r="G10035" s="60">
        <v>16539606.51</v>
      </c>
      <c r="H10035" s="60">
        <v>16178104.01</v>
      </c>
      <c r="I10035" s="60">
        <v>15988173.050000001</v>
      </c>
      <c r="J10035" s="60">
        <v>16606539.73</v>
      </c>
      <c r="K10035" s="60">
        <v>16359923.93</v>
      </c>
      <c r="L10035" s="60">
        <v>15871694.119999999</v>
      </c>
      <c r="M10035" s="74">
        <v>15733445.199999999</v>
      </c>
      <c r="N10035" s="60">
        <v>15210622.15</v>
      </c>
      <c r="O10035" s="74">
        <v>15988246.5</v>
      </c>
    </row>
    <row r="10036" spans="1:15" hidden="1" outlineLevel="3" x14ac:dyDescent="0.25">
      <c r="A10036" s="72" t="s">
        <v>11046</v>
      </c>
      <c r="B10036" s="72" t="s">
        <v>570</v>
      </c>
      <c r="C10036" s="73" t="s">
        <v>10924</v>
      </c>
      <c r="D10036" s="73" t="s">
        <v>611</v>
      </c>
      <c r="E10036" s="60">
        <v>4999170.53</v>
      </c>
      <c r="F10036" s="60">
        <v>4926092.62</v>
      </c>
      <c r="G10036" s="60">
        <v>4908962.7300000004</v>
      </c>
      <c r="H10036" s="60">
        <v>4858010.3099999996</v>
      </c>
      <c r="I10036" s="60">
        <v>4817309.1500000004</v>
      </c>
      <c r="J10036" s="60">
        <v>4658627.3499999996</v>
      </c>
      <c r="K10036" s="60">
        <v>4613733.47</v>
      </c>
      <c r="L10036" s="60">
        <v>4577055.55</v>
      </c>
      <c r="M10036" s="74">
        <v>3600297.13</v>
      </c>
      <c r="N10036" s="60">
        <v>3823494.68</v>
      </c>
      <c r="O10036" s="74">
        <v>4841780.41</v>
      </c>
    </row>
    <row r="10037" spans="1:15" hidden="1" outlineLevel="3" x14ac:dyDescent="0.25">
      <c r="A10037" s="72" t="s">
        <v>11046</v>
      </c>
      <c r="B10037" s="72" t="s">
        <v>570</v>
      </c>
      <c r="C10037" s="73" t="s">
        <v>10924</v>
      </c>
      <c r="D10037" s="73" t="s">
        <v>612</v>
      </c>
      <c r="E10037" s="60">
        <v>8561382.0900000017</v>
      </c>
      <c r="F10037" s="60">
        <v>8914366.9399999995</v>
      </c>
      <c r="G10037" s="60">
        <v>9382991</v>
      </c>
      <c r="H10037" s="60">
        <v>9505329.1099999994</v>
      </c>
      <c r="I10037" s="60">
        <v>10054417.439999999</v>
      </c>
      <c r="J10037" s="60">
        <v>9577430.2300000004</v>
      </c>
      <c r="K10037" s="60">
        <v>9438391.9600000009</v>
      </c>
      <c r="L10037" s="60">
        <v>9004182.9499999993</v>
      </c>
      <c r="M10037" s="74">
        <v>8122666.5499999998</v>
      </c>
      <c r="N10037" s="60">
        <v>8018158.7199999997</v>
      </c>
      <c r="O10037" s="74">
        <v>8061493.5800000001</v>
      </c>
    </row>
    <row r="10038" spans="1:15" hidden="1" outlineLevel="3" x14ac:dyDescent="0.25">
      <c r="A10038" s="72" t="s">
        <v>11046</v>
      </c>
      <c r="B10038" s="72" t="s">
        <v>570</v>
      </c>
      <c r="C10038" s="73" t="s">
        <v>10924</v>
      </c>
      <c r="D10038" s="73" t="s">
        <v>613</v>
      </c>
      <c r="E10038" s="60" t="s">
        <v>11250</v>
      </c>
      <c r="F10038" s="60" t="s">
        <v>11250</v>
      </c>
      <c r="G10038" s="60" t="s">
        <v>11250</v>
      </c>
      <c r="H10038" s="60" t="s">
        <v>11250</v>
      </c>
      <c r="I10038" s="60" t="s">
        <v>11250</v>
      </c>
      <c r="J10038" s="60" t="s">
        <v>11250</v>
      </c>
      <c r="K10038" s="60" t="s">
        <v>11250</v>
      </c>
      <c r="L10038" s="60" t="s">
        <v>11250</v>
      </c>
      <c r="O10038" s="74"/>
    </row>
    <row r="10039" spans="1:15" hidden="1" outlineLevel="3" x14ac:dyDescent="0.25">
      <c r="A10039" s="72" t="s">
        <v>11046</v>
      </c>
      <c r="B10039" s="72" t="s">
        <v>570</v>
      </c>
      <c r="C10039" s="73" t="s">
        <v>10924</v>
      </c>
      <c r="D10039" s="73" t="s">
        <v>614</v>
      </c>
      <c r="E10039" s="60">
        <v>13097988.550000001</v>
      </c>
      <c r="F10039" s="60">
        <v>13152361.42</v>
      </c>
      <c r="G10039" s="60">
        <v>12892822.619999999</v>
      </c>
      <c r="H10039" s="60">
        <v>13050920.140000001</v>
      </c>
      <c r="I10039" s="60">
        <v>12980239.859999999</v>
      </c>
      <c r="J10039" s="60">
        <v>12836819.9</v>
      </c>
      <c r="K10039" s="60">
        <v>12622370.82</v>
      </c>
      <c r="L10039" s="60">
        <v>12701577.34</v>
      </c>
      <c r="M10039" s="74">
        <v>11979482.42</v>
      </c>
      <c r="N10039" s="60">
        <v>11674629.93</v>
      </c>
      <c r="O10039" s="74">
        <v>11235569.460000001</v>
      </c>
    </row>
    <row r="10040" spans="1:15" hidden="1" outlineLevel="3" x14ac:dyDescent="0.25">
      <c r="A10040" s="72" t="s">
        <v>11046</v>
      </c>
      <c r="B10040" s="72" t="s">
        <v>570</v>
      </c>
      <c r="C10040" s="73" t="s">
        <v>10924</v>
      </c>
      <c r="D10040" s="73" t="s">
        <v>615</v>
      </c>
      <c r="E10040" s="60">
        <v>8779597.8800000008</v>
      </c>
      <c r="F10040" s="60">
        <v>8661372.6099999994</v>
      </c>
      <c r="G10040" s="60">
        <v>8359386.0999999996</v>
      </c>
      <c r="H10040" s="60">
        <v>8010205.5800000001</v>
      </c>
      <c r="I10040" s="60">
        <v>7955407.5</v>
      </c>
      <c r="J10040" s="60">
        <v>7976547.6600000001</v>
      </c>
      <c r="K10040" s="60">
        <v>7937497.9500000002</v>
      </c>
      <c r="L10040" s="60">
        <v>8070736.79</v>
      </c>
      <c r="M10040" s="74">
        <v>7700380.6799999997</v>
      </c>
      <c r="N10040" s="60">
        <v>7438427.04</v>
      </c>
      <c r="O10040" s="74">
        <v>7895176.7300000004</v>
      </c>
    </row>
    <row r="10041" spans="1:15" hidden="1" outlineLevel="3" x14ac:dyDescent="0.25">
      <c r="A10041" s="72" t="s">
        <v>11046</v>
      </c>
      <c r="B10041" s="72" t="s">
        <v>570</v>
      </c>
      <c r="C10041" s="73" t="s">
        <v>10924</v>
      </c>
      <c r="D10041" s="73" t="s">
        <v>616</v>
      </c>
      <c r="E10041" s="60">
        <v>14915728.299999988</v>
      </c>
      <c r="F10041" s="60">
        <v>14619854.029999999</v>
      </c>
      <c r="G10041" s="60">
        <v>14424681.4</v>
      </c>
      <c r="H10041" s="60">
        <v>14202921.58</v>
      </c>
      <c r="I10041" s="60">
        <v>14154928.73</v>
      </c>
      <c r="J10041" s="60">
        <v>14394524.300000001</v>
      </c>
      <c r="K10041" s="60">
        <v>14429018.33</v>
      </c>
      <c r="L10041" s="60">
        <v>14612665.380000001</v>
      </c>
      <c r="M10041" s="74">
        <v>14420632</v>
      </c>
      <c r="N10041" s="60">
        <v>14413189.34</v>
      </c>
      <c r="O10041" s="74">
        <v>14584902.390000001</v>
      </c>
    </row>
    <row r="10042" spans="1:15" hidden="1" outlineLevel="3" x14ac:dyDescent="0.25">
      <c r="A10042" s="72" t="s">
        <v>11046</v>
      </c>
      <c r="B10042" s="72" t="s">
        <v>570</v>
      </c>
      <c r="C10042" s="73" t="s">
        <v>10924</v>
      </c>
      <c r="D10042" s="73" t="s">
        <v>617</v>
      </c>
      <c r="E10042" s="60">
        <v>12923449.27999999</v>
      </c>
      <c r="F10042" s="60">
        <v>12633037.810000001</v>
      </c>
      <c r="G10042" s="60">
        <v>12516363.960000001</v>
      </c>
      <c r="H10042" s="60">
        <v>12436969.17</v>
      </c>
      <c r="I10042" s="60">
        <v>12163217.1</v>
      </c>
      <c r="J10042" s="60">
        <v>11987120.07</v>
      </c>
      <c r="K10042" s="60">
        <v>11984471.869999999</v>
      </c>
      <c r="L10042" s="60">
        <v>11763032.199999999</v>
      </c>
      <c r="M10042" s="74">
        <v>11743415.880000001</v>
      </c>
      <c r="N10042" s="60">
        <v>11602528.16</v>
      </c>
      <c r="O10042" s="74">
        <v>11656872.01</v>
      </c>
    </row>
    <row r="10043" spans="1:15" hidden="1" outlineLevel="3" x14ac:dyDescent="0.25">
      <c r="A10043" s="72" t="s">
        <v>11046</v>
      </c>
      <c r="B10043" s="72" t="s">
        <v>570</v>
      </c>
      <c r="C10043" s="73" t="s">
        <v>10924</v>
      </c>
      <c r="D10043" s="73" t="s">
        <v>618</v>
      </c>
      <c r="E10043" s="60">
        <v>8712271.2899999972</v>
      </c>
      <c r="F10043" s="60">
        <v>8444073.4199999999</v>
      </c>
      <c r="G10043" s="60">
        <v>7772139.6299999999</v>
      </c>
      <c r="H10043" s="60">
        <v>7494692.2800000003</v>
      </c>
      <c r="I10043" s="60">
        <v>7757165.9800000004</v>
      </c>
      <c r="J10043" s="60">
        <v>7653085.8099999996</v>
      </c>
      <c r="K10043" s="60">
        <v>7423285.6699999999</v>
      </c>
      <c r="L10043" s="60">
        <v>7521382.6100000003</v>
      </c>
      <c r="M10043" s="74">
        <v>7268941.2300000004</v>
      </c>
      <c r="N10043" s="60">
        <v>7240723.0300000003</v>
      </c>
      <c r="O10043" s="74">
        <v>7368617.8899999997</v>
      </c>
    </row>
    <row r="10044" spans="1:15" hidden="1" outlineLevel="3" x14ac:dyDescent="0.25">
      <c r="A10044" s="72" t="s">
        <v>11046</v>
      </c>
      <c r="B10044" s="72" t="s">
        <v>570</v>
      </c>
      <c r="C10044" s="73" t="s">
        <v>10924</v>
      </c>
      <c r="D10044" s="73" t="s">
        <v>619</v>
      </c>
      <c r="E10044" s="60">
        <v>17940753.910000004</v>
      </c>
      <c r="F10044" s="60">
        <v>17519924.59</v>
      </c>
      <c r="G10044" s="60">
        <v>18476265.760000002</v>
      </c>
      <c r="H10044" s="60">
        <v>18623099.260000002</v>
      </c>
      <c r="I10044" s="60">
        <v>18404969.91</v>
      </c>
      <c r="J10044" s="60">
        <v>18061478.829999998</v>
      </c>
      <c r="K10044" s="60">
        <v>18217325.16</v>
      </c>
      <c r="L10044" s="60">
        <v>18293011.199999999</v>
      </c>
      <c r="M10044" s="74">
        <v>18132874.649999999</v>
      </c>
      <c r="N10044" s="60">
        <v>18205117.09</v>
      </c>
      <c r="O10044" s="74">
        <v>18277644.890000001</v>
      </c>
    </row>
    <row r="10045" spans="1:15" hidden="1" outlineLevel="3" x14ac:dyDescent="0.25">
      <c r="A10045" s="72" t="s">
        <v>11046</v>
      </c>
      <c r="B10045" s="72" t="s">
        <v>570</v>
      </c>
      <c r="C10045" s="73" t="s">
        <v>10924</v>
      </c>
      <c r="D10045" s="73" t="s">
        <v>620</v>
      </c>
      <c r="E10045" s="60">
        <v>16419852.469999999</v>
      </c>
      <c r="F10045" s="60">
        <v>16317240.439999999</v>
      </c>
      <c r="G10045" s="60">
        <v>15852426.539999999</v>
      </c>
      <c r="H10045" s="60">
        <v>16225310.630000001</v>
      </c>
      <c r="I10045" s="60">
        <v>15726605.539999999</v>
      </c>
      <c r="J10045" s="60">
        <v>15364385.439999999</v>
      </c>
      <c r="K10045" s="60">
        <v>15263466.800000001</v>
      </c>
      <c r="L10045" s="60">
        <v>15010009.4</v>
      </c>
      <c r="M10045" s="74">
        <v>16043933.08</v>
      </c>
      <c r="N10045" s="60">
        <v>16198354</v>
      </c>
      <c r="O10045" s="74">
        <v>14831342.24</v>
      </c>
    </row>
    <row r="10046" spans="1:15" hidden="1" outlineLevel="3" x14ac:dyDescent="0.25">
      <c r="A10046" s="72" t="s">
        <v>11046</v>
      </c>
      <c r="B10046" s="72" t="s">
        <v>570</v>
      </c>
      <c r="C10046" s="73" t="s">
        <v>10924</v>
      </c>
      <c r="D10046" s="73" t="s">
        <v>621</v>
      </c>
      <c r="E10046" s="60">
        <v>8783163.8799999971</v>
      </c>
      <c r="F10046" s="60">
        <v>8698758.6400000006</v>
      </c>
      <c r="G10046" s="60">
        <v>8606042.9900000002</v>
      </c>
      <c r="H10046" s="60">
        <v>8273763.1200000001</v>
      </c>
      <c r="I10046" s="60">
        <v>8368392.5499999998</v>
      </c>
      <c r="J10046" s="60">
        <v>8004781.1900000004</v>
      </c>
      <c r="K10046" s="60">
        <v>8716412</v>
      </c>
      <c r="L10046" s="60">
        <v>8517343.4399999995</v>
      </c>
      <c r="M10046" s="74">
        <v>8318364.8499999996</v>
      </c>
      <c r="N10046" s="60">
        <v>8542106.5</v>
      </c>
      <c r="O10046" s="74">
        <v>8369668.2599999998</v>
      </c>
    </row>
    <row r="10047" spans="1:15" hidden="1" outlineLevel="3" x14ac:dyDescent="0.25">
      <c r="A10047" s="72" t="s">
        <v>11046</v>
      </c>
      <c r="B10047" s="72" t="s">
        <v>570</v>
      </c>
      <c r="C10047" s="73" t="s">
        <v>10924</v>
      </c>
      <c r="D10047" s="73" t="s">
        <v>622</v>
      </c>
      <c r="E10047" s="60">
        <v>8779106.3700000029</v>
      </c>
      <c r="F10047" s="60">
        <v>8387173.3099999996</v>
      </c>
      <c r="G10047" s="60">
        <v>8253533.8799999999</v>
      </c>
      <c r="H10047" s="60">
        <v>8092753.5099999998</v>
      </c>
      <c r="I10047" s="60">
        <v>7964501.7699999996</v>
      </c>
      <c r="J10047" s="60">
        <v>8116118.0700000003</v>
      </c>
      <c r="K10047" s="60">
        <v>7888584.8799999999</v>
      </c>
      <c r="L10047" s="60">
        <v>7716106.5800000001</v>
      </c>
      <c r="M10047" s="74">
        <v>8042322.5099999998</v>
      </c>
      <c r="N10047" s="60">
        <v>7938511.9100000001</v>
      </c>
      <c r="O10047" s="74">
        <v>7295767.29</v>
      </c>
    </row>
    <row r="10048" spans="1:15" hidden="1" outlineLevel="3" x14ac:dyDescent="0.25">
      <c r="A10048" s="72" t="s">
        <v>11046</v>
      </c>
      <c r="B10048" s="72" t="s">
        <v>570</v>
      </c>
      <c r="C10048" s="73" t="s">
        <v>10924</v>
      </c>
      <c r="D10048" s="73" t="s">
        <v>623</v>
      </c>
      <c r="E10048" s="60">
        <v>7900754.6699999999</v>
      </c>
      <c r="F10048" s="60">
        <v>7701139.4100000001</v>
      </c>
      <c r="G10048" s="60">
        <v>7333557.2000000002</v>
      </c>
      <c r="H10048" s="60">
        <v>7395463.1799999997</v>
      </c>
      <c r="I10048" s="60">
        <v>7486339.9199999999</v>
      </c>
      <c r="J10048" s="60">
        <v>7403113.46</v>
      </c>
      <c r="K10048" s="60">
        <v>7770046.2300000004</v>
      </c>
      <c r="L10048" s="60">
        <v>7748155.71</v>
      </c>
      <c r="M10048" s="74">
        <v>8795646.2200000007</v>
      </c>
      <c r="N10048" s="60">
        <v>8585630.0600000005</v>
      </c>
      <c r="O10048" s="74">
        <v>8124055.3899999997</v>
      </c>
    </row>
    <row r="10049" spans="1:15" hidden="1" outlineLevel="3" x14ac:dyDescent="0.25">
      <c r="A10049" s="72" t="s">
        <v>11046</v>
      </c>
      <c r="B10049" s="72" t="s">
        <v>570</v>
      </c>
      <c r="C10049" s="73" t="s">
        <v>10924</v>
      </c>
      <c r="D10049" s="73" t="s">
        <v>624</v>
      </c>
      <c r="E10049" s="60">
        <v>6904037.2099999981</v>
      </c>
      <c r="F10049" s="60">
        <v>6823123.8499999996</v>
      </c>
      <c r="G10049" s="60">
        <v>6596047.0499999998</v>
      </c>
      <c r="H10049" s="60">
        <v>6329639.3499999996</v>
      </c>
      <c r="I10049" s="60">
        <v>6129065.5899999999</v>
      </c>
      <c r="J10049" s="60">
        <v>6137884.6200000001</v>
      </c>
      <c r="K10049" s="60">
        <v>6087828.0300000003</v>
      </c>
      <c r="L10049" s="60">
        <v>6017631.3799999999</v>
      </c>
      <c r="M10049" s="74">
        <v>6254282.5300000003</v>
      </c>
      <c r="N10049" s="60">
        <v>6358890.5</v>
      </c>
      <c r="O10049" s="74">
        <v>6136752.1799999997</v>
      </c>
    </row>
    <row r="10050" spans="1:15" hidden="1" outlineLevel="3" x14ac:dyDescent="0.25">
      <c r="A10050" s="72" t="s">
        <v>11046</v>
      </c>
      <c r="B10050" s="72" t="s">
        <v>570</v>
      </c>
      <c r="C10050" s="73" t="s">
        <v>10924</v>
      </c>
      <c r="D10050" s="73" t="s">
        <v>625</v>
      </c>
      <c r="E10050" s="60">
        <v>5713041.7499999981</v>
      </c>
      <c r="F10050" s="60">
        <v>5723058.0800000001</v>
      </c>
      <c r="G10050" s="60">
        <v>5587063.25</v>
      </c>
      <c r="H10050" s="60">
        <v>5561430.29</v>
      </c>
      <c r="I10050" s="60">
        <v>5774252.4500000002</v>
      </c>
      <c r="J10050" s="60">
        <v>5986876.3700000001</v>
      </c>
      <c r="K10050" s="60">
        <v>6250559.9500000002</v>
      </c>
      <c r="L10050" s="60">
        <v>6207252.7300000004</v>
      </c>
      <c r="M10050" s="74">
        <v>4099266.3</v>
      </c>
      <c r="N10050" s="60">
        <v>4187069.89</v>
      </c>
      <c r="O10050" s="74">
        <v>6008640.3899999997</v>
      </c>
    </row>
    <row r="10051" spans="1:15" hidden="1" outlineLevel="3" x14ac:dyDescent="0.25">
      <c r="A10051" s="72" t="s">
        <v>11046</v>
      </c>
      <c r="B10051" s="72" t="s">
        <v>570</v>
      </c>
      <c r="C10051" s="73" t="s">
        <v>10924</v>
      </c>
      <c r="D10051" s="73" t="s">
        <v>626</v>
      </c>
      <c r="E10051" s="60">
        <v>2334285.33</v>
      </c>
      <c r="F10051" s="60">
        <v>2308876.17</v>
      </c>
      <c r="G10051" s="60">
        <v>2282489.5099999998</v>
      </c>
      <c r="H10051" s="60">
        <v>2321792.0699999998</v>
      </c>
      <c r="I10051" s="60">
        <v>2284436.27</v>
      </c>
      <c r="J10051" s="60">
        <v>2243147.62</v>
      </c>
      <c r="K10051" s="60">
        <v>2237204.09</v>
      </c>
      <c r="L10051" s="60">
        <v>2198800.5699999998</v>
      </c>
      <c r="M10051" s="74">
        <v>2220946.48</v>
      </c>
      <c r="N10051" s="60">
        <v>2188252.67</v>
      </c>
      <c r="O10051" s="74">
        <v>2093580.55</v>
      </c>
    </row>
    <row r="10052" spans="1:15" hidden="1" outlineLevel="3" x14ac:dyDescent="0.25">
      <c r="A10052" s="72" t="s">
        <v>11046</v>
      </c>
      <c r="B10052" s="72" t="s">
        <v>570</v>
      </c>
      <c r="C10052" s="73" t="s">
        <v>10924</v>
      </c>
      <c r="D10052" s="73" t="s">
        <v>627</v>
      </c>
      <c r="E10052" s="60">
        <v>7922596.4999999981</v>
      </c>
      <c r="F10052" s="60">
        <v>7994087.1100000003</v>
      </c>
      <c r="G10052" s="60">
        <v>7670160.5300000003</v>
      </c>
      <c r="H10052" s="60">
        <v>7894283.1799999997</v>
      </c>
      <c r="I10052" s="60">
        <v>7935722.0800000001</v>
      </c>
      <c r="J10052" s="60">
        <v>8122618.8899999997</v>
      </c>
      <c r="K10052" s="60">
        <v>8627856.6400000006</v>
      </c>
      <c r="L10052" s="60">
        <v>8400896.0899999999</v>
      </c>
      <c r="M10052" s="74">
        <v>8335968.3300000001</v>
      </c>
      <c r="N10052" s="60">
        <v>8153261.9199999999</v>
      </c>
      <c r="O10052" s="74">
        <v>8165608.3300000001</v>
      </c>
    </row>
    <row r="10053" spans="1:15" hidden="1" outlineLevel="3" x14ac:dyDescent="0.25">
      <c r="A10053" s="72" t="s">
        <v>11046</v>
      </c>
      <c r="B10053" s="72" t="s">
        <v>570</v>
      </c>
      <c r="C10053" s="73" t="s">
        <v>10924</v>
      </c>
      <c r="D10053" s="73" t="s">
        <v>628</v>
      </c>
      <c r="E10053" s="60">
        <v>4636419.5500000007</v>
      </c>
      <c r="F10053" s="60">
        <v>4643674.8600000003</v>
      </c>
      <c r="G10053" s="60">
        <v>4337339.59</v>
      </c>
      <c r="H10053" s="60">
        <v>4359618.49</v>
      </c>
      <c r="I10053" s="60">
        <v>4491687.72</v>
      </c>
      <c r="J10053" s="60">
        <v>4610033.55</v>
      </c>
      <c r="K10053" s="60">
        <v>4368683.4800000004</v>
      </c>
      <c r="L10053" s="60">
        <v>4341826.1500000004</v>
      </c>
      <c r="M10053" s="74">
        <v>4524614.13</v>
      </c>
      <c r="N10053" s="60">
        <v>4414895.88</v>
      </c>
      <c r="O10053" s="74">
        <v>4368160.74</v>
      </c>
    </row>
    <row r="10054" spans="1:15" hidden="1" outlineLevel="3" x14ac:dyDescent="0.25">
      <c r="A10054" s="72" t="s">
        <v>11046</v>
      </c>
      <c r="B10054" s="72" t="s">
        <v>570</v>
      </c>
      <c r="C10054" s="73" t="s">
        <v>10924</v>
      </c>
      <c r="D10054" s="73" t="s">
        <v>629</v>
      </c>
      <c r="E10054" s="60" t="s">
        <v>11250</v>
      </c>
      <c r="F10054" s="60" t="s">
        <v>11250</v>
      </c>
      <c r="G10054" s="60" t="s">
        <v>11250</v>
      </c>
      <c r="H10054" s="60" t="s">
        <v>11250</v>
      </c>
      <c r="I10054" s="60" t="s">
        <v>11250</v>
      </c>
      <c r="J10054" s="60" t="s">
        <v>11250</v>
      </c>
      <c r="K10054" s="60" t="s">
        <v>11250</v>
      </c>
      <c r="L10054" s="60" t="s">
        <v>11250</v>
      </c>
      <c r="O10054" s="74"/>
    </row>
    <row r="10055" spans="1:15" hidden="1" outlineLevel="3" x14ac:dyDescent="0.25">
      <c r="A10055" s="72" t="s">
        <v>11046</v>
      </c>
      <c r="B10055" s="72" t="s">
        <v>570</v>
      </c>
      <c r="C10055" s="73" t="s">
        <v>10924</v>
      </c>
      <c r="D10055" s="73" t="s">
        <v>630</v>
      </c>
      <c r="E10055" s="60">
        <v>10784485.200000001</v>
      </c>
      <c r="F10055" s="60">
        <v>10373045.609999999</v>
      </c>
      <c r="G10055" s="60">
        <v>10732998.939999999</v>
      </c>
      <c r="H10055" s="60">
        <v>9966213.4399999995</v>
      </c>
      <c r="I10055" s="60">
        <v>10196321.689999999</v>
      </c>
      <c r="J10055" s="60">
        <v>10076158.380000001</v>
      </c>
      <c r="K10055" s="60">
        <v>9994530.6699999999</v>
      </c>
      <c r="L10055" s="60">
        <v>9503811.1099999994</v>
      </c>
      <c r="M10055" s="74">
        <v>9438067.5700000003</v>
      </c>
      <c r="N10055" s="60">
        <v>9356205.8100000005</v>
      </c>
      <c r="O10055" s="74">
        <v>9120745.4299999997</v>
      </c>
    </row>
    <row r="10056" spans="1:15" hidden="1" outlineLevel="3" x14ac:dyDescent="0.25">
      <c r="A10056" s="72" t="s">
        <v>11046</v>
      </c>
      <c r="B10056" s="72" t="s">
        <v>570</v>
      </c>
      <c r="C10056" s="73" t="s">
        <v>10924</v>
      </c>
      <c r="D10056" s="73" t="s">
        <v>631</v>
      </c>
      <c r="E10056" s="60">
        <v>9019535.7300000023</v>
      </c>
      <c r="F10056" s="60">
        <v>9120166.5099999998</v>
      </c>
      <c r="G10056" s="60">
        <v>9134203.0399999991</v>
      </c>
      <c r="H10056" s="60">
        <v>8952729.4299999997</v>
      </c>
      <c r="I10056" s="60">
        <v>9131522.8300000001</v>
      </c>
      <c r="J10056" s="60">
        <v>9224179.0999999996</v>
      </c>
      <c r="K10056" s="60">
        <v>9165745.3699999992</v>
      </c>
      <c r="L10056" s="60">
        <v>9196193.7100000009</v>
      </c>
      <c r="M10056" s="74">
        <v>9768835.6099999994</v>
      </c>
      <c r="N10056" s="60">
        <v>9610987.2100000009</v>
      </c>
      <c r="O10056" s="74">
        <v>9000850</v>
      </c>
    </row>
    <row r="10057" spans="1:15" hidden="1" outlineLevel="3" x14ac:dyDescent="0.25">
      <c r="A10057" s="72" t="s">
        <v>11046</v>
      </c>
      <c r="B10057" s="72" t="s">
        <v>570</v>
      </c>
      <c r="C10057" s="73" t="s">
        <v>10924</v>
      </c>
      <c r="D10057" s="73" t="s">
        <v>632</v>
      </c>
      <c r="E10057" s="60">
        <v>17381274.789999999</v>
      </c>
      <c r="F10057" s="60">
        <v>16722402.460000001</v>
      </c>
      <c r="G10057" s="60">
        <v>16501230.050000001</v>
      </c>
      <c r="H10057" s="60">
        <v>15572570.48</v>
      </c>
      <c r="I10057" s="60">
        <v>15106232.15</v>
      </c>
      <c r="J10057" s="60">
        <v>14993666.039999999</v>
      </c>
      <c r="K10057" s="60">
        <v>15261260.130000001</v>
      </c>
      <c r="L10057" s="60">
        <v>15057785.939999999</v>
      </c>
      <c r="M10057" s="74">
        <v>14871555.51</v>
      </c>
      <c r="N10057" s="60">
        <v>15563007.460000001</v>
      </c>
      <c r="O10057" s="74">
        <v>15611921.880000001</v>
      </c>
    </row>
    <row r="10058" spans="1:15" hidden="1" outlineLevel="3" x14ac:dyDescent="0.25">
      <c r="A10058" s="72" t="s">
        <v>11046</v>
      </c>
      <c r="B10058" s="72" t="s">
        <v>570</v>
      </c>
      <c r="C10058" s="73" t="s">
        <v>10924</v>
      </c>
      <c r="D10058" s="73" t="s">
        <v>633</v>
      </c>
      <c r="E10058" s="60">
        <v>7950178.0100000016</v>
      </c>
      <c r="F10058" s="60">
        <v>7709915.4299999997</v>
      </c>
      <c r="G10058" s="60">
        <v>7894137.7999999998</v>
      </c>
      <c r="H10058" s="60">
        <v>8383397.7000000002</v>
      </c>
      <c r="I10058" s="60">
        <v>9174748.3399999999</v>
      </c>
      <c r="J10058" s="60">
        <v>9097291.3900000006</v>
      </c>
      <c r="K10058" s="60">
        <v>8924348.1899999995</v>
      </c>
      <c r="L10058" s="60">
        <v>8853831.7899999991</v>
      </c>
      <c r="M10058" s="74">
        <v>8554267.0500000007</v>
      </c>
      <c r="N10058" s="60">
        <v>8536002.4299999997</v>
      </c>
      <c r="O10058" s="74">
        <v>8940219.8499999996</v>
      </c>
    </row>
    <row r="10059" spans="1:15" hidden="1" outlineLevel="3" x14ac:dyDescent="0.25">
      <c r="A10059" s="72" t="s">
        <v>11046</v>
      </c>
      <c r="B10059" s="72" t="s">
        <v>570</v>
      </c>
      <c r="C10059" s="73" t="s">
        <v>10924</v>
      </c>
      <c r="D10059" s="73" t="s">
        <v>634</v>
      </c>
      <c r="E10059" s="60">
        <v>9197303.5800000001</v>
      </c>
      <c r="F10059" s="60">
        <v>8819990.5199999996</v>
      </c>
      <c r="G10059" s="60">
        <v>8560455.9399999995</v>
      </c>
      <c r="H10059" s="60">
        <v>8417962.2200000007</v>
      </c>
      <c r="I10059" s="60">
        <v>8249540.1399999997</v>
      </c>
      <c r="J10059" s="60">
        <v>8300087.4800000004</v>
      </c>
      <c r="K10059" s="60">
        <v>8145685.1699999999</v>
      </c>
      <c r="L10059" s="60">
        <v>8001263.71</v>
      </c>
      <c r="M10059" s="74">
        <v>8229247</v>
      </c>
      <c r="N10059" s="60">
        <v>8400261.7899999991</v>
      </c>
      <c r="O10059" s="74">
        <v>7646506.6100000003</v>
      </c>
    </row>
    <row r="10060" spans="1:15" hidden="1" outlineLevel="3" x14ac:dyDescent="0.25">
      <c r="A10060" s="72" t="s">
        <v>11046</v>
      </c>
      <c r="B10060" s="72" t="s">
        <v>570</v>
      </c>
      <c r="C10060" s="73" t="s">
        <v>10924</v>
      </c>
      <c r="D10060" s="73" t="s">
        <v>635</v>
      </c>
      <c r="E10060" s="60" t="s">
        <v>11250</v>
      </c>
      <c r="F10060" s="60" t="s">
        <v>11250</v>
      </c>
      <c r="G10060" s="60" t="s">
        <v>11250</v>
      </c>
      <c r="H10060" s="60" t="s">
        <v>11250</v>
      </c>
      <c r="I10060" s="60" t="s">
        <v>11250</v>
      </c>
      <c r="J10060" s="60" t="s">
        <v>11250</v>
      </c>
      <c r="K10060" s="60" t="s">
        <v>11250</v>
      </c>
      <c r="L10060" s="60" t="s">
        <v>11250</v>
      </c>
      <c r="O10060" s="74"/>
    </row>
    <row r="10061" spans="1:15" hidden="1" outlineLevel="3" x14ac:dyDescent="0.25">
      <c r="A10061" s="72" t="s">
        <v>11046</v>
      </c>
      <c r="B10061" s="72" t="s">
        <v>570</v>
      </c>
      <c r="C10061" s="73" t="s">
        <v>10924</v>
      </c>
      <c r="D10061" s="73" t="s">
        <v>636</v>
      </c>
      <c r="E10061" s="60">
        <v>9990988.2699999977</v>
      </c>
      <c r="F10061" s="60">
        <v>9933174.4199999999</v>
      </c>
      <c r="G10061" s="60">
        <v>10036147.85</v>
      </c>
      <c r="H10061" s="60">
        <v>9868553.8000000007</v>
      </c>
      <c r="I10061" s="60">
        <v>10049543.880000001</v>
      </c>
      <c r="J10061" s="60">
        <v>9906701.8200000003</v>
      </c>
      <c r="K10061" s="60">
        <v>10265718.380000001</v>
      </c>
      <c r="L10061" s="60">
        <v>10596342.68</v>
      </c>
      <c r="M10061" s="74">
        <v>10036614.91</v>
      </c>
      <c r="N10061" s="60">
        <v>9888834.25</v>
      </c>
      <c r="O10061" s="74">
        <v>10286689.390000001</v>
      </c>
    </row>
    <row r="10062" spans="1:15" hidden="1" outlineLevel="3" x14ac:dyDescent="0.25">
      <c r="A10062" s="72" t="s">
        <v>11046</v>
      </c>
      <c r="B10062" s="72" t="s">
        <v>570</v>
      </c>
      <c r="C10062" s="73" t="s">
        <v>10924</v>
      </c>
      <c r="D10062" s="73" t="s">
        <v>637</v>
      </c>
      <c r="E10062" s="60">
        <v>10975233.130000005</v>
      </c>
      <c r="F10062" s="60">
        <v>10535875.27</v>
      </c>
      <c r="G10062" s="60">
        <v>9876185.6199999992</v>
      </c>
      <c r="H10062" s="60">
        <v>9488192.1699999999</v>
      </c>
      <c r="I10062" s="60">
        <v>9695673.3200000003</v>
      </c>
      <c r="J10062" s="60">
        <v>9441245.3800000008</v>
      </c>
      <c r="K10062" s="60">
        <v>9260587.0299999993</v>
      </c>
      <c r="L10062" s="60">
        <v>9257055.7100000009</v>
      </c>
      <c r="M10062" s="74">
        <v>8642565.2699999996</v>
      </c>
      <c r="N10062" s="60">
        <v>8646377.8200000003</v>
      </c>
      <c r="O10062" s="74">
        <v>8955350.4600000009</v>
      </c>
    </row>
    <row r="10063" spans="1:15" hidden="1" outlineLevel="3" x14ac:dyDescent="0.25">
      <c r="A10063" s="72" t="s">
        <v>11046</v>
      </c>
      <c r="B10063" s="72" t="s">
        <v>570</v>
      </c>
      <c r="C10063" s="73" t="s">
        <v>10924</v>
      </c>
      <c r="D10063" s="73" t="s">
        <v>638</v>
      </c>
      <c r="E10063" s="60">
        <v>8486418.9399999995</v>
      </c>
      <c r="F10063" s="60">
        <v>8117356.7400000002</v>
      </c>
      <c r="G10063" s="60">
        <v>8140184.8799999999</v>
      </c>
      <c r="H10063" s="60">
        <v>8811863.3699999992</v>
      </c>
      <c r="I10063" s="60">
        <v>8573507.6500000004</v>
      </c>
      <c r="J10063" s="60">
        <v>8000831.0899999999</v>
      </c>
      <c r="K10063" s="60">
        <v>7147284.3600000003</v>
      </c>
      <c r="L10063" s="60">
        <v>6806702.4400000004</v>
      </c>
      <c r="M10063" s="74">
        <v>7068862.0700000003</v>
      </c>
      <c r="N10063" s="60">
        <v>6857231.4800000004</v>
      </c>
      <c r="O10063" s="74">
        <v>5998440.25</v>
      </c>
    </row>
    <row r="10064" spans="1:15" hidden="1" outlineLevel="3" x14ac:dyDescent="0.25">
      <c r="A10064" s="72" t="s">
        <v>11046</v>
      </c>
      <c r="B10064" s="72" t="s">
        <v>570</v>
      </c>
      <c r="C10064" s="73" t="s">
        <v>10924</v>
      </c>
      <c r="D10064" s="73" t="s">
        <v>639</v>
      </c>
      <c r="E10064" s="60">
        <v>9472063.1699999999</v>
      </c>
      <c r="F10064" s="60">
        <v>9314421.0299999993</v>
      </c>
      <c r="G10064" s="60">
        <v>9330162.5999999996</v>
      </c>
      <c r="H10064" s="60">
        <v>9472218.2100000009</v>
      </c>
      <c r="I10064" s="60">
        <v>9614159.4700000007</v>
      </c>
      <c r="J10064" s="60">
        <v>9695187.25</v>
      </c>
      <c r="K10064" s="60">
        <v>9609332.4499999993</v>
      </c>
      <c r="L10064" s="60">
        <v>9079467.6099999994</v>
      </c>
      <c r="M10064" s="74">
        <v>8330816.2000000002</v>
      </c>
      <c r="N10064" s="60">
        <v>8572032.9100000001</v>
      </c>
      <c r="O10064" s="74">
        <v>9171376.7699999996</v>
      </c>
    </row>
    <row r="10065" spans="1:15" hidden="1" outlineLevel="3" x14ac:dyDescent="0.25">
      <c r="A10065" s="72" t="s">
        <v>11046</v>
      </c>
      <c r="B10065" s="72" t="s">
        <v>570</v>
      </c>
      <c r="C10065" s="73" t="s">
        <v>10924</v>
      </c>
      <c r="D10065" s="73" t="s">
        <v>640</v>
      </c>
      <c r="E10065" s="60">
        <v>5103012.22</v>
      </c>
      <c r="F10065" s="60">
        <v>5367995.55</v>
      </c>
      <c r="G10065" s="60">
        <v>5321025.1100000003</v>
      </c>
      <c r="H10065" s="60">
        <v>5195820.09</v>
      </c>
      <c r="I10065" s="60">
        <v>5168835.16</v>
      </c>
      <c r="J10065" s="60">
        <v>4917715.2</v>
      </c>
      <c r="K10065" s="60">
        <v>5809848.6900000004</v>
      </c>
      <c r="L10065" s="60">
        <v>6505129.5499999998</v>
      </c>
      <c r="M10065" s="74">
        <v>6771854.5300000003</v>
      </c>
      <c r="N10065" s="60">
        <v>6352930.3300000001</v>
      </c>
      <c r="O10065" s="74">
        <v>5879556.6299999999</v>
      </c>
    </row>
    <row r="10066" spans="1:15" hidden="1" outlineLevel="3" x14ac:dyDescent="0.25">
      <c r="A10066" s="72" t="s">
        <v>11046</v>
      </c>
      <c r="B10066" s="72" t="s">
        <v>570</v>
      </c>
      <c r="C10066" s="73" t="s">
        <v>10924</v>
      </c>
      <c r="D10066" s="73" t="s">
        <v>641</v>
      </c>
      <c r="E10066" s="60">
        <v>5159568.7699999996</v>
      </c>
      <c r="F10066" s="60">
        <v>4749365.78</v>
      </c>
      <c r="G10066" s="60">
        <v>4951127.3600000003</v>
      </c>
      <c r="H10066" s="60">
        <v>5031361.32</v>
      </c>
      <c r="I10066" s="60">
        <v>4830732.8099999996</v>
      </c>
      <c r="J10066" s="60">
        <v>4747084.8499999996</v>
      </c>
      <c r="K10066" s="60">
        <v>4672908.0599999996</v>
      </c>
      <c r="L10066" s="60">
        <v>4942137.82</v>
      </c>
      <c r="M10066" s="74">
        <v>3989743.73</v>
      </c>
      <c r="N10066" s="60">
        <v>4307978.22</v>
      </c>
      <c r="O10066" s="74">
        <v>4743963.38</v>
      </c>
    </row>
    <row r="10067" spans="1:15" hidden="1" outlineLevel="3" x14ac:dyDescent="0.25">
      <c r="A10067" s="72" t="s">
        <v>11046</v>
      </c>
      <c r="B10067" s="72" t="s">
        <v>570</v>
      </c>
      <c r="C10067" s="73" t="s">
        <v>10924</v>
      </c>
      <c r="D10067" s="73" t="s">
        <v>642</v>
      </c>
      <c r="E10067" s="60" t="s">
        <v>11250</v>
      </c>
      <c r="F10067" s="60" t="s">
        <v>11250</v>
      </c>
      <c r="G10067" s="60" t="s">
        <v>11250</v>
      </c>
      <c r="H10067" s="60" t="s">
        <v>11250</v>
      </c>
      <c r="I10067" s="60" t="s">
        <v>11250</v>
      </c>
      <c r="J10067" s="60" t="s">
        <v>11250</v>
      </c>
      <c r="K10067" s="60" t="s">
        <v>11250</v>
      </c>
      <c r="L10067" s="60" t="s">
        <v>11250</v>
      </c>
      <c r="O10067" s="74"/>
    </row>
    <row r="10068" spans="1:15" hidden="1" outlineLevel="3" x14ac:dyDescent="0.25">
      <c r="A10068" s="72" t="s">
        <v>11046</v>
      </c>
      <c r="B10068" s="72" t="s">
        <v>570</v>
      </c>
      <c r="C10068" s="73" t="s">
        <v>10924</v>
      </c>
      <c r="D10068" s="73" t="s">
        <v>643</v>
      </c>
      <c r="E10068" s="60">
        <v>2279826.3899999997</v>
      </c>
      <c r="F10068" s="60">
        <v>2254543.27</v>
      </c>
      <c r="G10068" s="60">
        <v>2608447.73</v>
      </c>
      <c r="H10068" s="60">
        <v>2597837.65</v>
      </c>
      <c r="I10068" s="60">
        <v>2528421.5</v>
      </c>
      <c r="J10068" s="60">
        <v>2668669.37</v>
      </c>
      <c r="K10068" s="60">
        <v>2603111.2999999998</v>
      </c>
      <c r="L10068" s="60">
        <v>2577409.16</v>
      </c>
      <c r="M10068" s="74">
        <v>2584197.0299999998</v>
      </c>
      <c r="N10068" s="60">
        <v>2626354.71</v>
      </c>
      <c r="O10068" s="74">
        <v>2589896.14</v>
      </c>
    </row>
    <row r="10069" spans="1:15" hidden="1" outlineLevel="3" x14ac:dyDescent="0.25">
      <c r="A10069" s="72" t="s">
        <v>11046</v>
      </c>
      <c r="B10069" s="72" t="s">
        <v>570</v>
      </c>
      <c r="C10069" s="73" t="s">
        <v>10924</v>
      </c>
      <c r="D10069" s="73" t="s">
        <v>11067</v>
      </c>
      <c r="E10069" s="60" t="s">
        <v>11250</v>
      </c>
      <c r="F10069" s="60" t="s">
        <v>11250</v>
      </c>
      <c r="G10069" s="60" t="s">
        <v>11250</v>
      </c>
      <c r="H10069" s="60" t="s">
        <v>11250</v>
      </c>
      <c r="I10069" s="60" t="s">
        <v>11250</v>
      </c>
      <c r="J10069" s="60" t="s">
        <v>11250</v>
      </c>
      <c r="K10069" s="60" t="s">
        <v>11250</v>
      </c>
      <c r="L10069" s="60" t="s">
        <v>11250</v>
      </c>
      <c r="O10069" s="74"/>
    </row>
    <row r="10070" spans="1:15" hidden="1" outlineLevel="3" x14ac:dyDescent="0.25">
      <c r="A10070" s="72" t="s">
        <v>11046</v>
      </c>
      <c r="B10070" s="72" t="s">
        <v>570</v>
      </c>
      <c r="C10070" s="73" t="s">
        <v>10924</v>
      </c>
      <c r="D10070" s="73" t="s">
        <v>644</v>
      </c>
      <c r="E10070" s="60" t="s">
        <v>11250</v>
      </c>
      <c r="F10070" s="60" t="s">
        <v>11250</v>
      </c>
      <c r="G10070" s="60" t="s">
        <v>11250</v>
      </c>
      <c r="H10070" s="60" t="s">
        <v>11250</v>
      </c>
      <c r="I10070" s="60" t="s">
        <v>11250</v>
      </c>
      <c r="J10070" s="60" t="s">
        <v>11250</v>
      </c>
      <c r="K10070" s="60" t="s">
        <v>11250</v>
      </c>
      <c r="L10070" s="60" t="s">
        <v>11250</v>
      </c>
      <c r="O10070" s="74"/>
    </row>
    <row r="10071" spans="1:15" hidden="1" outlineLevel="3" x14ac:dyDescent="0.25">
      <c r="A10071" s="72" t="s">
        <v>11046</v>
      </c>
      <c r="B10071" s="72" t="s">
        <v>570</v>
      </c>
      <c r="C10071" s="73" t="s">
        <v>10924</v>
      </c>
      <c r="D10071" s="73" t="s">
        <v>645</v>
      </c>
      <c r="E10071" s="60">
        <v>2231613.1500000004</v>
      </c>
      <c r="F10071" s="60">
        <v>2213063.42</v>
      </c>
      <c r="G10071" s="60">
        <v>2268424.4700000002</v>
      </c>
      <c r="H10071" s="60">
        <v>2131434.02</v>
      </c>
      <c r="I10071" s="60">
        <v>2332972.39</v>
      </c>
      <c r="J10071" s="60">
        <v>2033661.93</v>
      </c>
      <c r="K10071" s="60">
        <v>1986988.62</v>
      </c>
      <c r="L10071" s="60">
        <v>2018538.86</v>
      </c>
      <c r="M10071" s="74">
        <v>1808149.88</v>
      </c>
      <c r="N10071" s="60">
        <v>1929908.6</v>
      </c>
      <c r="O10071" s="74">
        <v>2378623.37</v>
      </c>
    </row>
    <row r="10072" spans="1:15" hidden="1" outlineLevel="3" x14ac:dyDescent="0.25">
      <c r="A10072" s="72" t="s">
        <v>11046</v>
      </c>
      <c r="B10072" s="72" t="s">
        <v>570</v>
      </c>
      <c r="C10072" s="73" t="s">
        <v>10924</v>
      </c>
      <c r="D10072" s="73" t="s">
        <v>646</v>
      </c>
      <c r="E10072" s="60">
        <v>5572055.4400000004</v>
      </c>
      <c r="F10072" s="60">
        <v>5578029.6200000001</v>
      </c>
      <c r="G10072" s="60">
        <v>5448253.6399999997</v>
      </c>
      <c r="H10072" s="60">
        <v>5563214.4400000004</v>
      </c>
      <c r="I10072" s="60">
        <v>5511945.8700000001</v>
      </c>
      <c r="J10072" s="60">
        <v>5445423.6900000004</v>
      </c>
      <c r="K10072" s="60">
        <v>5387282.3200000003</v>
      </c>
      <c r="L10072" s="60">
        <v>5298337.7300000004</v>
      </c>
      <c r="M10072" s="74">
        <v>4676562.79</v>
      </c>
      <c r="N10072" s="60">
        <v>4565006.99</v>
      </c>
      <c r="O10072" s="74">
        <v>4936086.4000000004</v>
      </c>
    </row>
    <row r="10073" spans="1:15" hidden="1" outlineLevel="3" x14ac:dyDescent="0.25">
      <c r="A10073" s="72" t="s">
        <v>11046</v>
      </c>
      <c r="B10073" s="72" t="s">
        <v>570</v>
      </c>
      <c r="C10073" s="73" t="s">
        <v>10924</v>
      </c>
      <c r="D10073" s="73" t="s">
        <v>647</v>
      </c>
      <c r="E10073" s="60">
        <v>9070143.9799999967</v>
      </c>
      <c r="F10073" s="60">
        <v>8967903.1799999997</v>
      </c>
      <c r="G10073" s="60">
        <v>8944469.1600000001</v>
      </c>
      <c r="H10073" s="60">
        <v>8752316.3100000005</v>
      </c>
      <c r="I10073" s="60">
        <v>8798214.1099999994</v>
      </c>
      <c r="J10073" s="60">
        <v>8859214.1400000006</v>
      </c>
      <c r="K10073" s="60">
        <v>8996145.3699999992</v>
      </c>
      <c r="L10073" s="60">
        <v>9139309.2599999998</v>
      </c>
      <c r="M10073" s="74">
        <v>8540840.1799999997</v>
      </c>
      <c r="N10073" s="60">
        <v>8503215.0299999993</v>
      </c>
      <c r="O10073" s="74">
        <v>8909520.3399999999</v>
      </c>
    </row>
    <row r="10074" spans="1:15" hidden="1" outlineLevel="3" x14ac:dyDescent="0.25">
      <c r="A10074" s="72" t="s">
        <v>11046</v>
      </c>
      <c r="B10074" s="72" t="s">
        <v>570</v>
      </c>
      <c r="C10074" s="73" t="s">
        <v>10924</v>
      </c>
      <c r="D10074" s="73" t="s">
        <v>648</v>
      </c>
      <c r="E10074" s="60">
        <v>6716778.8799999999</v>
      </c>
      <c r="F10074" s="60">
        <v>6646738.3899999997</v>
      </c>
      <c r="G10074" s="60">
        <v>6656499.1399999997</v>
      </c>
      <c r="H10074" s="60">
        <v>6613341.5800000001</v>
      </c>
      <c r="I10074" s="60">
        <v>6629613.0499999998</v>
      </c>
      <c r="J10074" s="60">
        <v>6477138.79</v>
      </c>
      <c r="K10074" s="60">
        <v>6318253.96</v>
      </c>
      <c r="L10074" s="60">
        <v>6476790.7300000004</v>
      </c>
      <c r="M10074" s="74">
        <v>6312635.3300000001</v>
      </c>
      <c r="N10074" s="60">
        <v>6309786.9299999997</v>
      </c>
      <c r="O10074" s="74">
        <v>6282830.9100000001</v>
      </c>
    </row>
    <row r="10075" spans="1:15" hidden="1" outlineLevel="3" x14ac:dyDescent="0.25">
      <c r="A10075" s="72" t="s">
        <v>11046</v>
      </c>
      <c r="B10075" s="72" t="s">
        <v>570</v>
      </c>
      <c r="C10075" s="73" t="s">
        <v>10924</v>
      </c>
      <c r="D10075" s="73" t="s">
        <v>649</v>
      </c>
      <c r="E10075" s="60">
        <v>3557622.669999999</v>
      </c>
      <c r="F10075" s="60">
        <v>3567579.89</v>
      </c>
      <c r="G10075" s="60">
        <v>3430209.98</v>
      </c>
      <c r="H10075" s="60">
        <v>3395353.48</v>
      </c>
      <c r="I10075" s="60">
        <v>3250363.71</v>
      </c>
      <c r="J10075" s="60">
        <v>3150669.41</v>
      </c>
      <c r="K10075" s="60">
        <v>3096107.34</v>
      </c>
      <c r="L10075" s="60">
        <v>3041763.16</v>
      </c>
      <c r="M10075" s="74">
        <v>2965893.93</v>
      </c>
      <c r="N10075" s="60">
        <v>3028792.72</v>
      </c>
      <c r="O10075" s="74">
        <v>2979925.99</v>
      </c>
    </row>
    <row r="10076" spans="1:15" hidden="1" outlineLevel="3" x14ac:dyDescent="0.25">
      <c r="A10076" s="72" t="s">
        <v>11046</v>
      </c>
      <c r="B10076" s="72" t="s">
        <v>570</v>
      </c>
      <c r="C10076" s="73" t="s">
        <v>10924</v>
      </c>
      <c r="D10076" s="73" t="s">
        <v>650</v>
      </c>
      <c r="E10076" s="60">
        <v>9462063.1400000025</v>
      </c>
      <c r="F10076" s="60">
        <v>9428130.9399999995</v>
      </c>
      <c r="G10076" s="60">
        <v>9166339.2799999993</v>
      </c>
      <c r="H10076" s="60">
        <v>8196612.9299999997</v>
      </c>
      <c r="I10076" s="60">
        <v>7924632.0300000003</v>
      </c>
      <c r="J10076" s="60">
        <v>7743840.54</v>
      </c>
      <c r="K10076" s="60">
        <v>7661821.2000000002</v>
      </c>
      <c r="L10076" s="60">
        <v>7878734.6600000001</v>
      </c>
      <c r="M10076" s="74">
        <v>8567209.4000000004</v>
      </c>
      <c r="N10076" s="60">
        <v>8845179.4499999993</v>
      </c>
      <c r="O10076" s="74">
        <v>8321027.46</v>
      </c>
    </row>
    <row r="10077" spans="1:15" hidden="1" outlineLevel="3" x14ac:dyDescent="0.25">
      <c r="A10077" s="72" t="s">
        <v>11046</v>
      </c>
      <c r="B10077" s="72" t="s">
        <v>570</v>
      </c>
      <c r="C10077" s="73" t="s">
        <v>10924</v>
      </c>
      <c r="D10077" s="73" t="s">
        <v>651</v>
      </c>
      <c r="E10077" s="60">
        <v>12618362.770000005</v>
      </c>
      <c r="F10077" s="60">
        <v>12332932.220000001</v>
      </c>
      <c r="G10077" s="60">
        <v>11928641.310000001</v>
      </c>
      <c r="H10077" s="60">
        <v>12147811.27</v>
      </c>
      <c r="I10077" s="60">
        <v>12138390.140000001</v>
      </c>
      <c r="J10077" s="60">
        <v>11955034.75</v>
      </c>
      <c r="K10077" s="60">
        <v>11907018.300000001</v>
      </c>
      <c r="L10077" s="60">
        <v>11733815.48</v>
      </c>
      <c r="M10077" s="74">
        <v>12144564.310000001</v>
      </c>
      <c r="N10077" s="60">
        <v>13069231.609999999</v>
      </c>
      <c r="O10077" s="74">
        <v>13292822.720000001</v>
      </c>
    </row>
    <row r="10078" spans="1:15" hidden="1" outlineLevel="3" x14ac:dyDescent="0.25">
      <c r="A10078" s="72" t="s">
        <v>11046</v>
      </c>
      <c r="B10078" s="72" t="s">
        <v>570</v>
      </c>
      <c r="C10078" s="73" t="s">
        <v>10924</v>
      </c>
      <c r="D10078" s="73" t="s">
        <v>652</v>
      </c>
      <c r="E10078" s="60">
        <v>5438454.0899999989</v>
      </c>
      <c r="F10078" s="60">
        <v>5457614.6699999999</v>
      </c>
      <c r="G10078" s="60">
        <v>5454628.0099999998</v>
      </c>
      <c r="H10078" s="60">
        <v>5383851.8700000001</v>
      </c>
      <c r="I10078" s="60">
        <v>5168782.8499999996</v>
      </c>
      <c r="J10078" s="60">
        <v>5130215.88</v>
      </c>
      <c r="K10078" s="60">
        <v>4860698.92</v>
      </c>
      <c r="L10078" s="60">
        <v>4780616.66</v>
      </c>
      <c r="M10078" s="74">
        <v>4734612.29</v>
      </c>
      <c r="N10078" s="60">
        <v>4637378.0199999996</v>
      </c>
      <c r="O10078" s="74">
        <v>4534518.6399999997</v>
      </c>
    </row>
    <row r="10079" spans="1:15" hidden="1" outlineLevel="3" x14ac:dyDescent="0.25">
      <c r="A10079" s="72" t="s">
        <v>11046</v>
      </c>
      <c r="B10079" s="72" t="s">
        <v>570</v>
      </c>
      <c r="C10079" s="73" t="s">
        <v>10924</v>
      </c>
      <c r="D10079" s="73" t="s">
        <v>653</v>
      </c>
      <c r="E10079" s="60">
        <v>8804819.7799999993</v>
      </c>
      <c r="F10079" s="60">
        <v>8633603.6699999999</v>
      </c>
      <c r="G10079" s="60">
        <v>8786412.6199999992</v>
      </c>
      <c r="H10079" s="60">
        <v>8590000.5099999998</v>
      </c>
      <c r="I10079" s="60">
        <v>8425620.5099999998</v>
      </c>
      <c r="J10079" s="60">
        <v>8333140.4699999997</v>
      </c>
      <c r="K10079" s="60">
        <v>8458525.0800000001</v>
      </c>
      <c r="L10079" s="60">
        <v>8194070.7400000002</v>
      </c>
      <c r="M10079" s="74">
        <v>8046861.1799999997</v>
      </c>
      <c r="N10079" s="60">
        <v>8001466.7800000003</v>
      </c>
      <c r="O10079" s="74">
        <v>7997731.3099999996</v>
      </c>
    </row>
    <row r="10080" spans="1:15" hidden="1" outlineLevel="3" x14ac:dyDescent="0.25">
      <c r="A10080" s="72" t="s">
        <v>11046</v>
      </c>
      <c r="B10080" s="72" t="s">
        <v>570</v>
      </c>
      <c r="C10080" s="73" t="s">
        <v>10924</v>
      </c>
      <c r="D10080" s="73" t="s">
        <v>654</v>
      </c>
      <c r="E10080" s="60">
        <v>4054794.0900000003</v>
      </c>
      <c r="F10080" s="60">
        <v>3939991.46</v>
      </c>
      <c r="G10080" s="60">
        <v>3874691.14</v>
      </c>
      <c r="H10080" s="60">
        <v>3810785.21</v>
      </c>
      <c r="I10080" s="60">
        <v>3780397.48</v>
      </c>
      <c r="J10080" s="60">
        <v>3789967.29</v>
      </c>
      <c r="K10080" s="60">
        <v>3789139.28</v>
      </c>
      <c r="L10080" s="60">
        <v>3893257.72</v>
      </c>
      <c r="M10080" s="74">
        <v>3950793.07</v>
      </c>
      <c r="N10080" s="60">
        <v>3910487.48</v>
      </c>
      <c r="O10080" s="74">
        <v>3969804.96</v>
      </c>
    </row>
    <row r="10081" spans="1:15" hidden="1" outlineLevel="3" x14ac:dyDescent="0.25">
      <c r="A10081" s="72" t="s">
        <v>11046</v>
      </c>
      <c r="B10081" s="72" t="s">
        <v>570</v>
      </c>
      <c r="C10081" s="73" t="s">
        <v>10924</v>
      </c>
      <c r="D10081" s="73" t="s">
        <v>655</v>
      </c>
      <c r="E10081" s="60">
        <v>2135414.0699999998</v>
      </c>
      <c r="F10081" s="60">
        <v>2168875.71</v>
      </c>
      <c r="G10081" s="60">
        <v>2082715.01</v>
      </c>
      <c r="H10081" s="60">
        <v>2008736.08</v>
      </c>
      <c r="I10081" s="60">
        <v>1955886.48</v>
      </c>
      <c r="J10081" s="60">
        <v>1821418.21</v>
      </c>
      <c r="K10081" s="60">
        <v>1868451.87</v>
      </c>
      <c r="L10081" s="60">
        <v>1929031.37</v>
      </c>
      <c r="M10081" s="74">
        <v>2674354.7000000002</v>
      </c>
      <c r="N10081" s="60">
        <v>2646456.59</v>
      </c>
      <c r="O10081" s="74">
        <v>1850530.6</v>
      </c>
    </row>
    <row r="10082" spans="1:15" hidden="1" outlineLevel="3" x14ac:dyDescent="0.25">
      <c r="A10082" s="72" t="s">
        <v>11046</v>
      </c>
      <c r="B10082" s="72" t="s">
        <v>570</v>
      </c>
      <c r="C10082" s="73" t="s">
        <v>10924</v>
      </c>
      <c r="D10082" s="73" t="s">
        <v>656</v>
      </c>
      <c r="E10082" s="60" t="s">
        <v>11250</v>
      </c>
      <c r="F10082" s="60" t="s">
        <v>11250</v>
      </c>
      <c r="G10082" s="60" t="s">
        <v>11250</v>
      </c>
      <c r="H10082" s="60" t="s">
        <v>11250</v>
      </c>
      <c r="I10082" s="60" t="s">
        <v>11250</v>
      </c>
      <c r="J10082" s="60" t="s">
        <v>11250</v>
      </c>
      <c r="K10082" s="60" t="s">
        <v>11250</v>
      </c>
      <c r="L10082" s="60" t="s">
        <v>11250</v>
      </c>
      <c r="O10082" s="74"/>
    </row>
    <row r="10083" spans="1:15" hidden="1" outlineLevel="3" x14ac:dyDescent="0.25">
      <c r="A10083" s="72" t="s">
        <v>11046</v>
      </c>
      <c r="B10083" s="72" t="s">
        <v>570</v>
      </c>
      <c r="C10083" s="73" t="s">
        <v>10924</v>
      </c>
      <c r="D10083" s="73" t="s">
        <v>657</v>
      </c>
      <c r="E10083" s="60">
        <v>3644707.73</v>
      </c>
      <c r="F10083" s="60">
        <v>3528086.19</v>
      </c>
      <c r="G10083" s="60">
        <v>3466071.97</v>
      </c>
      <c r="H10083" s="60">
        <v>3429587.46</v>
      </c>
      <c r="I10083" s="60">
        <v>3403606.84</v>
      </c>
      <c r="J10083" s="60">
        <v>3362130.21</v>
      </c>
      <c r="K10083" s="60">
        <v>3275813.81</v>
      </c>
      <c r="L10083" s="60">
        <v>3236376.87</v>
      </c>
      <c r="M10083" s="74">
        <v>2697660.73</v>
      </c>
      <c r="N10083" s="60">
        <v>2677299.54</v>
      </c>
      <c r="O10083" s="74">
        <v>3081825.62</v>
      </c>
    </row>
    <row r="10084" spans="1:15" hidden="1" outlineLevel="3" x14ac:dyDescent="0.25">
      <c r="A10084" s="72" t="s">
        <v>11046</v>
      </c>
      <c r="B10084" s="72" t="s">
        <v>570</v>
      </c>
      <c r="C10084" s="73" t="s">
        <v>10924</v>
      </c>
      <c r="D10084" s="73" t="s">
        <v>658</v>
      </c>
      <c r="E10084" s="60">
        <v>8789219.3499999996</v>
      </c>
      <c r="F10084" s="60">
        <v>8876647.0600000005</v>
      </c>
      <c r="G10084" s="60">
        <v>9078202.75</v>
      </c>
      <c r="H10084" s="60">
        <v>9159552.4399999995</v>
      </c>
      <c r="I10084" s="60">
        <v>9049194.5399999991</v>
      </c>
      <c r="J10084" s="60">
        <v>8840506.7100000009</v>
      </c>
      <c r="K10084" s="60">
        <v>8625316.2400000002</v>
      </c>
      <c r="L10084" s="60">
        <v>8301685.1699999999</v>
      </c>
      <c r="M10084" s="74">
        <v>8001658.5499999998</v>
      </c>
      <c r="N10084" s="60">
        <v>8012176.0899999999</v>
      </c>
      <c r="O10084" s="74">
        <v>8088917.04</v>
      </c>
    </row>
    <row r="10085" spans="1:15" hidden="1" outlineLevel="3" x14ac:dyDescent="0.25">
      <c r="A10085" s="72" t="s">
        <v>11046</v>
      </c>
      <c r="B10085" s="72" t="s">
        <v>570</v>
      </c>
      <c r="C10085" s="73" t="s">
        <v>10924</v>
      </c>
      <c r="D10085" s="73" t="s">
        <v>659</v>
      </c>
      <c r="E10085" s="60">
        <v>11308295.079999998</v>
      </c>
      <c r="F10085" s="60">
        <v>11058333.5</v>
      </c>
      <c r="G10085" s="60">
        <v>10882827.119999999</v>
      </c>
      <c r="H10085" s="60">
        <v>11015864.789999999</v>
      </c>
      <c r="I10085" s="60">
        <v>10862524.25</v>
      </c>
      <c r="J10085" s="60">
        <v>10633058.24</v>
      </c>
      <c r="K10085" s="60">
        <v>10345203.439999999</v>
      </c>
      <c r="L10085" s="60">
        <v>10226508.99</v>
      </c>
      <c r="M10085" s="74">
        <v>9856548.4299999997</v>
      </c>
      <c r="N10085" s="60">
        <v>9755077.1500000004</v>
      </c>
      <c r="O10085" s="74">
        <v>9818223.9100000001</v>
      </c>
    </row>
    <row r="10086" spans="1:15" hidden="1" outlineLevel="3" x14ac:dyDescent="0.25">
      <c r="A10086" s="72" t="s">
        <v>11046</v>
      </c>
      <c r="B10086" s="72" t="s">
        <v>570</v>
      </c>
      <c r="C10086" s="73" t="s">
        <v>10924</v>
      </c>
      <c r="D10086" s="73" t="s">
        <v>660</v>
      </c>
      <c r="E10086" s="60">
        <v>14230045.610000003</v>
      </c>
      <c r="F10086" s="60">
        <v>13676540.74</v>
      </c>
      <c r="G10086" s="60">
        <v>13415459.380000001</v>
      </c>
      <c r="H10086" s="60">
        <v>13012977.98</v>
      </c>
      <c r="I10086" s="60">
        <v>13152172.02</v>
      </c>
      <c r="J10086" s="60">
        <v>12824055.560000001</v>
      </c>
      <c r="K10086" s="60">
        <v>12890318.51</v>
      </c>
      <c r="L10086" s="60">
        <v>12701353.939999999</v>
      </c>
      <c r="M10086" s="74">
        <v>13242442.07</v>
      </c>
      <c r="N10086" s="60">
        <v>13436501.789999999</v>
      </c>
      <c r="O10086" s="74">
        <v>13075131.01</v>
      </c>
    </row>
    <row r="10087" spans="1:15" hidden="1" outlineLevel="3" x14ac:dyDescent="0.25">
      <c r="A10087" s="72" t="s">
        <v>11046</v>
      </c>
      <c r="B10087" s="72" t="s">
        <v>570</v>
      </c>
      <c r="C10087" s="73" t="s">
        <v>10924</v>
      </c>
      <c r="D10087" s="73" t="s">
        <v>661</v>
      </c>
      <c r="E10087" s="60">
        <v>10844752.600000005</v>
      </c>
      <c r="F10087" s="60">
        <v>10833819.029999999</v>
      </c>
      <c r="G10087" s="60">
        <v>11093043.01</v>
      </c>
      <c r="H10087" s="60">
        <v>10960558.76</v>
      </c>
      <c r="I10087" s="60">
        <v>10911639.369999999</v>
      </c>
      <c r="J10087" s="60">
        <v>10746583.57</v>
      </c>
      <c r="K10087" s="60">
        <v>10049279.449999999</v>
      </c>
      <c r="L10087" s="60">
        <v>10151886.810000001</v>
      </c>
      <c r="M10087" s="74">
        <v>10605555.01</v>
      </c>
      <c r="N10087" s="60">
        <v>10556074.98</v>
      </c>
      <c r="O10087" s="74">
        <v>10435798.880000001</v>
      </c>
    </row>
    <row r="10088" spans="1:15" hidden="1" outlineLevel="3" x14ac:dyDescent="0.25">
      <c r="A10088" s="72" t="s">
        <v>11046</v>
      </c>
      <c r="B10088" s="72" t="s">
        <v>570</v>
      </c>
      <c r="C10088" s="73" t="s">
        <v>10924</v>
      </c>
      <c r="D10088" s="73" t="s">
        <v>662</v>
      </c>
      <c r="E10088" s="60">
        <v>29444097.660000015</v>
      </c>
      <c r="F10088" s="60">
        <v>29055846.73</v>
      </c>
      <c r="G10088" s="60">
        <v>28804432.09</v>
      </c>
      <c r="H10088" s="60">
        <v>28417993.32</v>
      </c>
      <c r="I10088" s="60">
        <v>27946677.629999999</v>
      </c>
      <c r="J10088" s="60">
        <v>27654705.489999998</v>
      </c>
      <c r="K10088" s="60">
        <v>27591565.809999999</v>
      </c>
      <c r="L10088" s="60">
        <v>27279906.559999999</v>
      </c>
      <c r="M10088" s="74">
        <v>27099954.149999999</v>
      </c>
      <c r="N10088" s="60">
        <v>27012793.91</v>
      </c>
      <c r="O10088" s="74">
        <v>26822396.18</v>
      </c>
    </row>
    <row r="10089" spans="1:15" hidden="1" outlineLevel="3" x14ac:dyDescent="0.25">
      <c r="A10089" s="72" t="s">
        <v>11046</v>
      </c>
      <c r="B10089" s="72" t="s">
        <v>570</v>
      </c>
      <c r="C10089" s="73" t="s">
        <v>10924</v>
      </c>
      <c r="D10089" s="73" t="s">
        <v>663</v>
      </c>
      <c r="E10089" s="60">
        <v>1226731.8700000001</v>
      </c>
      <c r="F10089" s="60">
        <v>1192601.32</v>
      </c>
      <c r="G10089" s="60">
        <v>1196949.74</v>
      </c>
      <c r="H10089" s="60">
        <v>1097878.42</v>
      </c>
      <c r="I10089" s="60">
        <v>1166301.8500000001</v>
      </c>
      <c r="J10089" s="60">
        <v>1154390.51</v>
      </c>
      <c r="K10089" s="60">
        <v>1112515.32</v>
      </c>
      <c r="L10089" s="60">
        <v>1019930.07</v>
      </c>
      <c r="M10089" s="74">
        <v>1054255.73</v>
      </c>
      <c r="N10089" s="60">
        <v>999637.01</v>
      </c>
      <c r="O10089" s="74">
        <v>1031985.91</v>
      </c>
    </row>
    <row r="10090" spans="1:15" hidden="1" outlineLevel="3" x14ac:dyDescent="0.25">
      <c r="A10090" s="72" t="s">
        <v>11046</v>
      </c>
      <c r="B10090" s="72" t="s">
        <v>570</v>
      </c>
      <c r="C10090" s="73" t="s">
        <v>10924</v>
      </c>
      <c r="D10090" s="73" t="s">
        <v>664</v>
      </c>
      <c r="E10090" s="60">
        <v>9270498.4700000007</v>
      </c>
      <c r="F10090" s="60">
        <v>9180062.8399999999</v>
      </c>
      <c r="G10090" s="60">
        <v>9106077.2599999998</v>
      </c>
      <c r="H10090" s="60">
        <v>8801466.0700000003</v>
      </c>
      <c r="I10090" s="60">
        <v>8746621.4199999999</v>
      </c>
      <c r="J10090" s="60">
        <v>8599781.1699999999</v>
      </c>
      <c r="K10090" s="60">
        <v>8303512.29</v>
      </c>
      <c r="L10090" s="60">
        <v>8462377.5500000007</v>
      </c>
      <c r="M10090" s="74">
        <v>8873272.4199999999</v>
      </c>
      <c r="N10090" s="60">
        <v>8830297.3200000003</v>
      </c>
      <c r="O10090" s="74">
        <v>8309899.71</v>
      </c>
    </row>
    <row r="10091" spans="1:15" hidden="1" outlineLevel="3" x14ac:dyDescent="0.25">
      <c r="A10091" s="72" t="s">
        <v>11046</v>
      </c>
      <c r="B10091" s="72" t="s">
        <v>570</v>
      </c>
      <c r="C10091" s="73" t="s">
        <v>10924</v>
      </c>
      <c r="D10091" s="73" t="s">
        <v>665</v>
      </c>
      <c r="E10091" s="60">
        <v>5276153.99</v>
      </c>
      <c r="F10091" s="60">
        <v>5203199.03</v>
      </c>
      <c r="G10091" s="60">
        <v>5197090.59</v>
      </c>
      <c r="H10091" s="60">
        <v>5128170.49</v>
      </c>
      <c r="I10091" s="60">
        <v>4979980.7300000004</v>
      </c>
      <c r="J10091" s="60">
        <v>4910133.0599999996</v>
      </c>
      <c r="K10091" s="60">
        <v>4867701.13</v>
      </c>
      <c r="L10091" s="60">
        <v>4798602.3600000003</v>
      </c>
      <c r="M10091" s="74">
        <v>4695910.8499999996</v>
      </c>
      <c r="N10091" s="60">
        <v>4707095.1399999997</v>
      </c>
      <c r="O10091" s="74">
        <v>4669228.63</v>
      </c>
    </row>
    <row r="10092" spans="1:15" hidden="1" outlineLevel="3" x14ac:dyDescent="0.25">
      <c r="A10092" s="72" t="s">
        <v>11046</v>
      </c>
      <c r="B10092" s="72" t="s">
        <v>570</v>
      </c>
      <c r="C10092" s="73" t="s">
        <v>10924</v>
      </c>
      <c r="D10092" s="73" t="s">
        <v>666</v>
      </c>
      <c r="E10092" s="60">
        <v>16073385.559999997</v>
      </c>
      <c r="F10092" s="60">
        <v>15712908.369999999</v>
      </c>
      <c r="G10092" s="60">
        <v>15334622.59</v>
      </c>
      <c r="H10092" s="60">
        <v>14961185.609999999</v>
      </c>
      <c r="I10092" s="60">
        <v>14725751.539999999</v>
      </c>
      <c r="J10092" s="60">
        <v>14666187.33</v>
      </c>
      <c r="K10092" s="60">
        <v>13817181.1</v>
      </c>
      <c r="L10092" s="60">
        <v>13870581.380000001</v>
      </c>
      <c r="M10092" s="74">
        <v>13570748.449999999</v>
      </c>
      <c r="N10092" s="60">
        <v>13471004.859999999</v>
      </c>
      <c r="O10092" s="74">
        <v>13219476.039999999</v>
      </c>
    </row>
    <row r="10093" spans="1:15" hidden="1" outlineLevel="3" x14ac:dyDescent="0.25">
      <c r="A10093" s="72" t="s">
        <v>11046</v>
      </c>
      <c r="B10093" s="72" t="s">
        <v>570</v>
      </c>
      <c r="C10093" s="73" t="s">
        <v>10924</v>
      </c>
      <c r="D10093" s="73" t="s">
        <v>667</v>
      </c>
      <c r="E10093" s="60">
        <v>11887148.030000001</v>
      </c>
      <c r="F10093" s="60">
        <v>11723484.83</v>
      </c>
      <c r="G10093" s="60">
        <v>11604248.060000001</v>
      </c>
      <c r="H10093" s="60">
        <v>11344622.109999999</v>
      </c>
      <c r="I10093" s="60">
        <v>11040441.630000001</v>
      </c>
      <c r="J10093" s="60">
        <v>10864365.390000001</v>
      </c>
      <c r="K10093" s="60">
        <v>10921989.4</v>
      </c>
      <c r="L10093" s="60">
        <v>10761360.09</v>
      </c>
      <c r="M10093" s="74">
        <v>10735994.17</v>
      </c>
      <c r="N10093" s="60">
        <v>11259066.49</v>
      </c>
      <c r="O10093" s="74">
        <v>11291175.57</v>
      </c>
    </row>
    <row r="10094" spans="1:15" hidden="1" outlineLevel="3" x14ac:dyDescent="0.25">
      <c r="A10094" s="72" t="s">
        <v>11046</v>
      </c>
      <c r="B10094" s="72" t="s">
        <v>570</v>
      </c>
      <c r="C10094" s="73" t="s">
        <v>10924</v>
      </c>
      <c r="D10094" s="73" t="s">
        <v>668</v>
      </c>
      <c r="E10094" s="60">
        <v>2080302.3299999998</v>
      </c>
      <c r="F10094" s="60">
        <v>2061269.16</v>
      </c>
      <c r="G10094" s="60">
        <v>2031464.33</v>
      </c>
      <c r="H10094" s="60">
        <v>2014559.55</v>
      </c>
      <c r="I10094" s="60">
        <v>1996057.7</v>
      </c>
      <c r="J10094" s="60">
        <v>1655614.33</v>
      </c>
      <c r="K10094" s="60">
        <v>1602412.07</v>
      </c>
      <c r="L10094" s="60">
        <v>1572662.24</v>
      </c>
      <c r="M10094" s="74">
        <v>1385577.7</v>
      </c>
      <c r="N10094" s="60">
        <v>1337771.93</v>
      </c>
      <c r="O10094" s="74">
        <v>1554562.87</v>
      </c>
    </row>
    <row r="10095" spans="1:15" hidden="1" outlineLevel="3" x14ac:dyDescent="0.25">
      <c r="A10095" s="72" t="s">
        <v>11046</v>
      </c>
      <c r="B10095" s="72" t="s">
        <v>570</v>
      </c>
      <c r="C10095" s="73" t="s">
        <v>10924</v>
      </c>
      <c r="D10095" s="73" t="s">
        <v>669</v>
      </c>
      <c r="E10095" s="60">
        <v>4389336.4799999995</v>
      </c>
      <c r="F10095" s="60">
        <v>4330949.92</v>
      </c>
      <c r="G10095" s="60">
        <v>4196927.17</v>
      </c>
      <c r="H10095" s="60">
        <v>4195459.09</v>
      </c>
      <c r="I10095" s="60">
        <v>4157503.29</v>
      </c>
      <c r="J10095" s="60">
        <v>4171200.44</v>
      </c>
      <c r="K10095" s="60">
        <v>3997954.43</v>
      </c>
      <c r="L10095" s="60">
        <v>3917843.84</v>
      </c>
      <c r="M10095" s="74">
        <v>3576865.83</v>
      </c>
      <c r="N10095" s="60">
        <v>3460703.69</v>
      </c>
      <c r="O10095" s="74">
        <v>3672851.03</v>
      </c>
    </row>
    <row r="10096" spans="1:15" hidden="1" outlineLevel="3" x14ac:dyDescent="0.25">
      <c r="A10096" s="72" t="s">
        <v>11046</v>
      </c>
      <c r="B10096" s="72" t="s">
        <v>570</v>
      </c>
      <c r="C10096" s="73" t="s">
        <v>10924</v>
      </c>
      <c r="D10096" s="73" t="s">
        <v>670</v>
      </c>
      <c r="E10096" s="60">
        <v>8597505.0999999959</v>
      </c>
      <c r="F10096" s="60">
        <v>8613601.9700000007</v>
      </c>
      <c r="G10096" s="60">
        <v>8479200.6099999994</v>
      </c>
      <c r="H10096" s="60">
        <v>8298108.8499999996</v>
      </c>
      <c r="I10096" s="60">
        <v>8178377.0700000003</v>
      </c>
      <c r="J10096" s="60">
        <v>7910872.6900000004</v>
      </c>
      <c r="K10096" s="60">
        <v>7819922.5999999996</v>
      </c>
      <c r="L10096" s="60">
        <v>7858369.8200000003</v>
      </c>
      <c r="M10096" s="74">
        <v>7897697.6500000004</v>
      </c>
      <c r="N10096" s="60">
        <v>7951859.7199999997</v>
      </c>
      <c r="O10096" s="74">
        <v>7711587.5300000003</v>
      </c>
    </row>
    <row r="10097" spans="1:15" hidden="1" outlineLevel="3" x14ac:dyDescent="0.25">
      <c r="A10097" s="72" t="s">
        <v>11046</v>
      </c>
      <c r="B10097" s="72" t="s">
        <v>570</v>
      </c>
      <c r="C10097" s="73" t="s">
        <v>10924</v>
      </c>
      <c r="D10097" s="73" t="s">
        <v>671</v>
      </c>
      <c r="E10097" s="60">
        <v>8996710.860000005</v>
      </c>
      <c r="F10097" s="60">
        <v>8847312.6500000004</v>
      </c>
      <c r="G10097" s="60">
        <v>8672127.8100000005</v>
      </c>
      <c r="H10097" s="60">
        <v>8517078.8699999992</v>
      </c>
      <c r="I10097" s="60">
        <v>8650125.4299999997</v>
      </c>
      <c r="J10097" s="60">
        <v>8717200.3699999992</v>
      </c>
      <c r="K10097" s="60">
        <v>8637946.1899999995</v>
      </c>
      <c r="L10097" s="60">
        <v>8702390.9700000007</v>
      </c>
      <c r="M10097" s="74">
        <v>9115842.2899999991</v>
      </c>
      <c r="N10097" s="60">
        <v>9149034.8000000007</v>
      </c>
      <c r="O10097" s="74">
        <v>8744505.5700000003</v>
      </c>
    </row>
    <row r="10098" spans="1:15" hidden="1" outlineLevel="3" x14ac:dyDescent="0.25">
      <c r="A10098" s="72" t="s">
        <v>11046</v>
      </c>
      <c r="B10098" s="72" t="s">
        <v>570</v>
      </c>
      <c r="C10098" s="73" t="s">
        <v>10924</v>
      </c>
      <c r="D10098" s="73" t="s">
        <v>672</v>
      </c>
      <c r="E10098" s="60">
        <v>15653833.550000003</v>
      </c>
      <c r="F10098" s="60">
        <v>15533235.84</v>
      </c>
      <c r="G10098" s="60">
        <v>15264510.35</v>
      </c>
      <c r="H10098" s="60">
        <v>14767639.52</v>
      </c>
      <c r="I10098" s="60">
        <v>14466963.51</v>
      </c>
      <c r="J10098" s="60">
        <v>14190724.65</v>
      </c>
      <c r="K10098" s="60">
        <v>13791311.800000001</v>
      </c>
      <c r="L10098" s="60">
        <v>13560198.539999999</v>
      </c>
      <c r="M10098" s="74">
        <v>13464957.800000001</v>
      </c>
      <c r="N10098" s="60">
        <v>13335970.43</v>
      </c>
      <c r="O10098" s="74">
        <v>13193225.550000001</v>
      </c>
    </row>
    <row r="10099" spans="1:15" hidden="1" outlineLevel="3" x14ac:dyDescent="0.25">
      <c r="A10099" s="72" t="s">
        <v>11046</v>
      </c>
      <c r="B10099" s="72" t="s">
        <v>570</v>
      </c>
      <c r="C10099" s="73" t="s">
        <v>10924</v>
      </c>
      <c r="D10099" s="73" t="s">
        <v>673</v>
      </c>
      <c r="E10099" s="60">
        <v>16334701.059999995</v>
      </c>
      <c r="F10099" s="60">
        <v>15927544</v>
      </c>
      <c r="G10099" s="60">
        <v>15999841.109999999</v>
      </c>
      <c r="H10099" s="60">
        <v>15944231.9</v>
      </c>
      <c r="I10099" s="60">
        <v>15887791.4</v>
      </c>
      <c r="J10099" s="60">
        <v>15770875.73</v>
      </c>
      <c r="K10099" s="60">
        <v>15631680.039999999</v>
      </c>
      <c r="L10099" s="60">
        <v>15626567.359999999</v>
      </c>
      <c r="M10099" s="74">
        <v>15944200.800000001</v>
      </c>
      <c r="N10099" s="60">
        <v>15819869.369999999</v>
      </c>
      <c r="O10099" s="74">
        <v>15652077.050000001</v>
      </c>
    </row>
    <row r="10100" spans="1:15" hidden="1" outlineLevel="3" x14ac:dyDescent="0.25">
      <c r="A10100" s="72" t="s">
        <v>11046</v>
      </c>
      <c r="B10100" s="72" t="s">
        <v>570</v>
      </c>
      <c r="C10100" s="73" t="s">
        <v>10924</v>
      </c>
      <c r="D10100" s="73" t="s">
        <v>674</v>
      </c>
      <c r="E10100" s="60" t="s">
        <v>11250</v>
      </c>
      <c r="F10100" s="60" t="s">
        <v>11250</v>
      </c>
      <c r="G10100" s="60" t="s">
        <v>11250</v>
      </c>
      <c r="H10100" s="60" t="s">
        <v>11250</v>
      </c>
      <c r="I10100" s="60" t="s">
        <v>11250</v>
      </c>
      <c r="J10100" s="60" t="s">
        <v>11250</v>
      </c>
      <c r="K10100" s="60" t="s">
        <v>11250</v>
      </c>
      <c r="L10100" s="60" t="s">
        <v>11250</v>
      </c>
      <c r="O10100" s="74"/>
    </row>
    <row r="10101" spans="1:15" hidden="1" outlineLevel="3" x14ac:dyDescent="0.25">
      <c r="A10101" s="72" t="s">
        <v>11046</v>
      </c>
      <c r="B10101" s="72" t="s">
        <v>570</v>
      </c>
      <c r="C10101" s="73" t="s">
        <v>10924</v>
      </c>
      <c r="D10101" s="73" t="s">
        <v>675</v>
      </c>
      <c r="E10101" s="60" t="s">
        <v>11250</v>
      </c>
      <c r="F10101" s="60" t="s">
        <v>11250</v>
      </c>
      <c r="G10101" s="60" t="s">
        <v>11250</v>
      </c>
      <c r="H10101" s="60" t="s">
        <v>11250</v>
      </c>
      <c r="I10101" s="60" t="s">
        <v>11250</v>
      </c>
      <c r="J10101" s="60" t="s">
        <v>11250</v>
      </c>
      <c r="K10101" s="60" t="s">
        <v>11250</v>
      </c>
      <c r="L10101" s="60" t="s">
        <v>11250</v>
      </c>
      <c r="O10101" s="74"/>
    </row>
    <row r="10102" spans="1:15" hidden="1" outlineLevel="3" x14ac:dyDescent="0.25">
      <c r="A10102" s="72" t="s">
        <v>11046</v>
      </c>
      <c r="B10102" s="72" t="s">
        <v>570</v>
      </c>
      <c r="C10102" s="73" t="s">
        <v>10924</v>
      </c>
      <c r="D10102" s="73" t="s">
        <v>676</v>
      </c>
      <c r="E10102" s="60" t="s">
        <v>11250</v>
      </c>
      <c r="F10102" s="60" t="s">
        <v>11250</v>
      </c>
      <c r="G10102" s="60" t="s">
        <v>11250</v>
      </c>
      <c r="H10102" s="60" t="s">
        <v>11250</v>
      </c>
      <c r="I10102" s="60" t="s">
        <v>11250</v>
      </c>
      <c r="J10102" s="60" t="s">
        <v>11250</v>
      </c>
      <c r="K10102" s="60" t="s">
        <v>11250</v>
      </c>
      <c r="L10102" s="60" t="s">
        <v>11250</v>
      </c>
      <c r="O10102" s="74"/>
    </row>
    <row r="10103" spans="1:15" hidden="1" outlineLevel="3" x14ac:dyDescent="0.25">
      <c r="A10103" s="72" t="s">
        <v>11046</v>
      </c>
      <c r="B10103" s="72" t="s">
        <v>570</v>
      </c>
      <c r="C10103" s="73" t="s">
        <v>10924</v>
      </c>
      <c r="D10103" s="73" t="s">
        <v>677</v>
      </c>
      <c r="E10103" s="60" t="s">
        <v>11250</v>
      </c>
      <c r="F10103" s="60" t="s">
        <v>11250</v>
      </c>
      <c r="G10103" s="60" t="s">
        <v>11250</v>
      </c>
      <c r="H10103" s="60" t="s">
        <v>11250</v>
      </c>
      <c r="I10103" s="60" t="s">
        <v>11250</v>
      </c>
      <c r="J10103" s="60" t="s">
        <v>11250</v>
      </c>
      <c r="K10103" s="60" t="s">
        <v>11250</v>
      </c>
      <c r="L10103" s="60" t="s">
        <v>11250</v>
      </c>
      <c r="O10103" s="74"/>
    </row>
    <row r="10104" spans="1:15" hidden="1" outlineLevel="3" x14ac:dyDescent="0.25">
      <c r="A10104" s="72" t="s">
        <v>11046</v>
      </c>
      <c r="B10104" s="72" t="s">
        <v>570</v>
      </c>
      <c r="C10104" s="73" t="s">
        <v>10924</v>
      </c>
      <c r="D10104" s="73" t="s">
        <v>678</v>
      </c>
      <c r="E10104" s="60" t="s">
        <v>11250</v>
      </c>
      <c r="F10104" s="60" t="s">
        <v>11250</v>
      </c>
      <c r="G10104" s="60" t="s">
        <v>11250</v>
      </c>
      <c r="H10104" s="60" t="s">
        <v>11250</v>
      </c>
      <c r="I10104" s="60" t="s">
        <v>11250</v>
      </c>
      <c r="J10104" s="60" t="s">
        <v>11250</v>
      </c>
      <c r="K10104" s="60" t="s">
        <v>11250</v>
      </c>
      <c r="L10104" s="60" t="s">
        <v>11250</v>
      </c>
      <c r="O10104" s="74"/>
    </row>
    <row r="10105" spans="1:15" hidden="1" outlineLevel="3" x14ac:dyDescent="0.25">
      <c r="A10105" s="72" t="s">
        <v>11046</v>
      </c>
      <c r="B10105" s="72" t="s">
        <v>570</v>
      </c>
      <c r="C10105" s="73" t="s">
        <v>10924</v>
      </c>
      <c r="D10105" s="73" t="s">
        <v>679</v>
      </c>
      <c r="E10105" s="60" t="s">
        <v>11250</v>
      </c>
      <c r="F10105" s="60" t="s">
        <v>11250</v>
      </c>
      <c r="G10105" s="60" t="s">
        <v>11250</v>
      </c>
      <c r="H10105" s="60" t="s">
        <v>11250</v>
      </c>
      <c r="I10105" s="60" t="s">
        <v>11250</v>
      </c>
      <c r="J10105" s="60" t="s">
        <v>11250</v>
      </c>
      <c r="K10105" s="60" t="s">
        <v>11250</v>
      </c>
      <c r="L10105" s="60" t="s">
        <v>11250</v>
      </c>
      <c r="O10105" s="74"/>
    </row>
    <row r="10106" spans="1:15" hidden="1" outlineLevel="3" x14ac:dyDescent="0.25">
      <c r="A10106" s="72" t="s">
        <v>11046</v>
      </c>
      <c r="B10106" s="72" t="s">
        <v>570</v>
      </c>
      <c r="C10106" s="73" t="s">
        <v>10924</v>
      </c>
      <c r="D10106" s="73" t="s">
        <v>680</v>
      </c>
      <c r="E10106" s="60" t="s">
        <v>11250</v>
      </c>
      <c r="F10106" s="60" t="s">
        <v>11250</v>
      </c>
      <c r="G10106" s="60" t="s">
        <v>11250</v>
      </c>
      <c r="H10106" s="60" t="s">
        <v>11250</v>
      </c>
      <c r="I10106" s="60" t="s">
        <v>11250</v>
      </c>
      <c r="J10106" s="60" t="s">
        <v>11250</v>
      </c>
      <c r="K10106" s="60" t="s">
        <v>11250</v>
      </c>
      <c r="L10106" s="60" t="s">
        <v>11250</v>
      </c>
      <c r="O10106" s="74"/>
    </row>
    <row r="10107" spans="1:15" hidden="1" outlineLevel="2" collapsed="1" x14ac:dyDescent="0.25">
      <c r="A10107" s="72"/>
      <c r="B10107" s="72" t="s">
        <v>11204</v>
      </c>
      <c r="C10107" s="73"/>
      <c r="D10107" s="73"/>
      <c r="E10107" s="60">
        <v>881477427.06000006</v>
      </c>
      <c r="F10107" s="60">
        <v>864830922.96999991</v>
      </c>
      <c r="G10107" s="60">
        <v>855555248.78999996</v>
      </c>
      <c r="H10107" s="60">
        <v>845738080.11000025</v>
      </c>
      <c r="I10107" s="60">
        <v>843338066.54000008</v>
      </c>
      <c r="J10107" s="60">
        <v>837135016.66000032</v>
      </c>
      <c r="K10107" s="60">
        <v>831856448.55000019</v>
      </c>
      <c r="L10107" s="60">
        <v>827581800.25000012</v>
      </c>
      <c r="M10107" s="74">
        <v>821829751.60999978</v>
      </c>
      <c r="N10107" s="60">
        <v>823824239.21000004</v>
      </c>
      <c r="O10107" s="74">
        <v>820657546.22999978</v>
      </c>
    </row>
    <row r="10108" spans="1:15" hidden="1" outlineLevel="3" x14ac:dyDescent="0.25">
      <c r="A10108" s="72" t="s">
        <v>11046</v>
      </c>
      <c r="B10108" s="72" t="s">
        <v>2501</v>
      </c>
      <c r="C10108" s="73" t="s">
        <v>10945</v>
      </c>
      <c r="D10108" s="73" t="s">
        <v>2500</v>
      </c>
      <c r="E10108" s="60">
        <v>614526.88</v>
      </c>
      <c r="F10108" s="60">
        <v>615708.86</v>
      </c>
      <c r="G10108" s="60">
        <v>613051.21</v>
      </c>
      <c r="H10108" s="60">
        <v>610206.63</v>
      </c>
      <c r="I10108" s="60">
        <v>607689.56999999995</v>
      </c>
      <c r="J10108" s="60">
        <v>604794.35</v>
      </c>
      <c r="K10108" s="60">
        <v>603176.56999999995</v>
      </c>
      <c r="L10108" s="60" t="s">
        <v>11250</v>
      </c>
      <c r="O10108" s="74"/>
    </row>
    <row r="10109" spans="1:15" hidden="1" outlineLevel="3" x14ac:dyDescent="0.25">
      <c r="A10109" s="72" t="s">
        <v>11046</v>
      </c>
      <c r="B10109" s="72" t="s">
        <v>2501</v>
      </c>
      <c r="C10109" s="73" t="s">
        <v>10945</v>
      </c>
      <c r="D10109" s="73" t="s">
        <v>2502</v>
      </c>
      <c r="E10109" s="60">
        <v>4376580.6300000008</v>
      </c>
      <c r="F10109" s="60">
        <v>4113623.09</v>
      </c>
      <c r="G10109" s="60">
        <v>4140774.69</v>
      </c>
      <c r="H10109" s="60">
        <v>4152516.95</v>
      </c>
      <c r="I10109" s="60">
        <v>4090687.71</v>
      </c>
      <c r="J10109" s="60">
        <v>4123153.22</v>
      </c>
      <c r="K10109" s="60">
        <v>4066157.05</v>
      </c>
      <c r="L10109" s="60">
        <v>4010674.19</v>
      </c>
      <c r="M10109" s="74">
        <v>3824806.53</v>
      </c>
      <c r="N10109" s="60">
        <v>3754473</v>
      </c>
      <c r="O10109" s="74">
        <v>3696225.12</v>
      </c>
    </row>
    <row r="10110" spans="1:15" hidden="1" outlineLevel="3" x14ac:dyDescent="0.25">
      <c r="A10110" s="72" t="s">
        <v>11046</v>
      </c>
      <c r="B10110" s="72" t="s">
        <v>2501</v>
      </c>
      <c r="C10110" s="73" t="s">
        <v>10945</v>
      </c>
      <c r="D10110" s="73" t="s">
        <v>2503</v>
      </c>
      <c r="E10110" s="60">
        <v>333331.69999999995</v>
      </c>
      <c r="F10110" s="60">
        <v>324948.58</v>
      </c>
      <c r="G10110" s="60">
        <v>316135.87</v>
      </c>
      <c r="H10110" s="60">
        <v>306247.19</v>
      </c>
      <c r="I10110" s="60">
        <v>297917.76</v>
      </c>
      <c r="J10110" s="60">
        <v>273080.48</v>
      </c>
      <c r="K10110" s="60">
        <v>235967.29</v>
      </c>
      <c r="L10110" s="60">
        <v>309361.40000000002</v>
      </c>
      <c r="M10110" s="74">
        <v>399107.59</v>
      </c>
      <c r="N10110" s="60">
        <v>393961.93</v>
      </c>
      <c r="O10110" s="74">
        <v>295572.33</v>
      </c>
    </row>
    <row r="10111" spans="1:15" hidden="1" outlineLevel="3" x14ac:dyDescent="0.25">
      <c r="A10111" s="72" t="s">
        <v>11046</v>
      </c>
      <c r="B10111" s="72" t="s">
        <v>2501</v>
      </c>
      <c r="C10111" s="73" t="s">
        <v>10945</v>
      </c>
      <c r="D10111" s="73" t="s">
        <v>2504</v>
      </c>
      <c r="E10111" s="60" t="s">
        <v>11250</v>
      </c>
      <c r="F10111" s="60" t="s">
        <v>11250</v>
      </c>
      <c r="G10111" s="60" t="s">
        <v>11250</v>
      </c>
      <c r="H10111" s="60" t="s">
        <v>11250</v>
      </c>
      <c r="I10111" s="60" t="s">
        <v>11250</v>
      </c>
      <c r="J10111" s="60" t="s">
        <v>11250</v>
      </c>
      <c r="K10111" s="60" t="s">
        <v>11250</v>
      </c>
      <c r="L10111" s="60" t="s">
        <v>11250</v>
      </c>
      <c r="O10111" s="74"/>
    </row>
    <row r="10112" spans="1:15" hidden="1" outlineLevel="3" x14ac:dyDescent="0.25">
      <c r="A10112" s="72" t="s">
        <v>11046</v>
      </c>
      <c r="B10112" s="72" t="s">
        <v>2501</v>
      </c>
      <c r="C10112" s="73" t="s">
        <v>10945</v>
      </c>
      <c r="D10112" s="73" t="s">
        <v>2505</v>
      </c>
      <c r="E10112" s="60">
        <v>11136387.960000001</v>
      </c>
      <c r="F10112" s="60">
        <v>10990660.16</v>
      </c>
      <c r="G10112" s="60">
        <v>10495442.24</v>
      </c>
      <c r="H10112" s="60">
        <v>10070920</v>
      </c>
      <c r="I10112" s="60">
        <v>9782154.5700000003</v>
      </c>
      <c r="J10112" s="60">
        <v>9887921.3699999992</v>
      </c>
      <c r="K10112" s="60">
        <v>10109669.42</v>
      </c>
      <c r="L10112" s="60">
        <v>10071358.970000001</v>
      </c>
      <c r="M10112" s="74">
        <v>10409030.210000001</v>
      </c>
      <c r="N10112" s="60">
        <v>10283633.23</v>
      </c>
      <c r="O10112" s="74">
        <v>10554366.26</v>
      </c>
    </row>
    <row r="10113" spans="1:15" hidden="1" outlineLevel="3" x14ac:dyDescent="0.25">
      <c r="A10113" s="72" t="s">
        <v>11046</v>
      </c>
      <c r="B10113" s="72" t="s">
        <v>2501</v>
      </c>
      <c r="C10113" s="73" t="s">
        <v>10945</v>
      </c>
      <c r="D10113" s="73" t="s">
        <v>2506</v>
      </c>
      <c r="E10113" s="60">
        <v>2042188.8000000003</v>
      </c>
      <c r="F10113" s="60">
        <v>2021798.33</v>
      </c>
      <c r="G10113" s="60">
        <v>1991113.87</v>
      </c>
      <c r="H10113" s="60">
        <v>1973642.4</v>
      </c>
      <c r="I10113" s="60">
        <v>1830080.3</v>
      </c>
      <c r="J10113" s="60">
        <v>1967800.49</v>
      </c>
      <c r="K10113" s="60">
        <v>1797204.03</v>
      </c>
      <c r="L10113" s="60">
        <v>1761776.17</v>
      </c>
      <c r="M10113" s="74">
        <v>1439412.28</v>
      </c>
      <c r="N10113" s="60">
        <v>1647923.87</v>
      </c>
      <c r="O10113" s="74">
        <v>1844017.42</v>
      </c>
    </row>
    <row r="10114" spans="1:15" hidden="1" outlineLevel="3" x14ac:dyDescent="0.25">
      <c r="A10114" s="72" t="s">
        <v>11046</v>
      </c>
      <c r="B10114" s="72" t="s">
        <v>2501</v>
      </c>
      <c r="C10114" s="73" t="s">
        <v>10945</v>
      </c>
      <c r="D10114" s="73" t="s">
        <v>2507</v>
      </c>
      <c r="E10114" s="60">
        <v>11202879.290000003</v>
      </c>
      <c r="F10114" s="60">
        <v>11155074.23</v>
      </c>
      <c r="G10114" s="60">
        <v>10522662.949999999</v>
      </c>
      <c r="H10114" s="60">
        <v>10329281.619999999</v>
      </c>
      <c r="I10114" s="60">
        <v>10007825.75</v>
      </c>
      <c r="J10114" s="60">
        <v>9504467.5099999998</v>
      </c>
      <c r="K10114" s="60">
        <v>9269661.3300000001</v>
      </c>
      <c r="L10114" s="60">
        <v>9060805.9399999995</v>
      </c>
      <c r="M10114" s="74">
        <v>8786448.3100000005</v>
      </c>
      <c r="N10114" s="60">
        <v>8450441.2699999996</v>
      </c>
      <c r="O10114" s="74">
        <v>8434301.1899999995</v>
      </c>
    </row>
    <row r="10115" spans="1:15" hidden="1" outlineLevel="3" x14ac:dyDescent="0.25">
      <c r="A10115" s="72" t="s">
        <v>11046</v>
      </c>
      <c r="B10115" s="72" t="s">
        <v>2501</v>
      </c>
      <c r="C10115" s="73" t="s">
        <v>10945</v>
      </c>
      <c r="D10115" s="73" t="s">
        <v>2508</v>
      </c>
      <c r="E10115" s="60">
        <v>18409690.849999994</v>
      </c>
      <c r="F10115" s="60">
        <v>17841713.899999999</v>
      </c>
      <c r="G10115" s="60">
        <v>16758552.859999999</v>
      </c>
      <c r="H10115" s="60">
        <v>15896043.189999999</v>
      </c>
      <c r="I10115" s="60">
        <v>15305006.550000001</v>
      </c>
      <c r="J10115" s="60">
        <v>15418282.67</v>
      </c>
      <c r="K10115" s="60">
        <v>15269652.76</v>
      </c>
      <c r="L10115" s="60">
        <v>15046048.26</v>
      </c>
      <c r="M10115" s="74">
        <v>14759520.51</v>
      </c>
      <c r="N10115" s="60">
        <v>14430923.32</v>
      </c>
      <c r="O10115" s="74">
        <v>14134192.25</v>
      </c>
    </row>
    <row r="10116" spans="1:15" hidden="1" outlineLevel="3" x14ac:dyDescent="0.25">
      <c r="A10116" s="72" t="s">
        <v>11046</v>
      </c>
      <c r="B10116" s="72" t="s">
        <v>2501</v>
      </c>
      <c r="C10116" s="73" t="s">
        <v>10945</v>
      </c>
      <c r="D10116" s="73" t="s">
        <v>2509</v>
      </c>
      <c r="E10116" s="60">
        <v>7268688.3899999987</v>
      </c>
      <c r="F10116" s="60">
        <v>7369293.0300000003</v>
      </c>
      <c r="G10116" s="60">
        <v>7063579.2999999998</v>
      </c>
      <c r="H10116" s="60">
        <v>6997014.0099999998</v>
      </c>
      <c r="I10116" s="60">
        <v>7105988.1600000001</v>
      </c>
      <c r="J10116" s="60">
        <v>7257208.9800000004</v>
      </c>
      <c r="K10116" s="60">
        <v>7090591.2000000002</v>
      </c>
      <c r="L10116" s="60">
        <v>7313121.0899999999</v>
      </c>
      <c r="M10116" s="74">
        <v>7331641.1100000003</v>
      </c>
      <c r="N10116" s="60">
        <v>7922539.4900000002</v>
      </c>
      <c r="O10116" s="74">
        <v>8015768.2199999997</v>
      </c>
    </row>
    <row r="10117" spans="1:15" hidden="1" outlineLevel="3" x14ac:dyDescent="0.25">
      <c r="A10117" s="72" t="s">
        <v>11046</v>
      </c>
      <c r="B10117" s="72" t="s">
        <v>2501</v>
      </c>
      <c r="C10117" s="73" t="s">
        <v>10945</v>
      </c>
      <c r="D10117" s="73" t="s">
        <v>2510</v>
      </c>
      <c r="E10117" s="60">
        <v>10112538.160000002</v>
      </c>
      <c r="F10117" s="60">
        <v>10067322.210000001</v>
      </c>
      <c r="G10117" s="60">
        <v>10373049.300000001</v>
      </c>
      <c r="H10117" s="60">
        <v>10133735.33</v>
      </c>
      <c r="I10117" s="60">
        <v>10956281.23</v>
      </c>
      <c r="J10117" s="60">
        <v>10825733.710000001</v>
      </c>
      <c r="K10117" s="60">
        <v>11295305.390000001</v>
      </c>
      <c r="L10117" s="60">
        <v>10907462.939999999</v>
      </c>
      <c r="M10117" s="74">
        <v>11654949.07</v>
      </c>
      <c r="N10117" s="60">
        <v>12066200.699999999</v>
      </c>
      <c r="O10117" s="74">
        <v>11395468.07</v>
      </c>
    </row>
    <row r="10118" spans="1:15" hidden="1" outlineLevel="3" x14ac:dyDescent="0.25">
      <c r="A10118" s="72" t="s">
        <v>11046</v>
      </c>
      <c r="B10118" s="72" t="s">
        <v>2501</v>
      </c>
      <c r="C10118" s="73" t="s">
        <v>10945</v>
      </c>
      <c r="D10118" s="73" t="s">
        <v>2511</v>
      </c>
      <c r="E10118" s="60">
        <v>5868424.5999999987</v>
      </c>
      <c r="F10118" s="60">
        <v>5729564.6799999997</v>
      </c>
      <c r="G10118" s="60">
        <v>5766879.3499999996</v>
      </c>
      <c r="H10118" s="60">
        <v>5679850.3300000001</v>
      </c>
      <c r="I10118" s="60">
        <v>5756799.4199999999</v>
      </c>
      <c r="J10118" s="60">
        <v>5813207.3899999997</v>
      </c>
      <c r="K10118" s="60">
        <v>5778046.6799999997</v>
      </c>
      <c r="L10118" s="60">
        <v>5650489.5700000003</v>
      </c>
      <c r="M10118" s="74">
        <v>5799632.9299999997</v>
      </c>
      <c r="N10118" s="60">
        <v>5949865.2199999997</v>
      </c>
      <c r="O10118" s="74">
        <v>6352721.7800000003</v>
      </c>
    </row>
    <row r="10119" spans="1:15" hidden="1" outlineLevel="3" x14ac:dyDescent="0.25">
      <c r="A10119" s="72" t="s">
        <v>11046</v>
      </c>
      <c r="B10119" s="72" t="s">
        <v>2501</v>
      </c>
      <c r="C10119" s="73" t="s">
        <v>10945</v>
      </c>
      <c r="D10119" s="73" t="s">
        <v>2512</v>
      </c>
      <c r="E10119" s="60">
        <v>5144494.3999999994</v>
      </c>
      <c r="F10119" s="60">
        <v>4992630.8899999997</v>
      </c>
      <c r="G10119" s="60">
        <v>4803811.75</v>
      </c>
      <c r="H10119" s="60">
        <v>4582197.3</v>
      </c>
      <c r="I10119" s="60">
        <v>4543935.49</v>
      </c>
      <c r="J10119" s="60">
        <v>4410573.55</v>
      </c>
      <c r="K10119" s="60">
        <v>4514881.0199999996</v>
      </c>
      <c r="L10119" s="60">
        <v>4406057.79</v>
      </c>
      <c r="M10119" s="74">
        <v>3965304.34</v>
      </c>
      <c r="N10119" s="60">
        <v>3967223.7</v>
      </c>
      <c r="O10119" s="74">
        <v>4480344.05</v>
      </c>
    </row>
    <row r="10120" spans="1:15" hidden="1" outlineLevel="3" x14ac:dyDescent="0.25">
      <c r="A10120" s="72" t="s">
        <v>11046</v>
      </c>
      <c r="B10120" s="72" t="s">
        <v>2501</v>
      </c>
      <c r="C10120" s="73" t="s">
        <v>10945</v>
      </c>
      <c r="D10120" s="73" t="s">
        <v>2513</v>
      </c>
      <c r="E10120" s="60">
        <v>6753089.080000001</v>
      </c>
      <c r="F10120" s="60">
        <v>6736916.0300000003</v>
      </c>
      <c r="G10120" s="60">
        <v>6740309.4299999997</v>
      </c>
      <c r="H10120" s="60">
        <v>6703248.6399999997</v>
      </c>
      <c r="I10120" s="60">
        <v>6674683.9800000004</v>
      </c>
      <c r="J10120" s="60">
        <v>6607645.4100000001</v>
      </c>
      <c r="K10120" s="60">
        <v>6592987.5300000003</v>
      </c>
      <c r="L10120" s="60">
        <v>6454803.1799999997</v>
      </c>
      <c r="M10120" s="74">
        <v>7013385</v>
      </c>
      <c r="N10120" s="60">
        <v>6831791.5599999996</v>
      </c>
      <c r="O10120" s="74">
        <v>6743729.6399999997</v>
      </c>
    </row>
    <row r="10121" spans="1:15" hidden="1" outlineLevel="3" x14ac:dyDescent="0.25">
      <c r="A10121" s="72" t="s">
        <v>11046</v>
      </c>
      <c r="B10121" s="72" t="s">
        <v>2501</v>
      </c>
      <c r="C10121" s="73" t="s">
        <v>10945</v>
      </c>
      <c r="D10121" s="73" t="s">
        <v>2514</v>
      </c>
      <c r="E10121" s="60">
        <v>2582988.0600000005</v>
      </c>
      <c r="F10121" s="60">
        <v>2255274.19</v>
      </c>
      <c r="G10121" s="60">
        <v>2233301.87</v>
      </c>
      <c r="H10121" s="60">
        <v>2143418.23</v>
      </c>
      <c r="I10121" s="60">
        <v>2172515.48</v>
      </c>
      <c r="J10121" s="60">
        <v>2308310.9500000002</v>
      </c>
      <c r="K10121" s="60">
        <v>2219487.4300000002</v>
      </c>
      <c r="L10121" s="60">
        <v>2242207.42</v>
      </c>
      <c r="M10121" s="74">
        <v>2245351.91</v>
      </c>
      <c r="N10121" s="60">
        <v>2300576.3199999998</v>
      </c>
      <c r="O10121" s="74">
        <v>2294045.9300000002</v>
      </c>
    </row>
    <row r="10122" spans="1:15" hidden="1" outlineLevel="3" x14ac:dyDescent="0.25">
      <c r="A10122" s="72" t="s">
        <v>11046</v>
      </c>
      <c r="B10122" s="72" t="s">
        <v>2501</v>
      </c>
      <c r="C10122" s="73" t="s">
        <v>10945</v>
      </c>
      <c r="D10122" s="73" t="s">
        <v>2515</v>
      </c>
      <c r="E10122" s="60">
        <v>17716727.160000004</v>
      </c>
      <c r="F10122" s="60">
        <v>17043682.260000002</v>
      </c>
      <c r="G10122" s="60">
        <v>16251036.74</v>
      </c>
      <c r="H10122" s="60">
        <v>16615323.130000001</v>
      </c>
      <c r="I10122" s="60">
        <v>15842587.380000001</v>
      </c>
      <c r="J10122" s="60">
        <v>16275772.699999999</v>
      </c>
      <c r="K10122" s="60">
        <v>15990211.539999999</v>
      </c>
      <c r="L10122" s="60">
        <v>15799944.130000001</v>
      </c>
      <c r="M10122" s="74">
        <v>15759839.4</v>
      </c>
      <c r="N10122" s="60">
        <v>16081729.49</v>
      </c>
      <c r="O10122" s="74">
        <v>16405597.48</v>
      </c>
    </row>
    <row r="10123" spans="1:15" hidden="1" outlineLevel="3" x14ac:dyDescent="0.25">
      <c r="A10123" s="72" t="s">
        <v>11046</v>
      </c>
      <c r="B10123" s="72" t="s">
        <v>2501</v>
      </c>
      <c r="C10123" s="73" t="s">
        <v>10945</v>
      </c>
      <c r="D10123" s="73" t="s">
        <v>2516</v>
      </c>
      <c r="E10123" s="60" t="s">
        <v>11250</v>
      </c>
      <c r="F10123" s="60" t="s">
        <v>11250</v>
      </c>
      <c r="G10123" s="60" t="s">
        <v>11250</v>
      </c>
      <c r="H10123" s="60" t="s">
        <v>11250</v>
      </c>
      <c r="I10123" s="60" t="s">
        <v>11250</v>
      </c>
      <c r="J10123" s="60" t="s">
        <v>11250</v>
      </c>
      <c r="K10123" s="60" t="s">
        <v>11250</v>
      </c>
      <c r="L10123" s="60" t="s">
        <v>11250</v>
      </c>
      <c r="O10123" s="74"/>
    </row>
    <row r="10124" spans="1:15" hidden="1" outlineLevel="3" x14ac:dyDescent="0.25">
      <c r="A10124" s="72" t="s">
        <v>11046</v>
      </c>
      <c r="B10124" s="72" t="s">
        <v>2501</v>
      </c>
      <c r="C10124" s="73" t="s">
        <v>10945</v>
      </c>
      <c r="D10124" s="73" t="s">
        <v>2517</v>
      </c>
      <c r="E10124" s="60">
        <v>7348586.1500000032</v>
      </c>
      <c r="F10124" s="60">
        <v>7463850.9199999999</v>
      </c>
      <c r="G10124" s="60">
        <v>7496175.2599999998</v>
      </c>
      <c r="H10124" s="60">
        <v>7205696.7999999998</v>
      </c>
      <c r="I10124" s="60">
        <v>7004226.5700000003</v>
      </c>
      <c r="J10124" s="60">
        <v>6784076.8499999996</v>
      </c>
      <c r="K10124" s="60">
        <v>6825045.6100000003</v>
      </c>
      <c r="L10124" s="60">
        <v>6728059.4800000004</v>
      </c>
      <c r="M10124" s="74">
        <v>6747514.2800000003</v>
      </c>
      <c r="N10124" s="60">
        <v>6700954.7699999996</v>
      </c>
      <c r="O10124" s="74">
        <v>6909912.2999999998</v>
      </c>
    </row>
    <row r="10125" spans="1:15" hidden="1" outlineLevel="3" x14ac:dyDescent="0.25">
      <c r="A10125" s="72" t="s">
        <v>11046</v>
      </c>
      <c r="B10125" s="72" t="s">
        <v>2501</v>
      </c>
      <c r="C10125" s="73" t="s">
        <v>10945</v>
      </c>
      <c r="D10125" s="73" t="s">
        <v>2518</v>
      </c>
      <c r="E10125" s="60">
        <v>13879380.759999998</v>
      </c>
      <c r="F10125" s="60">
        <v>13558011.470000001</v>
      </c>
      <c r="G10125" s="60">
        <v>13422286.91</v>
      </c>
      <c r="H10125" s="60">
        <v>13187871.539999999</v>
      </c>
      <c r="I10125" s="60">
        <v>12934189.24</v>
      </c>
      <c r="J10125" s="60">
        <v>12472406.710000001</v>
      </c>
      <c r="K10125" s="60">
        <v>12242833.82</v>
      </c>
      <c r="L10125" s="60">
        <v>11936894.07</v>
      </c>
      <c r="M10125" s="74">
        <v>12459464.4</v>
      </c>
      <c r="N10125" s="60">
        <v>12561452.460000001</v>
      </c>
      <c r="O10125" s="74">
        <v>12354008.17</v>
      </c>
    </row>
    <row r="10126" spans="1:15" hidden="1" outlineLevel="3" x14ac:dyDescent="0.25">
      <c r="A10126" s="72" t="s">
        <v>11046</v>
      </c>
      <c r="B10126" s="72" t="s">
        <v>2501</v>
      </c>
      <c r="C10126" s="73" t="s">
        <v>10945</v>
      </c>
      <c r="D10126" s="73" t="s">
        <v>2519</v>
      </c>
      <c r="E10126" s="60">
        <v>14633385.959999999</v>
      </c>
      <c r="F10126" s="60">
        <v>14804308.51</v>
      </c>
      <c r="G10126" s="60">
        <v>13723474.710000001</v>
      </c>
      <c r="H10126" s="60">
        <v>13602862.15</v>
      </c>
      <c r="I10126" s="60">
        <v>13692642.550000001</v>
      </c>
      <c r="J10126" s="60">
        <v>14138400.48</v>
      </c>
      <c r="K10126" s="60">
        <v>14615696.76</v>
      </c>
      <c r="L10126" s="60">
        <v>15007340.289999999</v>
      </c>
      <c r="M10126" s="74">
        <v>15425144.390000001</v>
      </c>
      <c r="N10126" s="60">
        <v>15114184.58</v>
      </c>
      <c r="O10126" s="74">
        <v>14664010.939999999</v>
      </c>
    </row>
    <row r="10127" spans="1:15" hidden="1" outlineLevel="3" x14ac:dyDescent="0.25">
      <c r="A10127" s="72" t="s">
        <v>11046</v>
      </c>
      <c r="B10127" s="72" t="s">
        <v>2501</v>
      </c>
      <c r="C10127" s="73" t="s">
        <v>10945</v>
      </c>
      <c r="D10127" s="73" t="s">
        <v>2520</v>
      </c>
      <c r="E10127" s="60">
        <v>7537612.5400000028</v>
      </c>
      <c r="F10127" s="60">
        <v>7655994.6600000001</v>
      </c>
      <c r="G10127" s="60">
        <v>7054110.3399999999</v>
      </c>
      <c r="H10127" s="60">
        <v>6638663.7699999996</v>
      </c>
      <c r="I10127" s="60">
        <v>6881595.4299999997</v>
      </c>
      <c r="J10127" s="60">
        <v>6916316.2199999997</v>
      </c>
      <c r="K10127" s="60">
        <v>7347910.1900000004</v>
      </c>
      <c r="L10127" s="60">
        <v>7520900.3399999999</v>
      </c>
      <c r="M10127" s="74">
        <v>7711758.3200000003</v>
      </c>
      <c r="N10127" s="60">
        <v>7564714.6299999999</v>
      </c>
      <c r="O10127" s="74">
        <v>7066814.04</v>
      </c>
    </row>
    <row r="10128" spans="1:15" hidden="1" outlineLevel="3" x14ac:dyDescent="0.25">
      <c r="A10128" s="72" t="s">
        <v>11046</v>
      </c>
      <c r="B10128" s="72" t="s">
        <v>2501</v>
      </c>
      <c r="C10128" s="73" t="s">
        <v>10945</v>
      </c>
      <c r="D10128" s="73" t="s">
        <v>2521</v>
      </c>
      <c r="E10128" s="60">
        <v>12455287.309999999</v>
      </c>
      <c r="F10128" s="60">
        <v>11899645.439999999</v>
      </c>
      <c r="G10128" s="60">
        <v>11909998.27</v>
      </c>
      <c r="H10128" s="60">
        <v>12283642.77</v>
      </c>
      <c r="I10128" s="60">
        <v>12339641.869999999</v>
      </c>
      <c r="J10128" s="60">
        <v>12279558.539999999</v>
      </c>
      <c r="K10128" s="60">
        <v>12280580.02</v>
      </c>
      <c r="L10128" s="60">
        <v>12344586.140000001</v>
      </c>
      <c r="M10128" s="74">
        <v>12319116.359999999</v>
      </c>
      <c r="N10128" s="60">
        <v>11725965.359999999</v>
      </c>
      <c r="O10128" s="74">
        <v>11618032.789999999</v>
      </c>
    </row>
    <row r="10129" spans="1:15" hidden="1" outlineLevel="3" x14ac:dyDescent="0.25">
      <c r="A10129" s="72" t="s">
        <v>11046</v>
      </c>
      <c r="B10129" s="72" t="s">
        <v>2501</v>
      </c>
      <c r="C10129" s="73" t="s">
        <v>10945</v>
      </c>
      <c r="D10129" s="73" t="s">
        <v>2522</v>
      </c>
      <c r="E10129" s="60">
        <v>1811740.4100000001</v>
      </c>
      <c r="F10129" s="60">
        <v>1674647.19</v>
      </c>
      <c r="G10129" s="60">
        <v>1654401.51</v>
      </c>
      <c r="H10129" s="60">
        <v>1587115.3</v>
      </c>
      <c r="I10129" s="60">
        <v>1549977.08</v>
      </c>
      <c r="J10129" s="60">
        <v>1494155.26</v>
      </c>
      <c r="K10129" s="60">
        <v>1396167.12</v>
      </c>
      <c r="L10129" s="60">
        <v>1400331.2</v>
      </c>
      <c r="M10129" s="74">
        <v>1424941.02</v>
      </c>
      <c r="N10129" s="60">
        <v>1275754.47</v>
      </c>
      <c r="O10129" s="74">
        <v>1151274</v>
      </c>
    </row>
    <row r="10130" spans="1:15" hidden="1" outlineLevel="3" x14ac:dyDescent="0.25">
      <c r="A10130" s="72" t="s">
        <v>11046</v>
      </c>
      <c r="B10130" s="72" t="s">
        <v>2501</v>
      </c>
      <c r="C10130" s="73" t="s">
        <v>10945</v>
      </c>
      <c r="D10130" s="73" t="s">
        <v>2523</v>
      </c>
      <c r="E10130" s="60" t="s">
        <v>11250</v>
      </c>
      <c r="F10130" s="60" t="s">
        <v>11250</v>
      </c>
      <c r="G10130" s="60" t="s">
        <v>11250</v>
      </c>
      <c r="H10130" s="60" t="s">
        <v>11250</v>
      </c>
      <c r="I10130" s="60" t="s">
        <v>11250</v>
      </c>
      <c r="J10130" s="60" t="s">
        <v>11250</v>
      </c>
      <c r="K10130" s="60" t="s">
        <v>11250</v>
      </c>
      <c r="L10130" s="60" t="s">
        <v>11250</v>
      </c>
      <c r="O10130" s="74"/>
    </row>
    <row r="10131" spans="1:15" hidden="1" outlineLevel="3" x14ac:dyDescent="0.25">
      <c r="A10131" s="72" t="s">
        <v>11046</v>
      </c>
      <c r="B10131" s="72" t="s">
        <v>2501</v>
      </c>
      <c r="C10131" s="73" t="s">
        <v>10945</v>
      </c>
      <c r="D10131" s="73" t="s">
        <v>2524</v>
      </c>
      <c r="E10131" s="60">
        <v>2062059.5499999998</v>
      </c>
      <c r="F10131" s="60">
        <v>2122986.2000000002</v>
      </c>
      <c r="G10131" s="60">
        <v>2031686.04</v>
      </c>
      <c r="H10131" s="60">
        <v>2143164.38</v>
      </c>
      <c r="I10131" s="60">
        <v>2145197.04</v>
      </c>
      <c r="J10131" s="60">
        <v>2036861.75</v>
      </c>
      <c r="K10131" s="60">
        <v>2017178.57</v>
      </c>
      <c r="L10131" s="60">
        <v>1993387.79</v>
      </c>
      <c r="M10131" s="74">
        <v>1973183.14</v>
      </c>
      <c r="N10131" s="60">
        <v>1893117.89</v>
      </c>
      <c r="O10131" s="74">
        <v>1891428.44</v>
      </c>
    </row>
    <row r="10132" spans="1:15" hidden="1" outlineLevel="3" x14ac:dyDescent="0.25">
      <c r="A10132" s="72" t="s">
        <v>11046</v>
      </c>
      <c r="B10132" s="72" t="s">
        <v>2501</v>
      </c>
      <c r="C10132" s="73" t="s">
        <v>10945</v>
      </c>
      <c r="D10132" s="73" t="s">
        <v>2525</v>
      </c>
      <c r="E10132" s="60">
        <v>5968691.6399999997</v>
      </c>
      <c r="F10132" s="60">
        <v>5469132.71</v>
      </c>
      <c r="G10132" s="60">
        <v>5463123.0099999998</v>
      </c>
      <c r="H10132" s="60">
        <v>5406094.5599999996</v>
      </c>
      <c r="I10132" s="60">
        <v>5347433.72</v>
      </c>
      <c r="J10132" s="60">
        <v>5681928.6799999997</v>
      </c>
      <c r="K10132" s="60">
        <v>5652419.5899999999</v>
      </c>
      <c r="L10132" s="60">
        <v>5625165.1699999999</v>
      </c>
      <c r="M10132" s="74">
        <v>6249292.8600000003</v>
      </c>
      <c r="N10132" s="60">
        <v>6383459.4199999999</v>
      </c>
      <c r="O10132" s="74">
        <v>6069146.0800000001</v>
      </c>
    </row>
    <row r="10133" spans="1:15" hidden="1" outlineLevel="3" x14ac:dyDescent="0.25">
      <c r="A10133" s="72" t="s">
        <v>11046</v>
      </c>
      <c r="B10133" s="72" t="s">
        <v>2501</v>
      </c>
      <c r="C10133" s="73" t="s">
        <v>10945</v>
      </c>
      <c r="D10133" s="73" t="s">
        <v>2526</v>
      </c>
      <c r="E10133" s="60">
        <v>14602910.139999997</v>
      </c>
      <c r="F10133" s="60">
        <v>14328011</v>
      </c>
      <c r="G10133" s="60">
        <v>13829410.539999999</v>
      </c>
      <c r="H10133" s="60">
        <v>13348055.4</v>
      </c>
      <c r="I10133" s="60">
        <v>13038925.460000001</v>
      </c>
      <c r="J10133" s="60">
        <v>12656318.65</v>
      </c>
      <c r="K10133" s="60">
        <v>12656591.67</v>
      </c>
      <c r="L10133" s="60">
        <v>12843925.439999999</v>
      </c>
      <c r="M10133" s="74">
        <v>12063269.390000001</v>
      </c>
      <c r="N10133" s="60">
        <v>11815680.49</v>
      </c>
      <c r="O10133" s="74">
        <v>12076410.27</v>
      </c>
    </row>
    <row r="10134" spans="1:15" hidden="1" outlineLevel="3" x14ac:dyDescent="0.25">
      <c r="A10134" s="72" t="s">
        <v>11046</v>
      </c>
      <c r="B10134" s="72" t="s">
        <v>2501</v>
      </c>
      <c r="C10134" s="73" t="s">
        <v>10945</v>
      </c>
      <c r="D10134" s="73" t="s">
        <v>2527</v>
      </c>
      <c r="E10134" s="60">
        <v>11031072.189999999</v>
      </c>
      <c r="F10134" s="60">
        <v>10666018.949999999</v>
      </c>
      <c r="G10134" s="60">
        <v>10223629.050000001</v>
      </c>
      <c r="H10134" s="60">
        <v>9870046.4100000001</v>
      </c>
      <c r="I10134" s="60">
        <v>9966767.9800000004</v>
      </c>
      <c r="J10134" s="60">
        <v>9890463.3100000005</v>
      </c>
      <c r="K10134" s="60">
        <v>9416940.4000000004</v>
      </c>
      <c r="L10134" s="60">
        <v>9235512.1899999995</v>
      </c>
      <c r="M10134" s="74">
        <v>9016048.8800000008</v>
      </c>
      <c r="N10134" s="60">
        <v>8467704.5800000001</v>
      </c>
      <c r="O10134" s="74">
        <v>8577040.8499999996</v>
      </c>
    </row>
    <row r="10135" spans="1:15" hidden="1" outlineLevel="3" x14ac:dyDescent="0.25">
      <c r="A10135" s="72" t="s">
        <v>11046</v>
      </c>
      <c r="B10135" s="72" t="s">
        <v>2501</v>
      </c>
      <c r="C10135" s="73" t="s">
        <v>10945</v>
      </c>
      <c r="D10135" s="73" t="s">
        <v>2528</v>
      </c>
      <c r="E10135" s="60">
        <v>5781239.0599999977</v>
      </c>
      <c r="F10135" s="60">
        <v>5599318.9199999999</v>
      </c>
      <c r="G10135" s="60">
        <v>5318826.01</v>
      </c>
      <c r="H10135" s="60">
        <v>5189244.8</v>
      </c>
      <c r="I10135" s="60">
        <v>5184178.0599999996</v>
      </c>
      <c r="J10135" s="60">
        <v>5250131.21</v>
      </c>
      <c r="K10135" s="60">
        <v>5193831.46</v>
      </c>
      <c r="L10135" s="60">
        <v>5101612.75</v>
      </c>
      <c r="M10135" s="74">
        <v>5143751.1100000003</v>
      </c>
      <c r="N10135" s="60">
        <v>5112165.91</v>
      </c>
      <c r="O10135" s="74">
        <v>5016358.99</v>
      </c>
    </row>
    <row r="10136" spans="1:15" hidden="1" outlineLevel="3" x14ac:dyDescent="0.25">
      <c r="A10136" s="72" t="s">
        <v>11046</v>
      </c>
      <c r="B10136" s="72" t="s">
        <v>2501</v>
      </c>
      <c r="C10136" s="73" t="s">
        <v>10945</v>
      </c>
      <c r="D10136" s="73" t="s">
        <v>2529</v>
      </c>
      <c r="E10136" s="60">
        <v>7353821.8299999982</v>
      </c>
      <c r="F10136" s="60">
        <v>7087405.8600000003</v>
      </c>
      <c r="G10136" s="60">
        <v>7229803.3300000001</v>
      </c>
      <c r="H10136" s="60">
        <v>7224749.71</v>
      </c>
      <c r="I10136" s="60">
        <v>7398625.7000000002</v>
      </c>
      <c r="J10136" s="60">
        <v>7570152.2199999997</v>
      </c>
      <c r="K10136" s="60">
        <v>7643812.29</v>
      </c>
      <c r="L10136" s="60">
        <v>8019615.8600000003</v>
      </c>
      <c r="M10136" s="74">
        <v>8290245.6900000004</v>
      </c>
      <c r="N10136" s="60">
        <v>8099070.6699999999</v>
      </c>
      <c r="O10136" s="74">
        <v>7466887.2300000004</v>
      </c>
    </row>
    <row r="10137" spans="1:15" hidden="1" outlineLevel="3" x14ac:dyDescent="0.25">
      <c r="A10137" s="72" t="s">
        <v>11046</v>
      </c>
      <c r="B10137" s="72" t="s">
        <v>2501</v>
      </c>
      <c r="C10137" s="73" t="s">
        <v>10945</v>
      </c>
      <c r="D10137" s="73" t="s">
        <v>2530</v>
      </c>
      <c r="E10137" s="60">
        <v>22165300.200000007</v>
      </c>
      <c r="F10137" s="60">
        <v>21823513.73</v>
      </c>
      <c r="G10137" s="60">
        <v>21135133.140000001</v>
      </c>
      <c r="H10137" s="60">
        <v>20156601.239999998</v>
      </c>
      <c r="I10137" s="60">
        <v>20381125.469999999</v>
      </c>
      <c r="J10137" s="60">
        <v>19716943.329999998</v>
      </c>
      <c r="K10137" s="60">
        <v>20078547.059999999</v>
      </c>
      <c r="L10137" s="60">
        <v>20034318.43</v>
      </c>
      <c r="M10137" s="74">
        <v>19537462.75</v>
      </c>
      <c r="N10137" s="60">
        <v>19362127.809999999</v>
      </c>
      <c r="O10137" s="74">
        <v>19625652.989999998</v>
      </c>
    </row>
    <row r="10138" spans="1:15" hidden="1" outlineLevel="3" x14ac:dyDescent="0.25">
      <c r="A10138" s="72" t="s">
        <v>11046</v>
      </c>
      <c r="B10138" s="72" t="s">
        <v>2501</v>
      </c>
      <c r="C10138" s="73" t="s">
        <v>10945</v>
      </c>
      <c r="D10138" s="73" t="s">
        <v>2531</v>
      </c>
      <c r="E10138" s="60">
        <v>10626017.890000004</v>
      </c>
      <c r="F10138" s="60">
        <v>10132299.720000001</v>
      </c>
      <c r="G10138" s="60">
        <v>10080905.619999999</v>
      </c>
      <c r="H10138" s="60">
        <v>9956965.5399999991</v>
      </c>
      <c r="I10138" s="60">
        <v>9909708.9199999999</v>
      </c>
      <c r="J10138" s="60">
        <v>9580715.1699999999</v>
      </c>
      <c r="K10138" s="60">
        <v>9849633.9600000009</v>
      </c>
      <c r="L10138" s="60">
        <v>9282884.7200000007</v>
      </c>
      <c r="M10138" s="74">
        <v>9934809.4800000004</v>
      </c>
      <c r="N10138" s="60">
        <v>9827450.0099999998</v>
      </c>
      <c r="O10138" s="74">
        <v>9451107.1899999995</v>
      </c>
    </row>
    <row r="10139" spans="1:15" hidden="1" outlineLevel="3" x14ac:dyDescent="0.25">
      <c r="A10139" s="72" t="s">
        <v>11046</v>
      </c>
      <c r="B10139" s="72" t="s">
        <v>2501</v>
      </c>
      <c r="C10139" s="73" t="s">
        <v>10945</v>
      </c>
      <c r="D10139" s="73" t="s">
        <v>2532</v>
      </c>
      <c r="E10139" s="60">
        <v>11129768.709999995</v>
      </c>
      <c r="F10139" s="60">
        <v>10893523.93</v>
      </c>
      <c r="G10139" s="60">
        <v>10742143.699999999</v>
      </c>
      <c r="H10139" s="60">
        <v>10720544.890000001</v>
      </c>
      <c r="I10139" s="60">
        <v>10605205.369999999</v>
      </c>
      <c r="J10139" s="60">
        <v>10493411.119999999</v>
      </c>
      <c r="K10139" s="60">
        <v>10595197.560000001</v>
      </c>
      <c r="L10139" s="60">
        <v>10267906.82</v>
      </c>
      <c r="M10139" s="74">
        <v>9868743.8399999999</v>
      </c>
      <c r="N10139" s="60">
        <v>10103657.199999999</v>
      </c>
      <c r="O10139" s="74">
        <v>10344407.17</v>
      </c>
    </row>
    <row r="10140" spans="1:15" hidden="1" outlineLevel="3" x14ac:dyDescent="0.25">
      <c r="A10140" s="72" t="s">
        <v>11046</v>
      </c>
      <c r="B10140" s="72" t="s">
        <v>2501</v>
      </c>
      <c r="C10140" s="73" t="s">
        <v>10945</v>
      </c>
      <c r="D10140" s="73" t="s">
        <v>2533</v>
      </c>
      <c r="E10140" s="60">
        <v>10810143.949999992</v>
      </c>
      <c r="F10140" s="60">
        <v>10929116.609999999</v>
      </c>
      <c r="G10140" s="60">
        <v>10832253.84</v>
      </c>
      <c r="H10140" s="60">
        <v>10832021.880000001</v>
      </c>
      <c r="I10140" s="60">
        <v>10989724.73</v>
      </c>
      <c r="J10140" s="60">
        <v>10845403.93</v>
      </c>
      <c r="K10140" s="60">
        <v>10596485.85</v>
      </c>
      <c r="L10140" s="60">
        <v>10670664.550000001</v>
      </c>
      <c r="M10140" s="74">
        <v>10692560.119999999</v>
      </c>
      <c r="N10140" s="60">
        <v>10810648.76</v>
      </c>
      <c r="O10140" s="74">
        <v>10732309.18</v>
      </c>
    </row>
    <row r="10141" spans="1:15" hidden="1" outlineLevel="3" x14ac:dyDescent="0.25">
      <c r="A10141" s="72" t="s">
        <v>11046</v>
      </c>
      <c r="B10141" s="72" t="s">
        <v>2501</v>
      </c>
      <c r="C10141" s="73" t="s">
        <v>10945</v>
      </c>
      <c r="D10141" s="73" t="s">
        <v>2534</v>
      </c>
      <c r="E10141" s="60">
        <v>10572144.900000004</v>
      </c>
      <c r="F10141" s="60">
        <v>10796500.33</v>
      </c>
      <c r="G10141" s="60">
        <v>10881816.34</v>
      </c>
      <c r="H10141" s="60">
        <v>10397636.710000001</v>
      </c>
      <c r="I10141" s="60">
        <v>10567564.689999999</v>
      </c>
      <c r="J10141" s="60">
        <v>11011156.130000001</v>
      </c>
      <c r="K10141" s="60">
        <v>10760780.630000001</v>
      </c>
      <c r="L10141" s="60">
        <v>10746157.199999999</v>
      </c>
      <c r="M10141" s="74">
        <v>10943671.779999999</v>
      </c>
      <c r="N10141" s="60">
        <v>11022156.140000001</v>
      </c>
      <c r="O10141" s="74">
        <v>10911426.77</v>
      </c>
    </row>
    <row r="10142" spans="1:15" hidden="1" outlineLevel="3" x14ac:dyDescent="0.25">
      <c r="A10142" s="72" t="s">
        <v>11046</v>
      </c>
      <c r="B10142" s="72" t="s">
        <v>2501</v>
      </c>
      <c r="C10142" s="73" t="s">
        <v>10945</v>
      </c>
      <c r="D10142" s="73" t="s">
        <v>2535</v>
      </c>
      <c r="E10142" s="60">
        <v>11319417.779999997</v>
      </c>
      <c r="F10142" s="60">
        <v>11190692.07</v>
      </c>
      <c r="G10142" s="60">
        <v>10889869.539999999</v>
      </c>
      <c r="H10142" s="60">
        <v>11244433.91</v>
      </c>
      <c r="I10142" s="60">
        <v>10882986.73</v>
      </c>
      <c r="J10142" s="60">
        <v>10559208.140000001</v>
      </c>
      <c r="K10142" s="60">
        <v>10972124.9</v>
      </c>
      <c r="L10142" s="60">
        <v>10989547.49</v>
      </c>
      <c r="M10142" s="74">
        <v>11587687.609999999</v>
      </c>
      <c r="N10142" s="60">
        <v>11534605.789999999</v>
      </c>
      <c r="O10142" s="74">
        <v>11606202.560000001</v>
      </c>
    </row>
    <row r="10143" spans="1:15" hidden="1" outlineLevel="3" x14ac:dyDescent="0.25">
      <c r="A10143" s="72" t="s">
        <v>11046</v>
      </c>
      <c r="B10143" s="72" t="s">
        <v>2501</v>
      </c>
      <c r="C10143" s="73" t="s">
        <v>10945</v>
      </c>
      <c r="D10143" s="73" t="s">
        <v>2536</v>
      </c>
      <c r="E10143" s="60">
        <v>2877527.17</v>
      </c>
      <c r="F10143" s="60">
        <v>2673971.35</v>
      </c>
      <c r="G10143" s="60">
        <v>2651610.4500000002</v>
      </c>
      <c r="H10143" s="60">
        <v>2456366.37</v>
      </c>
      <c r="I10143" s="60">
        <v>2639959.67</v>
      </c>
      <c r="J10143" s="60">
        <v>2641186.04</v>
      </c>
      <c r="K10143" s="60">
        <v>2575585.9500000002</v>
      </c>
      <c r="L10143" s="60">
        <v>2552026.14</v>
      </c>
      <c r="M10143" s="74">
        <v>3210023.73</v>
      </c>
      <c r="N10143" s="60">
        <v>3271240.94</v>
      </c>
      <c r="O10143" s="74">
        <v>2643220.21</v>
      </c>
    </row>
    <row r="10144" spans="1:15" hidden="1" outlineLevel="3" x14ac:dyDescent="0.25">
      <c r="A10144" s="72" t="s">
        <v>11046</v>
      </c>
      <c r="B10144" s="72" t="s">
        <v>2501</v>
      </c>
      <c r="C10144" s="73" t="s">
        <v>10945</v>
      </c>
      <c r="D10144" s="73" t="s">
        <v>11216</v>
      </c>
      <c r="E10144" s="60" t="s">
        <v>11250</v>
      </c>
      <c r="F10144" s="60" t="s">
        <v>11250</v>
      </c>
      <c r="G10144" s="60" t="s">
        <v>11250</v>
      </c>
      <c r="H10144" s="60" t="s">
        <v>11250</v>
      </c>
      <c r="I10144" s="60" t="s">
        <v>11250</v>
      </c>
      <c r="J10144" s="60" t="s">
        <v>11250</v>
      </c>
      <c r="K10144" s="60" t="s">
        <v>11250</v>
      </c>
      <c r="L10144" s="60" t="s">
        <v>11250</v>
      </c>
      <c r="O10144" s="74"/>
    </row>
    <row r="10145" spans="1:15" hidden="1" outlineLevel="3" x14ac:dyDescent="0.25">
      <c r="A10145" s="72" t="s">
        <v>11046</v>
      </c>
      <c r="B10145" s="72" t="s">
        <v>2501</v>
      </c>
      <c r="C10145" s="73" t="s">
        <v>10945</v>
      </c>
      <c r="D10145" s="73" t="s">
        <v>2537</v>
      </c>
      <c r="E10145" s="60">
        <v>10946445.32</v>
      </c>
      <c r="F10145" s="60">
        <v>10741152.08</v>
      </c>
      <c r="G10145" s="60">
        <v>10876944.310000001</v>
      </c>
      <c r="H10145" s="60">
        <v>10711588.560000001</v>
      </c>
      <c r="I10145" s="60">
        <v>11323758.060000001</v>
      </c>
      <c r="J10145" s="60">
        <v>11142245.18</v>
      </c>
      <c r="K10145" s="60">
        <v>10532643.93</v>
      </c>
      <c r="L10145" s="60">
        <v>10104829.789999999</v>
      </c>
      <c r="M10145" s="74">
        <v>10133742.810000001</v>
      </c>
      <c r="N10145" s="60">
        <v>9576643.6400000006</v>
      </c>
      <c r="O10145" s="74">
        <v>9553872.6999999993</v>
      </c>
    </row>
    <row r="10146" spans="1:15" hidden="1" outlineLevel="3" x14ac:dyDescent="0.25">
      <c r="A10146" s="72" t="s">
        <v>11046</v>
      </c>
      <c r="B10146" s="72" t="s">
        <v>2501</v>
      </c>
      <c r="C10146" s="73" t="s">
        <v>10945</v>
      </c>
      <c r="D10146" s="73" t="s">
        <v>2538</v>
      </c>
      <c r="E10146" s="60" t="s">
        <v>11250</v>
      </c>
      <c r="F10146" s="60" t="s">
        <v>11250</v>
      </c>
      <c r="G10146" s="60" t="s">
        <v>11250</v>
      </c>
      <c r="H10146" s="60" t="s">
        <v>11250</v>
      </c>
      <c r="I10146" s="60" t="s">
        <v>11250</v>
      </c>
      <c r="J10146" s="60" t="s">
        <v>11250</v>
      </c>
      <c r="K10146" s="60" t="s">
        <v>11250</v>
      </c>
      <c r="L10146" s="60" t="s">
        <v>11250</v>
      </c>
      <c r="O10146" s="74"/>
    </row>
    <row r="10147" spans="1:15" hidden="1" outlineLevel="3" x14ac:dyDescent="0.25">
      <c r="A10147" s="72" t="s">
        <v>11046</v>
      </c>
      <c r="B10147" s="72" t="s">
        <v>2501</v>
      </c>
      <c r="C10147" s="73" t="s">
        <v>10945</v>
      </c>
      <c r="D10147" s="73" t="s">
        <v>2539</v>
      </c>
      <c r="E10147" s="60">
        <v>10129432.060000001</v>
      </c>
      <c r="F10147" s="60">
        <v>9644003.1999999993</v>
      </c>
      <c r="G10147" s="60">
        <v>9417038.9900000002</v>
      </c>
      <c r="H10147" s="60">
        <v>9649228.1500000004</v>
      </c>
      <c r="I10147" s="60">
        <v>9654357.1099999994</v>
      </c>
      <c r="J10147" s="60">
        <v>9556807.2400000002</v>
      </c>
      <c r="K10147" s="60">
        <v>9573198.2100000009</v>
      </c>
      <c r="L10147" s="60">
        <v>9342805.1500000004</v>
      </c>
      <c r="M10147" s="74">
        <v>8917817.4700000007</v>
      </c>
      <c r="N10147" s="60">
        <v>8897315.4199999999</v>
      </c>
      <c r="O10147" s="74">
        <v>9010189.4600000009</v>
      </c>
    </row>
    <row r="10148" spans="1:15" hidden="1" outlineLevel="3" x14ac:dyDescent="0.25">
      <c r="A10148" s="72" t="s">
        <v>11046</v>
      </c>
      <c r="B10148" s="72" t="s">
        <v>2501</v>
      </c>
      <c r="C10148" s="73" t="s">
        <v>10945</v>
      </c>
      <c r="D10148" s="73" t="s">
        <v>2540</v>
      </c>
      <c r="E10148" s="60">
        <v>15525373.989999995</v>
      </c>
      <c r="F10148" s="60">
        <v>15248605.050000001</v>
      </c>
      <c r="G10148" s="60">
        <v>14676496.810000001</v>
      </c>
      <c r="H10148" s="60">
        <v>14702794.9</v>
      </c>
      <c r="I10148" s="60">
        <v>14788988.220000001</v>
      </c>
      <c r="J10148" s="60">
        <v>14431841.050000001</v>
      </c>
      <c r="K10148" s="60">
        <v>14263183.18</v>
      </c>
      <c r="L10148" s="60">
        <v>14231163.92</v>
      </c>
      <c r="M10148" s="74">
        <v>15049778.029999999</v>
      </c>
      <c r="N10148" s="60">
        <v>15076517.18</v>
      </c>
      <c r="O10148" s="74">
        <v>14179549.199999999</v>
      </c>
    </row>
    <row r="10149" spans="1:15" hidden="1" outlineLevel="3" x14ac:dyDescent="0.25">
      <c r="A10149" s="72" t="s">
        <v>11046</v>
      </c>
      <c r="B10149" s="72" t="s">
        <v>2501</v>
      </c>
      <c r="C10149" s="73" t="s">
        <v>10945</v>
      </c>
      <c r="D10149" s="73" t="s">
        <v>2541</v>
      </c>
      <c r="E10149" s="60">
        <v>7264112.4999999991</v>
      </c>
      <c r="F10149" s="60">
        <v>7184660</v>
      </c>
      <c r="G10149" s="60">
        <v>7375123.8399999999</v>
      </c>
      <c r="H10149" s="60">
        <v>7614076.1299999999</v>
      </c>
      <c r="I10149" s="60">
        <v>7671170.9699999997</v>
      </c>
      <c r="J10149" s="60">
        <v>7524122.1299999999</v>
      </c>
      <c r="K10149" s="60">
        <v>7226988.2999999998</v>
      </c>
      <c r="L10149" s="60">
        <v>7185379.6299999999</v>
      </c>
      <c r="M10149" s="74">
        <v>6606967.4500000002</v>
      </c>
      <c r="N10149" s="60">
        <v>6924792.1900000004</v>
      </c>
      <c r="O10149" s="74">
        <v>7419772.2999999998</v>
      </c>
    </row>
    <row r="10150" spans="1:15" hidden="1" outlineLevel="3" x14ac:dyDescent="0.25">
      <c r="A10150" s="72" t="s">
        <v>11046</v>
      </c>
      <c r="B10150" s="72" t="s">
        <v>2501</v>
      </c>
      <c r="C10150" s="73" t="s">
        <v>10945</v>
      </c>
      <c r="D10150" s="73" t="s">
        <v>2542</v>
      </c>
      <c r="E10150" s="60">
        <v>7842640.9500000002</v>
      </c>
      <c r="F10150" s="60">
        <v>7925017.4400000004</v>
      </c>
      <c r="G10150" s="60">
        <v>7086679.8200000003</v>
      </c>
      <c r="H10150" s="60">
        <v>6982017.1600000001</v>
      </c>
      <c r="I10150" s="60">
        <v>6918779.8499999996</v>
      </c>
      <c r="J10150" s="60">
        <v>6928312.9299999997</v>
      </c>
      <c r="K10150" s="60">
        <v>6876142</v>
      </c>
      <c r="L10150" s="60">
        <v>6776215.1399999997</v>
      </c>
      <c r="M10150" s="74">
        <v>6493841.46</v>
      </c>
      <c r="N10150" s="60">
        <v>7145077.1699999999</v>
      </c>
      <c r="O10150" s="74">
        <v>7395486.0599999996</v>
      </c>
    </row>
    <row r="10151" spans="1:15" hidden="1" outlineLevel="3" x14ac:dyDescent="0.25">
      <c r="A10151" s="72" t="s">
        <v>11046</v>
      </c>
      <c r="B10151" s="72" t="s">
        <v>2501</v>
      </c>
      <c r="C10151" s="73" t="s">
        <v>10945</v>
      </c>
      <c r="D10151" s="73" t="s">
        <v>2543</v>
      </c>
      <c r="E10151" s="60" t="s">
        <v>11250</v>
      </c>
      <c r="F10151" s="60" t="s">
        <v>11250</v>
      </c>
      <c r="G10151" s="60" t="s">
        <v>11250</v>
      </c>
      <c r="H10151" s="60" t="s">
        <v>11250</v>
      </c>
      <c r="I10151" s="60" t="s">
        <v>11250</v>
      </c>
      <c r="J10151" s="60" t="s">
        <v>11250</v>
      </c>
      <c r="K10151" s="60" t="s">
        <v>11250</v>
      </c>
      <c r="L10151" s="60" t="s">
        <v>11250</v>
      </c>
      <c r="O10151" s="74"/>
    </row>
    <row r="10152" spans="1:15" hidden="1" outlineLevel="3" x14ac:dyDescent="0.25">
      <c r="A10152" s="72" t="s">
        <v>11046</v>
      </c>
      <c r="B10152" s="72" t="s">
        <v>2501</v>
      </c>
      <c r="C10152" s="73" t="s">
        <v>10945</v>
      </c>
      <c r="D10152" s="73" t="s">
        <v>2544</v>
      </c>
      <c r="E10152" s="60">
        <v>7513217.8699999992</v>
      </c>
      <c r="F10152" s="60">
        <v>7438250.2800000003</v>
      </c>
      <c r="G10152" s="60">
        <v>7617437.9400000004</v>
      </c>
      <c r="H10152" s="60">
        <v>7450083.9000000004</v>
      </c>
      <c r="I10152" s="60">
        <v>7680470.54</v>
      </c>
      <c r="J10152" s="60">
        <v>7412307.8899999997</v>
      </c>
      <c r="K10152" s="60">
        <v>7599838.5499999998</v>
      </c>
      <c r="L10152" s="60">
        <v>7552111.4000000004</v>
      </c>
      <c r="M10152" s="74">
        <v>8809218.0800000001</v>
      </c>
      <c r="N10152" s="60">
        <v>8652687.9399999995</v>
      </c>
      <c r="O10152" s="74">
        <v>7330998.3200000003</v>
      </c>
    </row>
    <row r="10153" spans="1:15" hidden="1" outlineLevel="3" x14ac:dyDescent="0.25">
      <c r="A10153" s="72" t="s">
        <v>11046</v>
      </c>
      <c r="B10153" s="72" t="s">
        <v>2501</v>
      </c>
      <c r="C10153" s="73" t="s">
        <v>10945</v>
      </c>
      <c r="D10153" s="73" t="s">
        <v>2545</v>
      </c>
      <c r="E10153" s="60">
        <v>9828314.879999999</v>
      </c>
      <c r="F10153" s="60">
        <v>9448801.2300000004</v>
      </c>
      <c r="G10153" s="60">
        <v>8907717.9600000009</v>
      </c>
      <c r="H10153" s="60">
        <v>8711309.6500000004</v>
      </c>
      <c r="I10153" s="60">
        <v>8532883.4800000004</v>
      </c>
      <c r="J10153" s="60">
        <v>8902170.5999999996</v>
      </c>
      <c r="K10153" s="60">
        <v>8768233.4199999999</v>
      </c>
      <c r="L10153" s="60">
        <v>8659099.6600000001</v>
      </c>
      <c r="M10153" s="74">
        <v>7384613.0599999996</v>
      </c>
      <c r="N10153" s="60">
        <v>7209729.8600000003</v>
      </c>
      <c r="O10153" s="74">
        <v>8122355.79</v>
      </c>
    </row>
    <row r="10154" spans="1:15" hidden="1" outlineLevel="3" x14ac:dyDescent="0.25">
      <c r="A10154" s="72" t="s">
        <v>11046</v>
      </c>
      <c r="B10154" s="72" t="s">
        <v>2501</v>
      </c>
      <c r="C10154" s="73" t="s">
        <v>10945</v>
      </c>
      <c r="D10154" s="73" t="s">
        <v>2546</v>
      </c>
      <c r="E10154" s="60">
        <v>16547632.310000001</v>
      </c>
      <c r="F10154" s="60">
        <v>16756659.609999999</v>
      </c>
      <c r="G10154" s="60">
        <v>16656889.9</v>
      </c>
      <c r="H10154" s="60">
        <v>16268861.970000001</v>
      </c>
      <c r="I10154" s="60">
        <v>16943322.579999998</v>
      </c>
      <c r="J10154" s="60">
        <v>16803349.379999999</v>
      </c>
      <c r="K10154" s="60">
        <v>16796194.899999999</v>
      </c>
      <c r="L10154" s="60">
        <v>16248522.33</v>
      </c>
      <c r="M10154" s="74">
        <v>15272625.859999999</v>
      </c>
      <c r="N10154" s="60">
        <v>14989061.77</v>
      </c>
      <c r="O10154" s="74">
        <v>15705659.91</v>
      </c>
    </row>
    <row r="10155" spans="1:15" hidden="1" outlineLevel="3" x14ac:dyDescent="0.25">
      <c r="A10155" s="72" t="s">
        <v>11046</v>
      </c>
      <c r="B10155" s="72" t="s">
        <v>2501</v>
      </c>
      <c r="C10155" s="73" t="s">
        <v>10945</v>
      </c>
      <c r="D10155" s="73" t="s">
        <v>2547</v>
      </c>
      <c r="E10155" s="60">
        <v>7300040.5100000007</v>
      </c>
      <c r="F10155" s="60">
        <v>7063570.5099999998</v>
      </c>
      <c r="G10155" s="60">
        <v>6666282.7999999998</v>
      </c>
      <c r="H10155" s="60">
        <v>6531682.3200000003</v>
      </c>
      <c r="I10155" s="60">
        <v>6617395.2800000003</v>
      </c>
      <c r="J10155" s="60">
        <v>6721441.2300000004</v>
      </c>
      <c r="K10155" s="60">
        <v>6821635.75</v>
      </c>
      <c r="L10155" s="60">
        <v>6610607.6100000003</v>
      </c>
      <c r="M10155" s="74">
        <v>7200829.0199999996</v>
      </c>
      <c r="N10155" s="60">
        <v>7054897.7999999998</v>
      </c>
      <c r="O10155" s="74">
        <v>6413061.79</v>
      </c>
    </row>
    <row r="10156" spans="1:15" hidden="1" outlineLevel="3" x14ac:dyDescent="0.25">
      <c r="A10156" s="72" t="s">
        <v>11046</v>
      </c>
      <c r="B10156" s="72" t="s">
        <v>2501</v>
      </c>
      <c r="C10156" s="73" t="s">
        <v>10945</v>
      </c>
      <c r="D10156" s="73" t="s">
        <v>2548</v>
      </c>
      <c r="E10156" s="60">
        <v>13551002.049999997</v>
      </c>
      <c r="F10156" s="60">
        <v>13441199.5</v>
      </c>
      <c r="G10156" s="60">
        <v>13472937.83</v>
      </c>
      <c r="H10156" s="60">
        <v>13698463.49</v>
      </c>
      <c r="I10156" s="60">
        <v>13527381.359999999</v>
      </c>
      <c r="J10156" s="60">
        <v>13447390.439999999</v>
      </c>
      <c r="K10156" s="60">
        <v>13386158.699999999</v>
      </c>
      <c r="L10156" s="60">
        <v>13361199.609999999</v>
      </c>
      <c r="M10156" s="74">
        <v>13000692.76</v>
      </c>
      <c r="N10156" s="60">
        <v>12788787.84</v>
      </c>
      <c r="O10156" s="74">
        <v>12302983.029999999</v>
      </c>
    </row>
    <row r="10157" spans="1:15" hidden="1" outlineLevel="3" x14ac:dyDescent="0.25">
      <c r="A10157" s="72" t="s">
        <v>11046</v>
      </c>
      <c r="B10157" s="72" t="s">
        <v>2501</v>
      </c>
      <c r="C10157" s="73" t="s">
        <v>10945</v>
      </c>
      <c r="D10157" s="73" t="s">
        <v>2549</v>
      </c>
      <c r="E10157" s="60">
        <v>7741389.1799999997</v>
      </c>
      <c r="F10157" s="60">
        <v>7628799.6600000001</v>
      </c>
      <c r="G10157" s="60">
        <v>6935722.0999999996</v>
      </c>
      <c r="H10157" s="60">
        <v>6676780.2599999998</v>
      </c>
      <c r="I10157" s="60">
        <v>6628908.6100000003</v>
      </c>
      <c r="J10157" s="60">
        <v>6692624.3899999997</v>
      </c>
      <c r="K10157" s="60">
        <v>6839085.4699999997</v>
      </c>
      <c r="L10157" s="60">
        <v>7044246.2000000002</v>
      </c>
      <c r="M10157" s="74">
        <v>7426664.21</v>
      </c>
      <c r="N10157" s="60">
        <v>7438100.9699999997</v>
      </c>
      <c r="O10157" s="74">
        <v>7580568.0099999998</v>
      </c>
    </row>
    <row r="10158" spans="1:15" hidden="1" outlineLevel="3" x14ac:dyDescent="0.25">
      <c r="A10158" s="72" t="s">
        <v>11046</v>
      </c>
      <c r="B10158" s="72" t="s">
        <v>2501</v>
      </c>
      <c r="C10158" s="73" t="s">
        <v>10945</v>
      </c>
      <c r="D10158" s="73" t="s">
        <v>2550</v>
      </c>
      <c r="E10158" s="60">
        <v>9001429.6599999964</v>
      </c>
      <c r="F10158" s="60">
        <v>8774096.0099999998</v>
      </c>
      <c r="G10158" s="60">
        <v>8140633.5499999998</v>
      </c>
      <c r="H10158" s="60">
        <v>8272200.3600000003</v>
      </c>
      <c r="I10158" s="60">
        <v>9071927.7100000009</v>
      </c>
      <c r="J10158" s="60">
        <v>9544556.4199999999</v>
      </c>
      <c r="K10158" s="60">
        <v>9208068.2100000009</v>
      </c>
      <c r="L10158" s="60">
        <v>9288880.1199999992</v>
      </c>
      <c r="M10158" s="74">
        <v>9456320.7699999996</v>
      </c>
      <c r="N10158" s="60">
        <v>9783746.5999999996</v>
      </c>
      <c r="O10158" s="74">
        <v>9544406.3499999996</v>
      </c>
    </row>
    <row r="10159" spans="1:15" hidden="1" outlineLevel="3" x14ac:dyDescent="0.25">
      <c r="A10159" s="72" t="s">
        <v>11046</v>
      </c>
      <c r="B10159" s="72" t="s">
        <v>2501</v>
      </c>
      <c r="C10159" s="73" t="s">
        <v>10945</v>
      </c>
      <c r="D10159" s="73" t="s">
        <v>2551</v>
      </c>
      <c r="E10159" s="60" t="s">
        <v>11250</v>
      </c>
      <c r="F10159" s="60" t="s">
        <v>11250</v>
      </c>
      <c r="G10159" s="60" t="s">
        <v>11250</v>
      </c>
      <c r="H10159" s="60" t="s">
        <v>11250</v>
      </c>
      <c r="I10159" s="60" t="s">
        <v>11250</v>
      </c>
      <c r="J10159" s="60" t="s">
        <v>11250</v>
      </c>
      <c r="K10159" s="60" t="s">
        <v>11250</v>
      </c>
      <c r="L10159" s="60" t="s">
        <v>11250</v>
      </c>
      <c r="O10159" s="74"/>
    </row>
    <row r="10160" spans="1:15" hidden="1" outlineLevel="3" x14ac:dyDescent="0.25">
      <c r="A10160" s="72" t="s">
        <v>11046</v>
      </c>
      <c r="B10160" s="72" t="s">
        <v>2501</v>
      </c>
      <c r="C10160" s="73" t="s">
        <v>10945</v>
      </c>
      <c r="D10160" s="73" t="s">
        <v>2552</v>
      </c>
      <c r="E10160" s="60">
        <v>9386385.1400000043</v>
      </c>
      <c r="F10160" s="60">
        <v>9219432.4900000002</v>
      </c>
      <c r="G10160" s="60">
        <v>8986378.3800000008</v>
      </c>
      <c r="H10160" s="60">
        <v>9210495.3499999996</v>
      </c>
      <c r="I10160" s="60">
        <v>9159450.2599999998</v>
      </c>
      <c r="J10160" s="60">
        <v>9294794.1699999999</v>
      </c>
      <c r="K10160" s="60">
        <v>9164327.0600000005</v>
      </c>
      <c r="L10160" s="60">
        <v>9084981.9499999993</v>
      </c>
      <c r="M10160" s="74">
        <v>9045415.7300000004</v>
      </c>
      <c r="N10160" s="60">
        <v>8866384.4900000002</v>
      </c>
      <c r="O10160" s="74">
        <v>8695805.3200000003</v>
      </c>
    </row>
    <row r="10161" spans="1:15" hidden="1" outlineLevel="3" x14ac:dyDescent="0.25">
      <c r="A10161" s="72" t="s">
        <v>11046</v>
      </c>
      <c r="B10161" s="72" t="s">
        <v>2501</v>
      </c>
      <c r="C10161" s="73" t="s">
        <v>10945</v>
      </c>
      <c r="D10161" s="73" t="s">
        <v>2553</v>
      </c>
      <c r="E10161" s="60" t="s">
        <v>11250</v>
      </c>
      <c r="F10161" s="60" t="s">
        <v>11250</v>
      </c>
      <c r="G10161" s="60" t="s">
        <v>11250</v>
      </c>
      <c r="H10161" s="60" t="s">
        <v>11250</v>
      </c>
      <c r="I10161" s="60" t="s">
        <v>11250</v>
      </c>
      <c r="J10161" s="60" t="s">
        <v>11250</v>
      </c>
      <c r="K10161" s="60" t="s">
        <v>11250</v>
      </c>
      <c r="L10161" s="60" t="s">
        <v>11250</v>
      </c>
      <c r="O10161" s="74"/>
    </row>
    <row r="10162" spans="1:15" hidden="1" outlineLevel="3" x14ac:dyDescent="0.25">
      <c r="A10162" s="72" t="s">
        <v>11046</v>
      </c>
      <c r="B10162" s="72" t="s">
        <v>2501</v>
      </c>
      <c r="C10162" s="73" t="s">
        <v>10945</v>
      </c>
      <c r="D10162" s="73" t="s">
        <v>2554</v>
      </c>
      <c r="E10162" s="60">
        <v>10772937.520000005</v>
      </c>
      <c r="F10162" s="60">
        <v>10679718.189999999</v>
      </c>
      <c r="G10162" s="60">
        <v>10583685.41</v>
      </c>
      <c r="H10162" s="60">
        <v>10225908.5</v>
      </c>
      <c r="I10162" s="60">
        <v>10032516.949999999</v>
      </c>
      <c r="J10162" s="60">
        <v>10426811.58</v>
      </c>
      <c r="K10162" s="60">
        <v>10151007.23</v>
      </c>
      <c r="L10162" s="60">
        <v>10442045.529999999</v>
      </c>
      <c r="M10162" s="74">
        <v>10150050.609999999</v>
      </c>
      <c r="N10162" s="60">
        <v>9994910.5399999991</v>
      </c>
      <c r="O10162" s="74">
        <v>9615534.6699999999</v>
      </c>
    </row>
    <row r="10163" spans="1:15" hidden="1" outlineLevel="3" x14ac:dyDescent="0.25">
      <c r="A10163" s="72" t="s">
        <v>11046</v>
      </c>
      <c r="B10163" s="72" t="s">
        <v>2501</v>
      </c>
      <c r="C10163" s="73" t="s">
        <v>10945</v>
      </c>
      <c r="D10163" s="73" t="s">
        <v>2555</v>
      </c>
      <c r="E10163" s="60">
        <v>30866257.079999983</v>
      </c>
      <c r="F10163" s="60">
        <v>30005728.899999999</v>
      </c>
      <c r="G10163" s="60">
        <v>29931359.73</v>
      </c>
      <c r="H10163" s="60">
        <v>29884065.199999999</v>
      </c>
      <c r="I10163" s="60">
        <v>29846939.469999999</v>
      </c>
      <c r="J10163" s="60">
        <v>29414438.66</v>
      </c>
      <c r="K10163" s="60">
        <v>29269704.079999998</v>
      </c>
      <c r="L10163" s="60">
        <v>28754391.600000001</v>
      </c>
      <c r="M10163" s="74">
        <v>27729234.699999999</v>
      </c>
      <c r="N10163" s="60">
        <v>27776494.640000001</v>
      </c>
      <c r="O10163" s="74">
        <v>27994322.170000002</v>
      </c>
    </row>
    <row r="10164" spans="1:15" hidden="1" outlineLevel="3" x14ac:dyDescent="0.25">
      <c r="A10164" s="72" t="s">
        <v>11046</v>
      </c>
      <c r="B10164" s="72" t="s">
        <v>2501</v>
      </c>
      <c r="C10164" s="73" t="s">
        <v>10945</v>
      </c>
      <c r="D10164" s="73" t="s">
        <v>2556</v>
      </c>
      <c r="E10164" s="60">
        <v>10165241.970000003</v>
      </c>
      <c r="F10164" s="60">
        <v>9705893.5600000005</v>
      </c>
      <c r="G10164" s="60">
        <v>9545142.4299999997</v>
      </c>
      <c r="H10164" s="60">
        <v>9508509.4800000004</v>
      </c>
      <c r="I10164" s="60">
        <v>8958674.9100000001</v>
      </c>
      <c r="J10164" s="60">
        <v>8975607.1099999994</v>
      </c>
      <c r="K10164" s="60">
        <v>9146025.6699999999</v>
      </c>
      <c r="L10164" s="60">
        <v>8955439.5899999999</v>
      </c>
      <c r="M10164" s="74">
        <v>8981303</v>
      </c>
      <c r="N10164" s="60">
        <v>8872068.6500000004</v>
      </c>
      <c r="O10164" s="74">
        <v>8794245.2300000004</v>
      </c>
    </row>
    <row r="10165" spans="1:15" hidden="1" outlineLevel="3" x14ac:dyDescent="0.25">
      <c r="A10165" s="72" t="s">
        <v>11046</v>
      </c>
      <c r="B10165" s="72" t="s">
        <v>2501</v>
      </c>
      <c r="C10165" s="73" t="s">
        <v>10945</v>
      </c>
      <c r="D10165" s="73" t="s">
        <v>2557</v>
      </c>
      <c r="E10165" s="60">
        <v>4882037.959999999</v>
      </c>
      <c r="F10165" s="60">
        <v>4495534.2699999996</v>
      </c>
      <c r="G10165" s="60">
        <v>4460543.88</v>
      </c>
      <c r="H10165" s="60">
        <v>4175899.22</v>
      </c>
      <c r="I10165" s="60">
        <v>4358344.7699999996</v>
      </c>
      <c r="J10165" s="60">
        <v>4452133.82</v>
      </c>
      <c r="K10165" s="60">
        <v>4532009.9400000004</v>
      </c>
      <c r="L10165" s="60">
        <v>4456196.5</v>
      </c>
      <c r="M10165" s="74">
        <v>4492955.59</v>
      </c>
      <c r="N10165" s="60">
        <v>4911238.13</v>
      </c>
      <c r="O10165" s="74">
        <v>5096040.63</v>
      </c>
    </row>
    <row r="10166" spans="1:15" hidden="1" outlineLevel="3" x14ac:dyDescent="0.25">
      <c r="A10166" s="72" t="s">
        <v>11046</v>
      </c>
      <c r="B10166" s="72" t="s">
        <v>2501</v>
      </c>
      <c r="C10166" s="73" t="s">
        <v>10945</v>
      </c>
      <c r="D10166" s="73" t="s">
        <v>2558</v>
      </c>
      <c r="E10166" s="60">
        <v>13782391.959999995</v>
      </c>
      <c r="F10166" s="60">
        <v>13554129.76</v>
      </c>
      <c r="G10166" s="60">
        <v>13257393.6</v>
      </c>
      <c r="H10166" s="60">
        <v>13042450.699999999</v>
      </c>
      <c r="I10166" s="60">
        <v>13208521.869999999</v>
      </c>
      <c r="J10166" s="60">
        <v>12815932.470000001</v>
      </c>
      <c r="K10166" s="60">
        <v>12540659.1</v>
      </c>
      <c r="L10166" s="60">
        <v>12195796.73</v>
      </c>
      <c r="M10166" s="74">
        <v>11990616.08</v>
      </c>
      <c r="N10166" s="60">
        <v>11966178.59</v>
      </c>
      <c r="O10166" s="74">
        <v>11645267.380000001</v>
      </c>
    </row>
    <row r="10167" spans="1:15" hidden="1" outlineLevel="3" x14ac:dyDescent="0.25">
      <c r="A10167" s="72" t="s">
        <v>11046</v>
      </c>
      <c r="B10167" s="72" t="s">
        <v>2501</v>
      </c>
      <c r="C10167" s="73" t="s">
        <v>10945</v>
      </c>
      <c r="D10167" s="73" t="s">
        <v>2559</v>
      </c>
      <c r="E10167" s="60">
        <v>21261905.640000008</v>
      </c>
      <c r="F10167" s="60">
        <v>20626776.870000001</v>
      </c>
      <c r="G10167" s="60">
        <v>20185709.289999999</v>
      </c>
      <c r="H10167" s="60">
        <v>19670613.649999999</v>
      </c>
      <c r="I10167" s="60">
        <v>19575844.149999999</v>
      </c>
      <c r="J10167" s="60">
        <v>19265977.66</v>
      </c>
      <c r="K10167" s="60">
        <v>18960021.420000002</v>
      </c>
      <c r="L10167" s="60">
        <v>18973729.27</v>
      </c>
      <c r="M10167" s="74">
        <v>18293852.370000001</v>
      </c>
      <c r="N10167" s="60">
        <v>17920161.550000001</v>
      </c>
      <c r="O10167" s="74">
        <v>17615152.43</v>
      </c>
    </row>
    <row r="10168" spans="1:15" hidden="1" outlineLevel="3" x14ac:dyDescent="0.25">
      <c r="A10168" s="72" t="s">
        <v>11046</v>
      </c>
      <c r="B10168" s="72" t="s">
        <v>2501</v>
      </c>
      <c r="C10168" s="73" t="s">
        <v>10945</v>
      </c>
      <c r="D10168" s="73" t="s">
        <v>2560</v>
      </c>
      <c r="E10168" s="60">
        <v>16266848.209999992</v>
      </c>
      <c r="F10168" s="60">
        <v>15805916.58</v>
      </c>
      <c r="G10168" s="60">
        <v>15948311.5</v>
      </c>
      <c r="H10168" s="60">
        <v>15666606.76</v>
      </c>
      <c r="I10168" s="60">
        <v>15745517.060000001</v>
      </c>
      <c r="J10168" s="60">
        <v>16260593.91</v>
      </c>
      <c r="K10168" s="60">
        <v>16372347.279999999</v>
      </c>
      <c r="L10168" s="60">
        <v>15882734.27</v>
      </c>
      <c r="M10168" s="74">
        <v>15761089.41</v>
      </c>
      <c r="N10168" s="60">
        <v>15701664.970000001</v>
      </c>
      <c r="O10168" s="74">
        <v>16367798.57</v>
      </c>
    </row>
    <row r="10169" spans="1:15" hidden="1" outlineLevel="3" x14ac:dyDescent="0.25">
      <c r="A10169" s="72" t="s">
        <v>11046</v>
      </c>
      <c r="B10169" s="72" t="s">
        <v>2501</v>
      </c>
      <c r="C10169" s="73" t="s">
        <v>10945</v>
      </c>
      <c r="D10169" s="73" t="s">
        <v>2561</v>
      </c>
      <c r="E10169" s="60">
        <v>1888001.9900000005</v>
      </c>
      <c r="F10169" s="60">
        <v>1867928.6</v>
      </c>
      <c r="G10169" s="60">
        <v>1846207.54</v>
      </c>
      <c r="H10169" s="60">
        <v>1809071.74</v>
      </c>
      <c r="I10169" s="60">
        <v>1734960</v>
      </c>
      <c r="J10169" s="60">
        <v>1694688.04</v>
      </c>
      <c r="K10169" s="60">
        <v>1675729.64</v>
      </c>
      <c r="L10169" s="60">
        <v>1657527.47</v>
      </c>
      <c r="M10169" s="74">
        <v>1664727.46</v>
      </c>
      <c r="N10169" s="60">
        <v>1823169.37</v>
      </c>
      <c r="O10169" s="74">
        <v>1692558.84</v>
      </c>
    </row>
    <row r="10170" spans="1:15" hidden="1" outlineLevel="3" x14ac:dyDescent="0.25">
      <c r="A10170" s="72" t="s">
        <v>11046</v>
      </c>
      <c r="B10170" s="72" t="s">
        <v>2501</v>
      </c>
      <c r="C10170" s="73" t="s">
        <v>10945</v>
      </c>
      <c r="D10170" s="73" t="s">
        <v>2562</v>
      </c>
      <c r="E10170" s="60">
        <v>3574995.2799999993</v>
      </c>
      <c r="F10170" s="60">
        <v>3563358.93</v>
      </c>
      <c r="G10170" s="60">
        <v>3550431.9</v>
      </c>
      <c r="H10170" s="60">
        <v>3551717.9</v>
      </c>
      <c r="I10170" s="60">
        <v>3512214.89</v>
      </c>
      <c r="J10170" s="60">
        <v>3463296.22</v>
      </c>
      <c r="K10170" s="60">
        <v>3532719.87</v>
      </c>
      <c r="L10170" s="60">
        <v>3567044.98</v>
      </c>
      <c r="M10170" s="74">
        <v>3853830.68</v>
      </c>
      <c r="N10170" s="60">
        <v>3865261.07</v>
      </c>
      <c r="O10170" s="74">
        <v>3751838.03</v>
      </c>
    </row>
    <row r="10171" spans="1:15" hidden="1" outlineLevel="3" x14ac:dyDescent="0.25">
      <c r="A10171" s="72" t="s">
        <v>11046</v>
      </c>
      <c r="B10171" s="72" t="s">
        <v>2501</v>
      </c>
      <c r="C10171" s="73" t="s">
        <v>10945</v>
      </c>
      <c r="D10171" s="73" t="s">
        <v>2563</v>
      </c>
      <c r="E10171" s="60" t="s">
        <v>11250</v>
      </c>
      <c r="F10171" s="60" t="s">
        <v>11250</v>
      </c>
      <c r="G10171" s="60" t="s">
        <v>11250</v>
      </c>
      <c r="H10171" s="60" t="s">
        <v>11250</v>
      </c>
      <c r="I10171" s="60" t="s">
        <v>11250</v>
      </c>
      <c r="J10171" s="60" t="s">
        <v>11250</v>
      </c>
      <c r="K10171" s="60" t="s">
        <v>11250</v>
      </c>
      <c r="L10171" s="60" t="s">
        <v>11250</v>
      </c>
      <c r="O10171" s="74"/>
    </row>
    <row r="10172" spans="1:15" hidden="1" outlineLevel="3" x14ac:dyDescent="0.25">
      <c r="A10172" s="72" t="s">
        <v>11046</v>
      </c>
      <c r="B10172" s="72" t="s">
        <v>2501</v>
      </c>
      <c r="C10172" s="73" t="s">
        <v>10945</v>
      </c>
      <c r="D10172" s="73" t="s">
        <v>2564</v>
      </c>
      <c r="E10172" s="60" t="s">
        <v>11250</v>
      </c>
      <c r="F10172" s="60" t="s">
        <v>11250</v>
      </c>
      <c r="G10172" s="60" t="s">
        <v>11250</v>
      </c>
      <c r="H10172" s="60" t="s">
        <v>11250</v>
      </c>
      <c r="I10172" s="60" t="s">
        <v>11250</v>
      </c>
      <c r="J10172" s="60" t="s">
        <v>11250</v>
      </c>
      <c r="K10172" s="60" t="s">
        <v>11250</v>
      </c>
      <c r="L10172" s="60" t="s">
        <v>11250</v>
      </c>
      <c r="O10172" s="74"/>
    </row>
    <row r="10173" spans="1:15" hidden="1" outlineLevel="3" x14ac:dyDescent="0.25">
      <c r="A10173" s="72" t="s">
        <v>11046</v>
      </c>
      <c r="B10173" s="72" t="s">
        <v>2501</v>
      </c>
      <c r="C10173" s="73" t="s">
        <v>10945</v>
      </c>
      <c r="D10173" s="73" t="s">
        <v>2565</v>
      </c>
      <c r="E10173" s="60">
        <v>8425190.0300000031</v>
      </c>
      <c r="F10173" s="60">
        <v>8046733.1500000004</v>
      </c>
      <c r="G10173" s="60">
        <v>7590525.0599999996</v>
      </c>
      <c r="H10173" s="60">
        <v>7305182.3099999996</v>
      </c>
      <c r="I10173" s="60">
        <v>7345215.79</v>
      </c>
      <c r="J10173" s="60">
        <v>7166865.0700000003</v>
      </c>
      <c r="K10173" s="60">
        <v>7151719.0499999998</v>
      </c>
      <c r="L10173" s="60">
        <v>7092656.4199999999</v>
      </c>
      <c r="M10173" s="74">
        <v>6766477.7199999997</v>
      </c>
      <c r="N10173" s="60">
        <v>6791876.9900000002</v>
      </c>
      <c r="O10173" s="74">
        <v>6927450.3099999996</v>
      </c>
    </row>
    <row r="10174" spans="1:15" hidden="1" outlineLevel="3" x14ac:dyDescent="0.25">
      <c r="A10174" s="72" t="s">
        <v>11046</v>
      </c>
      <c r="B10174" s="72" t="s">
        <v>2501</v>
      </c>
      <c r="C10174" s="73" t="s">
        <v>10945</v>
      </c>
      <c r="D10174" s="73" t="s">
        <v>2566</v>
      </c>
      <c r="E10174" s="60">
        <v>2070968.8</v>
      </c>
      <c r="F10174" s="60">
        <v>2095310.8</v>
      </c>
      <c r="G10174" s="60">
        <v>2071979.87</v>
      </c>
      <c r="H10174" s="60">
        <v>2036674.88</v>
      </c>
      <c r="I10174" s="60">
        <v>1941087.76</v>
      </c>
      <c r="J10174" s="60">
        <v>1939270.59</v>
      </c>
      <c r="K10174" s="60">
        <v>1946529.08</v>
      </c>
      <c r="L10174" s="60">
        <v>1894690.59</v>
      </c>
      <c r="M10174" s="74">
        <v>1771001.11</v>
      </c>
      <c r="N10174" s="60">
        <v>1738436.15</v>
      </c>
      <c r="O10174" s="74">
        <v>1753947.77</v>
      </c>
    </row>
    <row r="10175" spans="1:15" hidden="1" outlineLevel="3" x14ac:dyDescent="0.25">
      <c r="A10175" s="72" t="s">
        <v>11046</v>
      </c>
      <c r="B10175" s="72" t="s">
        <v>2501</v>
      </c>
      <c r="C10175" s="73" t="s">
        <v>10945</v>
      </c>
      <c r="D10175" s="73" t="s">
        <v>2567</v>
      </c>
      <c r="E10175" s="60">
        <v>10201517.079999998</v>
      </c>
      <c r="F10175" s="60">
        <v>9886449.6500000004</v>
      </c>
      <c r="G10175" s="60">
        <v>9275998.8000000007</v>
      </c>
      <c r="H10175" s="60">
        <v>8970289.8200000003</v>
      </c>
      <c r="I10175" s="60">
        <v>8794301.7599999998</v>
      </c>
      <c r="J10175" s="60">
        <v>8647880.1500000004</v>
      </c>
      <c r="K10175" s="60">
        <v>8363256.6200000001</v>
      </c>
      <c r="L10175" s="60">
        <v>8638429.8300000001</v>
      </c>
      <c r="M10175" s="74">
        <v>8674169.5999999996</v>
      </c>
      <c r="N10175" s="60">
        <v>8951184.7599999998</v>
      </c>
      <c r="O10175" s="74">
        <v>8668979.0099999998</v>
      </c>
    </row>
    <row r="10176" spans="1:15" hidden="1" outlineLevel="3" x14ac:dyDescent="0.25">
      <c r="A10176" s="72" t="s">
        <v>11046</v>
      </c>
      <c r="B10176" s="72" t="s">
        <v>2501</v>
      </c>
      <c r="C10176" s="73" t="s">
        <v>10945</v>
      </c>
      <c r="D10176" s="73" t="s">
        <v>2568</v>
      </c>
      <c r="E10176" s="60">
        <v>5650409.1100000003</v>
      </c>
      <c r="F10176" s="60">
        <v>5342407.9800000004</v>
      </c>
      <c r="G10176" s="60">
        <v>5137776.46</v>
      </c>
      <c r="H10176" s="60">
        <v>5099347.41</v>
      </c>
      <c r="I10176" s="60">
        <v>5132810.47</v>
      </c>
      <c r="J10176" s="60">
        <v>4931522.92</v>
      </c>
      <c r="K10176" s="60">
        <v>4828498.82</v>
      </c>
      <c r="L10176" s="60">
        <v>4702437.25</v>
      </c>
      <c r="M10176" s="74">
        <v>4649541.17</v>
      </c>
      <c r="N10176" s="60">
        <v>4736525.32</v>
      </c>
      <c r="O10176" s="74">
        <v>4540753.05</v>
      </c>
    </row>
    <row r="10177" spans="1:15" hidden="1" outlineLevel="3" x14ac:dyDescent="0.25">
      <c r="A10177" s="72" t="s">
        <v>11046</v>
      </c>
      <c r="B10177" s="72" t="s">
        <v>2501</v>
      </c>
      <c r="C10177" s="73" t="s">
        <v>10945</v>
      </c>
      <c r="D10177" s="73" t="s">
        <v>2569</v>
      </c>
      <c r="E10177" s="60">
        <v>2225028.4600000004</v>
      </c>
      <c r="F10177" s="60">
        <v>2253014.62</v>
      </c>
      <c r="G10177" s="60">
        <v>2163312.14</v>
      </c>
      <c r="H10177" s="60">
        <v>2185387.87</v>
      </c>
      <c r="I10177" s="60">
        <v>2155542.42</v>
      </c>
      <c r="J10177" s="60">
        <v>2096972.38</v>
      </c>
      <c r="K10177" s="60">
        <v>1998236.27</v>
      </c>
      <c r="L10177" s="60">
        <v>1902767.77</v>
      </c>
      <c r="M10177" s="74">
        <v>2226319.85</v>
      </c>
      <c r="N10177" s="60">
        <v>2195147.4300000002</v>
      </c>
      <c r="O10177" s="74">
        <v>1729864.29</v>
      </c>
    </row>
    <row r="10178" spans="1:15" hidden="1" outlineLevel="3" x14ac:dyDescent="0.25">
      <c r="A10178" s="72" t="s">
        <v>11046</v>
      </c>
      <c r="B10178" s="72" t="s">
        <v>2501</v>
      </c>
      <c r="C10178" s="73" t="s">
        <v>10945</v>
      </c>
      <c r="D10178" s="73" t="s">
        <v>2570</v>
      </c>
      <c r="E10178" s="60">
        <v>10147745.470000001</v>
      </c>
      <c r="F10178" s="60">
        <v>9542523.3300000001</v>
      </c>
      <c r="G10178" s="60">
        <v>9162162.2699999996</v>
      </c>
      <c r="H10178" s="60">
        <v>8763007.6300000008</v>
      </c>
      <c r="I10178" s="60">
        <v>9002004.4399999995</v>
      </c>
      <c r="J10178" s="60">
        <v>8934366.25</v>
      </c>
      <c r="K10178" s="60">
        <v>8768982.4499999993</v>
      </c>
      <c r="L10178" s="60">
        <v>8431172.3499999996</v>
      </c>
      <c r="M10178" s="74">
        <v>8703785.0700000003</v>
      </c>
      <c r="N10178" s="60">
        <v>8756243.6099999994</v>
      </c>
      <c r="O10178" s="74">
        <v>8792785.2400000002</v>
      </c>
    </row>
    <row r="10179" spans="1:15" hidden="1" outlineLevel="3" x14ac:dyDescent="0.25">
      <c r="A10179" s="72" t="s">
        <v>11046</v>
      </c>
      <c r="B10179" s="72" t="s">
        <v>2501</v>
      </c>
      <c r="C10179" s="73" t="s">
        <v>10945</v>
      </c>
      <c r="D10179" s="73" t="s">
        <v>2571</v>
      </c>
      <c r="E10179" s="60">
        <v>14524989.520000003</v>
      </c>
      <c r="F10179" s="60">
        <v>14092557.529999999</v>
      </c>
      <c r="G10179" s="60">
        <v>14351572.34</v>
      </c>
      <c r="H10179" s="60">
        <v>14617889.460000001</v>
      </c>
      <c r="I10179" s="60">
        <v>14474682.560000001</v>
      </c>
      <c r="J10179" s="60">
        <v>14746010.970000001</v>
      </c>
      <c r="K10179" s="60">
        <v>14570592.67</v>
      </c>
      <c r="L10179" s="60">
        <v>14197479.779999999</v>
      </c>
      <c r="M10179" s="74">
        <v>13514930.279999999</v>
      </c>
      <c r="N10179" s="60">
        <v>14449736.470000001</v>
      </c>
      <c r="O10179" s="74">
        <v>15567628.92</v>
      </c>
    </row>
    <row r="10180" spans="1:15" hidden="1" outlineLevel="3" x14ac:dyDescent="0.25">
      <c r="A10180" s="72" t="s">
        <v>11046</v>
      </c>
      <c r="B10180" s="72" t="s">
        <v>2501</v>
      </c>
      <c r="C10180" s="73" t="s">
        <v>10945</v>
      </c>
      <c r="D10180" s="73" t="s">
        <v>2572</v>
      </c>
      <c r="E10180" s="60">
        <v>12468069.699999999</v>
      </c>
      <c r="F10180" s="60">
        <v>12547568.65</v>
      </c>
      <c r="G10180" s="60">
        <v>12307535.25</v>
      </c>
      <c r="H10180" s="60">
        <v>12169263.77</v>
      </c>
      <c r="I10180" s="60">
        <v>11892137.890000001</v>
      </c>
      <c r="J10180" s="60">
        <v>11740265.51</v>
      </c>
      <c r="K10180" s="60">
        <v>12102431.52</v>
      </c>
      <c r="L10180" s="60">
        <v>11892778.369999999</v>
      </c>
      <c r="M10180" s="74">
        <v>12120201.470000001</v>
      </c>
      <c r="N10180" s="60">
        <v>11992519.74</v>
      </c>
      <c r="O10180" s="74">
        <v>11727354.76</v>
      </c>
    </row>
    <row r="10181" spans="1:15" hidden="1" outlineLevel="3" x14ac:dyDescent="0.25">
      <c r="A10181" s="72" t="s">
        <v>11046</v>
      </c>
      <c r="B10181" s="72" t="s">
        <v>2501</v>
      </c>
      <c r="C10181" s="73" t="s">
        <v>10945</v>
      </c>
      <c r="D10181" s="73" t="s">
        <v>2573</v>
      </c>
      <c r="E10181" s="60">
        <v>10758363.280000003</v>
      </c>
      <c r="F10181" s="60">
        <v>10405739.98</v>
      </c>
      <c r="G10181" s="60">
        <v>10120213.73</v>
      </c>
      <c r="H10181" s="60">
        <v>9885665.5999999996</v>
      </c>
      <c r="I10181" s="60">
        <v>9385572.8599999994</v>
      </c>
      <c r="J10181" s="60">
        <v>9069009.4499999993</v>
      </c>
      <c r="K10181" s="60">
        <v>8590704.3599999994</v>
      </c>
      <c r="L10181" s="60">
        <v>8113127.46</v>
      </c>
      <c r="M10181" s="74">
        <v>7691216.4400000004</v>
      </c>
      <c r="N10181" s="60">
        <v>8009891.0700000003</v>
      </c>
      <c r="O10181" s="74">
        <v>8365429.8200000003</v>
      </c>
    </row>
    <row r="10182" spans="1:15" hidden="1" outlineLevel="3" x14ac:dyDescent="0.25">
      <c r="A10182" s="72" t="s">
        <v>11046</v>
      </c>
      <c r="B10182" s="72" t="s">
        <v>2501</v>
      </c>
      <c r="C10182" s="73" t="s">
        <v>10945</v>
      </c>
      <c r="D10182" s="73" t="s">
        <v>2574</v>
      </c>
      <c r="E10182" s="60">
        <v>15306727.589999996</v>
      </c>
      <c r="F10182" s="60">
        <v>14278134.300000001</v>
      </c>
      <c r="G10182" s="60">
        <v>13970030.119999999</v>
      </c>
      <c r="H10182" s="60">
        <v>14032582.15</v>
      </c>
      <c r="I10182" s="60">
        <v>14134147.83</v>
      </c>
      <c r="J10182" s="60">
        <v>13920753.85</v>
      </c>
      <c r="K10182" s="60">
        <v>13795257.970000001</v>
      </c>
      <c r="L10182" s="60">
        <v>13820827.32</v>
      </c>
      <c r="M10182" s="74">
        <v>13493636.369999999</v>
      </c>
      <c r="N10182" s="60">
        <v>14169789.060000001</v>
      </c>
      <c r="O10182" s="74">
        <v>13672724.689999999</v>
      </c>
    </row>
    <row r="10183" spans="1:15" hidden="1" outlineLevel="3" x14ac:dyDescent="0.25">
      <c r="A10183" s="72" t="s">
        <v>11046</v>
      </c>
      <c r="B10183" s="72" t="s">
        <v>2501</v>
      </c>
      <c r="C10183" s="73" t="s">
        <v>10945</v>
      </c>
      <c r="D10183" s="73" t="s">
        <v>2575</v>
      </c>
      <c r="E10183" s="60">
        <v>12151026.240000006</v>
      </c>
      <c r="F10183" s="60">
        <v>11775862.380000001</v>
      </c>
      <c r="G10183" s="60">
        <v>11517240.02</v>
      </c>
      <c r="H10183" s="60">
        <v>11324368.84</v>
      </c>
      <c r="I10183" s="60">
        <v>11379919.73</v>
      </c>
      <c r="J10183" s="60">
        <v>11301203.85</v>
      </c>
      <c r="K10183" s="60">
        <v>11134773.85</v>
      </c>
      <c r="L10183" s="60">
        <v>10893733.93</v>
      </c>
      <c r="M10183" s="74">
        <v>10780360.550000001</v>
      </c>
      <c r="N10183" s="60">
        <v>10676435.640000001</v>
      </c>
      <c r="O10183" s="74">
        <v>10708301.09</v>
      </c>
    </row>
    <row r="10184" spans="1:15" hidden="1" outlineLevel="3" x14ac:dyDescent="0.25">
      <c r="A10184" s="72" t="s">
        <v>11046</v>
      </c>
      <c r="B10184" s="72" t="s">
        <v>2501</v>
      </c>
      <c r="C10184" s="73" t="s">
        <v>10945</v>
      </c>
      <c r="D10184" s="73" t="s">
        <v>2576</v>
      </c>
      <c r="E10184" s="60">
        <v>9939451.9000000022</v>
      </c>
      <c r="F10184" s="60">
        <v>10130277.939999999</v>
      </c>
      <c r="G10184" s="60">
        <v>10111312.01</v>
      </c>
      <c r="H10184" s="60">
        <v>10246380.51</v>
      </c>
      <c r="I10184" s="60">
        <v>10270441.48</v>
      </c>
      <c r="J10184" s="60">
        <v>10148249.960000001</v>
      </c>
      <c r="K10184" s="60">
        <v>9831805.9700000007</v>
      </c>
      <c r="L10184" s="60">
        <v>9867265.1600000001</v>
      </c>
      <c r="M10184" s="74">
        <v>9600504.1699999999</v>
      </c>
      <c r="N10184" s="60">
        <v>9578633.7799999993</v>
      </c>
      <c r="O10184" s="74">
        <v>9333795.6400000006</v>
      </c>
    </row>
    <row r="10185" spans="1:15" hidden="1" outlineLevel="3" x14ac:dyDescent="0.25">
      <c r="A10185" s="72" t="s">
        <v>11046</v>
      </c>
      <c r="B10185" s="72" t="s">
        <v>2501</v>
      </c>
      <c r="C10185" s="73" t="s">
        <v>10945</v>
      </c>
      <c r="D10185" s="73" t="s">
        <v>2577</v>
      </c>
      <c r="E10185" s="60">
        <v>6767708.0800000001</v>
      </c>
      <c r="F10185" s="60">
        <v>6489616.0800000001</v>
      </c>
      <c r="G10185" s="60">
        <v>6472576.5300000003</v>
      </c>
      <c r="H10185" s="60">
        <v>6496482.6399999997</v>
      </c>
      <c r="I10185" s="60">
        <v>6646463.5700000003</v>
      </c>
      <c r="J10185" s="60">
        <v>6235118.7000000002</v>
      </c>
      <c r="K10185" s="60">
        <v>6332617.75</v>
      </c>
      <c r="L10185" s="60">
        <v>6364536.9299999997</v>
      </c>
      <c r="M10185" s="74">
        <v>6024899.1299999999</v>
      </c>
      <c r="N10185" s="60">
        <v>5839793.71</v>
      </c>
      <c r="O10185" s="74">
        <v>6395127.8899999997</v>
      </c>
    </row>
    <row r="10186" spans="1:15" hidden="1" outlineLevel="3" x14ac:dyDescent="0.25">
      <c r="A10186" s="72" t="s">
        <v>11046</v>
      </c>
      <c r="B10186" s="72" t="s">
        <v>2501</v>
      </c>
      <c r="C10186" s="73" t="s">
        <v>10945</v>
      </c>
      <c r="D10186" s="73" t="s">
        <v>2578</v>
      </c>
      <c r="E10186" s="60">
        <v>17263422.800000004</v>
      </c>
      <c r="F10186" s="60">
        <v>16933764.969999999</v>
      </c>
      <c r="G10186" s="60">
        <v>17404324.16</v>
      </c>
      <c r="H10186" s="60">
        <v>17059942.600000001</v>
      </c>
      <c r="I10186" s="60">
        <v>16653145.439999999</v>
      </c>
      <c r="J10186" s="60">
        <v>16917267.030000001</v>
      </c>
      <c r="K10186" s="60">
        <v>17181355.02</v>
      </c>
      <c r="L10186" s="60">
        <v>17060241.949999999</v>
      </c>
      <c r="M10186" s="74">
        <v>18047493.75</v>
      </c>
      <c r="N10186" s="60">
        <v>18255243.100000001</v>
      </c>
      <c r="O10186" s="74">
        <v>17734058.600000001</v>
      </c>
    </row>
    <row r="10187" spans="1:15" hidden="1" outlineLevel="3" x14ac:dyDescent="0.25">
      <c r="A10187" s="72" t="s">
        <v>11046</v>
      </c>
      <c r="B10187" s="72" t="s">
        <v>2501</v>
      </c>
      <c r="C10187" s="73" t="s">
        <v>10945</v>
      </c>
      <c r="D10187" s="73" t="s">
        <v>2579</v>
      </c>
      <c r="E10187" s="60">
        <v>14635807.910000002</v>
      </c>
      <c r="F10187" s="60">
        <v>14498011.220000001</v>
      </c>
      <c r="G10187" s="60">
        <v>14295779.640000001</v>
      </c>
      <c r="H10187" s="60">
        <v>14457984.710000001</v>
      </c>
      <c r="I10187" s="60">
        <v>14155207.689999999</v>
      </c>
      <c r="J10187" s="60">
        <v>13263962.9</v>
      </c>
      <c r="K10187" s="60">
        <v>13079182.109999999</v>
      </c>
      <c r="L10187" s="60">
        <v>13095369.92</v>
      </c>
      <c r="M10187" s="74">
        <v>12934802.609999999</v>
      </c>
      <c r="N10187" s="60">
        <v>13495358.35</v>
      </c>
      <c r="O10187" s="74">
        <v>13416350.130000001</v>
      </c>
    </row>
    <row r="10188" spans="1:15" hidden="1" outlineLevel="3" x14ac:dyDescent="0.25">
      <c r="A10188" s="72" t="s">
        <v>11046</v>
      </c>
      <c r="B10188" s="72" t="s">
        <v>2501</v>
      </c>
      <c r="C10188" s="73" t="s">
        <v>10945</v>
      </c>
      <c r="D10188" s="73" t="s">
        <v>2580</v>
      </c>
      <c r="E10188" s="60">
        <v>15069168.420000011</v>
      </c>
      <c r="F10188" s="60">
        <v>14471292.73</v>
      </c>
      <c r="G10188" s="60">
        <v>13700633.220000001</v>
      </c>
      <c r="H10188" s="60">
        <v>13615587.039999999</v>
      </c>
      <c r="I10188" s="60">
        <v>13637898.43</v>
      </c>
      <c r="J10188" s="60">
        <v>13346520.93</v>
      </c>
      <c r="K10188" s="60">
        <v>12791303.050000001</v>
      </c>
      <c r="L10188" s="60">
        <v>12633540.279999999</v>
      </c>
      <c r="M10188" s="74">
        <v>12756471.720000001</v>
      </c>
      <c r="N10188" s="60">
        <v>12471427.25</v>
      </c>
      <c r="O10188" s="74">
        <v>11904476.33</v>
      </c>
    </row>
    <row r="10189" spans="1:15" hidden="1" outlineLevel="3" x14ac:dyDescent="0.25">
      <c r="A10189" s="72" t="s">
        <v>11046</v>
      </c>
      <c r="B10189" s="72" t="s">
        <v>2501</v>
      </c>
      <c r="C10189" s="73" t="s">
        <v>10945</v>
      </c>
      <c r="D10189" s="73" t="s">
        <v>2581</v>
      </c>
      <c r="E10189" s="60">
        <v>6252092.5699999975</v>
      </c>
      <c r="F10189" s="60">
        <v>5897685.1100000003</v>
      </c>
      <c r="G10189" s="60">
        <v>5791971.9400000004</v>
      </c>
      <c r="H10189" s="60">
        <v>5556721.7699999996</v>
      </c>
      <c r="I10189" s="60">
        <v>5925269.4400000004</v>
      </c>
      <c r="J10189" s="60">
        <v>5729684.5599999996</v>
      </c>
      <c r="K10189" s="60">
        <v>5757157.0800000001</v>
      </c>
      <c r="L10189" s="60">
        <v>5826356.6799999997</v>
      </c>
      <c r="M10189" s="74">
        <v>6060501.0099999998</v>
      </c>
      <c r="N10189" s="60">
        <v>6318814.7000000002</v>
      </c>
      <c r="O10189" s="74">
        <v>6174499.9100000001</v>
      </c>
    </row>
    <row r="10190" spans="1:15" hidden="1" outlineLevel="3" x14ac:dyDescent="0.25">
      <c r="A10190" s="72" t="s">
        <v>11046</v>
      </c>
      <c r="B10190" s="72" t="s">
        <v>2501</v>
      </c>
      <c r="C10190" s="73" t="s">
        <v>10945</v>
      </c>
      <c r="D10190" s="73" t="s">
        <v>2582</v>
      </c>
      <c r="E10190" s="60" t="s">
        <v>11250</v>
      </c>
      <c r="F10190" s="60" t="s">
        <v>11250</v>
      </c>
      <c r="G10190" s="60" t="s">
        <v>11250</v>
      </c>
      <c r="H10190" s="60" t="s">
        <v>11250</v>
      </c>
      <c r="I10190" s="60" t="s">
        <v>11250</v>
      </c>
      <c r="J10190" s="60" t="s">
        <v>11250</v>
      </c>
      <c r="K10190" s="60" t="s">
        <v>11250</v>
      </c>
      <c r="L10190" s="60" t="s">
        <v>11250</v>
      </c>
      <c r="O10190" s="74"/>
    </row>
    <row r="10191" spans="1:15" hidden="1" outlineLevel="3" x14ac:dyDescent="0.25">
      <c r="A10191" s="72" t="s">
        <v>11046</v>
      </c>
      <c r="B10191" s="72" t="s">
        <v>2501</v>
      </c>
      <c r="C10191" s="73" t="s">
        <v>10945</v>
      </c>
      <c r="D10191" s="73" t="s">
        <v>2583</v>
      </c>
      <c r="E10191" s="60">
        <v>14096306.620000005</v>
      </c>
      <c r="F10191" s="60">
        <v>14152565.76</v>
      </c>
      <c r="G10191" s="60">
        <v>13731473.619999999</v>
      </c>
      <c r="H10191" s="60">
        <v>13355633.279999999</v>
      </c>
      <c r="I10191" s="60">
        <v>13061690.83</v>
      </c>
      <c r="J10191" s="60">
        <v>13026950.189999999</v>
      </c>
      <c r="K10191" s="60">
        <v>13002823.800000001</v>
      </c>
      <c r="L10191" s="60">
        <v>12559514.42</v>
      </c>
      <c r="M10191" s="74">
        <v>12732482.810000001</v>
      </c>
      <c r="N10191" s="60">
        <v>12086267.789999999</v>
      </c>
      <c r="O10191" s="74">
        <v>11813180.359999999</v>
      </c>
    </row>
    <row r="10192" spans="1:15" hidden="1" outlineLevel="3" x14ac:dyDescent="0.25">
      <c r="A10192" s="72" t="s">
        <v>11046</v>
      </c>
      <c r="B10192" s="72" t="s">
        <v>2501</v>
      </c>
      <c r="C10192" s="73" t="s">
        <v>10945</v>
      </c>
      <c r="D10192" s="73" t="s">
        <v>2584</v>
      </c>
      <c r="E10192" s="60">
        <v>5809253.8499999987</v>
      </c>
      <c r="F10192" s="60">
        <v>5674427.7199999997</v>
      </c>
      <c r="G10192" s="60">
        <v>5708516.1500000004</v>
      </c>
      <c r="H10192" s="60">
        <v>5364744.5599999996</v>
      </c>
      <c r="I10192" s="60">
        <v>4785732.3899999997</v>
      </c>
      <c r="J10192" s="60">
        <v>4832657.4000000004</v>
      </c>
      <c r="K10192" s="60">
        <v>4856444.5599999996</v>
      </c>
      <c r="L10192" s="60">
        <v>4752477.41</v>
      </c>
      <c r="M10192" s="74">
        <v>4820210.09</v>
      </c>
      <c r="N10192" s="60">
        <v>4681153</v>
      </c>
      <c r="O10192" s="74">
        <v>4436400.18</v>
      </c>
    </row>
    <row r="10193" spans="1:15" hidden="1" outlineLevel="3" x14ac:dyDescent="0.25">
      <c r="A10193" s="72" t="s">
        <v>11046</v>
      </c>
      <c r="B10193" s="72" t="s">
        <v>2501</v>
      </c>
      <c r="C10193" s="73" t="s">
        <v>10945</v>
      </c>
      <c r="D10193" s="73" t="s">
        <v>2585</v>
      </c>
      <c r="E10193" s="60">
        <v>4599366.3</v>
      </c>
      <c r="F10193" s="60">
        <v>4985833.87</v>
      </c>
      <c r="G10193" s="60">
        <v>4710745.3600000003</v>
      </c>
      <c r="H10193" s="60">
        <v>4771486.55</v>
      </c>
      <c r="I10193" s="60">
        <v>4544768.3499999996</v>
      </c>
      <c r="J10193" s="60">
        <v>4498645.18</v>
      </c>
      <c r="K10193" s="60">
        <v>4433398.18</v>
      </c>
      <c r="L10193" s="60">
        <v>4268435.28</v>
      </c>
      <c r="M10193" s="74">
        <v>4114150.3</v>
      </c>
      <c r="N10193" s="60">
        <v>4022733.17</v>
      </c>
      <c r="O10193" s="74">
        <v>3987517.47</v>
      </c>
    </row>
    <row r="10194" spans="1:15" hidden="1" outlineLevel="3" x14ac:dyDescent="0.25">
      <c r="A10194" s="72" t="s">
        <v>11046</v>
      </c>
      <c r="B10194" s="72" t="s">
        <v>2501</v>
      </c>
      <c r="C10194" s="73" t="s">
        <v>10945</v>
      </c>
      <c r="D10194" s="73" t="s">
        <v>2586</v>
      </c>
      <c r="E10194" s="60">
        <v>9731729.5599999987</v>
      </c>
      <c r="F10194" s="60">
        <v>9812188.5500000007</v>
      </c>
      <c r="G10194" s="60">
        <v>9804590.1699999999</v>
      </c>
      <c r="H10194" s="60">
        <v>9614536.6400000006</v>
      </c>
      <c r="I10194" s="60">
        <v>9278718.8699999992</v>
      </c>
      <c r="J10194" s="60">
        <v>9352669.5299999993</v>
      </c>
      <c r="K10194" s="60">
        <v>9186143.9900000002</v>
      </c>
      <c r="L10194" s="60">
        <v>8830841.6899999995</v>
      </c>
      <c r="M10194" s="74">
        <v>9548957.3200000003</v>
      </c>
      <c r="N10194" s="60">
        <v>9376750.8200000003</v>
      </c>
      <c r="O10194" s="74">
        <v>8274455.46</v>
      </c>
    </row>
    <row r="10195" spans="1:15" hidden="1" outlineLevel="3" x14ac:dyDescent="0.25">
      <c r="A10195" s="72" t="s">
        <v>11046</v>
      </c>
      <c r="B10195" s="72" t="s">
        <v>2501</v>
      </c>
      <c r="C10195" s="73" t="s">
        <v>10945</v>
      </c>
      <c r="D10195" s="73" t="s">
        <v>2587</v>
      </c>
      <c r="E10195" s="60">
        <v>7082666.3699999982</v>
      </c>
      <c r="F10195" s="60">
        <v>6672245.6699999999</v>
      </c>
      <c r="G10195" s="60">
        <v>6514207.6299999999</v>
      </c>
      <c r="H10195" s="60">
        <v>6487356.3600000003</v>
      </c>
      <c r="I10195" s="60">
        <v>6564088.3499999996</v>
      </c>
      <c r="J10195" s="60">
        <v>6823202.9400000004</v>
      </c>
      <c r="K10195" s="60">
        <v>6816251.7599999998</v>
      </c>
      <c r="L10195" s="60">
        <v>6832357.8899999997</v>
      </c>
      <c r="M10195" s="74">
        <v>7290969.0999999996</v>
      </c>
      <c r="N10195" s="60">
        <v>7422870.9699999997</v>
      </c>
      <c r="O10195" s="74">
        <v>7453853.8899999997</v>
      </c>
    </row>
    <row r="10196" spans="1:15" hidden="1" outlineLevel="3" x14ac:dyDescent="0.25">
      <c r="A10196" s="72" t="s">
        <v>11046</v>
      </c>
      <c r="B10196" s="72" t="s">
        <v>2501</v>
      </c>
      <c r="C10196" s="73" t="s">
        <v>10945</v>
      </c>
      <c r="D10196" s="73" t="s">
        <v>2588</v>
      </c>
      <c r="E10196" s="60">
        <v>19444088.98</v>
      </c>
      <c r="F10196" s="60">
        <v>19094106.73</v>
      </c>
      <c r="G10196" s="60">
        <v>19371079.579999998</v>
      </c>
      <c r="H10196" s="60">
        <v>19512065.27</v>
      </c>
      <c r="I10196" s="60">
        <v>19868910.239999998</v>
      </c>
      <c r="J10196" s="60">
        <v>19700055.100000001</v>
      </c>
      <c r="K10196" s="60">
        <v>19164673.710000001</v>
      </c>
      <c r="L10196" s="60">
        <v>18381033.640000001</v>
      </c>
      <c r="M10196" s="74">
        <v>19265528.280000001</v>
      </c>
      <c r="N10196" s="60">
        <v>19631828.940000001</v>
      </c>
      <c r="O10196" s="74">
        <v>18935287.879999999</v>
      </c>
    </row>
    <row r="10197" spans="1:15" hidden="1" outlineLevel="3" x14ac:dyDescent="0.25">
      <c r="A10197" s="72" t="s">
        <v>11046</v>
      </c>
      <c r="B10197" s="72" t="s">
        <v>2501</v>
      </c>
      <c r="C10197" s="73" t="s">
        <v>10945</v>
      </c>
      <c r="D10197" s="73" t="s">
        <v>2589</v>
      </c>
      <c r="E10197" s="60">
        <v>17699974.969999995</v>
      </c>
      <c r="F10197" s="60">
        <v>16974806.34</v>
      </c>
      <c r="G10197" s="60">
        <v>16117248.25</v>
      </c>
      <c r="H10197" s="60">
        <v>15426159.92</v>
      </c>
      <c r="I10197" s="60">
        <v>15020029.01</v>
      </c>
      <c r="J10197" s="60">
        <v>14983436.15</v>
      </c>
      <c r="K10197" s="60">
        <v>15254466.77</v>
      </c>
      <c r="L10197" s="60">
        <v>14905095.970000001</v>
      </c>
      <c r="M10197" s="74">
        <v>15040142.33</v>
      </c>
      <c r="N10197" s="60">
        <v>15397717.4</v>
      </c>
      <c r="O10197" s="74">
        <v>14987709.369999999</v>
      </c>
    </row>
    <row r="10198" spans="1:15" hidden="1" outlineLevel="3" x14ac:dyDescent="0.25">
      <c r="A10198" s="72" t="s">
        <v>11046</v>
      </c>
      <c r="B10198" s="72" t="s">
        <v>2501</v>
      </c>
      <c r="C10198" s="73" t="s">
        <v>10945</v>
      </c>
      <c r="D10198" s="73" t="s">
        <v>2590</v>
      </c>
      <c r="E10198" s="60">
        <v>12109208.510000005</v>
      </c>
      <c r="F10198" s="60">
        <v>11564816.73</v>
      </c>
      <c r="G10198" s="60">
        <v>11409679.779999999</v>
      </c>
      <c r="H10198" s="60">
        <v>11048385.699999999</v>
      </c>
      <c r="I10198" s="60">
        <v>10996387.91</v>
      </c>
      <c r="J10198" s="60">
        <v>11239189.710000001</v>
      </c>
      <c r="K10198" s="60">
        <v>10844639.49</v>
      </c>
      <c r="L10198" s="60">
        <v>11630120.32</v>
      </c>
      <c r="M10198" s="74">
        <v>10867048.800000001</v>
      </c>
      <c r="N10198" s="60">
        <v>11116078.77</v>
      </c>
      <c r="O10198" s="74">
        <v>12095473.449999999</v>
      </c>
    </row>
    <row r="10199" spans="1:15" hidden="1" outlineLevel="3" x14ac:dyDescent="0.25">
      <c r="A10199" s="72" t="s">
        <v>11046</v>
      </c>
      <c r="B10199" s="72" t="s">
        <v>2501</v>
      </c>
      <c r="C10199" s="73" t="s">
        <v>10945</v>
      </c>
      <c r="D10199" s="73" t="s">
        <v>2591</v>
      </c>
      <c r="E10199" s="60">
        <v>13643688.189999999</v>
      </c>
      <c r="F10199" s="60">
        <v>13699582.439999999</v>
      </c>
      <c r="G10199" s="60">
        <v>13721328.960000001</v>
      </c>
      <c r="H10199" s="60">
        <v>13335252.560000001</v>
      </c>
      <c r="I10199" s="60">
        <v>13967378.460000001</v>
      </c>
      <c r="J10199" s="60">
        <v>13813072.810000001</v>
      </c>
      <c r="K10199" s="60">
        <v>13191943.220000001</v>
      </c>
      <c r="L10199" s="60">
        <v>12811270.15</v>
      </c>
      <c r="M10199" s="74">
        <v>11291316.07</v>
      </c>
      <c r="N10199" s="60">
        <v>11038711.77</v>
      </c>
      <c r="O10199" s="74">
        <v>11504879.08</v>
      </c>
    </row>
    <row r="10200" spans="1:15" hidden="1" outlineLevel="3" x14ac:dyDescent="0.25">
      <c r="A10200" s="72" t="s">
        <v>11046</v>
      </c>
      <c r="B10200" s="72" t="s">
        <v>2501</v>
      </c>
      <c r="C10200" s="73" t="s">
        <v>10945</v>
      </c>
      <c r="D10200" s="73" t="s">
        <v>2592</v>
      </c>
      <c r="E10200" s="60">
        <v>3780667.5100000002</v>
      </c>
      <c r="F10200" s="60">
        <v>3718663.3</v>
      </c>
      <c r="G10200" s="60">
        <v>3589046.25</v>
      </c>
      <c r="H10200" s="60">
        <v>3410510.54</v>
      </c>
      <c r="I10200" s="60">
        <v>3197831.2</v>
      </c>
      <c r="J10200" s="60">
        <v>3226493.98</v>
      </c>
      <c r="K10200" s="60">
        <v>3242573.55</v>
      </c>
      <c r="L10200" s="60">
        <v>3248814.61</v>
      </c>
      <c r="M10200" s="74">
        <v>3311733.88</v>
      </c>
      <c r="N10200" s="60">
        <v>3484451.99</v>
      </c>
      <c r="O10200" s="74">
        <v>3192751.6</v>
      </c>
    </row>
    <row r="10201" spans="1:15" hidden="1" outlineLevel="3" x14ac:dyDescent="0.25">
      <c r="A10201" s="72" t="s">
        <v>11046</v>
      </c>
      <c r="B10201" s="72" t="s">
        <v>2501</v>
      </c>
      <c r="C10201" s="73" t="s">
        <v>10945</v>
      </c>
      <c r="D10201" s="73" t="s">
        <v>2593</v>
      </c>
      <c r="E10201" s="60">
        <v>3942116.83</v>
      </c>
      <c r="F10201" s="60">
        <v>4036756.89</v>
      </c>
      <c r="G10201" s="60">
        <v>4000775.59</v>
      </c>
      <c r="H10201" s="60">
        <v>4150702.06</v>
      </c>
      <c r="I10201" s="60">
        <v>4193949.88</v>
      </c>
      <c r="J10201" s="60">
        <v>4023065.44</v>
      </c>
      <c r="K10201" s="60">
        <v>4135449.82</v>
      </c>
      <c r="L10201" s="60">
        <v>4099643.03</v>
      </c>
      <c r="M10201" s="74">
        <v>3857575.29</v>
      </c>
      <c r="N10201" s="60">
        <v>3940511.22</v>
      </c>
      <c r="O10201" s="74">
        <v>3982431.47</v>
      </c>
    </row>
    <row r="10202" spans="1:15" hidden="1" outlineLevel="3" x14ac:dyDescent="0.25">
      <c r="A10202" s="72" t="s">
        <v>11046</v>
      </c>
      <c r="B10202" s="72" t="s">
        <v>2501</v>
      </c>
      <c r="C10202" s="73" t="s">
        <v>10945</v>
      </c>
      <c r="D10202" s="73" t="s">
        <v>2594</v>
      </c>
      <c r="E10202" s="60">
        <v>3479730.8899999997</v>
      </c>
      <c r="F10202" s="60">
        <v>3311146.26</v>
      </c>
      <c r="G10202" s="60">
        <v>3361208.23</v>
      </c>
      <c r="H10202" s="60">
        <v>3329435.62</v>
      </c>
      <c r="I10202" s="60">
        <v>3303912.71</v>
      </c>
      <c r="J10202" s="60">
        <v>3200921.04</v>
      </c>
      <c r="K10202" s="60">
        <v>3163621.75</v>
      </c>
      <c r="L10202" s="60">
        <v>2988111.56</v>
      </c>
      <c r="M10202" s="74">
        <v>3062696.55</v>
      </c>
      <c r="N10202" s="60">
        <v>3026392.82</v>
      </c>
      <c r="O10202" s="74">
        <v>2936415.23</v>
      </c>
    </row>
    <row r="10203" spans="1:15" hidden="1" outlineLevel="3" x14ac:dyDescent="0.25">
      <c r="A10203" s="72" t="s">
        <v>11046</v>
      </c>
      <c r="B10203" s="72" t="s">
        <v>2501</v>
      </c>
      <c r="C10203" s="73" t="s">
        <v>10945</v>
      </c>
      <c r="D10203" s="73" t="s">
        <v>2595</v>
      </c>
      <c r="E10203" s="60" t="s">
        <v>11250</v>
      </c>
      <c r="F10203" s="60" t="s">
        <v>11250</v>
      </c>
      <c r="G10203" s="60" t="s">
        <v>11250</v>
      </c>
      <c r="H10203" s="60" t="s">
        <v>11250</v>
      </c>
      <c r="I10203" s="60" t="s">
        <v>11250</v>
      </c>
      <c r="J10203" s="60" t="s">
        <v>11250</v>
      </c>
      <c r="K10203" s="60" t="s">
        <v>11250</v>
      </c>
      <c r="L10203" s="60" t="s">
        <v>11250</v>
      </c>
      <c r="O10203" s="74"/>
    </row>
    <row r="10204" spans="1:15" hidden="1" outlineLevel="3" x14ac:dyDescent="0.25">
      <c r="A10204" s="72" t="s">
        <v>11046</v>
      </c>
      <c r="B10204" s="72" t="s">
        <v>2501</v>
      </c>
      <c r="C10204" s="73" t="s">
        <v>10945</v>
      </c>
      <c r="D10204" s="73" t="s">
        <v>2596</v>
      </c>
      <c r="E10204" s="60">
        <v>9201094.0100000035</v>
      </c>
      <c r="F10204" s="60">
        <v>9223755.4900000002</v>
      </c>
      <c r="G10204" s="60">
        <v>8723241.8800000008</v>
      </c>
      <c r="H10204" s="60">
        <v>8707659.3699999992</v>
      </c>
      <c r="I10204" s="60">
        <v>8456014.4499999993</v>
      </c>
      <c r="J10204" s="60">
        <v>7566272.7800000003</v>
      </c>
      <c r="K10204" s="60">
        <v>7401957.8600000003</v>
      </c>
      <c r="L10204" s="60">
        <v>7289769.6399999997</v>
      </c>
      <c r="M10204" s="74">
        <v>7860504.6900000004</v>
      </c>
      <c r="N10204" s="60">
        <v>8289283.5700000003</v>
      </c>
      <c r="O10204" s="74">
        <v>8268264.25</v>
      </c>
    </row>
    <row r="10205" spans="1:15" hidden="1" outlineLevel="3" x14ac:dyDescent="0.25">
      <c r="A10205" s="72" t="s">
        <v>11046</v>
      </c>
      <c r="B10205" s="72" t="s">
        <v>2501</v>
      </c>
      <c r="C10205" s="73" t="s">
        <v>10945</v>
      </c>
      <c r="D10205" s="73" t="s">
        <v>2597</v>
      </c>
      <c r="E10205" s="60">
        <v>4315392.72</v>
      </c>
      <c r="F10205" s="60">
        <v>4132161.75</v>
      </c>
      <c r="G10205" s="60">
        <v>3786282.91</v>
      </c>
      <c r="H10205" s="60">
        <v>3752694.5</v>
      </c>
      <c r="I10205" s="60">
        <v>3853447.23</v>
      </c>
      <c r="J10205" s="60">
        <v>4011713.72</v>
      </c>
      <c r="K10205" s="60">
        <v>3621661.29</v>
      </c>
      <c r="L10205" s="60">
        <v>3518044.92</v>
      </c>
      <c r="M10205" s="74">
        <v>3322824.74</v>
      </c>
      <c r="N10205" s="60">
        <v>3153807.96</v>
      </c>
      <c r="O10205" s="74">
        <v>3209909.53</v>
      </c>
    </row>
    <row r="10206" spans="1:15" hidden="1" outlineLevel="3" x14ac:dyDescent="0.25">
      <c r="A10206" s="72" t="s">
        <v>11046</v>
      </c>
      <c r="B10206" s="72" t="s">
        <v>2501</v>
      </c>
      <c r="C10206" s="73" t="s">
        <v>10945</v>
      </c>
      <c r="D10206" s="73" t="s">
        <v>2598</v>
      </c>
      <c r="E10206" s="60">
        <v>8343636.7900000019</v>
      </c>
      <c r="F10206" s="60">
        <v>8257032.0899999999</v>
      </c>
      <c r="G10206" s="60">
        <v>7966214.04</v>
      </c>
      <c r="H10206" s="60">
        <v>8034502.3899999997</v>
      </c>
      <c r="I10206" s="60">
        <v>8161640.0700000003</v>
      </c>
      <c r="J10206" s="60">
        <v>7935629.5599999996</v>
      </c>
      <c r="K10206" s="60">
        <v>8214725.7300000004</v>
      </c>
      <c r="L10206" s="60">
        <v>8152495.7999999998</v>
      </c>
      <c r="M10206" s="74">
        <v>8410028.4100000001</v>
      </c>
      <c r="N10206" s="60">
        <v>8075644.7800000003</v>
      </c>
      <c r="O10206" s="74">
        <v>7520080.6100000003</v>
      </c>
    </row>
    <row r="10207" spans="1:15" hidden="1" outlineLevel="3" x14ac:dyDescent="0.25">
      <c r="A10207" s="72" t="s">
        <v>11046</v>
      </c>
      <c r="B10207" s="72" t="s">
        <v>2501</v>
      </c>
      <c r="C10207" s="73" t="s">
        <v>10945</v>
      </c>
      <c r="D10207" s="73" t="s">
        <v>2599</v>
      </c>
      <c r="E10207" s="60">
        <v>19155475.950000003</v>
      </c>
      <c r="F10207" s="60">
        <v>18695328.359999999</v>
      </c>
      <c r="G10207" s="60">
        <v>18292786.09</v>
      </c>
      <c r="H10207" s="60">
        <v>17328394.449999999</v>
      </c>
      <c r="I10207" s="60">
        <v>17055657.32</v>
      </c>
      <c r="J10207" s="60">
        <v>17142186.350000001</v>
      </c>
      <c r="K10207" s="60">
        <v>17080696.02</v>
      </c>
      <c r="L10207" s="60">
        <v>16830575.989999998</v>
      </c>
      <c r="M10207" s="74">
        <v>15668419.59</v>
      </c>
      <c r="N10207" s="60">
        <v>16268937.43</v>
      </c>
      <c r="O10207" s="74">
        <v>17027015.809999999</v>
      </c>
    </row>
    <row r="10208" spans="1:15" hidden="1" outlineLevel="3" x14ac:dyDescent="0.25">
      <c r="A10208" s="72" t="s">
        <v>11046</v>
      </c>
      <c r="B10208" s="72" t="s">
        <v>2501</v>
      </c>
      <c r="C10208" s="73" t="s">
        <v>10945</v>
      </c>
      <c r="D10208" s="73" t="s">
        <v>2600</v>
      </c>
      <c r="E10208" s="60">
        <v>16563080.450000001</v>
      </c>
      <c r="F10208" s="60">
        <v>16174960.18</v>
      </c>
      <c r="G10208" s="60">
        <v>15549995.52</v>
      </c>
      <c r="H10208" s="60">
        <v>15649287.91</v>
      </c>
      <c r="I10208" s="60">
        <v>15155657.83</v>
      </c>
      <c r="J10208" s="60">
        <v>15721361.24</v>
      </c>
      <c r="K10208" s="60">
        <v>15308453.91</v>
      </c>
      <c r="L10208" s="60">
        <v>14841081.310000001</v>
      </c>
      <c r="M10208" s="74">
        <v>14663679.32</v>
      </c>
      <c r="N10208" s="60">
        <v>14170960.449999999</v>
      </c>
      <c r="O10208" s="74">
        <v>13482018.460000001</v>
      </c>
    </row>
    <row r="10209" spans="1:15" hidden="1" outlineLevel="3" x14ac:dyDescent="0.25">
      <c r="A10209" s="72" t="s">
        <v>11046</v>
      </c>
      <c r="B10209" s="72" t="s">
        <v>2501</v>
      </c>
      <c r="C10209" s="73" t="s">
        <v>10945</v>
      </c>
      <c r="D10209" s="73" t="s">
        <v>2601</v>
      </c>
      <c r="E10209" s="60">
        <v>13273184.939999999</v>
      </c>
      <c r="F10209" s="60">
        <v>13665627.02</v>
      </c>
      <c r="G10209" s="60">
        <v>13266085.9</v>
      </c>
      <c r="H10209" s="60">
        <v>13107022.43</v>
      </c>
      <c r="I10209" s="60">
        <v>13372251.02</v>
      </c>
      <c r="J10209" s="60">
        <v>13140606.210000001</v>
      </c>
      <c r="K10209" s="60">
        <v>12978821.609999999</v>
      </c>
      <c r="L10209" s="60">
        <v>12876713.109999999</v>
      </c>
      <c r="M10209" s="74">
        <v>13260086.5</v>
      </c>
      <c r="N10209" s="60">
        <v>13208132.310000001</v>
      </c>
      <c r="O10209" s="74">
        <v>12860488.300000001</v>
      </c>
    </row>
    <row r="10210" spans="1:15" hidden="1" outlineLevel="3" x14ac:dyDescent="0.25">
      <c r="A10210" s="72" t="s">
        <v>11046</v>
      </c>
      <c r="B10210" s="72" t="s">
        <v>2501</v>
      </c>
      <c r="C10210" s="73" t="s">
        <v>10945</v>
      </c>
      <c r="D10210" s="73" t="s">
        <v>2602</v>
      </c>
      <c r="E10210" s="60" t="s">
        <v>11250</v>
      </c>
      <c r="F10210" s="60" t="s">
        <v>11250</v>
      </c>
      <c r="G10210" s="60" t="s">
        <v>11250</v>
      </c>
      <c r="H10210" s="60" t="s">
        <v>11250</v>
      </c>
      <c r="I10210" s="60" t="s">
        <v>11250</v>
      </c>
      <c r="J10210" s="60" t="s">
        <v>11250</v>
      </c>
      <c r="K10210" s="60" t="s">
        <v>11250</v>
      </c>
      <c r="L10210" s="60" t="s">
        <v>11250</v>
      </c>
      <c r="O10210" s="74"/>
    </row>
    <row r="10211" spans="1:15" hidden="1" outlineLevel="3" x14ac:dyDescent="0.25">
      <c r="A10211" s="72" t="s">
        <v>11046</v>
      </c>
      <c r="B10211" s="72" t="s">
        <v>2501</v>
      </c>
      <c r="C10211" s="73" t="s">
        <v>10945</v>
      </c>
      <c r="D10211" s="73" t="s">
        <v>2603</v>
      </c>
      <c r="E10211" s="60">
        <v>8216616.6400000025</v>
      </c>
      <c r="F10211" s="60">
        <v>8164623.9500000002</v>
      </c>
      <c r="G10211" s="60">
        <v>7724654.9000000004</v>
      </c>
      <c r="H10211" s="60">
        <v>7627553.3899999997</v>
      </c>
      <c r="I10211" s="60">
        <v>7440396.3099999996</v>
      </c>
      <c r="J10211" s="60">
        <v>7423511.4000000004</v>
      </c>
      <c r="K10211" s="60">
        <v>7407064.4500000002</v>
      </c>
      <c r="L10211" s="60">
        <v>7290041.2000000002</v>
      </c>
      <c r="M10211" s="74">
        <v>7847956.5199999996</v>
      </c>
      <c r="N10211" s="60">
        <v>8011877.4500000002</v>
      </c>
      <c r="O10211" s="74">
        <v>8047017.6500000004</v>
      </c>
    </row>
    <row r="10212" spans="1:15" hidden="1" outlineLevel="3" x14ac:dyDescent="0.25">
      <c r="A10212" s="72" t="s">
        <v>11046</v>
      </c>
      <c r="B10212" s="72" t="s">
        <v>2501</v>
      </c>
      <c r="C10212" s="73" t="s">
        <v>10945</v>
      </c>
      <c r="D10212" s="73" t="s">
        <v>2604</v>
      </c>
      <c r="E10212" s="60">
        <v>9405549.2899999972</v>
      </c>
      <c r="F10212" s="60">
        <v>9143972.0199999996</v>
      </c>
      <c r="G10212" s="60">
        <v>9134057.2799999993</v>
      </c>
      <c r="H10212" s="60">
        <v>9318940.2400000002</v>
      </c>
      <c r="I10212" s="60">
        <v>9643271.0600000005</v>
      </c>
      <c r="J10212" s="60">
        <v>9551139.8300000001</v>
      </c>
      <c r="K10212" s="60">
        <v>9249902.6099999994</v>
      </c>
      <c r="L10212" s="60">
        <v>9288974.8800000008</v>
      </c>
      <c r="M10212" s="74">
        <v>8723716.4299999997</v>
      </c>
      <c r="N10212" s="60">
        <v>8382876.46</v>
      </c>
      <c r="O10212" s="74">
        <v>8716079.2899999991</v>
      </c>
    </row>
    <row r="10213" spans="1:15" hidden="1" outlineLevel="3" x14ac:dyDescent="0.25">
      <c r="A10213" s="72" t="s">
        <v>11046</v>
      </c>
      <c r="B10213" s="72" t="s">
        <v>2501</v>
      </c>
      <c r="C10213" s="73" t="s">
        <v>10945</v>
      </c>
      <c r="D10213" s="73" t="s">
        <v>2605</v>
      </c>
      <c r="E10213" s="60">
        <v>8213222.5299999993</v>
      </c>
      <c r="F10213" s="60">
        <v>7728059.29</v>
      </c>
      <c r="G10213" s="60">
        <v>7674874.9400000004</v>
      </c>
      <c r="H10213" s="60">
        <v>7519887.8200000003</v>
      </c>
      <c r="I10213" s="60">
        <v>7516773.9500000002</v>
      </c>
      <c r="J10213" s="60">
        <v>7475842.9299999997</v>
      </c>
      <c r="K10213" s="60">
        <v>7318778.6600000001</v>
      </c>
      <c r="L10213" s="60">
        <v>7097904.5899999999</v>
      </c>
      <c r="M10213" s="74">
        <v>7241096.4199999999</v>
      </c>
      <c r="N10213" s="60">
        <v>7162936.3300000001</v>
      </c>
      <c r="O10213" s="74">
        <v>7152214.1600000001</v>
      </c>
    </row>
    <row r="10214" spans="1:15" hidden="1" outlineLevel="3" x14ac:dyDescent="0.25">
      <c r="A10214" s="72" t="s">
        <v>11046</v>
      </c>
      <c r="B10214" s="72" t="s">
        <v>2501</v>
      </c>
      <c r="C10214" s="73" t="s">
        <v>10945</v>
      </c>
      <c r="D10214" s="73" t="s">
        <v>2606</v>
      </c>
      <c r="E10214" s="60">
        <v>7913288.9699999988</v>
      </c>
      <c r="F10214" s="60">
        <v>8020279.2999999998</v>
      </c>
      <c r="G10214" s="60">
        <v>8010203.4800000004</v>
      </c>
      <c r="H10214" s="60">
        <v>7931653.8600000003</v>
      </c>
      <c r="I10214" s="60">
        <v>8148694.96</v>
      </c>
      <c r="J10214" s="60">
        <v>8026946.9900000002</v>
      </c>
      <c r="K10214" s="60">
        <v>7615143.25</v>
      </c>
      <c r="L10214" s="60">
        <v>7804316.9800000004</v>
      </c>
      <c r="M10214" s="74">
        <v>7905272.8700000001</v>
      </c>
      <c r="N10214" s="60">
        <v>7808115.6299999999</v>
      </c>
      <c r="O10214" s="74">
        <v>7459490.46</v>
      </c>
    </row>
    <row r="10215" spans="1:15" hidden="1" outlineLevel="3" x14ac:dyDescent="0.25">
      <c r="A10215" s="72" t="s">
        <v>11046</v>
      </c>
      <c r="B10215" s="72" t="s">
        <v>2501</v>
      </c>
      <c r="C10215" s="73" t="s">
        <v>10945</v>
      </c>
      <c r="D10215" s="73" t="s">
        <v>2607</v>
      </c>
      <c r="E10215" s="60">
        <v>9436282.0700000003</v>
      </c>
      <c r="F10215" s="60">
        <v>9393519.9399999995</v>
      </c>
      <c r="G10215" s="60">
        <v>9079928.0700000003</v>
      </c>
      <c r="H10215" s="60">
        <v>9356594.3900000006</v>
      </c>
      <c r="I10215" s="60">
        <v>9495566.7599999998</v>
      </c>
      <c r="J10215" s="60">
        <v>9723326.0999999996</v>
      </c>
      <c r="K10215" s="60">
        <v>10158192.390000001</v>
      </c>
      <c r="L10215" s="60">
        <v>10016765.26</v>
      </c>
      <c r="M10215" s="74">
        <v>9001270.0700000003</v>
      </c>
      <c r="N10215" s="60">
        <v>8736480.5500000007</v>
      </c>
      <c r="O10215" s="74">
        <v>9370295.6300000008</v>
      </c>
    </row>
    <row r="10216" spans="1:15" hidden="1" outlineLevel="3" x14ac:dyDescent="0.25">
      <c r="A10216" s="72" t="s">
        <v>11046</v>
      </c>
      <c r="B10216" s="72" t="s">
        <v>2501</v>
      </c>
      <c r="C10216" s="73" t="s">
        <v>10945</v>
      </c>
      <c r="D10216" s="73" t="s">
        <v>2608</v>
      </c>
      <c r="E10216" s="60">
        <v>5433917.6600000001</v>
      </c>
      <c r="F10216" s="60">
        <v>5281257.83</v>
      </c>
      <c r="G10216" s="60">
        <v>5481526.4400000004</v>
      </c>
      <c r="H10216" s="60">
        <v>5493621.8700000001</v>
      </c>
      <c r="I10216" s="60">
        <v>5358257.3600000003</v>
      </c>
      <c r="J10216" s="60">
        <v>5084431.63</v>
      </c>
      <c r="K10216" s="60">
        <v>5091431.2699999996</v>
      </c>
      <c r="L10216" s="60">
        <v>4986044</v>
      </c>
      <c r="M10216" s="74">
        <v>5778664.5099999998</v>
      </c>
      <c r="N10216" s="60">
        <v>5740300.6399999997</v>
      </c>
      <c r="O10216" s="74">
        <v>5029591.9000000004</v>
      </c>
    </row>
    <row r="10217" spans="1:15" hidden="1" outlineLevel="3" x14ac:dyDescent="0.25">
      <c r="A10217" s="72" t="s">
        <v>11046</v>
      </c>
      <c r="B10217" s="72" t="s">
        <v>2501</v>
      </c>
      <c r="C10217" s="73" t="s">
        <v>10945</v>
      </c>
      <c r="D10217" s="73" t="s">
        <v>2609</v>
      </c>
      <c r="E10217" s="60">
        <v>10974653.839999992</v>
      </c>
      <c r="F10217" s="60">
        <v>10931182.359999999</v>
      </c>
      <c r="G10217" s="60">
        <v>10707550.15</v>
      </c>
      <c r="H10217" s="60">
        <v>10508158.09</v>
      </c>
      <c r="I10217" s="60">
        <v>10016983.369999999</v>
      </c>
      <c r="J10217" s="60">
        <v>9982248.8399999999</v>
      </c>
      <c r="K10217" s="60">
        <v>10796265.07</v>
      </c>
      <c r="L10217" s="60">
        <v>10524967.140000001</v>
      </c>
      <c r="M10217" s="74">
        <v>10715614</v>
      </c>
      <c r="N10217" s="60">
        <v>10427371.67</v>
      </c>
      <c r="O10217" s="74">
        <v>10458964.34</v>
      </c>
    </row>
    <row r="10218" spans="1:15" hidden="1" outlineLevel="3" x14ac:dyDescent="0.25">
      <c r="A10218" s="72" t="s">
        <v>11046</v>
      </c>
      <c r="B10218" s="72" t="s">
        <v>2501</v>
      </c>
      <c r="C10218" s="73" t="s">
        <v>10945</v>
      </c>
      <c r="D10218" s="73" t="s">
        <v>2610</v>
      </c>
      <c r="E10218" s="60">
        <v>6360841.7999999989</v>
      </c>
      <c r="F10218" s="60">
        <v>6187045.4100000001</v>
      </c>
      <c r="G10218" s="60">
        <v>5979724.9699999997</v>
      </c>
      <c r="H10218" s="60">
        <v>5815601.0099999998</v>
      </c>
      <c r="I10218" s="60">
        <v>5868229.9500000002</v>
      </c>
      <c r="J10218" s="60">
        <v>5791424.2300000004</v>
      </c>
      <c r="K10218" s="60">
        <v>5814818.0099999998</v>
      </c>
      <c r="L10218" s="60">
        <v>5704740.21</v>
      </c>
      <c r="M10218" s="74">
        <v>6528329.7800000003</v>
      </c>
      <c r="N10218" s="60">
        <v>6351804.9000000004</v>
      </c>
      <c r="O10218" s="74">
        <v>5535180.6600000001</v>
      </c>
    </row>
    <row r="10219" spans="1:15" hidden="1" outlineLevel="3" x14ac:dyDescent="0.25">
      <c r="A10219" s="72" t="s">
        <v>11046</v>
      </c>
      <c r="B10219" s="72" t="s">
        <v>2501</v>
      </c>
      <c r="C10219" s="73" t="s">
        <v>10945</v>
      </c>
      <c r="D10219" s="73" t="s">
        <v>2611</v>
      </c>
      <c r="E10219" s="60">
        <v>8153548.5700000031</v>
      </c>
      <c r="F10219" s="60">
        <v>8066629.5199999996</v>
      </c>
      <c r="G10219" s="60">
        <v>7998336.4800000004</v>
      </c>
      <c r="H10219" s="60">
        <v>7462793.7300000004</v>
      </c>
      <c r="I10219" s="60">
        <v>7853407.3700000001</v>
      </c>
      <c r="J10219" s="60">
        <v>7843276.5800000001</v>
      </c>
      <c r="K10219" s="60">
        <v>7812106.4100000001</v>
      </c>
      <c r="L10219" s="60">
        <v>7573203.75</v>
      </c>
      <c r="M10219" s="74">
        <v>6766412.9900000002</v>
      </c>
      <c r="N10219" s="60">
        <v>6681761.5199999996</v>
      </c>
      <c r="O10219" s="74">
        <v>6999043.3099999996</v>
      </c>
    </row>
    <row r="10220" spans="1:15" hidden="1" outlineLevel="3" x14ac:dyDescent="0.25">
      <c r="A10220" s="72" t="s">
        <v>11046</v>
      </c>
      <c r="B10220" s="72" t="s">
        <v>2501</v>
      </c>
      <c r="C10220" s="73" t="s">
        <v>10945</v>
      </c>
      <c r="D10220" s="73" t="s">
        <v>2612</v>
      </c>
      <c r="E10220" s="60">
        <v>13835250.77</v>
      </c>
      <c r="F10220" s="60">
        <v>13669636.640000001</v>
      </c>
      <c r="G10220" s="60">
        <v>13593059.35</v>
      </c>
      <c r="H10220" s="60">
        <v>13390523.810000001</v>
      </c>
      <c r="I10220" s="60">
        <v>13616542.16</v>
      </c>
      <c r="J10220" s="60">
        <v>13809891.75</v>
      </c>
      <c r="K10220" s="60">
        <v>13586158.380000001</v>
      </c>
      <c r="L10220" s="60">
        <v>12950340.119999999</v>
      </c>
      <c r="M10220" s="74">
        <v>12308975.529999999</v>
      </c>
      <c r="N10220" s="60">
        <v>12992588.77</v>
      </c>
      <c r="O10220" s="74">
        <v>12251383.789999999</v>
      </c>
    </row>
    <row r="10221" spans="1:15" hidden="1" outlineLevel="3" x14ac:dyDescent="0.25">
      <c r="A10221" s="72" t="s">
        <v>11046</v>
      </c>
      <c r="B10221" s="72" t="s">
        <v>2501</v>
      </c>
      <c r="C10221" s="73" t="s">
        <v>10945</v>
      </c>
      <c r="D10221" s="73" t="s">
        <v>2613</v>
      </c>
      <c r="E10221" s="60">
        <v>8413336.8699999973</v>
      </c>
      <c r="F10221" s="60">
        <v>8515127.3399999999</v>
      </c>
      <c r="G10221" s="60">
        <v>8693325.6400000006</v>
      </c>
      <c r="H10221" s="60">
        <v>8796867.6799999997</v>
      </c>
      <c r="I10221" s="60">
        <v>8971148.6999999993</v>
      </c>
      <c r="J10221" s="60">
        <v>8629613.5700000003</v>
      </c>
      <c r="K10221" s="60">
        <v>8477006.4700000007</v>
      </c>
      <c r="L10221" s="60">
        <v>8396531.6300000008</v>
      </c>
      <c r="M10221" s="74">
        <v>8097942.0899999999</v>
      </c>
      <c r="N10221" s="60">
        <v>7890263.0599999996</v>
      </c>
      <c r="O10221" s="74">
        <v>7486763.6699999999</v>
      </c>
    </row>
    <row r="10222" spans="1:15" hidden="1" outlineLevel="3" x14ac:dyDescent="0.25">
      <c r="A10222" s="72" t="s">
        <v>11046</v>
      </c>
      <c r="B10222" s="72" t="s">
        <v>2501</v>
      </c>
      <c r="C10222" s="73" t="s">
        <v>10945</v>
      </c>
      <c r="D10222" s="73" t="s">
        <v>2614</v>
      </c>
      <c r="E10222" s="60">
        <v>14221466.390000001</v>
      </c>
      <c r="F10222" s="60">
        <v>14221985.130000001</v>
      </c>
      <c r="G10222" s="60">
        <v>14131265.359999999</v>
      </c>
      <c r="H10222" s="60">
        <v>14143420.710000001</v>
      </c>
      <c r="I10222" s="60">
        <v>14378220.33</v>
      </c>
      <c r="J10222" s="60">
        <v>14831624.82</v>
      </c>
      <c r="K10222" s="60">
        <v>14245764.24</v>
      </c>
      <c r="L10222" s="60">
        <v>14321524.369999999</v>
      </c>
      <c r="M10222" s="74">
        <v>14905407.02</v>
      </c>
      <c r="N10222" s="60">
        <v>15276136.5</v>
      </c>
      <c r="O10222" s="74">
        <v>15262603.039999999</v>
      </c>
    </row>
    <row r="10223" spans="1:15" hidden="1" outlineLevel="2" collapsed="1" x14ac:dyDescent="0.25">
      <c r="A10223" s="72"/>
      <c r="B10223" s="72" t="s">
        <v>11205</v>
      </c>
      <c r="C10223" s="73"/>
      <c r="D10223" s="73"/>
      <c r="E10223" s="60">
        <v>1004273003.9300001</v>
      </c>
      <c r="F10223" s="60">
        <v>984702667.03000021</v>
      </c>
      <c r="G10223" s="60">
        <v>964043385.08000028</v>
      </c>
      <c r="H10223" s="60">
        <v>951234054.14999974</v>
      </c>
      <c r="I10223" s="60">
        <v>949997565.69000077</v>
      </c>
      <c r="J10223" s="60">
        <v>945014522.11000037</v>
      </c>
      <c r="K10223" s="60">
        <v>938482066.42999995</v>
      </c>
      <c r="L10223" s="60">
        <v>926909058.42999971</v>
      </c>
      <c r="M10223" s="74">
        <v>925728629.26999998</v>
      </c>
      <c r="N10223" s="60">
        <v>926244091.13000011</v>
      </c>
      <c r="O10223" s="74">
        <v>917799753.85000002</v>
      </c>
    </row>
    <row r="10224" spans="1:15" hidden="1" outlineLevel="3" x14ac:dyDescent="0.25">
      <c r="A10224" s="72" t="s">
        <v>11046</v>
      </c>
      <c r="B10224" s="72" t="s">
        <v>3906</v>
      </c>
      <c r="C10224" s="73" t="s">
        <v>10958</v>
      </c>
      <c r="D10224" s="73" t="s">
        <v>3905</v>
      </c>
      <c r="E10224" s="60" t="s">
        <v>11250</v>
      </c>
      <c r="F10224" s="60" t="s">
        <v>11250</v>
      </c>
      <c r="G10224" s="60" t="s">
        <v>11250</v>
      </c>
      <c r="H10224" s="60" t="s">
        <v>11250</v>
      </c>
      <c r="I10224" s="60" t="s">
        <v>11250</v>
      </c>
      <c r="J10224" s="60" t="s">
        <v>11250</v>
      </c>
      <c r="K10224" s="60" t="s">
        <v>11250</v>
      </c>
      <c r="L10224" s="60" t="s">
        <v>11250</v>
      </c>
      <c r="O10224" s="74"/>
    </row>
    <row r="10225" spans="1:15" hidden="1" outlineLevel="3" x14ac:dyDescent="0.25">
      <c r="A10225" s="72" t="s">
        <v>11046</v>
      </c>
      <c r="B10225" s="72" t="s">
        <v>3906</v>
      </c>
      <c r="C10225" s="73" t="s">
        <v>10958</v>
      </c>
      <c r="D10225" s="73" t="s">
        <v>3907</v>
      </c>
      <c r="E10225" s="60" t="s">
        <v>11250</v>
      </c>
      <c r="F10225" s="60" t="s">
        <v>11250</v>
      </c>
      <c r="G10225" s="60" t="s">
        <v>11250</v>
      </c>
      <c r="H10225" s="60" t="s">
        <v>11250</v>
      </c>
      <c r="I10225" s="60" t="s">
        <v>11250</v>
      </c>
      <c r="J10225" s="60" t="s">
        <v>11250</v>
      </c>
      <c r="K10225" s="60" t="s">
        <v>11250</v>
      </c>
      <c r="L10225" s="60" t="s">
        <v>11250</v>
      </c>
      <c r="O10225" s="74"/>
    </row>
    <row r="10226" spans="1:15" hidden="1" outlineLevel="3" x14ac:dyDescent="0.25">
      <c r="A10226" s="72" t="s">
        <v>11046</v>
      </c>
      <c r="B10226" s="72" t="s">
        <v>3906</v>
      </c>
      <c r="C10226" s="73" t="s">
        <v>10958</v>
      </c>
      <c r="D10226" s="73" t="s">
        <v>3908</v>
      </c>
      <c r="E10226" s="60">
        <v>4406645.6499999985</v>
      </c>
      <c r="F10226" s="60">
        <v>4297651.2</v>
      </c>
      <c r="G10226" s="60">
        <v>4162334.95</v>
      </c>
      <c r="H10226" s="60">
        <v>4132924.75</v>
      </c>
      <c r="I10226" s="60">
        <v>4184841.42</v>
      </c>
      <c r="J10226" s="60">
        <v>4134377.25</v>
      </c>
      <c r="K10226" s="60">
        <v>3999939.4</v>
      </c>
      <c r="L10226" s="60">
        <v>4005961.94</v>
      </c>
      <c r="M10226" s="74">
        <v>3927680.62</v>
      </c>
      <c r="N10226" s="60">
        <v>3802324.83</v>
      </c>
      <c r="O10226" s="74">
        <v>4005803.51</v>
      </c>
    </row>
    <row r="10227" spans="1:15" hidden="1" outlineLevel="3" x14ac:dyDescent="0.25">
      <c r="A10227" s="72" t="s">
        <v>11046</v>
      </c>
      <c r="B10227" s="72" t="s">
        <v>3906</v>
      </c>
      <c r="C10227" s="73" t="s">
        <v>10958</v>
      </c>
      <c r="D10227" s="73" t="s">
        <v>3909</v>
      </c>
      <c r="E10227" s="60">
        <v>10483621.780000007</v>
      </c>
      <c r="F10227" s="60">
        <v>9991682.9499999993</v>
      </c>
      <c r="G10227" s="60">
        <v>9680562.2200000007</v>
      </c>
      <c r="H10227" s="60">
        <v>9375017.8900000006</v>
      </c>
      <c r="I10227" s="60">
        <v>9865594.5299999993</v>
      </c>
      <c r="J10227" s="60">
        <v>10677981.699999999</v>
      </c>
      <c r="K10227" s="60">
        <v>10371944.029999999</v>
      </c>
      <c r="L10227" s="60">
        <v>10014683.01</v>
      </c>
      <c r="M10227" s="74">
        <v>9796179.2400000002</v>
      </c>
      <c r="N10227" s="60">
        <v>10066358.449999999</v>
      </c>
      <c r="O10227" s="74">
        <v>9814245.9800000004</v>
      </c>
    </row>
    <row r="10228" spans="1:15" hidden="1" outlineLevel="3" x14ac:dyDescent="0.25">
      <c r="A10228" s="72" t="s">
        <v>11046</v>
      </c>
      <c r="B10228" s="72" t="s">
        <v>3906</v>
      </c>
      <c r="C10228" s="73" t="s">
        <v>10958</v>
      </c>
      <c r="D10228" s="73" t="s">
        <v>3910</v>
      </c>
      <c r="E10228" s="60">
        <v>3473095.94</v>
      </c>
      <c r="F10228" s="60">
        <v>3326079.3</v>
      </c>
      <c r="G10228" s="60">
        <v>3384836.28</v>
      </c>
      <c r="H10228" s="60">
        <v>3318511.93</v>
      </c>
      <c r="I10228" s="60">
        <v>2999264.32</v>
      </c>
      <c r="J10228" s="60">
        <v>3277922.31</v>
      </c>
      <c r="K10228" s="60">
        <v>3282717.9</v>
      </c>
      <c r="L10228" s="60">
        <v>3122592.52</v>
      </c>
      <c r="M10228" s="74">
        <v>3209732.51</v>
      </c>
      <c r="N10228" s="60">
        <v>3397209.77</v>
      </c>
      <c r="O10228" s="74">
        <v>3421049.72</v>
      </c>
    </row>
    <row r="10229" spans="1:15" hidden="1" outlineLevel="3" x14ac:dyDescent="0.25">
      <c r="A10229" s="72" t="s">
        <v>11046</v>
      </c>
      <c r="B10229" s="72" t="s">
        <v>3906</v>
      </c>
      <c r="C10229" s="73" t="s">
        <v>10958</v>
      </c>
      <c r="D10229" s="73" t="s">
        <v>3911</v>
      </c>
      <c r="E10229" s="60">
        <v>654006.25</v>
      </c>
      <c r="F10229" s="60">
        <v>647372.09</v>
      </c>
      <c r="G10229" s="60">
        <v>641875.46</v>
      </c>
      <c r="H10229" s="60">
        <v>636807.19999999995</v>
      </c>
      <c r="I10229" s="60">
        <v>630976.87</v>
      </c>
      <c r="J10229" s="60">
        <v>624887.51</v>
      </c>
      <c r="K10229" s="60">
        <v>750776.51</v>
      </c>
      <c r="L10229" s="60">
        <v>794501.46</v>
      </c>
      <c r="M10229" s="74">
        <v>690232.35</v>
      </c>
      <c r="N10229" s="60">
        <v>673418.17</v>
      </c>
      <c r="O10229" s="74">
        <v>761898.08</v>
      </c>
    </row>
    <row r="10230" spans="1:15" hidden="1" outlineLevel="3" x14ac:dyDescent="0.25">
      <c r="A10230" s="72" t="s">
        <v>11046</v>
      </c>
      <c r="B10230" s="72" t="s">
        <v>3906</v>
      </c>
      <c r="C10230" s="73" t="s">
        <v>10958</v>
      </c>
      <c r="D10230" s="73" t="s">
        <v>3912</v>
      </c>
      <c r="E10230" s="60" t="s">
        <v>11250</v>
      </c>
      <c r="F10230" s="60" t="s">
        <v>11250</v>
      </c>
      <c r="G10230" s="60" t="s">
        <v>11250</v>
      </c>
      <c r="H10230" s="60" t="s">
        <v>11250</v>
      </c>
      <c r="I10230" s="60" t="s">
        <v>11250</v>
      </c>
      <c r="J10230" s="60" t="s">
        <v>11250</v>
      </c>
      <c r="K10230" s="60" t="s">
        <v>11250</v>
      </c>
      <c r="L10230" s="60" t="s">
        <v>11250</v>
      </c>
      <c r="O10230" s="74"/>
    </row>
    <row r="10231" spans="1:15" hidden="1" outlineLevel="3" x14ac:dyDescent="0.25">
      <c r="A10231" s="72" t="s">
        <v>11046</v>
      </c>
      <c r="B10231" s="72" t="s">
        <v>3906</v>
      </c>
      <c r="C10231" s="73" t="s">
        <v>10958</v>
      </c>
      <c r="D10231" s="73" t="s">
        <v>3913</v>
      </c>
      <c r="E10231" s="60">
        <v>18551567.480000004</v>
      </c>
      <c r="F10231" s="60">
        <v>17984415.789999999</v>
      </c>
      <c r="G10231" s="60">
        <v>18088672.489999998</v>
      </c>
      <c r="H10231" s="60">
        <v>17236829.82</v>
      </c>
      <c r="I10231" s="60">
        <v>16938928.280000001</v>
      </c>
      <c r="J10231" s="60">
        <v>17213544.370000001</v>
      </c>
      <c r="K10231" s="60">
        <v>16729652.92</v>
      </c>
      <c r="L10231" s="60">
        <v>16828215.199999999</v>
      </c>
      <c r="M10231" s="74">
        <v>17079334.890000001</v>
      </c>
      <c r="N10231" s="60">
        <v>16730081.65</v>
      </c>
      <c r="O10231" s="74">
        <v>16672751.5</v>
      </c>
    </row>
    <row r="10232" spans="1:15" hidden="1" outlineLevel="3" x14ac:dyDescent="0.25">
      <c r="A10232" s="72" t="s">
        <v>11046</v>
      </c>
      <c r="B10232" s="72" t="s">
        <v>3906</v>
      </c>
      <c r="C10232" s="73" t="s">
        <v>10958</v>
      </c>
      <c r="D10232" s="73" t="s">
        <v>3914</v>
      </c>
      <c r="E10232" s="60">
        <v>25145413.179999996</v>
      </c>
      <c r="F10232" s="60">
        <v>25812963.329999998</v>
      </c>
      <c r="G10232" s="60">
        <v>25543861.82</v>
      </c>
      <c r="H10232" s="60">
        <v>24915012.800000001</v>
      </c>
      <c r="I10232" s="60">
        <v>24793450.739999998</v>
      </c>
      <c r="J10232" s="60">
        <v>24479518.510000002</v>
      </c>
      <c r="K10232" s="60">
        <v>24284308</v>
      </c>
      <c r="L10232" s="60">
        <v>24730270.870000001</v>
      </c>
      <c r="M10232" s="74">
        <v>24901769.91</v>
      </c>
      <c r="N10232" s="60">
        <v>24163970.550000001</v>
      </c>
      <c r="O10232" s="74">
        <v>23213702.699999999</v>
      </c>
    </row>
    <row r="10233" spans="1:15" hidden="1" outlineLevel="3" x14ac:dyDescent="0.25">
      <c r="A10233" s="72" t="s">
        <v>11046</v>
      </c>
      <c r="B10233" s="72" t="s">
        <v>3906</v>
      </c>
      <c r="C10233" s="73" t="s">
        <v>10958</v>
      </c>
      <c r="D10233" s="73" t="s">
        <v>3915</v>
      </c>
      <c r="E10233" s="60">
        <v>27496129.729999993</v>
      </c>
      <c r="F10233" s="60">
        <v>25824584.140000001</v>
      </c>
      <c r="G10233" s="60">
        <v>26165121.989999998</v>
      </c>
      <c r="H10233" s="60">
        <v>26107282.670000002</v>
      </c>
      <c r="I10233" s="60">
        <v>26650902.699999999</v>
      </c>
      <c r="J10233" s="60">
        <v>28062013.879999999</v>
      </c>
      <c r="K10233" s="60">
        <v>27765422.399999999</v>
      </c>
      <c r="L10233" s="60">
        <v>28023306.620000001</v>
      </c>
      <c r="M10233" s="74">
        <v>28748447.780000001</v>
      </c>
      <c r="N10233" s="60">
        <v>28831731.48</v>
      </c>
      <c r="O10233" s="74">
        <v>28851518.84</v>
      </c>
    </row>
    <row r="10234" spans="1:15" hidden="1" outlineLevel="3" x14ac:dyDescent="0.25">
      <c r="A10234" s="72" t="s">
        <v>11046</v>
      </c>
      <c r="B10234" s="72" t="s">
        <v>3906</v>
      </c>
      <c r="C10234" s="73" t="s">
        <v>10958</v>
      </c>
      <c r="D10234" s="73" t="s">
        <v>3916</v>
      </c>
      <c r="E10234" s="60">
        <v>24615885.360000018</v>
      </c>
      <c r="F10234" s="60">
        <v>24066008.989999998</v>
      </c>
      <c r="G10234" s="60">
        <v>23621934.23</v>
      </c>
      <c r="H10234" s="60">
        <v>23513599.640000001</v>
      </c>
      <c r="I10234" s="60">
        <v>24525236.82</v>
      </c>
      <c r="J10234" s="60">
        <v>24935342.52</v>
      </c>
      <c r="K10234" s="60">
        <v>25333457.82</v>
      </c>
      <c r="L10234" s="60">
        <v>24912123.649999999</v>
      </c>
      <c r="M10234" s="74">
        <v>24188079.870000001</v>
      </c>
      <c r="N10234" s="60">
        <v>23986638.66</v>
      </c>
      <c r="O10234" s="74">
        <v>24292534.129999999</v>
      </c>
    </row>
    <row r="10235" spans="1:15" hidden="1" outlineLevel="3" x14ac:dyDescent="0.25">
      <c r="A10235" s="72" t="s">
        <v>11046</v>
      </c>
      <c r="B10235" s="72" t="s">
        <v>3906</v>
      </c>
      <c r="C10235" s="73" t="s">
        <v>10958</v>
      </c>
      <c r="D10235" s="73" t="s">
        <v>3917</v>
      </c>
      <c r="E10235" s="60">
        <v>16307819.579999994</v>
      </c>
      <c r="F10235" s="60">
        <v>16167040.609999999</v>
      </c>
      <c r="G10235" s="60">
        <v>15460943.640000001</v>
      </c>
      <c r="H10235" s="60">
        <v>15314423.17</v>
      </c>
      <c r="I10235" s="60">
        <v>15062640.65</v>
      </c>
      <c r="J10235" s="60">
        <v>14947113.25</v>
      </c>
      <c r="K10235" s="60">
        <v>14911905.6</v>
      </c>
      <c r="L10235" s="60">
        <v>14603742.51</v>
      </c>
      <c r="M10235" s="74">
        <v>14465785.48</v>
      </c>
      <c r="N10235" s="60">
        <v>14671371.15</v>
      </c>
      <c r="O10235" s="74">
        <v>14734413.01</v>
      </c>
    </row>
    <row r="10236" spans="1:15" hidden="1" outlineLevel="3" x14ac:dyDescent="0.25">
      <c r="A10236" s="72" t="s">
        <v>11046</v>
      </c>
      <c r="B10236" s="72" t="s">
        <v>3906</v>
      </c>
      <c r="C10236" s="73" t="s">
        <v>10958</v>
      </c>
      <c r="D10236" s="73" t="s">
        <v>3918</v>
      </c>
      <c r="E10236" s="60">
        <v>11254233.849999998</v>
      </c>
      <c r="F10236" s="60">
        <v>11107258.050000001</v>
      </c>
      <c r="G10236" s="60">
        <v>10964850.310000001</v>
      </c>
      <c r="H10236" s="60">
        <v>11780201.560000001</v>
      </c>
      <c r="I10236" s="60">
        <v>10940148.68</v>
      </c>
      <c r="J10236" s="60">
        <v>11298952.48</v>
      </c>
      <c r="K10236" s="60">
        <v>11478273.91</v>
      </c>
      <c r="L10236" s="60">
        <v>12530910.369999999</v>
      </c>
      <c r="M10236" s="74">
        <v>12335853.439999999</v>
      </c>
      <c r="N10236" s="60">
        <v>12255687.83</v>
      </c>
      <c r="O10236" s="74">
        <v>12657321.5</v>
      </c>
    </row>
    <row r="10237" spans="1:15" hidden="1" outlineLevel="3" x14ac:dyDescent="0.25">
      <c r="A10237" s="72" t="s">
        <v>11046</v>
      </c>
      <c r="B10237" s="72" t="s">
        <v>3906</v>
      </c>
      <c r="C10237" s="73" t="s">
        <v>10958</v>
      </c>
      <c r="D10237" s="73" t="s">
        <v>3919</v>
      </c>
      <c r="E10237" s="60">
        <v>14148246.680000002</v>
      </c>
      <c r="F10237" s="60">
        <v>14241411.199999999</v>
      </c>
      <c r="G10237" s="60">
        <v>14077158.15</v>
      </c>
      <c r="H10237" s="60">
        <v>13933134.779999999</v>
      </c>
      <c r="I10237" s="60">
        <v>13673861.4</v>
      </c>
      <c r="J10237" s="60">
        <v>13820261.140000001</v>
      </c>
      <c r="K10237" s="60">
        <v>13687705.02</v>
      </c>
      <c r="L10237" s="60">
        <v>13828874.08</v>
      </c>
      <c r="M10237" s="74">
        <v>13918462.029999999</v>
      </c>
      <c r="N10237" s="60">
        <v>13928828.140000001</v>
      </c>
      <c r="O10237" s="74">
        <v>13870804.689999999</v>
      </c>
    </row>
    <row r="10238" spans="1:15" hidden="1" outlineLevel="3" x14ac:dyDescent="0.25">
      <c r="A10238" s="72" t="s">
        <v>11046</v>
      </c>
      <c r="B10238" s="72" t="s">
        <v>3906</v>
      </c>
      <c r="C10238" s="73" t="s">
        <v>10958</v>
      </c>
      <c r="D10238" s="73" t="s">
        <v>3920</v>
      </c>
      <c r="E10238" s="60">
        <v>9173747.320000004</v>
      </c>
      <c r="F10238" s="60">
        <v>9225910.2300000004</v>
      </c>
      <c r="G10238" s="60">
        <v>8663795.9100000001</v>
      </c>
      <c r="H10238" s="60">
        <v>8721674.2599999998</v>
      </c>
      <c r="I10238" s="60">
        <v>8697219.7899999991</v>
      </c>
      <c r="J10238" s="60">
        <v>8327096.21</v>
      </c>
      <c r="K10238" s="60">
        <v>8395080.5299999993</v>
      </c>
      <c r="L10238" s="60">
        <v>8887225.7699999996</v>
      </c>
      <c r="M10238" s="74">
        <v>8911098.1400000006</v>
      </c>
      <c r="N10238" s="60">
        <v>8569058.4299999997</v>
      </c>
      <c r="O10238" s="74">
        <v>8399185.3200000003</v>
      </c>
    </row>
    <row r="10239" spans="1:15" hidden="1" outlineLevel="3" x14ac:dyDescent="0.25">
      <c r="A10239" s="72" t="s">
        <v>11046</v>
      </c>
      <c r="B10239" s="72" t="s">
        <v>3906</v>
      </c>
      <c r="C10239" s="73" t="s">
        <v>10958</v>
      </c>
      <c r="D10239" s="73" t="s">
        <v>3921</v>
      </c>
      <c r="E10239" s="60">
        <v>18872078.289999995</v>
      </c>
      <c r="F10239" s="60">
        <v>18524969.600000001</v>
      </c>
      <c r="G10239" s="60">
        <v>18566657.239999998</v>
      </c>
      <c r="H10239" s="60">
        <v>18327753.5</v>
      </c>
      <c r="I10239" s="60">
        <v>18324613.440000001</v>
      </c>
      <c r="J10239" s="60">
        <v>18386991.629999999</v>
      </c>
      <c r="K10239" s="60">
        <v>18797828.969999999</v>
      </c>
      <c r="L10239" s="60">
        <v>18743939.870000001</v>
      </c>
      <c r="M10239" s="74">
        <v>18086113.289999999</v>
      </c>
      <c r="N10239" s="60">
        <v>18601101.789999999</v>
      </c>
      <c r="O10239" s="74">
        <v>18815954.079999998</v>
      </c>
    </row>
    <row r="10240" spans="1:15" hidden="1" outlineLevel="3" x14ac:dyDescent="0.25">
      <c r="A10240" s="72" t="s">
        <v>11046</v>
      </c>
      <c r="B10240" s="72" t="s">
        <v>3906</v>
      </c>
      <c r="C10240" s="73" t="s">
        <v>10958</v>
      </c>
      <c r="D10240" s="73" t="s">
        <v>3922</v>
      </c>
      <c r="E10240" s="60">
        <v>12586755.85</v>
      </c>
      <c r="F10240" s="60">
        <v>12772796.060000001</v>
      </c>
      <c r="G10240" s="60">
        <v>12766319.74</v>
      </c>
      <c r="H10240" s="60">
        <v>12461823.939999999</v>
      </c>
      <c r="I10240" s="60">
        <v>12386255.01</v>
      </c>
      <c r="J10240" s="60">
        <v>12266908.82</v>
      </c>
      <c r="K10240" s="60">
        <v>12119145.27</v>
      </c>
      <c r="L10240" s="60">
        <v>11697156.17</v>
      </c>
      <c r="M10240" s="74">
        <v>12248852.18</v>
      </c>
      <c r="N10240" s="60">
        <v>12472713.119999999</v>
      </c>
      <c r="O10240" s="74">
        <v>11923832.02</v>
      </c>
    </row>
    <row r="10241" spans="1:15" hidden="1" outlineLevel="3" x14ac:dyDescent="0.25">
      <c r="A10241" s="72" t="s">
        <v>11046</v>
      </c>
      <c r="B10241" s="72" t="s">
        <v>3906</v>
      </c>
      <c r="C10241" s="73" t="s">
        <v>10958</v>
      </c>
      <c r="D10241" s="73" t="s">
        <v>3923</v>
      </c>
      <c r="E10241" s="60">
        <v>4113931.15</v>
      </c>
      <c r="F10241" s="60">
        <v>4001977.27</v>
      </c>
      <c r="G10241" s="60">
        <v>4056251</v>
      </c>
      <c r="H10241" s="60">
        <v>3682028.28</v>
      </c>
      <c r="I10241" s="60">
        <v>4032925.89</v>
      </c>
      <c r="J10241" s="60">
        <v>3921214.62</v>
      </c>
      <c r="K10241" s="60">
        <v>3947410.06</v>
      </c>
      <c r="L10241" s="60">
        <v>3922251.64</v>
      </c>
      <c r="M10241" s="74">
        <v>4048375.97</v>
      </c>
      <c r="N10241" s="60">
        <v>3990572.43</v>
      </c>
      <c r="O10241" s="74">
        <v>3950444.66</v>
      </c>
    </row>
    <row r="10242" spans="1:15" hidden="1" outlineLevel="3" x14ac:dyDescent="0.25">
      <c r="A10242" s="72" t="s">
        <v>11046</v>
      </c>
      <c r="B10242" s="72" t="s">
        <v>3906</v>
      </c>
      <c r="C10242" s="73" t="s">
        <v>10958</v>
      </c>
      <c r="D10242" s="73" t="s">
        <v>3924</v>
      </c>
      <c r="E10242" s="60">
        <v>11207115.460000003</v>
      </c>
      <c r="F10242" s="60">
        <v>10837082.689999999</v>
      </c>
      <c r="G10242" s="60">
        <v>10572545.07</v>
      </c>
      <c r="H10242" s="60">
        <v>10953344.279999999</v>
      </c>
      <c r="I10242" s="60">
        <v>10914795.34</v>
      </c>
      <c r="J10242" s="60">
        <v>10843418.289999999</v>
      </c>
      <c r="K10242" s="60">
        <v>10974164.210000001</v>
      </c>
      <c r="L10242" s="60">
        <v>11100254.189999999</v>
      </c>
      <c r="M10242" s="74">
        <v>10087424.08</v>
      </c>
      <c r="N10242" s="60">
        <v>10810439.23</v>
      </c>
      <c r="O10242" s="74">
        <v>11644912.43</v>
      </c>
    </row>
    <row r="10243" spans="1:15" hidden="1" outlineLevel="3" x14ac:dyDescent="0.25">
      <c r="A10243" s="72" t="s">
        <v>11046</v>
      </c>
      <c r="B10243" s="72" t="s">
        <v>3906</v>
      </c>
      <c r="C10243" s="73" t="s">
        <v>10958</v>
      </c>
      <c r="D10243" s="73" t="s">
        <v>3925</v>
      </c>
      <c r="E10243" s="60">
        <v>19266414.679999989</v>
      </c>
      <c r="F10243" s="60">
        <v>18835745.23</v>
      </c>
      <c r="G10243" s="60">
        <v>18940079.109999999</v>
      </c>
      <c r="H10243" s="60">
        <v>19365856.350000001</v>
      </c>
      <c r="I10243" s="60">
        <v>20186876.449999999</v>
      </c>
      <c r="J10243" s="60">
        <v>20831673.309999999</v>
      </c>
      <c r="K10243" s="60">
        <v>20924742.710000001</v>
      </c>
      <c r="L10243" s="60">
        <v>20597238.210000001</v>
      </c>
      <c r="M10243" s="74">
        <v>20326090.850000001</v>
      </c>
      <c r="N10243" s="60">
        <v>20375479.02</v>
      </c>
      <c r="O10243" s="74">
        <v>19975892.329999998</v>
      </c>
    </row>
    <row r="10244" spans="1:15" hidden="1" outlineLevel="3" x14ac:dyDescent="0.25">
      <c r="A10244" s="72" t="s">
        <v>11046</v>
      </c>
      <c r="B10244" s="72" t="s">
        <v>3906</v>
      </c>
      <c r="C10244" s="73" t="s">
        <v>10958</v>
      </c>
      <c r="D10244" s="73" t="s">
        <v>3926</v>
      </c>
      <c r="E10244" s="60">
        <v>9962710.6300000045</v>
      </c>
      <c r="F10244" s="60">
        <v>9699276.4100000001</v>
      </c>
      <c r="G10244" s="60">
        <v>9190248.4399999995</v>
      </c>
      <c r="H10244" s="60">
        <v>9418761.9100000001</v>
      </c>
      <c r="I10244" s="60">
        <v>9375475.4100000001</v>
      </c>
      <c r="J10244" s="60">
        <v>9303539.5700000003</v>
      </c>
      <c r="K10244" s="60">
        <v>8759553.6099999994</v>
      </c>
      <c r="L10244" s="60">
        <v>8748189.6999999993</v>
      </c>
      <c r="M10244" s="74">
        <v>8891584.4600000009</v>
      </c>
      <c r="N10244" s="60">
        <v>8984137.6899999995</v>
      </c>
      <c r="O10244" s="74">
        <v>8722721.9399999995</v>
      </c>
    </row>
    <row r="10245" spans="1:15" hidden="1" outlineLevel="3" x14ac:dyDescent="0.25">
      <c r="A10245" s="72" t="s">
        <v>11046</v>
      </c>
      <c r="B10245" s="72" t="s">
        <v>3906</v>
      </c>
      <c r="C10245" s="73" t="s">
        <v>10958</v>
      </c>
      <c r="D10245" s="73" t="s">
        <v>3927</v>
      </c>
      <c r="E10245" s="60" t="s">
        <v>11250</v>
      </c>
      <c r="F10245" s="60" t="s">
        <v>11250</v>
      </c>
      <c r="G10245" s="60" t="s">
        <v>11250</v>
      </c>
      <c r="H10245" s="60" t="s">
        <v>11250</v>
      </c>
      <c r="I10245" s="60" t="s">
        <v>11250</v>
      </c>
      <c r="J10245" s="60" t="s">
        <v>11250</v>
      </c>
      <c r="K10245" s="60" t="s">
        <v>11250</v>
      </c>
      <c r="L10245" s="60" t="s">
        <v>11250</v>
      </c>
      <c r="O10245" s="74"/>
    </row>
    <row r="10246" spans="1:15" hidden="1" outlineLevel="3" x14ac:dyDescent="0.25">
      <c r="A10246" s="72" t="s">
        <v>11046</v>
      </c>
      <c r="B10246" s="72" t="s">
        <v>3906</v>
      </c>
      <c r="C10246" s="73" t="s">
        <v>10958</v>
      </c>
      <c r="D10246" s="73" t="s">
        <v>3928</v>
      </c>
      <c r="E10246" s="60">
        <v>15320315.279999999</v>
      </c>
      <c r="F10246" s="60">
        <v>14269866.060000001</v>
      </c>
      <c r="G10246" s="60">
        <v>13891568.66</v>
      </c>
      <c r="H10246" s="60">
        <v>13743066.380000001</v>
      </c>
      <c r="I10246" s="60">
        <v>13788727.460000001</v>
      </c>
      <c r="J10246" s="60">
        <v>14010037.9</v>
      </c>
      <c r="K10246" s="60">
        <v>14636552.109999999</v>
      </c>
      <c r="L10246" s="60">
        <v>14641407.390000001</v>
      </c>
      <c r="M10246" s="74">
        <v>15316651.91</v>
      </c>
      <c r="N10246" s="60">
        <v>15181503.23</v>
      </c>
      <c r="O10246" s="74">
        <v>15483728.6</v>
      </c>
    </row>
    <row r="10247" spans="1:15" hidden="1" outlineLevel="3" x14ac:dyDescent="0.25">
      <c r="A10247" s="72" t="s">
        <v>11046</v>
      </c>
      <c r="B10247" s="72" t="s">
        <v>3906</v>
      </c>
      <c r="C10247" s="73" t="s">
        <v>10958</v>
      </c>
      <c r="D10247" s="73" t="s">
        <v>3929</v>
      </c>
      <c r="E10247" s="60">
        <v>17818112.820000008</v>
      </c>
      <c r="F10247" s="60">
        <v>17242005.440000001</v>
      </c>
      <c r="G10247" s="60">
        <v>16743332.449999999</v>
      </c>
      <c r="H10247" s="60">
        <v>16806079.960000001</v>
      </c>
      <c r="I10247" s="60">
        <v>16867918.359999999</v>
      </c>
      <c r="J10247" s="60">
        <v>16557574.92</v>
      </c>
      <c r="K10247" s="60">
        <v>16380294.49</v>
      </c>
      <c r="L10247" s="60">
        <v>15952898.27</v>
      </c>
      <c r="M10247" s="74">
        <v>16207877.15</v>
      </c>
      <c r="N10247" s="60">
        <v>15745525.51</v>
      </c>
      <c r="O10247" s="74">
        <v>15766401.210000001</v>
      </c>
    </row>
    <row r="10248" spans="1:15" hidden="1" outlineLevel="3" x14ac:dyDescent="0.25">
      <c r="A10248" s="72" t="s">
        <v>11046</v>
      </c>
      <c r="B10248" s="72" t="s">
        <v>3906</v>
      </c>
      <c r="C10248" s="73" t="s">
        <v>10958</v>
      </c>
      <c r="D10248" s="73" t="s">
        <v>3930</v>
      </c>
      <c r="E10248" s="60">
        <v>6721523.1000000006</v>
      </c>
      <c r="F10248" s="60">
        <v>6852910.9299999997</v>
      </c>
      <c r="G10248" s="60">
        <v>6456141.5</v>
      </c>
      <c r="H10248" s="60">
        <v>6248366.4500000002</v>
      </c>
      <c r="I10248" s="60">
        <v>6102593.04</v>
      </c>
      <c r="J10248" s="60">
        <v>6071290.1299999999</v>
      </c>
      <c r="K10248" s="60">
        <v>6141421.1900000004</v>
      </c>
      <c r="L10248" s="60">
        <v>6092581</v>
      </c>
      <c r="M10248" s="74">
        <v>6966823</v>
      </c>
      <c r="N10248" s="60">
        <v>7117859.3499999996</v>
      </c>
      <c r="O10248" s="74">
        <v>6933110.7999999998</v>
      </c>
    </row>
    <row r="10249" spans="1:15" hidden="1" outlineLevel="3" x14ac:dyDescent="0.25">
      <c r="A10249" s="72" t="s">
        <v>11046</v>
      </c>
      <c r="B10249" s="72" t="s">
        <v>3906</v>
      </c>
      <c r="C10249" s="73" t="s">
        <v>10958</v>
      </c>
      <c r="D10249" s="73" t="s">
        <v>3931</v>
      </c>
      <c r="E10249" s="60" t="s">
        <v>11250</v>
      </c>
      <c r="F10249" s="60" t="s">
        <v>11250</v>
      </c>
      <c r="G10249" s="60" t="s">
        <v>11250</v>
      </c>
      <c r="H10249" s="60" t="s">
        <v>11250</v>
      </c>
      <c r="I10249" s="60" t="s">
        <v>11250</v>
      </c>
      <c r="J10249" s="60" t="s">
        <v>11250</v>
      </c>
      <c r="K10249" s="60" t="s">
        <v>11250</v>
      </c>
      <c r="L10249" s="60" t="s">
        <v>11250</v>
      </c>
      <c r="O10249" s="74"/>
    </row>
    <row r="10250" spans="1:15" hidden="1" outlineLevel="3" x14ac:dyDescent="0.25">
      <c r="A10250" s="72" t="s">
        <v>11046</v>
      </c>
      <c r="B10250" s="72" t="s">
        <v>3906</v>
      </c>
      <c r="C10250" s="73" t="s">
        <v>10958</v>
      </c>
      <c r="D10250" s="73" t="s">
        <v>3932</v>
      </c>
      <c r="E10250" s="60">
        <v>22804850.580000013</v>
      </c>
      <c r="F10250" s="60">
        <v>22505204.850000001</v>
      </c>
      <c r="G10250" s="60">
        <v>22182374.25</v>
      </c>
      <c r="H10250" s="60">
        <v>21809874.379999999</v>
      </c>
      <c r="I10250" s="60">
        <v>21216963.120000001</v>
      </c>
      <c r="J10250" s="60">
        <v>21003271.780000001</v>
      </c>
      <c r="K10250" s="60">
        <v>20725966.109999999</v>
      </c>
      <c r="L10250" s="60">
        <v>20160202.02</v>
      </c>
      <c r="M10250" s="74">
        <v>20708798.100000001</v>
      </c>
      <c r="N10250" s="60">
        <v>20054007.149999999</v>
      </c>
      <c r="O10250" s="74">
        <v>19600033.760000002</v>
      </c>
    </row>
    <row r="10251" spans="1:15" hidden="1" outlineLevel="3" x14ac:dyDescent="0.25">
      <c r="A10251" s="72" t="s">
        <v>11046</v>
      </c>
      <c r="B10251" s="72" t="s">
        <v>3906</v>
      </c>
      <c r="C10251" s="73" t="s">
        <v>10958</v>
      </c>
      <c r="D10251" s="73" t="s">
        <v>3933</v>
      </c>
      <c r="E10251" s="60" t="s">
        <v>11250</v>
      </c>
      <c r="F10251" s="60" t="s">
        <v>11250</v>
      </c>
      <c r="G10251" s="60" t="s">
        <v>11250</v>
      </c>
      <c r="H10251" s="60" t="s">
        <v>11250</v>
      </c>
      <c r="I10251" s="60" t="s">
        <v>11250</v>
      </c>
      <c r="J10251" s="60" t="s">
        <v>11250</v>
      </c>
      <c r="K10251" s="60" t="s">
        <v>11250</v>
      </c>
      <c r="L10251" s="60" t="s">
        <v>11250</v>
      </c>
      <c r="O10251" s="74"/>
    </row>
    <row r="10252" spans="1:15" hidden="1" outlineLevel="3" x14ac:dyDescent="0.25">
      <c r="A10252" s="72" t="s">
        <v>11046</v>
      </c>
      <c r="B10252" s="72" t="s">
        <v>3906</v>
      </c>
      <c r="C10252" s="73" t="s">
        <v>10958</v>
      </c>
      <c r="D10252" s="73" t="s">
        <v>3934</v>
      </c>
      <c r="E10252" s="60">
        <v>27311397.270000014</v>
      </c>
      <c r="F10252" s="60">
        <v>26454083.920000002</v>
      </c>
      <c r="G10252" s="60">
        <v>25726894.09</v>
      </c>
      <c r="H10252" s="60">
        <v>25138466.609999999</v>
      </c>
      <c r="I10252" s="60">
        <v>25605929.25</v>
      </c>
      <c r="J10252" s="60">
        <v>25982720.739999998</v>
      </c>
      <c r="K10252" s="60">
        <v>25880786.649999999</v>
      </c>
      <c r="L10252" s="60">
        <v>25132226.140000001</v>
      </c>
      <c r="M10252" s="74">
        <v>26034981.109999999</v>
      </c>
      <c r="N10252" s="60">
        <v>28048924.649999999</v>
      </c>
      <c r="O10252" s="74">
        <v>28143172.690000001</v>
      </c>
    </row>
    <row r="10253" spans="1:15" hidden="1" outlineLevel="3" x14ac:dyDescent="0.25">
      <c r="A10253" s="72" t="s">
        <v>11046</v>
      </c>
      <c r="B10253" s="72" t="s">
        <v>3906</v>
      </c>
      <c r="C10253" s="73" t="s">
        <v>10958</v>
      </c>
      <c r="D10253" s="73" t="s">
        <v>3935</v>
      </c>
      <c r="E10253" s="60">
        <v>20067647.149999991</v>
      </c>
      <c r="F10253" s="60">
        <v>19191318.5</v>
      </c>
      <c r="G10253" s="60">
        <v>19258920.629999999</v>
      </c>
      <c r="H10253" s="60">
        <v>19615097.190000001</v>
      </c>
      <c r="I10253" s="60">
        <v>20042865.120000001</v>
      </c>
      <c r="J10253" s="60">
        <v>19854238.829999998</v>
      </c>
      <c r="K10253" s="60">
        <v>20191105.82</v>
      </c>
      <c r="L10253" s="60">
        <v>20005673.129999999</v>
      </c>
      <c r="M10253" s="74">
        <v>19162665.969999999</v>
      </c>
      <c r="N10253" s="60">
        <v>18191253.510000002</v>
      </c>
      <c r="O10253" s="74">
        <v>18487443.449999999</v>
      </c>
    </row>
    <row r="10254" spans="1:15" hidden="1" outlineLevel="3" x14ac:dyDescent="0.25">
      <c r="A10254" s="72" t="s">
        <v>11046</v>
      </c>
      <c r="B10254" s="72" t="s">
        <v>3906</v>
      </c>
      <c r="C10254" s="73" t="s">
        <v>10958</v>
      </c>
      <c r="D10254" s="73" t="s">
        <v>3936</v>
      </c>
      <c r="E10254" s="60">
        <v>11563956.41</v>
      </c>
      <c r="F10254" s="60">
        <v>11469460.67</v>
      </c>
      <c r="G10254" s="60">
        <v>10966644.199999999</v>
      </c>
      <c r="H10254" s="60">
        <v>11184856.390000001</v>
      </c>
      <c r="I10254" s="60">
        <v>11100284.26</v>
      </c>
      <c r="J10254" s="60">
        <v>10839855.75</v>
      </c>
      <c r="K10254" s="60">
        <v>10724892.66</v>
      </c>
      <c r="L10254" s="60">
        <v>10689791.720000001</v>
      </c>
      <c r="M10254" s="74">
        <v>10145493.09</v>
      </c>
      <c r="N10254" s="60">
        <v>10475659.140000001</v>
      </c>
      <c r="O10254" s="74">
        <v>12776039.34</v>
      </c>
    </row>
    <row r="10255" spans="1:15" hidden="1" outlineLevel="3" x14ac:dyDescent="0.25">
      <c r="A10255" s="72" t="s">
        <v>11046</v>
      </c>
      <c r="B10255" s="72" t="s">
        <v>3906</v>
      </c>
      <c r="C10255" s="73" t="s">
        <v>10958</v>
      </c>
      <c r="D10255" s="73" t="s">
        <v>3937</v>
      </c>
      <c r="E10255" s="60">
        <v>9077928.1899999995</v>
      </c>
      <c r="F10255" s="60">
        <v>8426809.4700000007</v>
      </c>
      <c r="G10255" s="60">
        <v>8135234.2000000002</v>
      </c>
      <c r="H10255" s="60">
        <v>7815307</v>
      </c>
      <c r="I10255" s="60">
        <v>8496404.2699999996</v>
      </c>
      <c r="J10255" s="60">
        <v>8678325.6400000006</v>
      </c>
      <c r="K10255" s="60">
        <v>8681081.3399999999</v>
      </c>
      <c r="L10255" s="60">
        <v>8811692.9499999993</v>
      </c>
      <c r="M10255" s="74">
        <v>9424967.5500000007</v>
      </c>
      <c r="N10255" s="60">
        <v>9705709.1099999994</v>
      </c>
      <c r="O10255" s="74">
        <v>9544700.3000000007</v>
      </c>
    </row>
    <row r="10256" spans="1:15" hidden="1" outlineLevel="3" x14ac:dyDescent="0.25">
      <c r="A10256" s="72" t="s">
        <v>11046</v>
      </c>
      <c r="B10256" s="72" t="s">
        <v>3906</v>
      </c>
      <c r="C10256" s="73" t="s">
        <v>10958</v>
      </c>
      <c r="D10256" s="73" t="s">
        <v>3938</v>
      </c>
      <c r="E10256" s="60">
        <v>8117323.2700000005</v>
      </c>
      <c r="F10256" s="60">
        <v>8167256.46</v>
      </c>
      <c r="G10256" s="60">
        <v>7893490.29</v>
      </c>
      <c r="H10256" s="60">
        <v>7966459.5300000003</v>
      </c>
      <c r="I10256" s="60">
        <v>7858430.2599999998</v>
      </c>
      <c r="J10256" s="60">
        <v>8094751.1299999999</v>
      </c>
      <c r="K10256" s="60">
        <v>8042168.0899999999</v>
      </c>
      <c r="L10256" s="60">
        <v>8393350.1799999997</v>
      </c>
      <c r="M10256" s="74">
        <v>9046539.0199999996</v>
      </c>
      <c r="N10256" s="60">
        <v>9179980.5099999998</v>
      </c>
      <c r="O10256" s="74">
        <v>9598986.4900000002</v>
      </c>
    </row>
    <row r="10257" spans="1:15" hidden="1" outlineLevel="3" x14ac:dyDescent="0.25">
      <c r="A10257" s="72" t="s">
        <v>11046</v>
      </c>
      <c r="B10257" s="72" t="s">
        <v>3906</v>
      </c>
      <c r="C10257" s="73" t="s">
        <v>10958</v>
      </c>
      <c r="D10257" s="73" t="s">
        <v>3939</v>
      </c>
      <c r="E10257" s="60">
        <v>6275686.0699999984</v>
      </c>
      <c r="F10257" s="60">
        <v>5972312.9500000002</v>
      </c>
      <c r="G10257" s="60">
        <v>5689016.3200000003</v>
      </c>
      <c r="H10257" s="60">
        <v>5875128.7199999997</v>
      </c>
      <c r="I10257" s="60">
        <v>6077387.4900000002</v>
      </c>
      <c r="J10257" s="60">
        <v>6480915.1900000004</v>
      </c>
      <c r="K10257" s="60">
        <v>7034218.6299999999</v>
      </c>
      <c r="L10257" s="60">
        <v>6641221.7000000002</v>
      </c>
      <c r="M10257" s="74">
        <v>6233522.96</v>
      </c>
      <c r="N10257" s="60">
        <v>5791708.1200000001</v>
      </c>
      <c r="O10257" s="74">
        <v>6230915.2300000004</v>
      </c>
    </row>
    <row r="10258" spans="1:15" hidden="1" outlineLevel="3" x14ac:dyDescent="0.25">
      <c r="A10258" s="72" t="s">
        <v>11046</v>
      </c>
      <c r="B10258" s="72" t="s">
        <v>3906</v>
      </c>
      <c r="C10258" s="73" t="s">
        <v>10958</v>
      </c>
      <c r="D10258" s="73" t="s">
        <v>3940</v>
      </c>
      <c r="E10258" s="60">
        <v>8688642.5300000049</v>
      </c>
      <c r="F10258" s="60">
        <v>8258539.3799999999</v>
      </c>
      <c r="G10258" s="60">
        <v>7600134.7999999998</v>
      </c>
      <c r="H10258" s="60">
        <v>7518875.5199999996</v>
      </c>
      <c r="I10258" s="60">
        <v>7330689.3899999997</v>
      </c>
      <c r="J10258" s="60">
        <v>7382871.1699999999</v>
      </c>
      <c r="K10258" s="60">
        <v>7884666.5499999998</v>
      </c>
      <c r="L10258" s="60">
        <v>7673551.2000000002</v>
      </c>
      <c r="M10258" s="74">
        <v>7673955.2800000003</v>
      </c>
      <c r="N10258" s="60">
        <v>7587988.2400000002</v>
      </c>
      <c r="O10258" s="74">
        <v>7899265.1900000004</v>
      </c>
    </row>
    <row r="10259" spans="1:15" hidden="1" outlineLevel="3" x14ac:dyDescent="0.25">
      <c r="A10259" s="72" t="s">
        <v>11046</v>
      </c>
      <c r="B10259" s="72" t="s">
        <v>3906</v>
      </c>
      <c r="C10259" s="73" t="s">
        <v>10958</v>
      </c>
      <c r="D10259" s="73" t="s">
        <v>3941</v>
      </c>
      <c r="E10259" s="60">
        <v>12197745.139999997</v>
      </c>
      <c r="F10259" s="60">
        <v>11395550.630000001</v>
      </c>
      <c r="G10259" s="60">
        <v>11326896.92</v>
      </c>
      <c r="H10259" s="60">
        <v>11657788.460000001</v>
      </c>
      <c r="I10259" s="60">
        <v>11900543.93</v>
      </c>
      <c r="J10259" s="60">
        <v>12425572.189999999</v>
      </c>
      <c r="K10259" s="60">
        <v>12154131.83</v>
      </c>
      <c r="L10259" s="60">
        <v>11530025.75</v>
      </c>
      <c r="M10259" s="74">
        <v>11845693.390000001</v>
      </c>
      <c r="N10259" s="60">
        <v>12145060.060000001</v>
      </c>
      <c r="O10259" s="74">
        <v>11625667.449999999</v>
      </c>
    </row>
    <row r="10260" spans="1:15" hidden="1" outlineLevel="3" x14ac:dyDescent="0.25">
      <c r="A10260" s="72" t="s">
        <v>11046</v>
      </c>
      <c r="B10260" s="72" t="s">
        <v>3906</v>
      </c>
      <c r="C10260" s="73" t="s">
        <v>10958</v>
      </c>
      <c r="D10260" s="73" t="s">
        <v>3942</v>
      </c>
      <c r="E10260" s="60">
        <v>11641985.610000001</v>
      </c>
      <c r="F10260" s="60">
        <v>10942911.67</v>
      </c>
      <c r="G10260" s="60">
        <v>10479506.34</v>
      </c>
      <c r="H10260" s="60">
        <v>10757575.289999999</v>
      </c>
      <c r="I10260" s="60">
        <v>10862345.15</v>
      </c>
      <c r="J10260" s="60">
        <v>11508275.99</v>
      </c>
      <c r="K10260" s="60">
        <v>11618688.77</v>
      </c>
      <c r="L10260" s="60">
        <v>11507339.210000001</v>
      </c>
      <c r="M10260" s="74">
        <v>11874121.66</v>
      </c>
      <c r="N10260" s="60">
        <v>11764443.640000001</v>
      </c>
      <c r="O10260" s="74">
        <v>10877010.109999999</v>
      </c>
    </row>
    <row r="10261" spans="1:15" hidden="1" outlineLevel="3" x14ac:dyDescent="0.25">
      <c r="A10261" s="72" t="s">
        <v>11046</v>
      </c>
      <c r="B10261" s="72" t="s">
        <v>3906</v>
      </c>
      <c r="C10261" s="73" t="s">
        <v>10958</v>
      </c>
      <c r="D10261" s="73" t="s">
        <v>3943</v>
      </c>
      <c r="E10261" s="60" t="s">
        <v>11250</v>
      </c>
      <c r="F10261" s="60" t="s">
        <v>11250</v>
      </c>
      <c r="G10261" s="60" t="s">
        <v>11250</v>
      </c>
      <c r="H10261" s="60" t="s">
        <v>11250</v>
      </c>
      <c r="I10261" s="60" t="s">
        <v>11250</v>
      </c>
      <c r="J10261" s="60" t="s">
        <v>11250</v>
      </c>
      <c r="K10261" s="60" t="s">
        <v>11250</v>
      </c>
      <c r="L10261" s="60" t="s">
        <v>11250</v>
      </c>
      <c r="O10261" s="74"/>
    </row>
    <row r="10262" spans="1:15" hidden="1" outlineLevel="2" collapsed="1" x14ac:dyDescent="0.25">
      <c r="A10262" s="72"/>
      <c r="B10262" s="72" t="s">
        <v>11206</v>
      </c>
      <c r="C10262" s="73"/>
      <c r="D10262" s="73"/>
      <c r="E10262" s="60">
        <v>419326532.28000003</v>
      </c>
      <c r="F10262" s="60">
        <v>408512456.07000005</v>
      </c>
      <c r="G10262" s="60">
        <v>400898202.69999993</v>
      </c>
      <c r="H10262" s="60">
        <v>399331930.60999995</v>
      </c>
      <c r="I10262" s="60">
        <v>401435088.83999997</v>
      </c>
      <c r="J10262" s="60">
        <v>406242458.73000002</v>
      </c>
      <c r="K10262" s="60">
        <v>406610003.10999995</v>
      </c>
      <c r="L10262" s="60">
        <v>404323398.44</v>
      </c>
      <c r="M10262" s="74">
        <v>406503187.27999997</v>
      </c>
      <c r="N10262" s="60">
        <v>407300744.60999995</v>
      </c>
      <c r="O10262" s="74">
        <v>408695461.06</v>
      </c>
    </row>
    <row r="10263" spans="1:15" hidden="1" outlineLevel="3" x14ac:dyDescent="0.25">
      <c r="A10263" s="72" t="s">
        <v>11046</v>
      </c>
      <c r="B10263" s="72" t="s">
        <v>3945</v>
      </c>
      <c r="C10263" s="73" t="s">
        <v>10959</v>
      </c>
      <c r="D10263" s="73" t="s">
        <v>3944</v>
      </c>
      <c r="E10263" s="60">
        <v>1944452.47</v>
      </c>
      <c r="F10263" s="60">
        <v>2364151.54</v>
      </c>
      <c r="G10263" s="60">
        <v>2303191.08</v>
      </c>
      <c r="H10263" s="60">
        <v>2145703.15</v>
      </c>
      <c r="I10263" s="60">
        <v>2132068.92</v>
      </c>
      <c r="J10263" s="60">
        <v>2117345.2599999998</v>
      </c>
      <c r="K10263" s="60">
        <v>2057142.33</v>
      </c>
      <c r="L10263" s="60">
        <v>2042202.1</v>
      </c>
      <c r="M10263" s="74">
        <v>2140915.85</v>
      </c>
      <c r="N10263" s="60">
        <v>2009210.31</v>
      </c>
      <c r="O10263" s="74">
        <v>2377989.77</v>
      </c>
    </row>
    <row r="10264" spans="1:15" hidden="1" outlineLevel="3" x14ac:dyDescent="0.25">
      <c r="A10264" s="72" t="s">
        <v>11046</v>
      </c>
      <c r="B10264" s="72" t="s">
        <v>3945</v>
      </c>
      <c r="C10264" s="73" t="s">
        <v>10959</v>
      </c>
      <c r="D10264" s="73" t="s">
        <v>3946</v>
      </c>
      <c r="E10264" s="60">
        <v>20289601.939999994</v>
      </c>
      <c r="F10264" s="60">
        <v>20888951.390000001</v>
      </c>
      <c r="G10264" s="60">
        <v>20778014.48</v>
      </c>
      <c r="H10264" s="60">
        <v>21069115.010000002</v>
      </c>
      <c r="I10264" s="60">
        <v>20993024.68</v>
      </c>
      <c r="J10264" s="60">
        <v>20989692.050000001</v>
      </c>
      <c r="K10264" s="60">
        <v>20045381.120000001</v>
      </c>
      <c r="L10264" s="60">
        <v>20101456.129999999</v>
      </c>
      <c r="M10264" s="74">
        <v>21529251.010000002</v>
      </c>
      <c r="N10264" s="60">
        <v>22894991.620000001</v>
      </c>
      <c r="O10264" s="74">
        <v>21435397.07</v>
      </c>
    </row>
    <row r="10265" spans="1:15" hidden="1" outlineLevel="3" x14ac:dyDescent="0.25">
      <c r="A10265" s="72" t="s">
        <v>11046</v>
      </c>
      <c r="B10265" s="72" t="s">
        <v>3945</v>
      </c>
      <c r="C10265" s="73" t="s">
        <v>10959</v>
      </c>
      <c r="D10265" s="73" t="s">
        <v>3947</v>
      </c>
      <c r="E10265" s="60">
        <v>19401355.999999996</v>
      </c>
      <c r="F10265" s="60">
        <v>18400814.57</v>
      </c>
      <c r="G10265" s="60">
        <v>18397005.050000001</v>
      </c>
      <c r="H10265" s="60">
        <v>17845250.07</v>
      </c>
      <c r="I10265" s="60">
        <v>17292274.890000001</v>
      </c>
      <c r="J10265" s="60">
        <v>17038488.260000002</v>
      </c>
      <c r="K10265" s="60">
        <v>16898462.059999999</v>
      </c>
      <c r="L10265" s="60">
        <v>17262794.390000001</v>
      </c>
      <c r="M10265" s="74">
        <v>19601404.16</v>
      </c>
      <c r="N10265" s="60">
        <v>20042598.25</v>
      </c>
      <c r="O10265" s="74">
        <v>18361793.489999998</v>
      </c>
    </row>
    <row r="10266" spans="1:15" hidden="1" outlineLevel="3" x14ac:dyDescent="0.25">
      <c r="A10266" s="72" t="s">
        <v>11046</v>
      </c>
      <c r="B10266" s="72" t="s">
        <v>3945</v>
      </c>
      <c r="C10266" s="73" t="s">
        <v>10959</v>
      </c>
      <c r="D10266" s="73" t="s">
        <v>3948</v>
      </c>
      <c r="E10266" s="60">
        <v>28543036.179999996</v>
      </c>
      <c r="F10266" s="60">
        <v>26872135.43</v>
      </c>
      <c r="G10266" s="60">
        <v>25646074.800000001</v>
      </c>
      <c r="H10266" s="60">
        <v>25595724.190000001</v>
      </c>
      <c r="I10266" s="60">
        <v>26113768.48</v>
      </c>
      <c r="J10266" s="60">
        <v>25479617.579999998</v>
      </c>
      <c r="K10266" s="60">
        <v>25006403.52</v>
      </c>
      <c r="L10266" s="60">
        <v>25150798.870000001</v>
      </c>
      <c r="M10266" s="74">
        <v>25495394.350000001</v>
      </c>
      <c r="N10266" s="60">
        <v>25537555.379999999</v>
      </c>
      <c r="O10266" s="74">
        <v>25377961.539999999</v>
      </c>
    </row>
    <row r="10267" spans="1:15" hidden="1" outlineLevel="3" x14ac:dyDescent="0.25">
      <c r="A10267" s="72" t="s">
        <v>11046</v>
      </c>
      <c r="B10267" s="72" t="s">
        <v>3945</v>
      </c>
      <c r="C10267" s="73" t="s">
        <v>10959</v>
      </c>
      <c r="D10267" s="73" t="s">
        <v>3949</v>
      </c>
      <c r="E10267" s="60">
        <v>15068351.369999992</v>
      </c>
      <c r="F10267" s="60">
        <v>14736606.710000001</v>
      </c>
      <c r="G10267" s="60">
        <v>14385080.539999999</v>
      </c>
      <c r="H10267" s="60">
        <v>14189893.32</v>
      </c>
      <c r="I10267" s="60">
        <v>13717850.689999999</v>
      </c>
      <c r="J10267" s="60">
        <v>13629780.58</v>
      </c>
      <c r="K10267" s="60">
        <v>13999126.439999999</v>
      </c>
      <c r="L10267" s="60">
        <v>13438996.32</v>
      </c>
      <c r="M10267" s="74">
        <v>12536749.08</v>
      </c>
      <c r="N10267" s="60">
        <v>12456232.59</v>
      </c>
      <c r="O10267" s="74">
        <v>13446211.82</v>
      </c>
    </row>
    <row r="10268" spans="1:15" hidden="1" outlineLevel="3" x14ac:dyDescent="0.25">
      <c r="A10268" s="72" t="s">
        <v>11046</v>
      </c>
      <c r="B10268" s="72" t="s">
        <v>3945</v>
      </c>
      <c r="C10268" s="73" t="s">
        <v>10959</v>
      </c>
      <c r="D10268" s="73" t="s">
        <v>3950</v>
      </c>
      <c r="E10268" s="60" t="s">
        <v>11250</v>
      </c>
      <c r="F10268" s="60" t="s">
        <v>11250</v>
      </c>
      <c r="G10268" s="60" t="s">
        <v>11250</v>
      </c>
      <c r="H10268" s="60" t="s">
        <v>11250</v>
      </c>
      <c r="I10268" s="60" t="s">
        <v>11250</v>
      </c>
      <c r="J10268" s="60" t="s">
        <v>11250</v>
      </c>
      <c r="K10268" s="60" t="s">
        <v>11250</v>
      </c>
      <c r="L10268" s="60" t="s">
        <v>11250</v>
      </c>
      <c r="O10268" s="74"/>
    </row>
    <row r="10269" spans="1:15" hidden="1" outlineLevel="3" x14ac:dyDescent="0.25">
      <c r="A10269" s="72" t="s">
        <v>11046</v>
      </c>
      <c r="B10269" s="72" t="s">
        <v>3945</v>
      </c>
      <c r="C10269" s="73" t="s">
        <v>10959</v>
      </c>
      <c r="D10269" s="73" t="s">
        <v>3951</v>
      </c>
      <c r="E10269" s="60">
        <v>23181623.650000002</v>
      </c>
      <c r="F10269" s="60">
        <v>22805782.420000002</v>
      </c>
      <c r="G10269" s="60">
        <v>22766822.84</v>
      </c>
      <c r="H10269" s="60">
        <v>23309734.41</v>
      </c>
      <c r="I10269" s="60">
        <v>22426760.09</v>
      </c>
      <c r="J10269" s="60">
        <v>23248263.550000001</v>
      </c>
      <c r="K10269" s="60">
        <v>24188256.59</v>
      </c>
      <c r="L10269" s="60">
        <v>24568915.030000001</v>
      </c>
      <c r="M10269" s="74">
        <v>23358344.579999998</v>
      </c>
      <c r="N10269" s="60">
        <v>23764891</v>
      </c>
      <c r="O10269" s="74">
        <v>25592029.300000001</v>
      </c>
    </row>
    <row r="10270" spans="1:15" hidden="1" outlineLevel="3" x14ac:dyDescent="0.25">
      <c r="A10270" s="72" t="s">
        <v>11046</v>
      </c>
      <c r="B10270" s="72" t="s">
        <v>3945</v>
      </c>
      <c r="C10270" s="73" t="s">
        <v>10959</v>
      </c>
      <c r="D10270" s="73" t="s">
        <v>3952</v>
      </c>
      <c r="E10270" s="60">
        <v>18343258.890000012</v>
      </c>
      <c r="F10270" s="60">
        <v>18376194.989999998</v>
      </c>
      <c r="G10270" s="60">
        <v>17492449.5</v>
      </c>
      <c r="H10270" s="60">
        <v>16663831.58</v>
      </c>
      <c r="I10270" s="60">
        <v>16760055.25</v>
      </c>
      <c r="J10270" s="60">
        <v>16299502.699999999</v>
      </c>
      <c r="K10270" s="60">
        <v>16080571.859999999</v>
      </c>
      <c r="L10270" s="60">
        <v>16437559.539999999</v>
      </c>
      <c r="M10270" s="74">
        <v>17025933.43</v>
      </c>
      <c r="N10270" s="60">
        <v>16510342.75</v>
      </c>
      <c r="O10270" s="74">
        <v>16004798.66</v>
      </c>
    </row>
    <row r="10271" spans="1:15" hidden="1" outlineLevel="3" x14ac:dyDescent="0.25">
      <c r="A10271" s="72" t="s">
        <v>11046</v>
      </c>
      <c r="B10271" s="72" t="s">
        <v>3945</v>
      </c>
      <c r="C10271" s="73" t="s">
        <v>10959</v>
      </c>
      <c r="D10271" s="73" t="s">
        <v>3953</v>
      </c>
      <c r="E10271" s="60">
        <v>24527371.000000007</v>
      </c>
      <c r="F10271" s="60">
        <v>24420784.969999999</v>
      </c>
      <c r="G10271" s="60">
        <v>24036092.73</v>
      </c>
      <c r="H10271" s="60">
        <v>22808613.219999999</v>
      </c>
      <c r="I10271" s="60">
        <v>23561853.34</v>
      </c>
      <c r="J10271" s="60">
        <v>24323124.300000001</v>
      </c>
      <c r="K10271" s="60">
        <v>23925739.73</v>
      </c>
      <c r="L10271" s="60">
        <v>23873448.84</v>
      </c>
      <c r="M10271" s="74">
        <v>25031222.399999999</v>
      </c>
      <c r="N10271" s="60">
        <v>25613801.280000001</v>
      </c>
      <c r="O10271" s="74">
        <v>25468437.02</v>
      </c>
    </row>
    <row r="10272" spans="1:15" hidden="1" outlineLevel="3" x14ac:dyDescent="0.25">
      <c r="A10272" s="72" t="s">
        <v>11046</v>
      </c>
      <c r="B10272" s="72" t="s">
        <v>3945</v>
      </c>
      <c r="C10272" s="73" t="s">
        <v>10959</v>
      </c>
      <c r="D10272" s="73" t="s">
        <v>3954</v>
      </c>
      <c r="E10272" s="60">
        <v>16393520.639999995</v>
      </c>
      <c r="F10272" s="60">
        <v>15710392.35</v>
      </c>
      <c r="G10272" s="60">
        <v>15781595.84</v>
      </c>
      <c r="H10272" s="60">
        <v>15206286</v>
      </c>
      <c r="I10272" s="60">
        <v>14977413.83</v>
      </c>
      <c r="J10272" s="60">
        <v>15723422.65</v>
      </c>
      <c r="K10272" s="60">
        <v>15444149.24</v>
      </c>
      <c r="L10272" s="60">
        <v>16119905.210000001</v>
      </c>
      <c r="M10272" s="74">
        <v>16150205.15</v>
      </c>
      <c r="N10272" s="60">
        <v>15828749.66</v>
      </c>
      <c r="O10272" s="74">
        <v>16493617.220000001</v>
      </c>
    </row>
    <row r="10273" spans="1:15" hidden="1" outlineLevel="3" x14ac:dyDescent="0.25">
      <c r="A10273" s="72" t="s">
        <v>11046</v>
      </c>
      <c r="B10273" s="72" t="s">
        <v>3945</v>
      </c>
      <c r="C10273" s="73" t="s">
        <v>10959</v>
      </c>
      <c r="D10273" s="73" t="s">
        <v>3955</v>
      </c>
      <c r="E10273" s="60">
        <v>17017633.209999997</v>
      </c>
      <c r="F10273" s="60">
        <v>15516720.949999999</v>
      </c>
      <c r="G10273" s="60">
        <v>14356724.02</v>
      </c>
      <c r="H10273" s="60">
        <v>13771802.02</v>
      </c>
      <c r="I10273" s="60">
        <v>14661934.51</v>
      </c>
      <c r="J10273" s="60">
        <v>15749227.76</v>
      </c>
      <c r="K10273" s="60">
        <v>16368661.640000001</v>
      </c>
      <c r="L10273" s="60">
        <v>16537434.92</v>
      </c>
      <c r="M10273" s="74">
        <v>18041644.850000001</v>
      </c>
      <c r="N10273" s="60">
        <v>19740149.98</v>
      </c>
      <c r="O10273" s="74">
        <v>20569367.030000001</v>
      </c>
    </row>
    <row r="10274" spans="1:15" hidden="1" outlineLevel="3" x14ac:dyDescent="0.25">
      <c r="A10274" s="72" t="s">
        <v>11046</v>
      </c>
      <c r="B10274" s="72" t="s">
        <v>3945</v>
      </c>
      <c r="C10274" s="73" t="s">
        <v>10959</v>
      </c>
      <c r="D10274" s="73" t="s">
        <v>3956</v>
      </c>
      <c r="E10274" s="60">
        <v>25738578.179999989</v>
      </c>
      <c r="F10274" s="60">
        <v>25493130.879999999</v>
      </c>
      <c r="G10274" s="60">
        <v>25264065.52</v>
      </c>
      <c r="H10274" s="60">
        <v>25356564.77</v>
      </c>
      <c r="I10274" s="60">
        <v>24549729.809999999</v>
      </c>
      <c r="J10274" s="60">
        <v>25533339</v>
      </c>
      <c r="K10274" s="60">
        <v>26167134.75</v>
      </c>
      <c r="L10274" s="60">
        <v>26021807.899999999</v>
      </c>
      <c r="M10274" s="74">
        <v>24009377.359999999</v>
      </c>
      <c r="N10274" s="60">
        <v>23939951.870000001</v>
      </c>
      <c r="O10274" s="74">
        <v>25685773.289999999</v>
      </c>
    </row>
    <row r="10275" spans="1:15" hidden="1" outlineLevel="3" x14ac:dyDescent="0.25">
      <c r="A10275" s="72" t="s">
        <v>11046</v>
      </c>
      <c r="B10275" s="72" t="s">
        <v>3945</v>
      </c>
      <c r="C10275" s="73" t="s">
        <v>10959</v>
      </c>
      <c r="D10275" s="73" t="s">
        <v>3957</v>
      </c>
      <c r="E10275" s="60">
        <v>10227685.649999997</v>
      </c>
      <c r="F10275" s="60">
        <v>10654296.58</v>
      </c>
      <c r="G10275" s="60">
        <v>10969453.77</v>
      </c>
      <c r="H10275" s="60">
        <v>11330125.630000001</v>
      </c>
      <c r="I10275" s="60">
        <v>11495120.949999999</v>
      </c>
      <c r="J10275" s="60">
        <v>12528433.25</v>
      </c>
      <c r="K10275" s="60">
        <v>12102401.560000001</v>
      </c>
      <c r="L10275" s="60">
        <v>11995331.42</v>
      </c>
      <c r="M10275" s="74">
        <v>12303517.050000001</v>
      </c>
      <c r="N10275" s="60">
        <v>13269747.32</v>
      </c>
      <c r="O10275" s="74">
        <v>12642167.140000001</v>
      </c>
    </row>
    <row r="10276" spans="1:15" hidden="1" outlineLevel="3" x14ac:dyDescent="0.25">
      <c r="A10276" s="72" t="s">
        <v>11046</v>
      </c>
      <c r="B10276" s="72" t="s">
        <v>3945</v>
      </c>
      <c r="C10276" s="73" t="s">
        <v>10959</v>
      </c>
      <c r="D10276" s="73" t="s">
        <v>3958</v>
      </c>
      <c r="E10276" s="60">
        <v>4554585.9800000004</v>
      </c>
      <c r="F10276" s="60">
        <v>3926018.95</v>
      </c>
      <c r="G10276" s="60">
        <v>3877234.04</v>
      </c>
      <c r="H10276" s="60">
        <v>3943876.93</v>
      </c>
      <c r="I10276" s="60">
        <v>4133004.28</v>
      </c>
      <c r="J10276" s="60">
        <v>3970006.13</v>
      </c>
      <c r="K10276" s="60">
        <v>4069001.21</v>
      </c>
      <c r="L10276" s="60">
        <v>3869976.8</v>
      </c>
      <c r="M10276" s="74">
        <v>3195268.49</v>
      </c>
      <c r="N10276" s="60">
        <v>2925996.04</v>
      </c>
      <c r="O10276" s="74">
        <v>3268142.25</v>
      </c>
    </row>
    <row r="10277" spans="1:15" hidden="1" outlineLevel="3" x14ac:dyDescent="0.25">
      <c r="A10277" s="72" t="s">
        <v>11046</v>
      </c>
      <c r="B10277" s="72" t="s">
        <v>3945</v>
      </c>
      <c r="C10277" s="73" t="s">
        <v>10959</v>
      </c>
      <c r="D10277" s="73" t="s">
        <v>3959</v>
      </c>
      <c r="E10277" s="60">
        <v>6610169.7899999972</v>
      </c>
      <c r="F10277" s="60">
        <v>5998141.5199999996</v>
      </c>
      <c r="G10277" s="60">
        <v>5917441.0899999999</v>
      </c>
      <c r="H10277" s="60">
        <v>5769239.6900000004</v>
      </c>
      <c r="I10277" s="60">
        <v>5534943.6399999997</v>
      </c>
      <c r="J10277" s="60">
        <v>5610429.2300000004</v>
      </c>
      <c r="K10277" s="60">
        <v>5534878.2999999998</v>
      </c>
      <c r="L10277" s="60">
        <v>5137560.5199999996</v>
      </c>
      <c r="M10277" s="74">
        <v>5051854.3</v>
      </c>
      <c r="N10277" s="60">
        <v>5273940.16</v>
      </c>
      <c r="O10277" s="74">
        <v>5468741.6900000004</v>
      </c>
    </row>
    <row r="10278" spans="1:15" hidden="1" outlineLevel="3" x14ac:dyDescent="0.25">
      <c r="A10278" s="72" t="s">
        <v>11046</v>
      </c>
      <c r="B10278" s="72" t="s">
        <v>3945</v>
      </c>
      <c r="C10278" s="73" t="s">
        <v>10959</v>
      </c>
      <c r="D10278" s="73" t="s">
        <v>3960</v>
      </c>
      <c r="E10278" s="60">
        <v>12093914.020000001</v>
      </c>
      <c r="F10278" s="60">
        <v>11932804.1</v>
      </c>
      <c r="G10278" s="60">
        <v>11015564.779999999</v>
      </c>
      <c r="H10278" s="60">
        <v>11078989.58</v>
      </c>
      <c r="I10278" s="60">
        <v>11355979.76</v>
      </c>
      <c r="J10278" s="60">
        <v>11248605.390000001</v>
      </c>
      <c r="K10278" s="60">
        <v>11153939.26</v>
      </c>
      <c r="L10278" s="60">
        <v>11239974.27</v>
      </c>
      <c r="M10278" s="74">
        <v>10853129.029999999</v>
      </c>
      <c r="N10278" s="60">
        <v>10464974.82</v>
      </c>
      <c r="O10278" s="74">
        <v>10389048.050000001</v>
      </c>
    </row>
    <row r="10279" spans="1:15" hidden="1" outlineLevel="3" x14ac:dyDescent="0.25">
      <c r="A10279" s="72" t="s">
        <v>11046</v>
      </c>
      <c r="B10279" s="72" t="s">
        <v>3945</v>
      </c>
      <c r="C10279" s="73" t="s">
        <v>10959</v>
      </c>
      <c r="D10279" s="73" t="s">
        <v>3961</v>
      </c>
      <c r="E10279" s="60">
        <v>11962311.720000008</v>
      </c>
      <c r="F10279" s="60">
        <v>11808632.77</v>
      </c>
      <c r="G10279" s="60">
        <v>11551462.49</v>
      </c>
      <c r="H10279" s="60">
        <v>10955720.59</v>
      </c>
      <c r="I10279" s="60">
        <v>10690975.539999999</v>
      </c>
      <c r="J10279" s="60">
        <v>10795297.23</v>
      </c>
      <c r="K10279" s="60">
        <v>10051177.619999999</v>
      </c>
      <c r="L10279" s="60">
        <v>9756340.1799999997</v>
      </c>
      <c r="M10279" s="74">
        <v>9631288.7699999996</v>
      </c>
      <c r="N10279" s="60">
        <v>9660749.4800000004</v>
      </c>
      <c r="O10279" s="74">
        <v>9970943.0199999996</v>
      </c>
    </row>
    <row r="10280" spans="1:15" hidden="1" outlineLevel="3" x14ac:dyDescent="0.25">
      <c r="A10280" s="72" t="s">
        <v>11046</v>
      </c>
      <c r="B10280" s="72" t="s">
        <v>3945</v>
      </c>
      <c r="C10280" s="73" t="s">
        <v>10959</v>
      </c>
      <c r="D10280" s="73" t="s">
        <v>3962</v>
      </c>
      <c r="E10280" s="60">
        <v>8379309.4899999993</v>
      </c>
      <c r="F10280" s="60">
        <v>8202912.8499999996</v>
      </c>
      <c r="G10280" s="60">
        <v>8139634.9100000001</v>
      </c>
      <c r="H10280" s="60">
        <v>8273634.0099999998</v>
      </c>
      <c r="I10280" s="60">
        <v>8808631.1199999992</v>
      </c>
      <c r="J10280" s="60">
        <v>8668849.4499999993</v>
      </c>
      <c r="K10280" s="60">
        <v>8204514.6900000004</v>
      </c>
      <c r="L10280" s="60">
        <v>7856767.5199999996</v>
      </c>
      <c r="M10280" s="74">
        <v>8304585.8200000003</v>
      </c>
      <c r="N10280" s="60">
        <v>9361123.25</v>
      </c>
      <c r="O10280" s="74">
        <v>9720602.2400000002</v>
      </c>
    </row>
    <row r="10281" spans="1:15" hidden="1" outlineLevel="3" x14ac:dyDescent="0.25">
      <c r="A10281" s="72" t="s">
        <v>11046</v>
      </c>
      <c r="B10281" s="72" t="s">
        <v>3945</v>
      </c>
      <c r="C10281" s="73" t="s">
        <v>10959</v>
      </c>
      <c r="D10281" s="73" t="s">
        <v>3963</v>
      </c>
      <c r="E10281" s="60">
        <v>3285233.5900000003</v>
      </c>
      <c r="F10281" s="60">
        <v>3249043.49</v>
      </c>
      <c r="G10281" s="60">
        <v>3215497.15</v>
      </c>
      <c r="H10281" s="60">
        <v>3337368.57</v>
      </c>
      <c r="I10281" s="60">
        <v>3318759.94</v>
      </c>
      <c r="J10281" s="60">
        <v>3648954.67</v>
      </c>
      <c r="K10281" s="60">
        <v>3575118.56</v>
      </c>
      <c r="L10281" s="60">
        <v>3552650.89</v>
      </c>
      <c r="M10281" s="74">
        <v>3176782.42</v>
      </c>
      <c r="N10281" s="60">
        <v>3150136.81</v>
      </c>
      <c r="O10281" s="74">
        <v>3121888.96</v>
      </c>
    </row>
    <row r="10282" spans="1:15" hidden="1" outlineLevel="3" x14ac:dyDescent="0.25">
      <c r="A10282" s="72" t="s">
        <v>11046</v>
      </c>
      <c r="B10282" s="72" t="s">
        <v>3945</v>
      </c>
      <c r="C10282" s="73" t="s">
        <v>10959</v>
      </c>
      <c r="D10282" s="73" t="s">
        <v>3964</v>
      </c>
      <c r="E10282" s="60">
        <v>2793721.64</v>
      </c>
      <c r="F10282" s="60">
        <v>2579892.3199999998</v>
      </c>
      <c r="G10282" s="60">
        <v>2520597.5299999998</v>
      </c>
      <c r="H10282" s="60">
        <v>2961201.77</v>
      </c>
      <c r="I10282" s="60">
        <v>2917131.92</v>
      </c>
      <c r="J10282" s="60">
        <v>3172856.25</v>
      </c>
      <c r="K10282" s="60">
        <v>3736541.25</v>
      </c>
      <c r="L10282" s="60">
        <v>3712787.63</v>
      </c>
      <c r="M10282" s="74">
        <v>3747102.64</v>
      </c>
      <c r="N10282" s="60">
        <v>3882271.32</v>
      </c>
      <c r="O10282" s="74">
        <v>3753740.28</v>
      </c>
    </row>
    <row r="10283" spans="1:15" hidden="1" outlineLevel="3" x14ac:dyDescent="0.25">
      <c r="A10283" s="72" t="s">
        <v>11046</v>
      </c>
      <c r="B10283" s="72" t="s">
        <v>3945</v>
      </c>
      <c r="C10283" s="73" t="s">
        <v>10959</v>
      </c>
      <c r="D10283" s="73" t="s">
        <v>3965</v>
      </c>
      <c r="E10283" s="60" t="s">
        <v>11250</v>
      </c>
      <c r="F10283" s="60" t="s">
        <v>11250</v>
      </c>
      <c r="G10283" s="60" t="s">
        <v>11250</v>
      </c>
      <c r="H10283" s="60" t="s">
        <v>11250</v>
      </c>
      <c r="I10283" s="60" t="s">
        <v>11250</v>
      </c>
      <c r="J10283" s="60" t="s">
        <v>11250</v>
      </c>
      <c r="K10283" s="60" t="s">
        <v>11250</v>
      </c>
      <c r="L10283" s="60" t="s">
        <v>11250</v>
      </c>
      <c r="O10283" s="74"/>
    </row>
    <row r="10284" spans="1:15" hidden="1" outlineLevel="3" x14ac:dyDescent="0.25">
      <c r="A10284" s="72" t="s">
        <v>11046</v>
      </c>
      <c r="B10284" s="72" t="s">
        <v>3945</v>
      </c>
      <c r="C10284" s="73" t="s">
        <v>10959</v>
      </c>
      <c r="D10284" s="73" t="s">
        <v>3966</v>
      </c>
      <c r="E10284" s="60">
        <v>16693772.490000004</v>
      </c>
      <c r="F10284" s="60">
        <v>16026364.289999999</v>
      </c>
      <c r="G10284" s="60">
        <v>15790206.300000001</v>
      </c>
      <c r="H10284" s="60">
        <v>15423396.640000001</v>
      </c>
      <c r="I10284" s="60">
        <v>16092486.369999999</v>
      </c>
      <c r="J10284" s="60">
        <v>16251032.130000001</v>
      </c>
      <c r="K10284" s="60">
        <v>16204804.119999999</v>
      </c>
      <c r="L10284" s="60">
        <v>15909639.26</v>
      </c>
      <c r="M10284" s="74">
        <v>14835017.27</v>
      </c>
      <c r="N10284" s="60">
        <v>15516293.199999999</v>
      </c>
      <c r="O10284" s="74">
        <v>16373531.93</v>
      </c>
    </row>
    <row r="10285" spans="1:15" hidden="1" outlineLevel="3" x14ac:dyDescent="0.25">
      <c r="A10285" s="72" t="s">
        <v>11046</v>
      </c>
      <c r="B10285" s="72" t="s">
        <v>3945</v>
      </c>
      <c r="C10285" s="73" t="s">
        <v>10959</v>
      </c>
      <c r="D10285" s="73" t="s">
        <v>3967</v>
      </c>
      <c r="E10285" s="60" t="s">
        <v>11250</v>
      </c>
      <c r="F10285" s="60" t="s">
        <v>11250</v>
      </c>
      <c r="G10285" s="60" t="s">
        <v>11250</v>
      </c>
      <c r="H10285" s="60" t="s">
        <v>11250</v>
      </c>
      <c r="I10285" s="60" t="s">
        <v>11250</v>
      </c>
      <c r="J10285" s="60" t="s">
        <v>11250</v>
      </c>
      <c r="K10285" s="60" t="s">
        <v>11250</v>
      </c>
      <c r="L10285" s="60" t="s">
        <v>11250</v>
      </c>
      <c r="O10285" s="74"/>
    </row>
    <row r="10286" spans="1:15" hidden="1" outlineLevel="3" x14ac:dyDescent="0.25">
      <c r="A10286" s="72" t="s">
        <v>11046</v>
      </c>
      <c r="B10286" s="72" t="s">
        <v>3945</v>
      </c>
      <c r="C10286" s="73" t="s">
        <v>10959</v>
      </c>
      <c r="D10286" s="73" t="s">
        <v>3968</v>
      </c>
      <c r="E10286" s="60">
        <v>12034523.270000003</v>
      </c>
      <c r="F10286" s="60">
        <v>11990395.17</v>
      </c>
      <c r="G10286" s="60">
        <v>11869059.189999999</v>
      </c>
      <c r="H10286" s="60">
        <v>11907909.26</v>
      </c>
      <c r="I10286" s="60">
        <v>13489010.18</v>
      </c>
      <c r="J10286" s="60">
        <v>13698913.85</v>
      </c>
      <c r="K10286" s="60">
        <v>14681245.220000001</v>
      </c>
      <c r="L10286" s="60">
        <v>14524122.52</v>
      </c>
      <c r="M10286" s="74">
        <v>14304833.07</v>
      </c>
      <c r="N10286" s="60">
        <v>13971943.32</v>
      </c>
      <c r="O10286" s="74">
        <v>14818672.73</v>
      </c>
    </row>
    <row r="10287" spans="1:15" hidden="1" outlineLevel="3" x14ac:dyDescent="0.25">
      <c r="A10287" s="72" t="s">
        <v>11046</v>
      </c>
      <c r="B10287" s="72" t="s">
        <v>3945</v>
      </c>
      <c r="C10287" s="73" t="s">
        <v>10959</v>
      </c>
      <c r="D10287" s="73" t="s">
        <v>3969</v>
      </c>
      <c r="E10287" s="60">
        <v>12708773.34</v>
      </c>
      <c r="F10287" s="60">
        <v>12857296.550000001</v>
      </c>
      <c r="G10287" s="60">
        <v>12385980.029999999</v>
      </c>
      <c r="H10287" s="60">
        <v>12224635.67</v>
      </c>
      <c r="I10287" s="60">
        <v>13381020.07</v>
      </c>
      <c r="J10287" s="60">
        <v>13188098.550000001</v>
      </c>
      <c r="K10287" s="60">
        <v>13539651.939999999</v>
      </c>
      <c r="L10287" s="60">
        <v>13086475.300000001</v>
      </c>
      <c r="M10287" s="74">
        <v>14044022.91</v>
      </c>
      <c r="N10287" s="60">
        <v>14780781.5</v>
      </c>
      <c r="O10287" s="74">
        <v>13097555.289999999</v>
      </c>
    </row>
    <row r="10288" spans="1:15" hidden="1" outlineLevel="2" collapsed="1" x14ac:dyDescent="0.25">
      <c r="A10288" s="72"/>
      <c r="B10288" s="72" t="s">
        <v>11207</v>
      </c>
      <c r="C10288" s="73"/>
      <c r="D10288" s="73"/>
      <c r="E10288" s="60">
        <v>311792784.50999993</v>
      </c>
      <c r="F10288" s="60">
        <v>304811464.79000002</v>
      </c>
      <c r="G10288" s="60">
        <v>298459247.68000001</v>
      </c>
      <c r="H10288" s="60">
        <v>295168616.08000004</v>
      </c>
      <c r="I10288" s="60">
        <v>298403798.25999993</v>
      </c>
      <c r="J10288" s="60">
        <v>302913279.81999999</v>
      </c>
      <c r="K10288" s="60">
        <v>303034303.01000005</v>
      </c>
      <c r="L10288" s="60">
        <v>302196945.56</v>
      </c>
      <c r="M10288" s="74">
        <v>304367843.99000007</v>
      </c>
      <c r="N10288" s="60">
        <v>310596431.90999997</v>
      </c>
      <c r="O10288" s="74">
        <v>313438409.79000002</v>
      </c>
    </row>
    <row r="10289" spans="1:15" hidden="1" outlineLevel="3" x14ac:dyDescent="0.25">
      <c r="A10289" s="72" t="s">
        <v>11046</v>
      </c>
      <c r="B10289" s="72" t="s">
        <v>4089</v>
      </c>
      <c r="C10289" s="73" t="s">
        <v>10962</v>
      </c>
      <c r="D10289" s="73" t="s">
        <v>4088</v>
      </c>
      <c r="E10289" s="60">
        <v>1105950.4899999998</v>
      </c>
      <c r="F10289" s="60">
        <v>1099087.9099999999</v>
      </c>
      <c r="G10289" s="60">
        <v>1091820.55</v>
      </c>
      <c r="H10289" s="60">
        <v>1084228.6000000001</v>
      </c>
      <c r="I10289" s="60">
        <v>1027660.65</v>
      </c>
      <c r="J10289" s="60">
        <v>1019845.3</v>
      </c>
      <c r="K10289" s="60">
        <v>941900.16</v>
      </c>
      <c r="L10289" s="60">
        <v>935055.71</v>
      </c>
      <c r="M10289" s="74">
        <v>1008629.54</v>
      </c>
      <c r="N10289" s="60">
        <v>1115178.3400000001</v>
      </c>
      <c r="O10289" s="74">
        <v>1112326.7</v>
      </c>
    </row>
    <row r="10290" spans="1:15" hidden="1" outlineLevel="3" x14ac:dyDescent="0.25">
      <c r="A10290" s="72" t="s">
        <v>11046</v>
      </c>
      <c r="B10290" s="72" t="s">
        <v>4089</v>
      </c>
      <c r="C10290" s="73" t="s">
        <v>10962</v>
      </c>
      <c r="D10290" s="73" t="s">
        <v>4090</v>
      </c>
      <c r="E10290" s="60">
        <v>1180948.4700000002</v>
      </c>
      <c r="F10290" s="60">
        <v>1229328.31</v>
      </c>
      <c r="G10290" s="60">
        <v>919645.25</v>
      </c>
      <c r="H10290" s="60">
        <v>795335.39</v>
      </c>
      <c r="I10290" s="60">
        <v>789765.26</v>
      </c>
      <c r="J10290" s="60">
        <v>691995.33</v>
      </c>
      <c r="K10290" s="60">
        <v>569826.99</v>
      </c>
      <c r="L10290" s="60">
        <v>657793.64</v>
      </c>
      <c r="M10290" s="74">
        <v>615093.22</v>
      </c>
      <c r="N10290" s="60">
        <v>609634.99</v>
      </c>
      <c r="O10290" s="74">
        <v>603982.53</v>
      </c>
    </row>
    <row r="10291" spans="1:15" hidden="1" outlineLevel="3" x14ac:dyDescent="0.25">
      <c r="A10291" s="72" t="s">
        <v>11046</v>
      </c>
      <c r="B10291" s="72" t="s">
        <v>4089</v>
      </c>
      <c r="C10291" s="73" t="s">
        <v>10962</v>
      </c>
      <c r="D10291" s="73" t="s">
        <v>4091</v>
      </c>
      <c r="E10291" s="60">
        <v>1155790.68</v>
      </c>
      <c r="F10291" s="60">
        <v>1136512.3600000001</v>
      </c>
      <c r="G10291" s="60">
        <v>1014380.91</v>
      </c>
      <c r="H10291" s="60">
        <v>1008747.35</v>
      </c>
      <c r="I10291" s="60">
        <v>1003390.34</v>
      </c>
      <c r="J10291" s="60">
        <v>997868.15</v>
      </c>
      <c r="K10291" s="60">
        <v>984499.98</v>
      </c>
      <c r="L10291" s="60" t="s">
        <v>11250</v>
      </c>
      <c r="M10291" s="74">
        <v>999762</v>
      </c>
      <c r="N10291" s="60">
        <v>1152424.1399999999</v>
      </c>
      <c r="O10291" s="74">
        <v>1139942.3799999999</v>
      </c>
    </row>
    <row r="10292" spans="1:15" hidden="1" outlineLevel="3" x14ac:dyDescent="0.25">
      <c r="A10292" s="72" t="s">
        <v>11046</v>
      </c>
      <c r="B10292" s="72" t="s">
        <v>4089</v>
      </c>
      <c r="C10292" s="73" t="s">
        <v>10962</v>
      </c>
      <c r="D10292" s="73" t="s">
        <v>4092</v>
      </c>
      <c r="E10292" s="60" t="s">
        <v>11250</v>
      </c>
      <c r="F10292" s="60" t="s">
        <v>11250</v>
      </c>
      <c r="G10292" s="60" t="s">
        <v>11250</v>
      </c>
      <c r="H10292" s="60" t="s">
        <v>11250</v>
      </c>
      <c r="I10292" s="60" t="s">
        <v>11250</v>
      </c>
      <c r="J10292" s="60" t="s">
        <v>11250</v>
      </c>
      <c r="K10292" s="60" t="s">
        <v>11250</v>
      </c>
      <c r="L10292" s="60" t="s">
        <v>11250</v>
      </c>
      <c r="O10292" s="74"/>
    </row>
    <row r="10293" spans="1:15" hidden="1" outlineLevel="3" x14ac:dyDescent="0.25">
      <c r="A10293" s="72" t="s">
        <v>11046</v>
      </c>
      <c r="B10293" s="72" t="s">
        <v>4089</v>
      </c>
      <c r="C10293" s="73" t="s">
        <v>10962</v>
      </c>
      <c r="D10293" s="73" t="s">
        <v>4093</v>
      </c>
      <c r="E10293" s="60">
        <v>18746631.190000001</v>
      </c>
      <c r="F10293" s="60">
        <v>17999439.960000001</v>
      </c>
      <c r="G10293" s="60">
        <v>17005867.98</v>
      </c>
      <c r="H10293" s="60">
        <v>16785958.940000001</v>
      </c>
      <c r="I10293" s="60">
        <v>16722454.24</v>
      </c>
      <c r="J10293" s="60">
        <v>16336140.42</v>
      </c>
      <c r="K10293" s="60">
        <v>16294608.24</v>
      </c>
      <c r="L10293" s="60">
        <v>15932019.6</v>
      </c>
      <c r="M10293" s="74">
        <v>17418671.170000002</v>
      </c>
      <c r="N10293" s="60">
        <v>17212531.84</v>
      </c>
      <c r="O10293" s="74">
        <v>15990757.42</v>
      </c>
    </row>
    <row r="10294" spans="1:15" hidden="1" outlineLevel="3" x14ac:dyDescent="0.25">
      <c r="A10294" s="72" t="s">
        <v>11046</v>
      </c>
      <c r="B10294" s="72" t="s">
        <v>4089</v>
      </c>
      <c r="C10294" s="73" t="s">
        <v>10962</v>
      </c>
      <c r="D10294" s="73" t="s">
        <v>4094</v>
      </c>
      <c r="E10294" s="60">
        <v>19928315.629999992</v>
      </c>
      <c r="F10294" s="60">
        <v>19347641.25</v>
      </c>
      <c r="G10294" s="60">
        <v>19014584.350000001</v>
      </c>
      <c r="H10294" s="60">
        <v>18788976.539999999</v>
      </c>
      <c r="I10294" s="60">
        <v>19464836.25</v>
      </c>
      <c r="J10294" s="60">
        <v>18978172.02</v>
      </c>
      <c r="K10294" s="60">
        <v>18549644.18</v>
      </c>
      <c r="L10294" s="60">
        <v>18576216.559999999</v>
      </c>
      <c r="M10294" s="74">
        <v>17101579.23</v>
      </c>
      <c r="N10294" s="60">
        <v>16403502.5</v>
      </c>
      <c r="O10294" s="74">
        <v>17635317.800000001</v>
      </c>
    </row>
    <row r="10295" spans="1:15" hidden="1" outlineLevel="3" x14ac:dyDescent="0.25">
      <c r="A10295" s="72" t="s">
        <v>11046</v>
      </c>
      <c r="B10295" s="72" t="s">
        <v>4089</v>
      </c>
      <c r="C10295" s="73" t="s">
        <v>10962</v>
      </c>
      <c r="D10295" s="73" t="s">
        <v>4095</v>
      </c>
      <c r="E10295" s="60" t="s">
        <v>11250</v>
      </c>
      <c r="F10295" s="60" t="s">
        <v>11250</v>
      </c>
      <c r="G10295" s="60" t="s">
        <v>11250</v>
      </c>
      <c r="H10295" s="60" t="s">
        <v>11250</v>
      </c>
      <c r="I10295" s="60" t="s">
        <v>11250</v>
      </c>
      <c r="J10295" s="60" t="s">
        <v>11250</v>
      </c>
      <c r="K10295" s="60" t="s">
        <v>11250</v>
      </c>
      <c r="L10295" s="60" t="s">
        <v>11250</v>
      </c>
      <c r="O10295" s="74"/>
    </row>
    <row r="10296" spans="1:15" hidden="1" outlineLevel="3" x14ac:dyDescent="0.25">
      <c r="A10296" s="72" t="s">
        <v>11046</v>
      </c>
      <c r="B10296" s="72" t="s">
        <v>4089</v>
      </c>
      <c r="C10296" s="73" t="s">
        <v>10962</v>
      </c>
      <c r="D10296" s="73" t="s">
        <v>4096</v>
      </c>
      <c r="E10296" s="60">
        <v>10174261.609999999</v>
      </c>
      <c r="F10296" s="60">
        <v>10090139.16</v>
      </c>
      <c r="G10296" s="60">
        <v>10103087.619999999</v>
      </c>
      <c r="H10296" s="60">
        <v>9722978.5399999991</v>
      </c>
      <c r="I10296" s="60">
        <v>9610603.5099999998</v>
      </c>
      <c r="J10296" s="60">
        <v>9264775.2699999996</v>
      </c>
      <c r="K10296" s="60">
        <v>8943330.1199999992</v>
      </c>
      <c r="L10296" s="60">
        <v>8844513.6999999993</v>
      </c>
      <c r="M10296" s="74">
        <v>9226772.6199999992</v>
      </c>
      <c r="N10296" s="60">
        <v>9121329.8000000007</v>
      </c>
      <c r="O10296" s="74">
        <v>8612692.6699999999</v>
      </c>
    </row>
    <row r="10297" spans="1:15" hidden="1" outlineLevel="3" x14ac:dyDescent="0.25">
      <c r="A10297" s="72" t="s">
        <v>11046</v>
      </c>
      <c r="B10297" s="72" t="s">
        <v>4089</v>
      </c>
      <c r="C10297" s="73" t="s">
        <v>10962</v>
      </c>
      <c r="D10297" s="73" t="s">
        <v>4097</v>
      </c>
      <c r="E10297" s="60">
        <v>6421524.3599999994</v>
      </c>
      <c r="F10297" s="60">
        <v>6113940.4900000002</v>
      </c>
      <c r="G10297" s="60">
        <v>6121264.8799999999</v>
      </c>
      <c r="H10297" s="60">
        <v>6036929.3300000001</v>
      </c>
      <c r="I10297" s="60">
        <v>6410356</v>
      </c>
      <c r="J10297" s="60">
        <v>6504352.7800000003</v>
      </c>
      <c r="K10297" s="60">
        <v>6828766.46</v>
      </c>
      <c r="L10297" s="60">
        <v>6608992.96</v>
      </c>
      <c r="M10297" s="74">
        <v>6647868.7400000002</v>
      </c>
      <c r="N10297" s="60">
        <v>6744224.6399999997</v>
      </c>
      <c r="O10297" s="74">
        <v>6221627.3099999996</v>
      </c>
    </row>
    <row r="10298" spans="1:15" hidden="1" outlineLevel="3" x14ac:dyDescent="0.25">
      <c r="A10298" s="72" t="s">
        <v>11046</v>
      </c>
      <c r="B10298" s="72" t="s">
        <v>4089</v>
      </c>
      <c r="C10298" s="73" t="s">
        <v>10962</v>
      </c>
      <c r="D10298" s="73" t="s">
        <v>4098</v>
      </c>
      <c r="E10298" s="60">
        <v>8095369.2600000026</v>
      </c>
      <c r="F10298" s="60">
        <v>7614494.79</v>
      </c>
      <c r="G10298" s="60">
        <v>7268608.9000000004</v>
      </c>
      <c r="H10298" s="60">
        <v>7235976.4100000001</v>
      </c>
      <c r="I10298" s="60">
        <v>7190952.2400000002</v>
      </c>
      <c r="J10298" s="60">
        <v>7104043.1100000003</v>
      </c>
      <c r="K10298" s="60">
        <v>7324918.0599999996</v>
      </c>
      <c r="L10298" s="60">
        <v>7301127.2699999996</v>
      </c>
      <c r="M10298" s="74">
        <v>7356236.8200000003</v>
      </c>
      <c r="N10298" s="60">
        <v>7567857.7000000002</v>
      </c>
      <c r="O10298" s="74">
        <v>7477612.2000000002</v>
      </c>
    </row>
    <row r="10299" spans="1:15" hidden="1" outlineLevel="3" x14ac:dyDescent="0.25">
      <c r="A10299" s="72" t="s">
        <v>11046</v>
      </c>
      <c r="B10299" s="72" t="s">
        <v>4089</v>
      </c>
      <c r="C10299" s="73" t="s">
        <v>10962</v>
      </c>
      <c r="D10299" s="73" t="s">
        <v>4099</v>
      </c>
      <c r="E10299" s="60">
        <v>18293585.160000004</v>
      </c>
      <c r="F10299" s="60">
        <v>17175987.859999999</v>
      </c>
      <c r="G10299" s="60">
        <v>17006325.379999999</v>
      </c>
      <c r="H10299" s="60">
        <v>16463693.74</v>
      </c>
      <c r="I10299" s="60">
        <v>17109269.539999999</v>
      </c>
      <c r="J10299" s="60">
        <v>16926090.93</v>
      </c>
      <c r="K10299" s="60">
        <v>16715965.359999999</v>
      </c>
      <c r="L10299" s="60">
        <v>16511739.68</v>
      </c>
      <c r="M10299" s="74">
        <v>16258374.77</v>
      </c>
      <c r="N10299" s="60">
        <v>15989050.84</v>
      </c>
      <c r="O10299" s="74">
        <v>15578422.689999999</v>
      </c>
    </row>
    <row r="10300" spans="1:15" hidden="1" outlineLevel="3" x14ac:dyDescent="0.25">
      <c r="A10300" s="72" t="s">
        <v>11046</v>
      </c>
      <c r="B10300" s="72" t="s">
        <v>4089</v>
      </c>
      <c r="C10300" s="73" t="s">
        <v>10962</v>
      </c>
      <c r="D10300" s="73" t="s">
        <v>4100</v>
      </c>
      <c r="E10300" s="60">
        <v>14506811.000000004</v>
      </c>
      <c r="F10300" s="60">
        <v>14629043.82</v>
      </c>
      <c r="G10300" s="60">
        <v>14579229.779999999</v>
      </c>
      <c r="H10300" s="60">
        <v>14464172.77</v>
      </c>
      <c r="I10300" s="60">
        <v>14273199.52</v>
      </c>
      <c r="J10300" s="60">
        <v>14165031.24</v>
      </c>
      <c r="K10300" s="60">
        <v>13950156.460000001</v>
      </c>
      <c r="L10300" s="60">
        <v>13595731.08</v>
      </c>
      <c r="M10300" s="74">
        <v>13310873.35</v>
      </c>
      <c r="N10300" s="60">
        <v>13268177.98</v>
      </c>
      <c r="O10300" s="74">
        <v>13178998.560000001</v>
      </c>
    </row>
    <row r="10301" spans="1:15" hidden="1" outlineLevel="3" x14ac:dyDescent="0.25">
      <c r="A10301" s="72" t="s">
        <v>11046</v>
      </c>
      <c r="B10301" s="72" t="s">
        <v>4089</v>
      </c>
      <c r="C10301" s="73" t="s">
        <v>10962</v>
      </c>
      <c r="D10301" s="73" t="s">
        <v>4101</v>
      </c>
      <c r="E10301" s="60">
        <v>12231495.900000002</v>
      </c>
      <c r="F10301" s="60">
        <v>12300655.42</v>
      </c>
      <c r="G10301" s="60">
        <v>11702565.52</v>
      </c>
      <c r="H10301" s="60">
        <v>12040792.15</v>
      </c>
      <c r="I10301" s="60">
        <v>11658610.17</v>
      </c>
      <c r="J10301" s="60">
        <v>11544743.470000001</v>
      </c>
      <c r="K10301" s="60">
        <v>11685007.33</v>
      </c>
      <c r="L10301" s="60">
        <v>11852988.560000001</v>
      </c>
      <c r="M10301" s="74">
        <v>11202128.84</v>
      </c>
      <c r="N10301" s="60">
        <v>10693450.810000001</v>
      </c>
      <c r="O10301" s="74">
        <v>10814475.880000001</v>
      </c>
    </row>
    <row r="10302" spans="1:15" hidden="1" outlineLevel="3" x14ac:dyDescent="0.25">
      <c r="A10302" s="72" t="s">
        <v>11046</v>
      </c>
      <c r="B10302" s="72" t="s">
        <v>4089</v>
      </c>
      <c r="C10302" s="73" t="s">
        <v>10962</v>
      </c>
      <c r="D10302" s="73" t="s">
        <v>4102</v>
      </c>
      <c r="E10302" s="60" t="s">
        <v>11250</v>
      </c>
      <c r="F10302" s="60" t="s">
        <v>11250</v>
      </c>
      <c r="G10302" s="60" t="s">
        <v>11250</v>
      </c>
      <c r="H10302" s="60" t="s">
        <v>11250</v>
      </c>
      <c r="I10302" s="60" t="s">
        <v>11250</v>
      </c>
      <c r="J10302" s="60" t="s">
        <v>11250</v>
      </c>
      <c r="K10302" s="60" t="s">
        <v>11250</v>
      </c>
      <c r="L10302" s="60" t="s">
        <v>11250</v>
      </c>
      <c r="O10302" s="74"/>
    </row>
    <row r="10303" spans="1:15" hidden="1" outlineLevel="3" x14ac:dyDescent="0.25">
      <c r="A10303" s="72" t="s">
        <v>11046</v>
      </c>
      <c r="B10303" s="72" t="s">
        <v>4089</v>
      </c>
      <c r="C10303" s="73" t="s">
        <v>10962</v>
      </c>
      <c r="D10303" s="73" t="s">
        <v>4103</v>
      </c>
      <c r="E10303" s="60">
        <v>10182219.050000006</v>
      </c>
      <c r="F10303" s="60">
        <v>9846585.4800000004</v>
      </c>
      <c r="G10303" s="60">
        <v>10096187.279999999</v>
      </c>
      <c r="H10303" s="60">
        <v>9882903.0500000007</v>
      </c>
      <c r="I10303" s="60">
        <v>10050332.34</v>
      </c>
      <c r="J10303" s="60">
        <v>9970871.9199999999</v>
      </c>
      <c r="K10303" s="60">
        <v>10039401.359999999</v>
      </c>
      <c r="L10303" s="60">
        <v>9758598.8499999996</v>
      </c>
      <c r="M10303" s="74">
        <v>9731006.4800000004</v>
      </c>
      <c r="N10303" s="60">
        <v>10061445.789999999</v>
      </c>
      <c r="O10303" s="74">
        <v>10411947.890000001</v>
      </c>
    </row>
    <row r="10304" spans="1:15" hidden="1" outlineLevel="3" x14ac:dyDescent="0.25">
      <c r="A10304" s="72" t="s">
        <v>11046</v>
      </c>
      <c r="B10304" s="72" t="s">
        <v>4089</v>
      </c>
      <c r="C10304" s="73" t="s">
        <v>10962</v>
      </c>
      <c r="D10304" s="73" t="s">
        <v>4104</v>
      </c>
      <c r="E10304" s="60">
        <v>21513765.710000001</v>
      </c>
      <c r="F10304" s="60">
        <v>21710834.100000001</v>
      </c>
      <c r="G10304" s="60">
        <v>22258227.510000002</v>
      </c>
      <c r="H10304" s="60">
        <v>21584120.399999999</v>
      </c>
      <c r="I10304" s="60">
        <v>20665467.600000001</v>
      </c>
      <c r="J10304" s="60">
        <v>20460063.5</v>
      </c>
      <c r="K10304" s="60">
        <v>20543895.289999999</v>
      </c>
      <c r="L10304" s="60">
        <v>19887228.32</v>
      </c>
      <c r="M10304" s="74">
        <v>19783242.789999999</v>
      </c>
      <c r="N10304" s="60">
        <v>20335831.210000001</v>
      </c>
      <c r="O10304" s="74">
        <v>19609962.57</v>
      </c>
    </row>
    <row r="10305" spans="1:15" hidden="1" outlineLevel="3" x14ac:dyDescent="0.25">
      <c r="A10305" s="72" t="s">
        <v>11046</v>
      </c>
      <c r="B10305" s="72" t="s">
        <v>4089</v>
      </c>
      <c r="C10305" s="73" t="s">
        <v>10962</v>
      </c>
      <c r="D10305" s="73" t="s">
        <v>4105</v>
      </c>
      <c r="E10305" s="60" t="s">
        <v>11250</v>
      </c>
      <c r="F10305" s="60" t="s">
        <v>11250</v>
      </c>
      <c r="G10305" s="60" t="s">
        <v>11250</v>
      </c>
      <c r="H10305" s="60" t="s">
        <v>11250</v>
      </c>
      <c r="I10305" s="60" t="s">
        <v>11250</v>
      </c>
      <c r="J10305" s="60" t="s">
        <v>11250</v>
      </c>
      <c r="K10305" s="60" t="s">
        <v>11250</v>
      </c>
      <c r="L10305" s="60" t="s">
        <v>11250</v>
      </c>
      <c r="O10305" s="74"/>
    </row>
    <row r="10306" spans="1:15" hidden="1" outlineLevel="3" x14ac:dyDescent="0.25">
      <c r="A10306" s="72" t="s">
        <v>11046</v>
      </c>
      <c r="B10306" s="72" t="s">
        <v>4089</v>
      </c>
      <c r="C10306" s="73" t="s">
        <v>10962</v>
      </c>
      <c r="D10306" s="73" t="s">
        <v>4106</v>
      </c>
      <c r="E10306" s="60">
        <v>30728115.540000014</v>
      </c>
      <c r="F10306" s="60">
        <v>30008678.989999998</v>
      </c>
      <c r="G10306" s="60">
        <v>29722284.780000001</v>
      </c>
      <c r="H10306" s="60">
        <v>29111196.960000001</v>
      </c>
      <c r="I10306" s="60">
        <v>29839140.350000001</v>
      </c>
      <c r="J10306" s="60">
        <v>30250325.640000001</v>
      </c>
      <c r="K10306" s="60">
        <v>30550624.960000001</v>
      </c>
      <c r="L10306" s="60">
        <v>30032650.170000002</v>
      </c>
      <c r="M10306" s="74">
        <v>29259001.149999999</v>
      </c>
      <c r="N10306" s="60">
        <v>29480918.039999999</v>
      </c>
      <c r="O10306" s="74">
        <v>30299995.190000001</v>
      </c>
    </row>
    <row r="10307" spans="1:15" hidden="1" outlineLevel="3" x14ac:dyDescent="0.25">
      <c r="A10307" s="72" t="s">
        <v>11046</v>
      </c>
      <c r="B10307" s="72" t="s">
        <v>4089</v>
      </c>
      <c r="C10307" s="73" t="s">
        <v>10962</v>
      </c>
      <c r="D10307" s="73" t="s">
        <v>4107</v>
      </c>
      <c r="E10307" s="60">
        <v>19287045.659999996</v>
      </c>
      <c r="F10307" s="60">
        <v>18776064.120000001</v>
      </c>
      <c r="G10307" s="60">
        <v>18864330.140000001</v>
      </c>
      <c r="H10307" s="60">
        <v>18671112.370000001</v>
      </c>
      <c r="I10307" s="60">
        <v>18411609.48</v>
      </c>
      <c r="J10307" s="60">
        <v>19079422.84</v>
      </c>
      <c r="K10307" s="60">
        <v>19001428.289999999</v>
      </c>
      <c r="L10307" s="60">
        <v>18595936.710000001</v>
      </c>
      <c r="M10307" s="74">
        <v>18649387.059999999</v>
      </c>
      <c r="N10307" s="60">
        <v>18321625.629999999</v>
      </c>
      <c r="O10307" s="74">
        <v>19287784.079999998</v>
      </c>
    </row>
    <row r="10308" spans="1:15" hidden="1" outlineLevel="3" x14ac:dyDescent="0.25">
      <c r="A10308" s="72" t="s">
        <v>11046</v>
      </c>
      <c r="B10308" s="72" t="s">
        <v>4089</v>
      </c>
      <c r="C10308" s="73" t="s">
        <v>10962</v>
      </c>
      <c r="D10308" s="73" t="s">
        <v>4108</v>
      </c>
      <c r="E10308" s="60">
        <v>12615125.239999998</v>
      </c>
      <c r="F10308" s="60">
        <v>12330934.130000001</v>
      </c>
      <c r="G10308" s="60">
        <v>12597002.869999999</v>
      </c>
      <c r="H10308" s="60">
        <v>12598932.359999999</v>
      </c>
      <c r="I10308" s="60">
        <v>12915010.6</v>
      </c>
      <c r="J10308" s="60">
        <v>13567658.289999999</v>
      </c>
      <c r="K10308" s="60">
        <v>13258092.289999999</v>
      </c>
      <c r="L10308" s="60">
        <v>14045708.369999999</v>
      </c>
      <c r="M10308" s="74">
        <v>14149139.18</v>
      </c>
      <c r="N10308" s="60">
        <v>14342500.189999999</v>
      </c>
      <c r="O10308" s="74">
        <v>14907417.310000001</v>
      </c>
    </row>
    <row r="10309" spans="1:15" hidden="1" outlineLevel="3" x14ac:dyDescent="0.25">
      <c r="A10309" s="72" t="s">
        <v>11046</v>
      </c>
      <c r="B10309" s="72" t="s">
        <v>4089</v>
      </c>
      <c r="C10309" s="73" t="s">
        <v>10962</v>
      </c>
      <c r="D10309" s="73" t="s">
        <v>4109</v>
      </c>
      <c r="E10309" s="60">
        <v>11411479.269999998</v>
      </c>
      <c r="F10309" s="60">
        <v>11290274.23</v>
      </c>
      <c r="G10309" s="60">
        <v>11214342.039999999</v>
      </c>
      <c r="H10309" s="60">
        <v>11489954.859999999</v>
      </c>
      <c r="I10309" s="60">
        <v>11588977.609999999</v>
      </c>
      <c r="J10309" s="60">
        <v>11488175.51</v>
      </c>
      <c r="K10309" s="60">
        <v>11500387.24</v>
      </c>
      <c r="L10309" s="60">
        <v>11064014.390000001</v>
      </c>
      <c r="M10309" s="74">
        <v>11615986.609999999</v>
      </c>
      <c r="N10309" s="60">
        <v>12540273.85</v>
      </c>
      <c r="O10309" s="74">
        <v>12301527.039999999</v>
      </c>
    </row>
    <row r="10310" spans="1:15" hidden="1" outlineLevel="3" x14ac:dyDescent="0.25">
      <c r="A10310" s="72" t="s">
        <v>11046</v>
      </c>
      <c r="B10310" s="72" t="s">
        <v>4089</v>
      </c>
      <c r="C10310" s="73" t="s">
        <v>10962</v>
      </c>
      <c r="D10310" s="73" t="s">
        <v>4110</v>
      </c>
      <c r="E10310" s="60" t="s">
        <v>11250</v>
      </c>
      <c r="F10310" s="60" t="s">
        <v>11250</v>
      </c>
      <c r="G10310" s="60" t="s">
        <v>11250</v>
      </c>
      <c r="H10310" s="60" t="s">
        <v>11250</v>
      </c>
      <c r="I10310" s="60" t="s">
        <v>11250</v>
      </c>
      <c r="J10310" s="60" t="s">
        <v>11250</v>
      </c>
      <c r="K10310" s="60" t="s">
        <v>11250</v>
      </c>
      <c r="L10310" s="60" t="s">
        <v>11250</v>
      </c>
      <c r="O10310" s="74"/>
    </row>
    <row r="10311" spans="1:15" hidden="1" outlineLevel="3" x14ac:dyDescent="0.25">
      <c r="A10311" s="72" t="s">
        <v>11046</v>
      </c>
      <c r="B10311" s="72" t="s">
        <v>4089</v>
      </c>
      <c r="C10311" s="73" t="s">
        <v>10962</v>
      </c>
      <c r="D10311" s="73" t="s">
        <v>4111</v>
      </c>
      <c r="E10311" s="60">
        <v>15286024.380000006</v>
      </c>
      <c r="F10311" s="60">
        <v>15262497.65</v>
      </c>
      <c r="G10311" s="60">
        <v>15084506.289999999</v>
      </c>
      <c r="H10311" s="60">
        <v>14690944.039999999</v>
      </c>
      <c r="I10311" s="60">
        <v>14890251.619999999</v>
      </c>
      <c r="J10311" s="60">
        <v>14885972.25</v>
      </c>
      <c r="K10311" s="60">
        <v>14542598.93</v>
      </c>
      <c r="L10311" s="60">
        <v>14128844.27</v>
      </c>
      <c r="M10311" s="74">
        <v>13620380.859999999</v>
      </c>
      <c r="N10311" s="60">
        <v>13835490.220000001</v>
      </c>
      <c r="O10311" s="74">
        <v>13977939.02</v>
      </c>
    </row>
    <row r="10312" spans="1:15" hidden="1" outlineLevel="3" x14ac:dyDescent="0.25">
      <c r="A10312" s="72" t="s">
        <v>11046</v>
      </c>
      <c r="B10312" s="72" t="s">
        <v>4089</v>
      </c>
      <c r="C10312" s="73" t="s">
        <v>10962</v>
      </c>
      <c r="D10312" s="73" t="s">
        <v>4112</v>
      </c>
      <c r="E10312" s="60">
        <v>5642861.1100000013</v>
      </c>
      <c r="F10312" s="60">
        <v>5444473.4000000004</v>
      </c>
      <c r="G10312" s="60">
        <v>5457332.1699999999</v>
      </c>
      <c r="H10312" s="60">
        <v>5118289.28</v>
      </c>
      <c r="I10312" s="60">
        <v>4964009.17</v>
      </c>
      <c r="J10312" s="60">
        <v>4667519.45</v>
      </c>
      <c r="K10312" s="60">
        <v>4360843.21</v>
      </c>
      <c r="L10312" s="60">
        <v>4355444.1900000004</v>
      </c>
      <c r="M10312" s="74">
        <v>4306178.3</v>
      </c>
      <c r="N10312" s="60">
        <v>4381395.05</v>
      </c>
      <c r="O10312" s="74">
        <v>4855652.5599999996</v>
      </c>
    </row>
    <row r="10313" spans="1:15" hidden="1" outlineLevel="3" x14ac:dyDescent="0.25">
      <c r="A10313" s="72" t="s">
        <v>11046</v>
      </c>
      <c r="B10313" s="72" t="s">
        <v>4089</v>
      </c>
      <c r="C10313" s="73" t="s">
        <v>10962</v>
      </c>
      <c r="D10313" s="73" t="s">
        <v>4113</v>
      </c>
      <c r="E10313" s="60" t="s">
        <v>11250</v>
      </c>
      <c r="F10313" s="60" t="s">
        <v>11250</v>
      </c>
      <c r="G10313" s="60" t="s">
        <v>11250</v>
      </c>
      <c r="H10313" s="60" t="s">
        <v>11250</v>
      </c>
      <c r="I10313" s="60" t="s">
        <v>11250</v>
      </c>
      <c r="J10313" s="60" t="s">
        <v>11250</v>
      </c>
      <c r="K10313" s="60" t="s">
        <v>11250</v>
      </c>
      <c r="L10313" s="60" t="s">
        <v>11250</v>
      </c>
      <c r="O10313" s="74"/>
    </row>
    <row r="10314" spans="1:15" hidden="1" outlineLevel="3" x14ac:dyDescent="0.25">
      <c r="A10314" s="72" t="s">
        <v>11046</v>
      </c>
      <c r="B10314" s="72" t="s">
        <v>4089</v>
      </c>
      <c r="C10314" s="73" t="s">
        <v>10962</v>
      </c>
      <c r="D10314" s="73" t="s">
        <v>4114</v>
      </c>
      <c r="E10314" s="60">
        <v>17033113.559999995</v>
      </c>
      <c r="F10314" s="60">
        <v>16590610.640000001</v>
      </c>
      <c r="G10314" s="60">
        <v>16539748.060000001</v>
      </c>
      <c r="H10314" s="60">
        <v>16123630.859999999</v>
      </c>
      <c r="I10314" s="60">
        <v>16561652.92</v>
      </c>
      <c r="J10314" s="60">
        <v>16167741.300000001</v>
      </c>
      <c r="K10314" s="60">
        <v>16397285.029999999</v>
      </c>
      <c r="L10314" s="60">
        <v>16870605.350000001</v>
      </c>
      <c r="M10314" s="74">
        <v>17357509.350000001</v>
      </c>
      <c r="N10314" s="60">
        <v>17341233.670000002</v>
      </c>
      <c r="O10314" s="74">
        <v>17019781.059999999</v>
      </c>
    </row>
    <row r="10315" spans="1:15" hidden="1" outlineLevel="3" x14ac:dyDescent="0.25">
      <c r="A10315" s="72" t="s">
        <v>11046</v>
      </c>
      <c r="B10315" s="72" t="s">
        <v>4089</v>
      </c>
      <c r="C10315" s="73" t="s">
        <v>10962</v>
      </c>
      <c r="D10315" s="73" t="s">
        <v>4115</v>
      </c>
      <c r="E10315" s="60">
        <v>23757751.679999989</v>
      </c>
      <c r="F10315" s="60">
        <v>22303405.75</v>
      </c>
      <c r="G10315" s="60">
        <v>21846174.960000001</v>
      </c>
      <c r="H10315" s="60">
        <v>21307231.629999999</v>
      </c>
      <c r="I10315" s="60">
        <v>21336880.940000001</v>
      </c>
      <c r="J10315" s="60">
        <v>20866927.940000001</v>
      </c>
      <c r="K10315" s="60">
        <v>20132431.84</v>
      </c>
      <c r="L10315" s="60">
        <v>19813052.460000001</v>
      </c>
      <c r="M10315" s="74">
        <v>20379001.199999999</v>
      </c>
      <c r="N10315" s="60">
        <v>19984401.66</v>
      </c>
      <c r="O10315" s="74">
        <v>20236182.609999999</v>
      </c>
    </row>
    <row r="10316" spans="1:15" hidden="1" outlineLevel="3" x14ac:dyDescent="0.25">
      <c r="A10316" s="72" t="s">
        <v>11046</v>
      </c>
      <c r="B10316" s="72" t="s">
        <v>4089</v>
      </c>
      <c r="C10316" s="73" t="s">
        <v>10962</v>
      </c>
      <c r="D10316" s="73" t="s">
        <v>4116</v>
      </c>
      <c r="E10316" s="60">
        <v>20183356.900000006</v>
      </c>
      <c r="F10316" s="60">
        <v>19537153.059999999</v>
      </c>
      <c r="G10316" s="60">
        <v>19092202.66</v>
      </c>
      <c r="H10316" s="60">
        <v>18462923.5</v>
      </c>
      <c r="I10316" s="60">
        <v>18790945.329999998</v>
      </c>
      <c r="J10316" s="60">
        <v>18615751.93</v>
      </c>
      <c r="K10316" s="60">
        <v>17662174.859999999</v>
      </c>
      <c r="L10316" s="60">
        <v>17890440.370000001</v>
      </c>
      <c r="M10316" s="74">
        <v>17600910.190000001</v>
      </c>
      <c r="N10316" s="60">
        <v>17247574.18</v>
      </c>
      <c r="O10316" s="74">
        <v>17283131.829999998</v>
      </c>
    </row>
    <row r="10317" spans="1:15" hidden="1" outlineLevel="3" x14ac:dyDescent="0.25">
      <c r="A10317" s="72" t="s">
        <v>11046</v>
      </c>
      <c r="B10317" s="72" t="s">
        <v>4089</v>
      </c>
      <c r="C10317" s="73" t="s">
        <v>10962</v>
      </c>
      <c r="D10317" s="73" t="s">
        <v>4117</v>
      </c>
      <c r="E10317" s="60">
        <v>12074734.839999991</v>
      </c>
      <c r="F10317" s="60">
        <v>11507395.279999999</v>
      </c>
      <c r="G10317" s="60">
        <v>11608823.02</v>
      </c>
      <c r="H10317" s="60">
        <v>11594410.85</v>
      </c>
      <c r="I10317" s="60">
        <v>11209015.99</v>
      </c>
      <c r="J10317" s="60">
        <v>10921610.050000001</v>
      </c>
      <c r="K10317" s="60">
        <v>10454104.800000001</v>
      </c>
      <c r="L10317" s="60">
        <v>10087334.57</v>
      </c>
      <c r="M10317" s="74">
        <v>9917976.9399999995</v>
      </c>
      <c r="N10317" s="60">
        <v>9751636.8300000001</v>
      </c>
      <c r="O10317" s="74">
        <v>9642033.6999999993</v>
      </c>
    </row>
    <row r="10318" spans="1:15" hidden="1" outlineLevel="3" x14ac:dyDescent="0.25">
      <c r="A10318" s="72" t="s">
        <v>11046</v>
      </c>
      <c r="B10318" s="72" t="s">
        <v>4089</v>
      </c>
      <c r="C10318" s="73" t="s">
        <v>10962</v>
      </c>
      <c r="D10318" s="73" t="s">
        <v>4118</v>
      </c>
      <c r="E10318" s="60">
        <v>6540280.04</v>
      </c>
      <c r="F10318" s="60">
        <v>6444545.0800000001</v>
      </c>
      <c r="G10318" s="60">
        <v>6412449.9100000001</v>
      </c>
      <c r="H10318" s="60">
        <v>6344697.1500000004</v>
      </c>
      <c r="I10318" s="60">
        <v>6345802.6799999997</v>
      </c>
      <c r="J10318" s="60">
        <v>6141753.8499999996</v>
      </c>
      <c r="K10318" s="60">
        <v>6135971.1900000004</v>
      </c>
      <c r="L10318" s="60">
        <v>5872457.0800000001</v>
      </c>
      <c r="M10318" s="74">
        <v>5935248.3499999996</v>
      </c>
      <c r="N10318" s="60">
        <v>5641810.6699999999</v>
      </c>
      <c r="O10318" s="74">
        <v>5701545.5099999998</v>
      </c>
    </row>
    <row r="10319" spans="1:15" hidden="1" outlineLevel="3" x14ac:dyDescent="0.25">
      <c r="A10319" s="72" t="s">
        <v>11046</v>
      </c>
      <c r="B10319" s="72" t="s">
        <v>4089</v>
      </c>
      <c r="C10319" s="73" t="s">
        <v>10962</v>
      </c>
      <c r="D10319" s="73" t="s">
        <v>4119</v>
      </c>
      <c r="E10319" s="60">
        <v>447811.79000000004</v>
      </c>
      <c r="F10319" s="60">
        <v>328924.21000000002</v>
      </c>
      <c r="G10319" s="60">
        <v>323567.2</v>
      </c>
      <c r="H10319" s="60">
        <v>318948.73</v>
      </c>
      <c r="I10319" s="60">
        <v>325426.68</v>
      </c>
      <c r="J10319" s="60">
        <v>320915.58</v>
      </c>
      <c r="K10319" s="60">
        <v>316970.58</v>
      </c>
      <c r="L10319" s="60">
        <v>307955.01</v>
      </c>
      <c r="M10319" s="74">
        <v>345248.61</v>
      </c>
      <c r="N10319" s="60">
        <v>340688.86</v>
      </c>
      <c r="O10319" s="74">
        <v>686406.38</v>
      </c>
    </row>
    <row r="10320" spans="1:15" hidden="1" outlineLevel="3" x14ac:dyDescent="0.25">
      <c r="A10320" s="72" t="s">
        <v>11046</v>
      </c>
      <c r="B10320" s="72" t="s">
        <v>4089</v>
      </c>
      <c r="C10320" s="73" t="s">
        <v>10962</v>
      </c>
      <c r="D10320" s="73" t="s">
        <v>4120</v>
      </c>
      <c r="E10320" s="60">
        <v>848631.35000000009</v>
      </c>
      <c r="F10320" s="60">
        <v>860035.7</v>
      </c>
      <c r="G10320" s="60">
        <v>852814.02</v>
      </c>
      <c r="H10320" s="60">
        <v>841979.75</v>
      </c>
      <c r="I10320" s="60">
        <v>836527.48</v>
      </c>
      <c r="J10320" s="60">
        <v>797349.21</v>
      </c>
      <c r="K10320" s="60">
        <v>683091.42</v>
      </c>
      <c r="L10320" s="60">
        <v>670958.69999999995</v>
      </c>
      <c r="M10320" s="74">
        <v>663856.59</v>
      </c>
      <c r="N10320" s="60">
        <v>732841.47</v>
      </c>
      <c r="O10320" s="74">
        <v>721934.01</v>
      </c>
    </row>
    <row r="10321" spans="1:15" hidden="1" outlineLevel="3" x14ac:dyDescent="0.25">
      <c r="A10321" s="72" t="s">
        <v>11046</v>
      </c>
      <c r="B10321" s="72" t="s">
        <v>4089</v>
      </c>
      <c r="C10321" s="73" t="s">
        <v>10962</v>
      </c>
      <c r="D10321" s="73" t="s">
        <v>4121</v>
      </c>
      <c r="E10321" s="60">
        <v>577647.35999999999</v>
      </c>
      <c r="F10321" s="60">
        <v>570112.74</v>
      </c>
      <c r="G10321" s="60">
        <v>517236.68</v>
      </c>
      <c r="H10321" s="60">
        <v>510275</v>
      </c>
      <c r="I10321" s="60">
        <v>483721.2</v>
      </c>
      <c r="J10321" s="60">
        <v>476703.44</v>
      </c>
      <c r="K10321" s="60">
        <v>469633.39</v>
      </c>
      <c r="L10321" s="60">
        <v>463041.22</v>
      </c>
      <c r="M10321" s="74">
        <v>372932.74</v>
      </c>
      <c r="N10321" s="60">
        <v>367502.5</v>
      </c>
      <c r="O10321" s="74">
        <v>443629.12</v>
      </c>
    </row>
    <row r="10322" spans="1:15" hidden="1" outlineLevel="3" x14ac:dyDescent="0.25">
      <c r="A10322" s="72" t="s">
        <v>11046</v>
      </c>
      <c r="B10322" s="72" t="s">
        <v>4089</v>
      </c>
      <c r="C10322" s="73" t="s">
        <v>10962</v>
      </c>
      <c r="D10322" s="73" t="s">
        <v>4122</v>
      </c>
      <c r="E10322" s="60">
        <v>1281563.75</v>
      </c>
      <c r="F10322" s="60">
        <v>1331870.92</v>
      </c>
      <c r="G10322" s="60">
        <v>1314837.3600000001</v>
      </c>
      <c r="H10322" s="60">
        <v>1300775.8999999999</v>
      </c>
      <c r="I10322" s="60">
        <v>1489793.88</v>
      </c>
      <c r="J10322" s="60">
        <v>1526342.41</v>
      </c>
      <c r="K10322" s="60">
        <v>1480733.43</v>
      </c>
      <c r="L10322" s="60">
        <v>1740516.51</v>
      </c>
      <c r="M10322" s="74">
        <v>1701404.73</v>
      </c>
      <c r="N10322" s="60">
        <v>2063794.9</v>
      </c>
      <c r="O10322" s="74">
        <v>2008641.87</v>
      </c>
    </row>
    <row r="10323" spans="1:15" hidden="1" outlineLevel="3" x14ac:dyDescent="0.25">
      <c r="A10323" s="72" t="s">
        <v>11046</v>
      </c>
      <c r="B10323" s="72" t="s">
        <v>4089</v>
      </c>
      <c r="C10323" s="73" t="s">
        <v>10962</v>
      </c>
      <c r="D10323" s="73" t="s">
        <v>4123</v>
      </c>
      <c r="E10323" s="60">
        <v>3679698.1400000006</v>
      </c>
      <c r="F10323" s="60">
        <v>3466115.06</v>
      </c>
      <c r="G10323" s="60">
        <v>3425343.11</v>
      </c>
      <c r="H10323" s="60">
        <v>3350553.37</v>
      </c>
      <c r="I10323" s="60">
        <v>3376453.98</v>
      </c>
      <c r="J10323" s="60">
        <v>3434085.44</v>
      </c>
      <c r="K10323" s="60">
        <v>3547058.77</v>
      </c>
      <c r="L10323" s="60">
        <v>3642152.05</v>
      </c>
      <c r="M10323" s="74">
        <v>3608083.97</v>
      </c>
      <c r="N10323" s="60">
        <v>3455205.1</v>
      </c>
      <c r="O10323" s="74">
        <v>3539724.18</v>
      </c>
    </row>
    <row r="10324" spans="1:15" hidden="1" outlineLevel="3" x14ac:dyDescent="0.25">
      <c r="A10324" s="72" t="s">
        <v>11046</v>
      </c>
      <c r="B10324" s="72" t="s">
        <v>4089</v>
      </c>
      <c r="C10324" s="73" t="s">
        <v>10962</v>
      </c>
      <c r="D10324" s="73" t="s">
        <v>4124</v>
      </c>
      <c r="E10324" s="60">
        <v>1421161.5999999999</v>
      </c>
      <c r="F10324" s="60">
        <v>1445134.56</v>
      </c>
      <c r="G10324" s="60">
        <v>1386373.53</v>
      </c>
      <c r="H10324" s="60">
        <v>1373850.9</v>
      </c>
      <c r="I10324" s="60">
        <v>1361313.08</v>
      </c>
      <c r="J10324" s="60">
        <v>1426506.5</v>
      </c>
      <c r="K10324" s="60">
        <v>1409210.35</v>
      </c>
      <c r="L10324" s="60">
        <v>1439086.76</v>
      </c>
      <c r="M10324" s="74">
        <v>1487184.85</v>
      </c>
      <c r="N10324" s="60">
        <v>1456492.79</v>
      </c>
      <c r="O10324" s="74">
        <v>1429521.73</v>
      </c>
    </row>
    <row r="10325" spans="1:15" hidden="1" outlineLevel="3" x14ac:dyDescent="0.25">
      <c r="A10325" s="72" t="s">
        <v>11046</v>
      </c>
      <c r="B10325" s="72" t="s">
        <v>4089</v>
      </c>
      <c r="C10325" s="73" t="s">
        <v>10962</v>
      </c>
      <c r="D10325" s="73" t="s">
        <v>4125</v>
      </c>
      <c r="E10325" s="60">
        <v>1350400.9000000004</v>
      </c>
      <c r="F10325" s="60">
        <v>1379257.34</v>
      </c>
      <c r="G10325" s="60">
        <v>1389845.67</v>
      </c>
      <c r="H10325" s="60">
        <v>1346773.66</v>
      </c>
      <c r="I10325" s="60">
        <v>1327622.76</v>
      </c>
      <c r="J10325" s="60">
        <v>1269835.45</v>
      </c>
      <c r="K10325" s="60">
        <v>1235131.24</v>
      </c>
      <c r="L10325" s="60">
        <v>1188156.92</v>
      </c>
      <c r="M10325" s="74">
        <v>1372813.58</v>
      </c>
      <c r="N10325" s="60">
        <v>1352450.06</v>
      </c>
      <c r="O10325" s="74">
        <v>1218532.21</v>
      </c>
    </row>
    <row r="10326" spans="1:15" hidden="1" outlineLevel="3" x14ac:dyDescent="0.25">
      <c r="A10326" s="72" t="s">
        <v>11046</v>
      </c>
      <c r="B10326" s="72" t="s">
        <v>4089</v>
      </c>
      <c r="C10326" s="73" t="s">
        <v>10962</v>
      </c>
      <c r="D10326" s="73" t="s">
        <v>4126</v>
      </c>
      <c r="E10326" s="60" t="s">
        <v>11250</v>
      </c>
      <c r="F10326" s="60" t="s">
        <v>11250</v>
      </c>
      <c r="G10326" s="60" t="s">
        <v>11250</v>
      </c>
      <c r="H10326" s="60" t="s">
        <v>11250</v>
      </c>
      <c r="I10326" s="60" t="s">
        <v>11250</v>
      </c>
      <c r="J10326" s="60" t="s">
        <v>11250</v>
      </c>
      <c r="K10326" s="60" t="s">
        <v>11250</v>
      </c>
      <c r="L10326" s="60" t="s">
        <v>11250</v>
      </c>
      <c r="O10326" s="74"/>
    </row>
    <row r="10327" spans="1:15" hidden="1" outlineLevel="3" x14ac:dyDescent="0.25">
      <c r="A10327" s="72" t="s">
        <v>11046</v>
      </c>
      <c r="B10327" s="72" t="s">
        <v>4089</v>
      </c>
      <c r="C10327" s="73" t="s">
        <v>10962</v>
      </c>
      <c r="D10327" s="73" t="s">
        <v>4127</v>
      </c>
      <c r="E10327" s="60">
        <v>980291.92</v>
      </c>
      <c r="F10327" s="60">
        <v>969617.58</v>
      </c>
      <c r="G10327" s="60">
        <v>962414.63</v>
      </c>
      <c r="H10327" s="60">
        <v>907570.79</v>
      </c>
      <c r="I10327" s="60">
        <v>896359.67</v>
      </c>
      <c r="J10327" s="60">
        <v>1060367.18</v>
      </c>
      <c r="K10327" s="60">
        <v>1052638.3500000001</v>
      </c>
      <c r="L10327" s="60">
        <v>1377334.11</v>
      </c>
      <c r="M10327" s="74">
        <v>1748471.04</v>
      </c>
      <c r="N10327" s="60">
        <v>1928208.79</v>
      </c>
      <c r="O10327" s="74">
        <v>1948444.85</v>
      </c>
    </row>
    <row r="10328" spans="1:15" hidden="1" outlineLevel="3" x14ac:dyDescent="0.25">
      <c r="A10328" s="72" t="s">
        <v>11046</v>
      </c>
      <c r="B10328" s="72" t="s">
        <v>4089</v>
      </c>
      <c r="C10328" s="73" t="s">
        <v>10962</v>
      </c>
      <c r="D10328" s="73" t="s">
        <v>4128</v>
      </c>
      <c r="E10328" s="60">
        <v>5375936.6800000025</v>
      </c>
      <c r="F10328" s="60">
        <v>5364156.9400000004</v>
      </c>
      <c r="G10328" s="60">
        <v>5153944.09</v>
      </c>
      <c r="H10328" s="60">
        <v>5072987.88</v>
      </c>
      <c r="I10328" s="60">
        <v>5083927.72</v>
      </c>
      <c r="J10328" s="60">
        <v>5109964.78</v>
      </c>
      <c r="K10328" s="60">
        <v>5446902.0199999996</v>
      </c>
      <c r="L10328" s="60">
        <v>5406677.5999999996</v>
      </c>
      <c r="M10328" s="74">
        <v>4970542.59</v>
      </c>
      <c r="N10328" s="60">
        <v>5262586.75</v>
      </c>
      <c r="O10328" s="74">
        <v>6066669.9900000002</v>
      </c>
    </row>
    <row r="10329" spans="1:15" hidden="1" outlineLevel="3" x14ac:dyDescent="0.25">
      <c r="A10329" s="72" t="s">
        <v>11046</v>
      </c>
      <c r="B10329" s="72" t="s">
        <v>4089</v>
      </c>
      <c r="C10329" s="73" t="s">
        <v>10962</v>
      </c>
      <c r="D10329" s="73" t="s">
        <v>4129</v>
      </c>
      <c r="E10329" s="60">
        <v>14845264.029999997</v>
      </c>
      <c r="F10329" s="60">
        <v>14434803.539999999</v>
      </c>
      <c r="G10329" s="60">
        <v>13846574.49</v>
      </c>
      <c r="H10329" s="60">
        <v>14166217.83</v>
      </c>
      <c r="I10329" s="60">
        <v>14544148.189999999</v>
      </c>
      <c r="J10329" s="60">
        <v>14994994.84</v>
      </c>
      <c r="K10329" s="60">
        <v>15128034.26</v>
      </c>
      <c r="L10329" s="60">
        <v>14833393.66</v>
      </c>
      <c r="M10329" s="74">
        <v>13861106.699999999</v>
      </c>
      <c r="N10329" s="60">
        <v>13673939.91</v>
      </c>
      <c r="O10329" s="74">
        <v>14582591.039999999</v>
      </c>
    </row>
    <row r="10330" spans="1:15" hidden="1" outlineLevel="3" x14ac:dyDescent="0.25">
      <c r="A10330" s="72" t="s">
        <v>11046</v>
      </c>
      <c r="B10330" s="72" t="s">
        <v>4089</v>
      </c>
      <c r="C10330" s="73" t="s">
        <v>10962</v>
      </c>
      <c r="D10330" s="73" t="s">
        <v>4130</v>
      </c>
      <c r="E10330" s="60">
        <v>11524717.399999999</v>
      </c>
      <c r="F10330" s="60">
        <v>11325364.060000001</v>
      </c>
      <c r="G10330" s="60">
        <v>11175955.15</v>
      </c>
      <c r="H10330" s="60">
        <v>11462513.93</v>
      </c>
      <c r="I10330" s="60">
        <v>11173151.48</v>
      </c>
      <c r="J10330" s="60">
        <v>11328824.560000001</v>
      </c>
      <c r="K10330" s="60">
        <v>11465593.300000001</v>
      </c>
      <c r="L10330" s="60">
        <v>11421084.1</v>
      </c>
      <c r="M10330" s="74">
        <v>13311467.91</v>
      </c>
      <c r="N10330" s="60">
        <v>13142504.26</v>
      </c>
      <c r="O10330" s="74">
        <v>11851809.640000001</v>
      </c>
    </row>
    <row r="10331" spans="1:15" hidden="1" outlineLevel="3" x14ac:dyDescent="0.25">
      <c r="A10331" s="72" t="s">
        <v>11046</v>
      </c>
      <c r="B10331" s="72" t="s">
        <v>4089</v>
      </c>
      <c r="C10331" s="73" t="s">
        <v>10962</v>
      </c>
      <c r="D10331" s="73" t="s">
        <v>4131</v>
      </c>
      <c r="E10331" s="60" t="s">
        <v>11250</v>
      </c>
      <c r="F10331" s="60" t="s">
        <v>11250</v>
      </c>
      <c r="G10331" s="60" t="s">
        <v>11250</v>
      </c>
      <c r="H10331" s="60" t="s">
        <v>11250</v>
      </c>
      <c r="I10331" s="60" t="s">
        <v>11250</v>
      </c>
      <c r="J10331" s="60" t="s">
        <v>11250</v>
      </c>
      <c r="K10331" s="60" t="s">
        <v>11250</v>
      </c>
      <c r="L10331" s="60" t="s">
        <v>11250</v>
      </c>
      <c r="O10331" s="74"/>
    </row>
    <row r="10332" spans="1:15" hidden="1" outlineLevel="3" x14ac:dyDescent="0.25">
      <c r="A10332" s="72" t="s">
        <v>11046</v>
      </c>
      <c r="B10332" s="72" t="s">
        <v>4089</v>
      </c>
      <c r="C10332" s="73" t="s">
        <v>10962</v>
      </c>
      <c r="D10332" s="73" t="s">
        <v>4132</v>
      </c>
      <c r="E10332" s="60">
        <v>2755627.43</v>
      </c>
      <c r="F10332" s="60">
        <v>2660792.15</v>
      </c>
      <c r="G10332" s="60">
        <v>2640965.96</v>
      </c>
      <c r="H10332" s="60">
        <v>2619129.69</v>
      </c>
      <c r="I10332" s="60">
        <v>2694936.84</v>
      </c>
      <c r="J10332" s="60">
        <v>2928487.67</v>
      </c>
      <c r="K10332" s="60">
        <v>2876502.51</v>
      </c>
      <c r="L10332" s="60">
        <v>2922917.69</v>
      </c>
      <c r="M10332" s="74">
        <v>3085080.56</v>
      </c>
      <c r="N10332" s="60">
        <v>2988504.72</v>
      </c>
      <c r="O10332" s="74">
        <v>2918973.48</v>
      </c>
    </row>
    <row r="10333" spans="1:15" hidden="1" outlineLevel="3" x14ac:dyDescent="0.25">
      <c r="A10333" s="72" t="s">
        <v>11046</v>
      </c>
      <c r="B10333" s="72" t="s">
        <v>4089</v>
      </c>
      <c r="C10333" s="73" t="s">
        <v>10962</v>
      </c>
      <c r="D10333" s="73" t="s">
        <v>4133</v>
      </c>
      <c r="E10333" s="60">
        <v>5704647.3800000008</v>
      </c>
      <c r="F10333" s="60">
        <v>5874531.8399999999</v>
      </c>
      <c r="G10333" s="60">
        <v>6299448.25</v>
      </c>
      <c r="H10333" s="60">
        <v>6451155.4699999997</v>
      </c>
      <c r="I10333" s="60">
        <v>6095077.1699999999</v>
      </c>
      <c r="J10333" s="60">
        <v>6012994.5099999998</v>
      </c>
      <c r="K10333" s="60">
        <v>6003396.8300000001</v>
      </c>
      <c r="L10333" s="60">
        <v>6180180.8200000003</v>
      </c>
      <c r="M10333" s="74">
        <v>6847460.0499999998</v>
      </c>
      <c r="N10333" s="60">
        <v>6799071.46</v>
      </c>
      <c r="O10333" s="74">
        <v>6918557.0300000003</v>
      </c>
    </row>
    <row r="10334" spans="1:15" hidden="1" outlineLevel="3" x14ac:dyDescent="0.25">
      <c r="A10334" s="72" t="s">
        <v>11046</v>
      </c>
      <c r="B10334" s="72" t="s">
        <v>4089</v>
      </c>
      <c r="C10334" s="73" t="s">
        <v>10962</v>
      </c>
      <c r="D10334" s="73" t="s">
        <v>4134</v>
      </c>
      <c r="E10334" s="60">
        <v>12171584.900000006</v>
      </c>
      <c r="F10334" s="60">
        <v>12375681.539999999</v>
      </c>
      <c r="G10334" s="60">
        <v>12200178.73</v>
      </c>
      <c r="H10334" s="60">
        <v>11698137.75</v>
      </c>
      <c r="I10334" s="60">
        <v>11820818.16</v>
      </c>
      <c r="J10334" s="60">
        <v>12683331.039999999</v>
      </c>
      <c r="K10334" s="60">
        <v>12709196.880000001</v>
      </c>
      <c r="L10334" s="60">
        <v>12778578.74</v>
      </c>
      <c r="M10334" s="74">
        <v>12783292.550000001</v>
      </c>
      <c r="N10334" s="60">
        <v>13848727.220000001</v>
      </c>
      <c r="O10334" s="74">
        <v>13469246.359999999</v>
      </c>
    </row>
    <row r="10335" spans="1:15" hidden="1" outlineLevel="3" x14ac:dyDescent="0.25">
      <c r="A10335" s="72" t="s">
        <v>11046</v>
      </c>
      <c r="B10335" s="72" t="s">
        <v>4089</v>
      </c>
      <c r="C10335" s="73" t="s">
        <v>10962</v>
      </c>
      <c r="D10335" s="73" t="s">
        <v>4135</v>
      </c>
      <c r="E10335" s="60">
        <v>11199554.700000003</v>
      </c>
      <c r="F10335" s="60">
        <v>10648961.42</v>
      </c>
      <c r="G10335" s="60">
        <v>10611710.65</v>
      </c>
      <c r="H10335" s="60">
        <v>10334568.949999999</v>
      </c>
      <c r="I10335" s="60">
        <v>10482334.23</v>
      </c>
      <c r="J10335" s="60">
        <v>10276135.699999999</v>
      </c>
      <c r="K10335" s="60">
        <v>10785900.98</v>
      </c>
      <c r="L10335" s="60">
        <v>10995194.449999999</v>
      </c>
      <c r="M10335" s="74">
        <v>10921654.49</v>
      </c>
      <c r="N10335" s="60">
        <v>11350980.449999999</v>
      </c>
      <c r="O10335" s="74">
        <v>11253373.25</v>
      </c>
    </row>
    <row r="10336" spans="1:15" hidden="1" outlineLevel="3" x14ac:dyDescent="0.25">
      <c r="A10336" s="72" t="s">
        <v>11046</v>
      </c>
      <c r="B10336" s="72" t="s">
        <v>4089</v>
      </c>
      <c r="C10336" s="73" t="s">
        <v>10962</v>
      </c>
      <c r="D10336" s="73" t="s">
        <v>4136</v>
      </c>
      <c r="E10336" s="60">
        <v>19864379.539999988</v>
      </c>
      <c r="F10336" s="60">
        <v>19413308.43</v>
      </c>
      <c r="G10336" s="60">
        <v>19032394.16</v>
      </c>
      <c r="H10336" s="60">
        <v>18915285.809999999</v>
      </c>
      <c r="I10336" s="60">
        <v>19225348.640000001</v>
      </c>
      <c r="J10336" s="60">
        <v>19392778.100000001</v>
      </c>
      <c r="K10336" s="60">
        <v>19623982.68</v>
      </c>
      <c r="L10336" s="60">
        <v>19586998.530000001</v>
      </c>
      <c r="M10336" s="74">
        <v>19176314.77</v>
      </c>
      <c r="N10336" s="60">
        <v>19729512.27</v>
      </c>
      <c r="O10336" s="74">
        <v>20088958.879999999</v>
      </c>
    </row>
    <row r="10337" spans="1:15" hidden="1" outlineLevel="3" x14ac:dyDescent="0.25">
      <c r="A10337" s="72" t="s">
        <v>11046</v>
      </c>
      <c r="B10337" s="72" t="s">
        <v>4089</v>
      </c>
      <c r="C10337" s="73" t="s">
        <v>10962</v>
      </c>
      <c r="D10337" s="73" t="s">
        <v>4137</v>
      </c>
      <c r="E10337" s="60" t="s">
        <v>11250</v>
      </c>
      <c r="F10337" s="60" t="s">
        <v>11250</v>
      </c>
      <c r="G10337" s="60" t="s">
        <v>11250</v>
      </c>
      <c r="H10337" s="60" t="s">
        <v>11250</v>
      </c>
      <c r="I10337" s="60" t="s">
        <v>11250</v>
      </c>
      <c r="J10337" s="60" t="s">
        <v>11250</v>
      </c>
      <c r="K10337" s="60" t="s">
        <v>11250</v>
      </c>
      <c r="L10337" s="60" t="s">
        <v>11250</v>
      </c>
      <c r="O10337" s="74"/>
    </row>
    <row r="10338" spans="1:15" hidden="1" outlineLevel="3" x14ac:dyDescent="0.25">
      <c r="A10338" s="72" t="s">
        <v>11046</v>
      </c>
      <c r="B10338" s="72" t="s">
        <v>4089</v>
      </c>
      <c r="C10338" s="73" t="s">
        <v>10962</v>
      </c>
      <c r="D10338" s="73" t="s">
        <v>4138</v>
      </c>
      <c r="E10338" s="60">
        <v>1040884.27</v>
      </c>
      <c r="F10338" s="60">
        <v>906283.99</v>
      </c>
      <c r="G10338" s="60">
        <v>911505.97</v>
      </c>
      <c r="H10338" s="60">
        <v>901271.36</v>
      </c>
      <c r="I10338" s="60">
        <v>890375.73</v>
      </c>
      <c r="J10338" s="60">
        <v>777164.02</v>
      </c>
      <c r="K10338" s="60">
        <v>772342.61</v>
      </c>
      <c r="L10338" s="60">
        <v>762007.8</v>
      </c>
      <c r="M10338" s="74">
        <v>800120.51</v>
      </c>
      <c r="N10338" s="60">
        <v>997608.49</v>
      </c>
      <c r="O10338" s="74">
        <v>996626.83</v>
      </c>
    </row>
    <row r="10339" spans="1:15" hidden="1" outlineLevel="3" x14ac:dyDescent="0.25">
      <c r="A10339" s="72" t="s">
        <v>11046</v>
      </c>
      <c r="B10339" s="72" t="s">
        <v>4089</v>
      </c>
      <c r="C10339" s="73" t="s">
        <v>10962</v>
      </c>
      <c r="D10339" s="73" t="s">
        <v>4139</v>
      </c>
      <c r="E10339" s="60">
        <v>12018344.569999995</v>
      </c>
      <c r="F10339" s="60">
        <v>12127050.359999999</v>
      </c>
      <c r="G10339" s="60">
        <v>11624188.380000001</v>
      </c>
      <c r="H10339" s="60">
        <v>11470196.970000001</v>
      </c>
      <c r="I10339" s="60">
        <v>11309797.9</v>
      </c>
      <c r="J10339" s="60">
        <v>11255193.34</v>
      </c>
      <c r="K10339" s="60">
        <v>11159763.970000001</v>
      </c>
      <c r="L10339" s="60">
        <v>10996644.9</v>
      </c>
      <c r="M10339" s="74">
        <v>11653360.82</v>
      </c>
      <c r="N10339" s="60">
        <v>11634448.109999999</v>
      </c>
      <c r="O10339" s="74">
        <v>10465031.59</v>
      </c>
    </row>
    <row r="10340" spans="1:15" hidden="1" outlineLevel="3" x14ac:dyDescent="0.25">
      <c r="A10340" s="72" t="s">
        <v>11046</v>
      </c>
      <c r="B10340" s="72" t="s">
        <v>4089</v>
      </c>
      <c r="C10340" s="73" t="s">
        <v>10962</v>
      </c>
      <c r="D10340" s="73" t="s">
        <v>4140</v>
      </c>
      <c r="E10340" s="60">
        <v>5668386.25</v>
      </c>
      <c r="F10340" s="60">
        <v>5559303.5999999996</v>
      </c>
      <c r="G10340" s="60">
        <v>5810361.5999999996</v>
      </c>
      <c r="H10340" s="60">
        <v>5983371.5800000001</v>
      </c>
      <c r="I10340" s="60">
        <v>5833424.8600000003</v>
      </c>
      <c r="J10340" s="60">
        <v>5844135.3700000001</v>
      </c>
      <c r="K10340" s="60">
        <v>5894685.0899999999</v>
      </c>
      <c r="L10340" s="60">
        <v>5992397.0800000001</v>
      </c>
      <c r="M10340" s="74">
        <v>6302981.3200000003</v>
      </c>
      <c r="N10340" s="60">
        <v>6533075.2599999998</v>
      </c>
      <c r="O10340" s="74">
        <v>6850022.8799999999</v>
      </c>
    </row>
    <row r="10341" spans="1:15" hidden="1" outlineLevel="3" x14ac:dyDescent="0.25">
      <c r="A10341" s="72" t="s">
        <v>11046</v>
      </c>
      <c r="B10341" s="72" t="s">
        <v>4089</v>
      </c>
      <c r="C10341" s="73" t="s">
        <v>10962</v>
      </c>
      <c r="D10341" s="73" t="s">
        <v>4141</v>
      </c>
      <c r="E10341" s="60">
        <v>3506034.6400000006</v>
      </c>
      <c r="F10341" s="60">
        <v>3436637.16</v>
      </c>
      <c r="G10341" s="60">
        <v>3289258.81</v>
      </c>
      <c r="H10341" s="60">
        <v>3382504.84</v>
      </c>
      <c r="I10341" s="60">
        <v>3401909.19</v>
      </c>
      <c r="J10341" s="60">
        <v>3358029.19</v>
      </c>
      <c r="K10341" s="60">
        <v>3278889.77</v>
      </c>
      <c r="L10341" s="60">
        <v>3219741.17</v>
      </c>
      <c r="M10341" s="74">
        <v>2849268.61</v>
      </c>
      <c r="N10341" s="60">
        <v>2910019.2</v>
      </c>
      <c r="O10341" s="74">
        <v>3227568.23</v>
      </c>
    </row>
    <row r="10342" spans="1:15" hidden="1" outlineLevel="3" x14ac:dyDescent="0.25">
      <c r="A10342" s="72" t="s">
        <v>11046</v>
      </c>
      <c r="B10342" s="72" t="s">
        <v>4089</v>
      </c>
      <c r="C10342" s="73" t="s">
        <v>10962</v>
      </c>
      <c r="D10342" s="73" t="s">
        <v>4142</v>
      </c>
      <c r="E10342" s="60">
        <v>4042510.6099999989</v>
      </c>
      <c r="F10342" s="60">
        <v>3835884.26</v>
      </c>
      <c r="G10342" s="60">
        <v>3685098.51</v>
      </c>
      <c r="H10342" s="60">
        <v>3619239.05</v>
      </c>
      <c r="I10342" s="60">
        <v>3527691.52</v>
      </c>
      <c r="J10342" s="60">
        <v>3448864.01</v>
      </c>
      <c r="K10342" s="60">
        <v>3329437.62</v>
      </c>
      <c r="L10342" s="60">
        <v>3527569</v>
      </c>
      <c r="M10342" s="74">
        <v>2022435.08</v>
      </c>
      <c r="N10342" s="60">
        <v>2047554.11</v>
      </c>
      <c r="O10342" s="74">
        <v>3450523.08</v>
      </c>
    </row>
    <row r="10343" spans="1:15" hidden="1" outlineLevel="3" x14ac:dyDescent="0.25">
      <c r="A10343" s="72" t="s">
        <v>11046</v>
      </c>
      <c r="B10343" s="72" t="s">
        <v>4089</v>
      </c>
      <c r="C10343" s="73" t="s">
        <v>10962</v>
      </c>
      <c r="D10343" s="73" t="s">
        <v>4143</v>
      </c>
      <c r="E10343" s="60">
        <v>30919380.549999993</v>
      </c>
      <c r="F10343" s="60">
        <v>30345212.449999999</v>
      </c>
      <c r="G10343" s="60">
        <v>30124695.050000001</v>
      </c>
      <c r="H10343" s="60">
        <v>30233393.809999999</v>
      </c>
      <c r="I10343" s="60">
        <v>31370873.710000001</v>
      </c>
      <c r="J10343" s="60">
        <v>31609682.530000001</v>
      </c>
      <c r="K10343" s="60">
        <v>32612565.280000001</v>
      </c>
      <c r="L10343" s="60">
        <v>31887359.16</v>
      </c>
      <c r="M10343" s="74">
        <v>32809479.670000002</v>
      </c>
      <c r="N10343" s="60">
        <v>33697668.32</v>
      </c>
      <c r="O10343" s="74">
        <v>34599371.100000001</v>
      </c>
    </row>
    <row r="10344" spans="1:15" hidden="1" outlineLevel="3" x14ac:dyDescent="0.25">
      <c r="A10344" s="72" t="s">
        <v>11046</v>
      </c>
      <c r="B10344" s="72" t="s">
        <v>4089</v>
      </c>
      <c r="C10344" s="73" t="s">
        <v>10962</v>
      </c>
      <c r="D10344" s="73" t="s">
        <v>4144</v>
      </c>
      <c r="E10344" s="60">
        <v>16318289.460000008</v>
      </c>
      <c r="F10344" s="60">
        <v>16106030.43</v>
      </c>
      <c r="G10344" s="60">
        <v>15907209.060000001</v>
      </c>
      <c r="H10344" s="60">
        <v>15831318.779999999</v>
      </c>
      <c r="I10344" s="60">
        <v>15228614.41</v>
      </c>
      <c r="J10344" s="60">
        <v>15591114.73</v>
      </c>
      <c r="K10344" s="60">
        <v>15849922.07</v>
      </c>
      <c r="L10344" s="60">
        <v>15833837.76</v>
      </c>
      <c r="M10344" s="74">
        <v>16172929.109999999</v>
      </c>
      <c r="N10344" s="60">
        <v>16251779.460000001</v>
      </c>
      <c r="O10344" s="74">
        <v>16032620.08</v>
      </c>
    </row>
    <row r="10345" spans="1:15" hidden="1" outlineLevel="3" x14ac:dyDescent="0.25">
      <c r="A10345" s="72" t="s">
        <v>11046</v>
      </c>
      <c r="B10345" s="72" t="s">
        <v>4089</v>
      </c>
      <c r="C10345" s="73" t="s">
        <v>10962</v>
      </c>
      <c r="D10345" s="73" t="s">
        <v>4145</v>
      </c>
      <c r="E10345" s="60">
        <v>2162529.0300000003</v>
      </c>
      <c r="F10345" s="60">
        <v>2052243.3</v>
      </c>
      <c r="G10345" s="60">
        <v>1923575.58</v>
      </c>
      <c r="H10345" s="60">
        <v>1896565.25</v>
      </c>
      <c r="I10345" s="60">
        <v>1858944.29</v>
      </c>
      <c r="J10345" s="60">
        <v>1913865.18</v>
      </c>
      <c r="K10345" s="60">
        <v>1886893.03</v>
      </c>
      <c r="L10345" s="60">
        <v>1785260.34</v>
      </c>
      <c r="M10345" s="74">
        <v>1788372.32</v>
      </c>
      <c r="N10345" s="60">
        <v>1638210.96</v>
      </c>
      <c r="O10345" s="74">
        <v>1625614</v>
      </c>
    </row>
    <row r="10346" spans="1:15" hidden="1" outlineLevel="3" x14ac:dyDescent="0.25">
      <c r="A10346" s="72" t="s">
        <v>11046</v>
      </c>
      <c r="B10346" s="72" t="s">
        <v>4089</v>
      </c>
      <c r="C10346" s="73" t="s">
        <v>10962</v>
      </c>
      <c r="D10346" s="73" t="s">
        <v>4146</v>
      </c>
      <c r="E10346" s="60">
        <v>3141719.45</v>
      </c>
      <c r="F10346" s="60">
        <v>3142656.62</v>
      </c>
      <c r="G10346" s="60">
        <v>3285779.57</v>
      </c>
      <c r="H10346" s="60">
        <v>3085159.61</v>
      </c>
      <c r="I10346" s="60">
        <v>2829546.05</v>
      </c>
      <c r="J10346" s="60">
        <v>2802059.69</v>
      </c>
      <c r="K10346" s="60">
        <v>2830129.76</v>
      </c>
      <c r="L10346" s="60">
        <v>3015864.2</v>
      </c>
      <c r="M10346" s="74">
        <v>2606175.34</v>
      </c>
      <c r="N10346" s="60">
        <v>2658171.7400000002</v>
      </c>
      <c r="O10346" s="74">
        <v>3052458.9</v>
      </c>
    </row>
    <row r="10347" spans="1:15" hidden="1" outlineLevel="3" x14ac:dyDescent="0.25">
      <c r="A10347" s="72" t="s">
        <v>11046</v>
      </c>
      <c r="B10347" s="72" t="s">
        <v>4089</v>
      </c>
      <c r="C10347" s="73" t="s">
        <v>10962</v>
      </c>
      <c r="D10347" s="73" t="s">
        <v>4147</v>
      </c>
      <c r="E10347" s="60" t="s">
        <v>11250</v>
      </c>
      <c r="F10347" s="60" t="s">
        <v>11250</v>
      </c>
      <c r="G10347" s="60" t="s">
        <v>11250</v>
      </c>
      <c r="H10347" s="60" t="s">
        <v>11250</v>
      </c>
      <c r="I10347" s="60" t="s">
        <v>11250</v>
      </c>
      <c r="J10347" s="60" t="s">
        <v>11250</v>
      </c>
      <c r="K10347" s="60" t="s">
        <v>11250</v>
      </c>
      <c r="L10347" s="60" t="s">
        <v>11250</v>
      </c>
      <c r="O10347" s="74"/>
    </row>
    <row r="10348" spans="1:15" hidden="1" outlineLevel="3" x14ac:dyDescent="0.25">
      <c r="A10348" s="72" t="s">
        <v>11046</v>
      </c>
      <c r="B10348" s="72" t="s">
        <v>4089</v>
      </c>
      <c r="C10348" s="73" t="s">
        <v>10962</v>
      </c>
      <c r="D10348" s="73" t="s">
        <v>4148</v>
      </c>
      <c r="E10348" s="60">
        <v>9209634.6800000053</v>
      </c>
      <c r="F10348" s="60">
        <v>8931971.7100000009</v>
      </c>
      <c r="G10348" s="60">
        <v>9065422.9600000009</v>
      </c>
      <c r="H10348" s="60">
        <v>9334834.0199999996</v>
      </c>
      <c r="I10348" s="60">
        <v>9229660.8900000006</v>
      </c>
      <c r="J10348" s="60">
        <v>9083149.2799999993</v>
      </c>
      <c r="K10348" s="60">
        <v>9072390.4000000004</v>
      </c>
      <c r="L10348" s="60">
        <v>8688509.3399999999</v>
      </c>
      <c r="M10348" s="74">
        <v>11092312.550000001</v>
      </c>
      <c r="N10348" s="60">
        <v>11534229.85</v>
      </c>
      <c r="O10348" s="74">
        <v>8902401.0500000007</v>
      </c>
    </row>
    <row r="10349" spans="1:15" hidden="1" outlineLevel="3" x14ac:dyDescent="0.25">
      <c r="A10349" s="72" t="s">
        <v>11046</v>
      </c>
      <c r="B10349" s="72" t="s">
        <v>4089</v>
      </c>
      <c r="C10349" s="73" t="s">
        <v>10962</v>
      </c>
      <c r="D10349" s="73" t="s">
        <v>4149</v>
      </c>
      <c r="E10349" s="60">
        <v>1266733.2699999998</v>
      </c>
      <c r="F10349" s="60">
        <v>1158845.02</v>
      </c>
      <c r="G10349" s="60">
        <v>1111114.08</v>
      </c>
      <c r="H10349" s="60">
        <v>1173066.8899999999</v>
      </c>
      <c r="I10349" s="60">
        <v>1114079.04</v>
      </c>
      <c r="J10349" s="60">
        <v>1099591.97</v>
      </c>
      <c r="K10349" s="60">
        <v>1085122.8500000001</v>
      </c>
      <c r="L10349" s="60">
        <v>1064105.99</v>
      </c>
      <c r="M10349" s="74">
        <v>677890.59</v>
      </c>
      <c r="N10349" s="60">
        <v>746366.52</v>
      </c>
      <c r="O10349" s="74">
        <v>1245095.8</v>
      </c>
    </row>
    <row r="10350" spans="1:15" hidden="1" outlineLevel="3" x14ac:dyDescent="0.25">
      <c r="A10350" s="72" t="s">
        <v>11046</v>
      </c>
      <c r="B10350" s="72" t="s">
        <v>4089</v>
      </c>
      <c r="C10350" s="73" t="s">
        <v>10962</v>
      </c>
      <c r="D10350" s="73" t="s">
        <v>4150</v>
      </c>
      <c r="E10350" s="60">
        <v>9100881.4400000013</v>
      </c>
      <c r="F10350" s="60">
        <v>8754521.75</v>
      </c>
      <c r="G10350" s="60">
        <v>8767540.6199999992</v>
      </c>
      <c r="H10350" s="60">
        <v>8571549.5</v>
      </c>
      <c r="I10350" s="60">
        <v>8422426.8699999992</v>
      </c>
      <c r="J10350" s="60">
        <v>8270455.9100000001</v>
      </c>
      <c r="K10350" s="60">
        <v>8221933.3099999996</v>
      </c>
      <c r="L10350" s="60">
        <v>8144418.8600000003</v>
      </c>
      <c r="M10350" s="74">
        <v>8202566.54</v>
      </c>
      <c r="N10350" s="60">
        <v>8297345.3899999997</v>
      </c>
      <c r="O10350" s="74">
        <v>8604743.4299999997</v>
      </c>
    </row>
    <row r="10351" spans="1:15" hidden="1" outlineLevel="3" x14ac:dyDescent="0.25">
      <c r="A10351" s="72" t="s">
        <v>11046</v>
      </c>
      <c r="B10351" s="72" t="s">
        <v>4089</v>
      </c>
      <c r="C10351" s="73" t="s">
        <v>10962</v>
      </c>
      <c r="D10351" s="73" t="s">
        <v>4151</v>
      </c>
      <c r="E10351" s="60">
        <v>16658862.090000007</v>
      </c>
      <c r="F10351" s="60">
        <v>16109028.49</v>
      </c>
      <c r="G10351" s="60">
        <v>15880226.42</v>
      </c>
      <c r="H10351" s="60">
        <v>16552729.609999999</v>
      </c>
      <c r="I10351" s="60">
        <v>16607522.15</v>
      </c>
      <c r="J10351" s="60">
        <v>16374766.970000001</v>
      </c>
      <c r="K10351" s="60">
        <v>16557348.17</v>
      </c>
      <c r="L10351" s="60">
        <v>16457795.119999999</v>
      </c>
      <c r="M10351" s="74">
        <v>16455054.33</v>
      </c>
      <c r="N10351" s="60">
        <v>16288131.210000001</v>
      </c>
      <c r="O10351" s="74">
        <v>16200710.779999999</v>
      </c>
    </row>
    <row r="10352" spans="1:15" hidden="1" outlineLevel="3" x14ac:dyDescent="0.25">
      <c r="A10352" s="72" t="s">
        <v>11046</v>
      </c>
      <c r="B10352" s="72" t="s">
        <v>4089</v>
      </c>
      <c r="C10352" s="73" t="s">
        <v>10962</v>
      </c>
      <c r="D10352" s="73" t="s">
        <v>4152</v>
      </c>
      <c r="E10352" s="60">
        <v>8430213.4600000046</v>
      </c>
      <c r="F10352" s="60">
        <v>8086835.5899999999</v>
      </c>
      <c r="G10352" s="60">
        <v>7916419.5599999996</v>
      </c>
      <c r="H10352" s="60">
        <v>7640024.1900000004</v>
      </c>
      <c r="I10352" s="60">
        <v>7584417.5700000003</v>
      </c>
      <c r="J10352" s="60">
        <v>7394181.5800000001</v>
      </c>
      <c r="K10352" s="60">
        <v>7053231.0199999996</v>
      </c>
      <c r="L10352" s="60">
        <v>7066383.2000000002</v>
      </c>
      <c r="M10352" s="74">
        <v>7059519.7599999998</v>
      </c>
      <c r="N10352" s="60">
        <v>7091317.1600000001</v>
      </c>
      <c r="O10352" s="74">
        <v>6835931.6600000001</v>
      </c>
    </row>
    <row r="10353" spans="1:15" hidden="1" outlineLevel="3" x14ac:dyDescent="0.25">
      <c r="A10353" s="72" t="s">
        <v>11046</v>
      </c>
      <c r="B10353" s="72" t="s">
        <v>4089</v>
      </c>
      <c r="C10353" s="73" t="s">
        <v>10962</v>
      </c>
      <c r="D10353" s="73" t="s">
        <v>4153</v>
      </c>
      <c r="E10353" s="60">
        <v>3774579.1100000008</v>
      </c>
      <c r="F10353" s="60">
        <v>3782411.53</v>
      </c>
      <c r="G10353" s="60">
        <v>3673675.27</v>
      </c>
      <c r="H10353" s="60">
        <v>3634057.25</v>
      </c>
      <c r="I10353" s="60">
        <v>3559016.02</v>
      </c>
      <c r="J10353" s="60">
        <v>3681682.29</v>
      </c>
      <c r="K10353" s="60">
        <v>3594676.46</v>
      </c>
      <c r="L10353" s="60">
        <v>3550584.68</v>
      </c>
      <c r="M10353" s="74">
        <v>3159944.39</v>
      </c>
      <c r="N10353" s="60">
        <v>3247264.56</v>
      </c>
      <c r="O10353" s="74">
        <v>3631925.35</v>
      </c>
    </row>
    <row r="10354" spans="1:15" hidden="1" outlineLevel="3" x14ac:dyDescent="0.25">
      <c r="A10354" s="72" t="s">
        <v>11046</v>
      </c>
      <c r="B10354" s="72" t="s">
        <v>4089</v>
      </c>
      <c r="C10354" s="73" t="s">
        <v>10962</v>
      </c>
      <c r="D10354" s="73" t="s">
        <v>4154</v>
      </c>
      <c r="E10354" s="60">
        <v>7554554.6399999987</v>
      </c>
      <c r="F10354" s="60">
        <v>7668258.9400000004</v>
      </c>
      <c r="G10354" s="60">
        <v>7699449.2699999996</v>
      </c>
      <c r="H10354" s="60">
        <v>7418178.2199999997</v>
      </c>
      <c r="I10354" s="60">
        <v>7677788.6799999997</v>
      </c>
      <c r="J10354" s="60">
        <v>7608718.8399999999</v>
      </c>
      <c r="K10354" s="60">
        <v>7948408.0700000003</v>
      </c>
      <c r="L10354" s="60">
        <v>8104939.6799999997</v>
      </c>
      <c r="M10354" s="74">
        <v>8538574.9199999999</v>
      </c>
      <c r="N10354" s="60">
        <v>8262048.54</v>
      </c>
      <c r="O10354" s="74">
        <v>7801009.6500000004</v>
      </c>
    </row>
    <row r="10355" spans="1:15" hidden="1" outlineLevel="3" x14ac:dyDescent="0.25">
      <c r="A10355" s="72" t="s">
        <v>11046</v>
      </c>
      <c r="B10355" s="72" t="s">
        <v>4089</v>
      </c>
      <c r="C10355" s="73" t="s">
        <v>10962</v>
      </c>
      <c r="D10355" s="73" t="s">
        <v>4155</v>
      </c>
      <c r="E10355" s="60">
        <v>5561145.3999999994</v>
      </c>
      <c r="F10355" s="60">
        <v>5663840.5300000003</v>
      </c>
      <c r="G10355" s="60">
        <v>5842144.4100000001</v>
      </c>
      <c r="H10355" s="60">
        <v>5933437.0199999996</v>
      </c>
      <c r="I10355" s="60">
        <v>6041942.3300000001</v>
      </c>
      <c r="J10355" s="60">
        <v>6323030.6900000004</v>
      </c>
      <c r="K10355" s="60">
        <v>6245376.5199999996</v>
      </c>
      <c r="L10355" s="60">
        <v>6242449.8700000001</v>
      </c>
      <c r="M10355" s="74">
        <v>6961545.8099999996</v>
      </c>
      <c r="N10355" s="60">
        <v>7511652.8300000001</v>
      </c>
      <c r="O10355" s="74">
        <v>7086726.3600000003</v>
      </c>
    </row>
    <row r="10356" spans="1:15" hidden="1" outlineLevel="3" x14ac:dyDescent="0.25">
      <c r="A10356" s="72" t="s">
        <v>11046</v>
      </c>
      <c r="B10356" s="72" t="s">
        <v>4089</v>
      </c>
      <c r="C10356" s="73" t="s">
        <v>10962</v>
      </c>
      <c r="D10356" s="73" t="s">
        <v>4156</v>
      </c>
      <c r="E10356" s="60">
        <v>2855577.3000000007</v>
      </c>
      <c r="F10356" s="60">
        <v>2809147.84</v>
      </c>
      <c r="G10356" s="60">
        <v>3009055.57</v>
      </c>
      <c r="H10356" s="60">
        <v>3015300.92</v>
      </c>
      <c r="I10356" s="60">
        <v>2861356.85</v>
      </c>
      <c r="J10356" s="60">
        <v>2806041.01</v>
      </c>
      <c r="K10356" s="60">
        <v>2935320.07</v>
      </c>
      <c r="L10356" s="60">
        <v>2869797.67</v>
      </c>
      <c r="M10356" s="74">
        <v>2513568.04</v>
      </c>
      <c r="N10356" s="60">
        <v>2454645.65</v>
      </c>
      <c r="O10356" s="74">
        <v>2769276.78</v>
      </c>
    </row>
    <row r="10357" spans="1:15" hidden="1" outlineLevel="3" x14ac:dyDescent="0.25">
      <c r="A10357" s="72" t="s">
        <v>11046</v>
      </c>
      <c r="B10357" s="72" t="s">
        <v>4089</v>
      </c>
      <c r="C10357" s="73" t="s">
        <v>10962</v>
      </c>
      <c r="D10357" s="73" t="s">
        <v>4157</v>
      </c>
      <c r="E10357" s="60" t="s">
        <v>11250</v>
      </c>
      <c r="F10357" s="60" t="s">
        <v>11250</v>
      </c>
      <c r="G10357" s="60" t="s">
        <v>11250</v>
      </c>
      <c r="H10357" s="60" t="s">
        <v>11250</v>
      </c>
      <c r="I10357" s="60" t="s">
        <v>11250</v>
      </c>
      <c r="J10357" s="60" t="s">
        <v>11250</v>
      </c>
      <c r="K10357" s="60" t="s">
        <v>11250</v>
      </c>
      <c r="L10357" s="60" t="s">
        <v>11250</v>
      </c>
      <c r="O10357" s="74"/>
    </row>
    <row r="10358" spans="1:15" hidden="1" outlineLevel="2" collapsed="1" x14ac:dyDescent="0.25">
      <c r="A10358" s="72"/>
      <c r="B10358" s="72" t="s">
        <v>11208</v>
      </c>
      <c r="C10358" s="73"/>
      <c r="D10358" s="73"/>
      <c r="E10358" s="60">
        <v>555355735.81999981</v>
      </c>
      <c r="F10358" s="60">
        <v>542714554.83999991</v>
      </c>
      <c r="G10358" s="60">
        <v>537281317.17999995</v>
      </c>
      <c r="H10358" s="60">
        <v>531755061.35000002</v>
      </c>
      <c r="I10358" s="60">
        <v>533396543.57000005</v>
      </c>
      <c r="J10358" s="60">
        <v>532898195.49999994</v>
      </c>
      <c r="K10358" s="60">
        <v>531930275.68999994</v>
      </c>
      <c r="L10358" s="60">
        <v>527382386.55000013</v>
      </c>
      <c r="M10358" s="74">
        <v>531373974.20000011</v>
      </c>
      <c r="N10358" s="60">
        <v>535438049.44000006</v>
      </c>
      <c r="O10358" s="74">
        <v>536425728.07999998</v>
      </c>
    </row>
    <row r="10359" spans="1:15" hidden="1" outlineLevel="3" x14ac:dyDescent="0.25">
      <c r="A10359" s="72" t="s">
        <v>11046</v>
      </c>
      <c r="B10359" s="72" t="s">
        <v>4159</v>
      </c>
      <c r="C10359" s="73" t="s">
        <v>10963</v>
      </c>
      <c r="D10359" s="73" t="s">
        <v>4158</v>
      </c>
      <c r="E10359" s="60" t="s">
        <v>11250</v>
      </c>
      <c r="F10359" s="60" t="s">
        <v>11250</v>
      </c>
      <c r="G10359" s="60" t="s">
        <v>11250</v>
      </c>
      <c r="H10359" s="60" t="s">
        <v>11250</v>
      </c>
      <c r="I10359" s="60" t="s">
        <v>11250</v>
      </c>
      <c r="J10359" s="60" t="s">
        <v>11250</v>
      </c>
      <c r="K10359" s="60" t="s">
        <v>11250</v>
      </c>
      <c r="L10359" s="60" t="s">
        <v>11250</v>
      </c>
      <c r="O10359" s="74"/>
    </row>
    <row r="10360" spans="1:15" hidden="1" outlineLevel="3" x14ac:dyDescent="0.25">
      <c r="A10360" s="72" t="s">
        <v>11046</v>
      </c>
      <c r="B10360" s="72" t="s">
        <v>4159</v>
      </c>
      <c r="C10360" s="73" t="s">
        <v>10963</v>
      </c>
      <c r="D10360" s="73" t="s">
        <v>4160</v>
      </c>
      <c r="E10360" s="60">
        <v>5957263.0500000017</v>
      </c>
      <c r="F10360" s="60">
        <v>5661230.0999999996</v>
      </c>
      <c r="G10360" s="60">
        <v>5835934.0199999996</v>
      </c>
      <c r="H10360" s="60">
        <v>6124197.9400000004</v>
      </c>
      <c r="I10360" s="60">
        <v>6015609.75</v>
      </c>
      <c r="J10360" s="60">
        <v>5721055.2000000002</v>
      </c>
      <c r="K10360" s="60">
        <v>5619610.46</v>
      </c>
      <c r="L10360" s="60">
        <v>5684619.2300000004</v>
      </c>
      <c r="M10360" s="74">
        <v>5985980.8499999996</v>
      </c>
      <c r="N10360" s="60">
        <v>5992293.5199999996</v>
      </c>
      <c r="O10360" s="74">
        <v>6387509.6799999997</v>
      </c>
    </row>
    <row r="10361" spans="1:15" hidden="1" outlineLevel="3" x14ac:dyDescent="0.25">
      <c r="A10361" s="72" t="s">
        <v>11046</v>
      </c>
      <c r="B10361" s="72" t="s">
        <v>4159</v>
      </c>
      <c r="C10361" s="73" t="s">
        <v>10963</v>
      </c>
      <c r="D10361" s="73" t="s">
        <v>4161</v>
      </c>
      <c r="E10361" s="60">
        <v>6830012.7700000023</v>
      </c>
      <c r="F10361" s="60">
        <v>6790378.0899999999</v>
      </c>
      <c r="G10361" s="60">
        <v>6579953.2400000002</v>
      </c>
      <c r="H10361" s="60">
        <v>6502270.7999999998</v>
      </c>
      <c r="I10361" s="60">
        <v>6197610.5300000003</v>
      </c>
      <c r="J10361" s="60">
        <v>6060538.2300000004</v>
      </c>
      <c r="K10361" s="60">
        <v>6143983.1299999999</v>
      </c>
      <c r="L10361" s="60">
        <v>5962615.0300000003</v>
      </c>
      <c r="M10361" s="74">
        <v>5953544.79</v>
      </c>
      <c r="N10361" s="60">
        <v>6011901.9400000004</v>
      </c>
      <c r="O10361" s="74">
        <v>6020165.4699999997</v>
      </c>
    </row>
    <row r="10362" spans="1:15" hidden="1" outlineLevel="3" x14ac:dyDescent="0.25">
      <c r="A10362" s="72" t="s">
        <v>11046</v>
      </c>
      <c r="B10362" s="72" t="s">
        <v>4159</v>
      </c>
      <c r="C10362" s="73" t="s">
        <v>10963</v>
      </c>
      <c r="D10362" s="73" t="s">
        <v>4162</v>
      </c>
      <c r="E10362" s="60">
        <v>4850572.6399999997</v>
      </c>
      <c r="F10362" s="60">
        <v>4685313.01</v>
      </c>
      <c r="G10362" s="60">
        <v>4589064.16</v>
      </c>
      <c r="H10362" s="60">
        <v>4572983.25</v>
      </c>
      <c r="I10362" s="60">
        <v>4536030.78</v>
      </c>
      <c r="J10362" s="60">
        <v>4616269.13</v>
      </c>
      <c r="K10362" s="60">
        <v>4664220.21</v>
      </c>
      <c r="L10362" s="60">
        <v>4647010.8899999997</v>
      </c>
      <c r="M10362" s="74">
        <v>5009435.3600000003</v>
      </c>
      <c r="N10362" s="60">
        <v>4936650.01</v>
      </c>
      <c r="O10362" s="74">
        <v>4625287.4800000004</v>
      </c>
    </row>
    <row r="10363" spans="1:15" hidden="1" outlineLevel="3" x14ac:dyDescent="0.25">
      <c r="A10363" s="72" t="s">
        <v>11046</v>
      </c>
      <c r="B10363" s="72" t="s">
        <v>4159</v>
      </c>
      <c r="C10363" s="73" t="s">
        <v>10963</v>
      </c>
      <c r="D10363" s="73" t="s">
        <v>4163</v>
      </c>
      <c r="E10363" s="60">
        <v>1508660.1099999996</v>
      </c>
      <c r="F10363" s="60">
        <v>1294708.72</v>
      </c>
      <c r="G10363" s="60">
        <v>1269616.6499999999</v>
      </c>
      <c r="H10363" s="60">
        <v>1248533.68</v>
      </c>
      <c r="I10363" s="60">
        <v>1299604.03</v>
      </c>
      <c r="J10363" s="60">
        <v>1270814.78</v>
      </c>
      <c r="K10363" s="60">
        <v>1327513.29</v>
      </c>
      <c r="L10363" s="60">
        <v>1320202.17</v>
      </c>
      <c r="M10363" s="74">
        <v>1286629.6299999999</v>
      </c>
      <c r="N10363" s="60">
        <v>1279809.19</v>
      </c>
      <c r="O10363" s="74">
        <v>1389028.55</v>
      </c>
    </row>
    <row r="10364" spans="1:15" hidden="1" outlineLevel="3" x14ac:dyDescent="0.25">
      <c r="A10364" s="72" t="s">
        <v>11046</v>
      </c>
      <c r="B10364" s="72" t="s">
        <v>4159</v>
      </c>
      <c r="C10364" s="73" t="s">
        <v>10963</v>
      </c>
      <c r="D10364" s="73" t="s">
        <v>4164</v>
      </c>
      <c r="E10364" s="60" t="s">
        <v>11250</v>
      </c>
      <c r="F10364" s="60" t="s">
        <v>11250</v>
      </c>
      <c r="G10364" s="60" t="s">
        <v>11250</v>
      </c>
      <c r="H10364" s="60" t="s">
        <v>11250</v>
      </c>
      <c r="I10364" s="60" t="s">
        <v>11250</v>
      </c>
      <c r="J10364" s="60" t="s">
        <v>11250</v>
      </c>
      <c r="K10364" s="60" t="s">
        <v>11250</v>
      </c>
      <c r="L10364" s="60" t="s">
        <v>11250</v>
      </c>
      <c r="O10364" s="74"/>
    </row>
    <row r="10365" spans="1:15" hidden="1" outlineLevel="3" x14ac:dyDescent="0.25">
      <c r="A10365" s="72" t="s">
        <v>11046</v>
      </c>
      <c r="B10365" s="72" t="s">
        <v>4159</v>
      </c>
      <c r="C10365" s="73" t="s">
        <v>10963</v>
      </c>
      <c r="D10365" s="73" t="s">
        <v>4165</v>
      </c>
      <c r="E10365" s="60">
        <v>11829245.519999998</v>
      </c>
      <c r="F10365" s="60">
        <v>11578569.58</v>
      </c>
      <c r="G10365" s="60">
        <v>11209868.359999999</v>
      </c>
      <c r="H10365" s="60">
        <v>11205989.15</v>
      </c>
      <c r="I10365" s="60">
        <v>11284995.890000001</v>
      </c>
      <c r="J10365" s="60">
        <v>11056821.41</v>
      </c>
      <c r="K10365" s="60">
        <v>10857330.890000001</v>
      </c>
      <c r="L10365" s="60">
        <v>11366491.130000001</v>
      </c>
      <c r="M10365" s="74">
        <v>12456833.17</v>
      </c>
      <c r="N10365" s="60">
        <v>13040355.49</v>
      </c>
      <c r="O10365" s="74">
        <v>12910892.5</v>
      </c>
    </row>
    <row r="10366" spans="1:15" hidden="1" outlineLevel="3" x14ac:dyDescent="0.25">
      <c r="A10366" s="72" t="s">
        <v>11046</v>
      </c>
      <c r="B10366" s="72" t="s">
        <v>4159</v>
      </c>
      <c r="C10366" s="73" t="s">
        <v>10963</v>
      </c>
      <c r="D10366" s="73" t="s">
        <v>4166</v>
      </c>
      <c r="E10366" s="60">
        <v>9103163.9700000025</v>
      </c>
      <c r="F10366" s="60">
        <v>8538946.0099999998</v>
      </c>
      <c r="G10366" s="60">
        <v>8404739.9900000002</v>
      </c>
      <c r="H10366" s="60">
        <v>8212875.0999999996</v>
      </c>
      <c r="I10366" s="60">
        <v>8271416.46</v>
      </c>
      <c r="J10366" s="60">
        <v>8469410.6400000006</v>
      </c>
      <c r="K10366" s="60">
        <v>8074772.1900000004</v>
      </c>
      <c r="L10366" s="60">
        <v>8097161.4699999997</v>
      </c>
      <c r="M10366" s="74">
        <v>8267021.3700000001</v>
      </c>
      <c r="N10366" s="60">
        <v>8647416.4600000009</v>
      </c>
      <c r="O10366" s="74">
        <v>8663811</v>
      </c>
    </row>
    <row r="10367" spans="1:15" hidden="1" outlineLevel="3" x14ac:dyDescent="0.25">
      <c r="A10367" s="72" t="s">
        <v>11046</v>
      </c>
      <c r="B10367" s="72" t="s">
        <v>4159</v>
      </c>
      <c r="C10367" s="73" t="s">
        <v>10963</v>
      </c>
      <c r="D10367" s="73" t="s">
        <v>4167</v>
      </c>
      <c r="E10367" s="60">
        <v>10050153.429999998</v>
      </c>
      <c r="F10367" s="60">
        <v>9537465.4399999995</v>
      </c>
      <c r="G10367" s="60">
        <v>8654530.8200000003</v>
      </c>
      <c r="H10367" s="60">
        <v>8993068.0500000007</v>
      </c>
      <c r="I10367" s="60">
        <v>9942292.5999999996</v>
      </c>
      <c r="J10367" s="60">
        <v>9754206.6400000006</v>
      </c>
      <c r="K10367" s="60">
        <v>9705605.5899999999</v>
      </c>
      <c r="L10367" s="60">
        <v>9505315.1199999992</v>
      </c>
      <c r="M10367" s="74">
        <v>8617460.4800000004</v>
      </c>
      <c r="N10367" s="60">
        <v>8847479.5899999999</v>
      </c>
      <c r="O10367" s="74">
        <v>9618187.2699999996</v>
      </c>
    </row>
    <row r="10368" spans="1:15" hidden="1" outlineLevel="3" x14ac:dyDescent="0.25">
      <c r="A10368" s="72" t="s">
        <v>11046</v>
      </c>
      <c r="B10368" s="72" t="s">
        <v>4159</v>
      </c>
      <c r="C10368" s="73" t="s">
        <v>10963</v>
      </c>
      <c r="D10368" s="73" t="s">
        <v>4168</v>
      </c>
      <c r="E10368" s="60">
        <v>8186203.740000003</v>
      </c>
      <c r="F10368" s="60">
        <v>7823451.5700000003</v>
      </c>
      <c r="G10368" s="60">
        <v>7877195.0599999996</v>
      </c>
      <c r="H10368" s="60">
        <v>7957008.5199999996</v>
      </c>
      <c r="I10368" s="60">
        <v>8275590.9199999999</v>
      </c>
      <c r="J10368" s="60">
        <v>8166693.9900000002</v>
      </c>
      <c r="K10368" s="60">
        <v>8029955.4699999997</v>
      </c>
      <c r="L10368" s="60">
        <v>8006714.4800000004</v>
      </c>
      <c r="M10368" s="74">
        <v>7177771.46</v>
      </c>
      <c r="N10368" s="60">
        <v>6766361.6699999999</v>
      </c>
      <c r="O10368" s="74">
        <v>7712565.3799999999</v>
      </c>
    </row>
    <row r="10369" spans="1:15" hidden="1" outlineLevel="3" x14ac:dyDescent="0.25">
      <c r="A10369" s="72" t="s">
        <v>11046</v>
      </c>
      <c r="B10369" s="72" t="s">
        <v>4159</v>
      </c>
      <c r="C10369" s="73" t="s">
        <v>10963</v>
      </c>
      <c r="D10369" s="73" t="s">
        <v>4169</v>
      </c>
      <c r="E10369" s="60">
        <v>14508310.379999999</v>
      </c>
      <c r="F10369" s="60">
        <v>14012430.029999999</v>
      </c>
      <c r="G10369" s="60">
        <v>13805287.460000001</v>
      </c>
      <c r="H10369" s="60">
        <v>13735711.67</v>
      </c>
      <c r="I10369" s="60">
        <v>13486980.369999999</v>
      </c>
      <c r="J10369" s="60">
        <v>13529301.439999999</v>
      </c>
      <c r="K10369" s="60">
        <v>13784894.25</v>
      </c>
      <c r="L10369" s="60">
        <v>13694526.939999999</v>
      </c>
      <c r="M10369" s="74">
        <v>14754306.09</v>
      </c>
      <c r="N10369" s="60">
        <v>14615755.93</v>
      </c>
      <c r="O10369" s="74">
        <v>13561920.949999999</v>
      </c>
    </row>
    <row r="10370" spans="1:15" hidden="1" outlineLevel="3" x14ac:dyDescent="0.25">
      <c r="A10370" s="72" t="s">
        <v>11046</v>
      </c>
      <c r="B10370" s="72" t="s">
        <v>4159</v>
      </c>
      <c r="C10370" s="73" t="s">
        <v>10963</v>
      </c>
      <c r="D10370" s="73" t="s">
        <v>4170</v>
      </c>
      <c r="E10370" s="60">
        <v>15239171.240000008</v>
      </c>
      <c r="F10370" s="60">
        <v>14966686.25</v>
      </c>
      <c r="G10370" s="60">
        <v>14200096.85</v>
      </c>
      <c r="H10370" s="60">
        <v>14001027.550000001</v>
      </c>
      <c r="I10370" s="60">
        <v>13944488.859999999</v>
      </c>
      <c r="J10370" s="60">
        <v>14418999.93</v>
      </c>
      <c r="K10370" s="60">
        <v>14261833.75</v>
      </c>
      <c r="L10370" s="60">
        <v>14168000.49</v>
      </c>
      <c r="M10370" s="74">
        <v>14527047.810000001</v>
      </c>
      <c r="N10370" s="60">
        <v>15181587.85</v>
      </c>
      <c r="O10370" s="74">
        <v>14711664.529999999</v>
      </c>
    </row>
    <row r="10371" spans="1:15" hidden="1" outlineLevel="3" x14ac:dyDescent="0.25">
      <c r="A10371" s="72" t="s">
        <v>11046</v>
      </c>
      <c r="B10371" s="72" t="s">
        <v>4159</v>
      </c>
      <c r="C10371" s="73" t="s">
        <v>10963</v>
      </c>
      <c r="D10371" s="73" t="s">
        <v>4171</v>
      </c>
      <c r="E10371" s="60">
        <v>7696906.4099999992</v>
      </c>
      <c r="F10371" s="60">
        <v>7741957.5899999999</v>
      </c>
      <c r="G10371" s="60">
        <v>7831786.4800000004</v>
      </c>
      <c r="H10371" s="60">
        <v>7784561.6799999997</v>
      </c>
      <c r="I10371" s="60">
        <v>7608674.9100000001</v>
      </c>
      <c r="J10371" s="60">
        <v>7525791.21</v>
      </c>
      <c r="K10371" s="60">
        <v>7235106.9699999997</v>
      </c>
      <c r="L10371" s="60">
        <v>7161690.1200000001</v>
      </c>
      <c r="M10371" s="74">
        <v>6872720.0199999996</v>
      </c>
      <c r="N10371" s="60">
        <v>6995140.9800000004</v>
      </c>
      <c r="O10371" s="74">
        <v>7245917.79</v>
      </c>
    </row>
    <row r="10372" spans="1:15" hidden="1" outlineLevel="3" x14ac:dyDescent="0.25">
      <c r="A10372" s="72" t="s">
        <v>11046</v>
      </c>
      <c r="B10372" s="72" t="s">
        <v>4159</v>
      </c>
      <c r="C10372" s="73" t="s">
        <v>10963</v>
      </c>
      <c r="D10372" s="73" t="s">
        <v>4172</v>
      </c>
      <c r="E10372" s="60">
        <v>8323982.9600000009</v>
      </c>
      <c r="F10372" s="60">
        <v>8064495.75</v>
      </c>
      <c r="G10372" s="60">
        <v>7783847.9900000002</v>
      </c>
      <c r="H10372" s="60">
        <v>7475950.3399999999</v>
      </c>
      <c r="I10372" s="60">
        <v>7394759.4299999997</v>
      </c>
      <c r="J10372" s="60">
        <v>7642786.5899999999</v>
      </c>
      <c r="K10372" s="60">
        <v>7383429.1600000001</v>
      </c>
      <c r="L10372" s="60">
        <v>7409127.7599999998</v>
      </c>
      <c r="M10372" s="74">
        <v>7462186.8499999996</v>
      </c>
      <c r="N10372" s="60">
        <v>7800378.2599999998</v>
      </c>
      <c r="O10372" s="74">
        <v>7804170.7800000003</v>
      </c>
    </row>
    <row r="10373" spans="1:15" hidden="1" outlineLevel="3" x14ac:dyDescent="0.25">
      <c r="A10373" s="72" t="s">
        <v>11046</v>
      </c>
      <c r="B10373" s="72" t="s">
        <v>4159</v>
      </c>
      <c r="C10373" s="73" t="s">
        <v>10963</v>
      </c>
      <c r="D10373" s="73" t="s">
        <v>4173</v>
      </c>
      <c r="E10373" s="60">
        <v>25789401.400000013</v>
      </c>
      <c r="F10373" s="60">
        <v>25801432.800000001</v>
      </c>
      <c r="G10373" s="60">
        <v>25889503.239999998</v>
      </c>
      <c r="H10373" s="60">
        <v>25753580.539999999</v>
      </c>
      <c r="I10373" s="60">
        <v>26064638.399999999</v>
      </c>
      <c r="J10373" s="60">
        <v>25458968.93</v>
      </c>
      <c r="K10373" s="60">
        <v>25456152.48</v>
      </c>
      <c r="L10373" s="60">
        <v>25138835.629999999</v>
      </c>
      <c r="M10373" s="74">
        <v>24953968.050000001</v>
      </c>
      <c r="N10373" s="60">
        <v>25018709.399999999</v>
      </c>
      <c r="O10373" s="74">
        <v>25067311.190000001</v>
      </c>
    </row>
    <row r="10374" spans="1:15" hidden="1" outlineLevel="3" x14ac:dyDescent="0.25">
      <c r="A10374" s="72" t="s">
        <v>11046</v>
      </c>
      <c r="B10374" s="72" t="s">
        <v>4159</v>
      </c>
      <c r="C10374" s="73" t="s">
        <v>10963</v>
      </c>
      <c r="D10374" s="73" t="s">
        <v>4174</v>
      </c>
      <c r="E10374" s="60">
        <v>12756097.460000005</v>
      </c>
      <c r="F10374" s="60">
        <v>12399585.960000001</v>
      </c>
      <c r="G10374" s="60">
        <v>12645423.279999999</v>
      </c>
      <c r="H10374" s="60">
        <v>12982536.93</v>
      </c>
      <c r="I10374" s="60">
        <v>12881265.27</v>
      </c>
      <c r="J10374" s="60">
        <v>13570564.699999999</v>
      </c>
      <c r="K10374" s="60">
        <v>13663287.939999999</v>
      </c>
      <c r="L10374" s="60">
        <v>14323720.34</v>
      </c>
      <c r="M10374" s="74">
        <v>15748027.529999999</v>
      </c>
      <c r="N10374" s="60">
        <v>15847083.07</v>
      </c>
      <c r="O10374" s="74">
        <v>14408850.4</v>
      </c>
    </row>
    <row r="10375" spans="1:15" hidden="1" outlineLevel="3" x14ac:dyDescent="0.25">
      <c r="A10375" s="72" t="s">
        <v>11046</v>
      </c>
      <c r="B10375" s="72" t="s">
        <v>4159</v>
      </c>
      <c r="C10375" s="73" t="s">
        <v>10963</v>
      </c>
      <c r="D10375" s="73" t="s">
        <v>4175</v>
      </c>
      <c r="E10375" s="60">
        <v>10290756.810000002</v>
      </c>
      <c r="F10375" s="60">
        <v>9801727.3200000003</v>
      </c>
      <c r="G10375" s="60">
        <v>9722376.3800000008</v>
      </c>
      <c r="H10375" s="60">
        <v>9374783.3000000007</v>
      </c>
      <c r="I10375" s="60">
        <v>9437889.2699999996</v>
      </c>
      <c r="J10375" s="60">
        <v>10104461.52</v>
      </c>
      <c r="K10375" s="60">
        <v>9997683.7300000004</v>
      </c>
      <c r="L10375" s="60">
        <v>10069150.27</v>
      </c>
      <c r="M10375" s="74">
        <v>10240785.08</v>
      </c>
      <c r="N10375" s="60">
        <v>10480545.75</v>
      </c>
      <c r="O10375" s="74">
        <v>10715429.189999999</v>
      </c>
    </row>
    <row r="10376" spans="1:15" hidden="1" outlineLevel="3" x14ac:dyDescent="0.25">
      <c r="A10376" s="72" t="s">
        <v>11046</v>
      </c>
      <c r="B10376" s="72" t="s">
        <v>4159</v>
      </c>
      <c r="C10376" s="73" t="s">
        <v>10963</v>
      </c>
      <c r="D10376" s="73" t="s">
        <v>4176</v>
      </c>
      <c r="E10376" s="60">
        <v>4508896.5699999994</v>
      </c>
      <c r="F10376" s="60">
        <v>4658482.63</v>
      </c>
      <c r="G10376" s="60">
        <v>4362490.41</v>
      </c>
      <c r="H10376" s="60">
        <v>4038005.72</v>
      </c>
      <c r="I10376" s="60">
        <v>4120067.48</v>
      </c>
      <c r="J10376" s="60">
        <v>4084090.42</v>
      </c>
      <c r="K10376" s="60">
        <v>3914047.47</v>
      </c>
      <c r="L10376" s="60">
        <v>3899595.84</v>
      </c>
      <c r="M10376" s="74">
        <v>4461156.9000000004</v>
      </c>
      <c r="N10376" s="60">
        <v>4283213.5999999996</v>
      </c>
      <c r="O10376" s="74">
        <v>3786498.58</v>
      </c>
    </row>
    <row r="10377" spans="1:15" hidden="1" outlineLevel="3" x14ac:dyDescent="0.25">
      <c r="A10377" s="72" t="s">
        <v>11046</v>
      </c>
      <c r="B10377" s="72" t="s">
        <v>4159</v>
      </c>
      <c r="C10377" s="73" t="s">
        <v>10963</v>
      </c>
      <c r="D10377" s="73" t="s">
        <v>4177</v>
      </c>
      <c r="E10377" s="60">
        <v>8365766.9500000002</v>
      </c>
      <c r="F10377" s="60">
        <v>8449884.0600000005</v>
      </c>
      <c r="G10377" s="60">
        <v>8610697.2899999991</v>
      </c>
      <c r="H10377" s="60">
        <v>9260596.4399999995</v>
      </c>
      <c r="I10377" s="60">
        <v>9858372.2699999996</v>
      </c>
      <c r="J10377" s="60">
        <v>10418769.460000001</v>
      </c>
      <c r="K10377" s="60">
        <v>10393966.6</v>
      </c>
      <c r="L10377" s="60">
        <v>10439409.76</v>
      </c>
      <c r="M10377" s="74">
        <v>11550058.07</v>
      </c>
      <c r="N10377" s="60">
        <v>11121192.130000001</v>
      </c>
      <c r="O10377" s="74">
        <v>10636830.51</v>
      </c>
    </row>
    <row r="10378" spans="1:15" hidden="1" outlineLevel="3" x14ac:dyDescent="0.25">
      <c r="A10378" s="72" t="s">
        <v>11046</v>
      </c>
      <c r="B10378" s="72" t="s">
        <v>4159</v>
      </c>
      <c r="C10378" s="73" t="s">
        <v>10963</v>
      </c>
      <c r="D10378" s="73" t="s">
        <v>4178</v>
      </c>
      <c r="E10378" s="60">
        <v>9531728.4100000001</v>
      </c>
      <c r="F10378" s="60">
        <v>10182718.949999999</v>
      </c>
      <c r="G10378" s="60">
        <v>9913182.9700000007</v>
      </c>
      <c r="H10378" s="60">
        <v>9825318.2599999998</v>
      </c>
      <c r="I10378" s="60">
        <v>9700596.2200000007</v>
      </c>
      <c r="J10378" s="60">
        <v>10338345.869999999</v>
      </c>
      <c r="K10378" s="60">
        <v>10470918.02</v>
      </c>
      <c r="L10378" s="60">
        <v>10207968.859999999</v>
      </c>
      <c r="M10378" s="74">
        <v>9822633.6099999994</v>
      </c>
      <c r="N10378" s="60">
        <v>9987881.6699999999</v>
      </c>
      <c r="O10378" s="74">
        <v>10488253.4</v>
      </c>
    </row>
    <row r="10379" spans="1:15" hidden="1" outlineLevel="3" x14ac:dyDescent="0.25">
      <c r="A10379" s="72" t="s">
        <v>11046</v>
      </c>
      <c r="B10379" s="72" t="s">
        <v>4159</v>
      </c>
      <c r="C10379" s="73" t="s">
        <v>10963</v>
      </c>
      <c r="D10379" s="73" t="s">
        <v>4179</v>
      </c>
      <c r="E10379" s="60">
        <v>6678778.8499999996</v>
      </c>
      <c r="F10379" s="60">
        <v>6403717.21</v>
      </c>
      <c r="G10379" s="60">
        <v>6332625.71</v>
      </c>
      <c r="H10379" s="60">
        <v>6107125.0899999999</v>
      </c>
      <c r="I10379" s="60">
        <v>6025096.6399999997</v>
      </c>
      <c r="J10379" s="60">
        <v>5930400.6500000004</v>
      </c>
      <c r="K10379" s="60">
        <v>5934078.6299999999</v>
      </c>
      <c r="L10379" s="60">
        <v>6293924.3300000001</v>
      </c>
      <c r="M10379" s="74">
        <v>5967217.8300000001</v>
      </c>
      <c r="N10379" s="60">
        <v>5996005.1200000001</v>
      </c>
      <c r="O10379" s="74">
        <v>6956094</v>
      </c>
    </row>
    <row r="10380" spans="1:15" hidden="1" outlineLevel="3" x14ac:dyDescent="0.25">
      <c r="A10380" s="72" t="s">
        <v>11046</v>
      </c>
      <c r="B10380" s="72" t="s">
        <v>4159</v>
      </c>
      <c r="C10380" s="73" t="s">
        <v>10963</v>
      </c>
      <c r="D10380" s="73" t="s">
        <v>4180</v>
      </c>
      <c r="E10380" s="60">
        <v>6375528.0600000015</v>
      </c>
      <c r="F10380" s="60">
        <v>6362348.5199999996</v>
      </c>
      <c r="G10380" s="60">
        <v>6387683.9900000002</v>
      </c>
      <c r="H10380" s="60">
        <v>6163865.2800000003</v>
      </c>
      <c r="I10380" s="60">
        <v>6126222.7800000003</v>
      </c>
      <c r="J10380" s="60">
        <v>6427295.5599999996</v>
      </c>
      <c r="K10380" s="60">
        <v>6422729.4699999997</v>
      </c>
      <c r="L10380" s="60">
        <v>6110451.3600000003</v>
      </c>
      <c r="M10380" s="74">
        <v>6155489.0999999996</v>
      </c>
      <c r="N10380" s="60">
        <v>6085679.5099999998</v>
      </c>
      <c r="O10380" s="74">
        <v>5990772.9100000001</v>
      </c>
    </row>
    <row r="10381" spans="1:15" hidden="1" outlineLevel="3" x14ac:dyDescent="0.25">
      <c r="A10381" s="72" t="s">
        <v>11046</v>
      </c>
      <c r="B10381" s="72" t="s">
        <v>4159</v>
      </c>
      <c r="C10381" s="73" t="s">
        <v>10963</v>
      </c>
      <c r="D10381" s="73" t="s">
        <v>4181</v>
      </c>
      <c r="E10381" s="60">
        <v>4999395.5699999994</v>
      </c>
      <c r="F10381" s="60">
        <v>4926057.22</v>
      </c>
      <c r="G10381" s="60">
        <v>4358053.17</v>
      </c>
      <c r="H10381" s="60">
        <v>4322071.76</v>
      </c>
      <c r="I10381" s="60">
        <v>4374232.05</v>
      </c>
      <c r="J10381" s="60">
        <v>4331415.24</v>
      </c>
      <c r="K10381" s="60">
        <v>3966864.12</v>
      </c>
      <c r="L10381" s="60">
        <v>4289761.34</v>
      </c>
      <c r="M10381" s="74">
        <v>4439298.6399999997</v>
      </c>
      <c r="N10381" s="60">
        <v>4662726.5</v>
      </c>
      <c r="O10381" s="74">
        <v>4770397.63</v>
      </c>
    </row>
    <row r="10382" spans="1:15" hidden="1" outlineLevel="3" x14ac:dyDescent="0.25">
      <c r="A10382" s="72" t="s">
        <v>11046</v>
      </c>
      <c r="B10382" s="72" t="s">
        <v>4159</v>
      </c>
      <c r="C10382" s="73" t="s">
        <v>10963</v>
      </c>
      <c r="D10382" s="73" t="s">
        <v>4182</v>
      </c>
      <c r="E10382" s="60">
        <v>8817672.8300000019</v>
      </c>
      <c r="F10382" s="60">
        <v>8670023.9000000004</v>
      </c>
      <c r="G10382" s="60">
        <v>9001023.7300000004</v>
      </c>
      <c r="H10382" s="60">
        <v>8856498.7799999993</v>
      </c>
      <c r="I10382" s="60">
        <v>8659990.6999999993</v>
      </c>
      <c r="J10382" s="60">
        <v>8520328.5299999993</v>
      </c>
      <c r="K10382" s="60">
        <v>8543937.0500000007</v>
      </c>
      <c r="L10382" s="60">
        <v>8639858.5099999998</v>
      </c>
      <c r="M10382" s="74">
        <v>8260323.2199999997</v>
      </c>
      <c r="N10382" s="60">
        <v>8539225.4000000004</v>
      </c>
      <c r="O10382" s="74">
        <v>8719292.6899999995</v>
      </c>
    </row>
    <row r="10383" spans="1:15" hidden="1" outlineLevel="3" x14ac:dyDescent="0.25">
      <c r="A10383" s="72" t="s">
        <v>11046</v>
      </c>
      <c r="B10383" s="72" t="s">
        <v>4159</v>
      </c>
      <c r="C10383" s="73" t="s">
        <v>10963</v>
      </c>
      <c r="D10383" s="73" t="s">
        <v>4183</v>
      </c>
      <c r="E10383" s="60">
        <v>5995574.7600000016</v>
      </c>
      <c r="F10383" s="60">
        <v>6042890.8799999999</v>
      </c>
      <c r="G10383" s="60">
        <v>5901442.29</v>
      </c>
      <c r="H10383" s="60">
        <v>5762953.6399999997</v>
      </c>
      <c r="I10383" s="60">
        <v>5570331.6200000001</v>
      </c>
      <c r="J10383" s="60">
        <v>5716993.8099999996</v>
      </c>
      <c r="K10383" s="60">
        <v>5806129.9299999997</v>
      </c>
      <c r="L10383" s="60">
        <v>5523389.6299999999</v>
      </c>
      <c r="M10383" s="74">
        <v>5812504.6900000004</v>
      </c>
      <c r="N10383" s="60">
        <v>5730295.7599999998</v>
      </c>
      <c r="O10383" s="74">
        <v>5647261.4100000001</v>
      </c>
    </row>
    <row r="10384" spans="1:15" hidden="1" outlineLevel="3" x14ac:dyDescent="0.25">
      <c r="A10384" s="72" t="s">
        <v>11046</v>
      </c>
      <c r="B10384" s="72" t="s">
        <v>4159</v>
      </c>
      <c r="C10384" s="73" t="s">
        <v>10963</v>
      </c>
      <c r="D10384" s="73" t="s">
        <v>4184</v>
      </c>
      <c r="E10384" s="60">
        <v>14292203.399999999</v>
      </c>
      <c r="F10384" s="60">
        <v>13338498.41</v>
      </c>
      <c r="G10384" s="60">
        <v>12893314.619999999</v>
      </c>
      <c r="H10384" s="60">
        <v>12438187.699999999</v>
      </c>
      <c r="I10384" s="60">
        <v>12296817.98</v>
      </c>
      <c r="J10384" s="60">
        <v>12035216.52</v>
      </c>
      <c r="K10384" s="60">
        <v>11633191.43</v>
      </c>
      <c r="L10384" s="60">
        <v>11835798.32</v>
      </c>
      <c r="M10384" s="74">
        <v>11864774.07</v>
      </c>
      <c r="N10384" s="60">
        <v>12022635.25</v>
      </c>
      <c r="O10384" s="74">
        <v>12253243.59</v>
      </c>
    </row>
    <row r="10385" spans="1:15" hidden="1" outlineLevel="3" x14ac:dyDescent="0.25">
      <c r="A10385" s="72" t="s">
        <v>11046</v>
      </c>
      <c r="B10385" s="72" t="s">
        <v>4159</v>
      </c>
      <c r="C10385" s="73" t="s">
        <v>10963</v>
      </c>
      <c r="D10385" s="73" t="s">
        <v>4185</v>
      </c>
      <c r="E10385" s="60">
        <v>7319940.3999999976</v>
      </c>
      <c r="F10385" s="60">
        <v>7528057.9000000004</v>
      </c>
      <c r="G10385" s="60">
        <v>7425894.4199999999</v>
      </c>
      <c r="H10385" s="60">
        <v>7689140.1799999997</v>
      </c>
      <c r="I10385" s="60">
        <v>7702151.0700000003</v>
      </c>
      <c r="J10385" s="60">
        <v>8411011.4600000009</v>
      </c>
      <c r="K10385" s="60">
        <v>8496357.5199999996</v>
      </c>
      <c r="L10385" s="60">
        <v>8437794.2599999998</v>
      </c>
      <c r="M10385" s="74">
        <v>8155535.5899999999</v>
      </c>
      <c r="N10385" s="60">
        <v>8172546.2599999998</v>
      </c>
      <c r="O10385" s="74">
        <v>8181036.4100000001</v>
      </c>
    </row>
    <row r="10386" spans="1:15" hidden="1" outlineLevel="3" x14ac:dyDescent="0.25">
      <c r="A10386" s="72" t="s">
        <v>11046</v>
      </c>
      <c r="B10386" s="72" t="s">
        <v>4159</v>
      </c>
      <c r="C10386" s="73" t="s">
        <v>10963</v>
      </c>
      <c r="D10386" s="73" t="s">
        <v>4186</v>
      </c>
      <c r="E10386" s="60">
        <v>5047303.8699999992</v>
      </c>
      <c r="F10386" s="60">
        <v>4911985.28</v>
      </c>
      <c r="G10386" s="60">
        <v>4812921.3099999996</v>
      </c>
      <c r="H10386" s="60">
        <v>4706204.76</v>
      </c>
      <c r="I10386" s="60">
        <v>4663619.79</v>
      </c>
      <c r="J10386" s="60">
        <v>4675330.1100000003</v>
      </c>
      <c r="K10386" s="60">
        <v>4971161.24</v>
      </c>
      <c r="L10386" s="60">
        <v>5128638.24</v>
      </c>
      <c r="M10386" s="74">
        <v>5201076.47</v>
      </c>
      <c r="N10386" s="60">
        <v>5572979</v>
      </c>
      <c r="O10386" s="74">
        <v>5793474.6100000003</v>
      </c>
    </row>
    <row r="10387" spans="1:15" hidden="1" outlineLevel="3" x14ac:dyDescent="0.25">
      <c r="A10387" s="72" t="s">
        <v>11046</v>
      </c>
      <c r="B10387" s="72" t="s">
        <v>4159</v>
      </c>
      <c r="C10387" s="73" t="s">
        <v>10963</v>
      </c>
      <c r="D10387" s="73" t="s">
        <v>4187</v>
      </c>
      <c r="E10387" s="60">
        <v>4929431.97</v>
      </c>
      <c r="F10387" s="60">
        <v>4214951.66</v>
      </c>
      <c r="G10387" s="60">
        <v>4243673.46</v>
      </c>
      <c r="H10387" s="60">
        <v>4590601.71</v>
      </c>
      <c r="I10387" s="60">
        <v>4812810.4800000004</v>
      </c>
      <c r="J10387" s="60">
        <v>5042469.9000000004</v>
      </c>
      <c r="K10387" s="60">
        <v>5121589.37</v>
      </c>
      <c r="L10387" s="60">
        <v>5010190.74</v>
      </c>
      <c r="M10387" s="74">
        <v>4717184.75</v>
      </c>
      <c r="N10387" s="60">
        <v>4747248.88</v>
      </c>
      <c r="O10387" s="74">
        <v>5022428.8</v>
      </c>
    </row>
    <row r="10388" spans="1:15" hidden="1" outlineLevel="3" x14ac:dyDescent="0.25">
      <c r="A10388" s="72" t="s">
        <v>11046</v>
      </c>
      <c r="B10388" s="72" t="s">
        <v>4159</v>
      </c>
      <c r="C10388" s="73" t="s">
        <v>10963</v>
      </c>
      <c r="D10388" s="73" t="s">
        <v>4188</v>
      </c>
      <c r="E10388" s="60">
        <v>6536367.1300000036</v>
      </c>
      <c r="F10388" s="60">
        <v>6487277.6399999997</v>
      </c>
      <c r="G10388" s="60">
        <v>6643415.8200000003</v>
      </c>
      <c r="H10388" s="60">
        <v>6952059.0800000001</v>
      </c>
      <c r="I10388" s="60">
        <v>7135685.2300000004</v>
      </c>
      <c r="J10388" s="60">
        <v>7145841.8300000001</v>
      </c>
      <c r="K10388" s="60">
        <v>7027957.3499999996</v>
      </c>
      <c r="L10388" s="60">
        <v>6641253.7800000003</v>
      </c>
      <c r="M10388" s="74">
        <v>6902069.8099999996</v>
      </c>
      <c r="N10388" s="60">
        <v>6354760.8499999996</v>
      </c>
      <c r="O10388" s="74">
        <v>6304666.9100000001</v>
      </c>
    </row>
    <row r="10389" spans="1:15" hidden="1" outlineLevel="3" x14ac:dyDescent="0.25">
      <c r="A10389" s="72" t="s">
        <v>11046</v>
      </c>
      <c r="B10389" s="72" t="s">
        <v>4159</v>
      </c>
      <c r="C10389" s="73" t="s">
        <v>10963</v>
      </c>
      <c r="D10389" s="73" t="s">
        <v>4189</v>
      </c>
      <c r="E10389" s="60" t="s">
        <v>11250</v>
      </c>
      <c r="F10389" s="60" t="s">
        <v>11250</v>
      </c>
      <c r="G10389" s="60" t="s">
        <v>11250</v>
      </c>
      <c r="H10389" s="60" t="s">
        <v>11250</v>
      </c>
      <c r="I10389" s="60" t="s">
        <v>11250</v>
      </c>
      <c r="J10389" s="60" t="s">
        <v>11250</v>
      </c>
      <c r="K10389" s="60" t="s">
        <v>11250</v>
      </c>
      <c r="L10389" s="60" t="s">
        <v>11250</v>
      </c>
      <c r="O10389" s="74"/>
    </row>
    <row r="10390" spans="1:15" hidden="1" outlineLevel="2" collapsed="1" x14ac:dyDescent="0.25">
      <c r="A10390" s="72"/>
      <c r="B10390" s="72" t="s">
        <v>11209</v>
      </c>
      <c r="C10390" s="73"/>
      <c r="D10390" s="73"/>
      <c r="E10390" s="60">
        <v>246318490.66</v>
      </c>
      <c r="F10390" s="60">
        <v>240875272.47999999</v>
      </c>
      <c r="G10390" s="60">
        <v>237185643.16999996</v>
      </c>
      <c r="H10390" s="60">
        <v>236637706.89999998</v>
      </c>
      <c r="I10390" s="60">
        <v>237687841.77999997</v>
      </c>
      <c r="J10390" s="60">
        <v>240444193.70000008</v>
      </c>
      <c r="K10390" s="60">
        <v>238908307.71000004</v>
      </c>
      <c r="L10390" s="60">
        <v>239013216.03999999</v>
      </c>
      <c r="M10390" s="74">
        <v>242623041.28999999</v>
      </c>
      <c r="N10390" s="60">
        <v>244737859.03999996</v>
      </c>
      <c r="O10390" s="74">
        <v>245392963.61000001</v>
      </c>
    </row>
    <row r="10391" spans="1:15" hidden="1" outlineLevel="3" x14ac:dyDescent="0.25">
      <c r="A10391" s="72" t="s">
        <v>11046</v>
      </c>
      <c r="B10391" s="72" t="s">
        <v>5502</v>
      </c>
      <c r="C10391" s="73" t="s">
        <v>10975</v>
      </c>
      <c r="D10391" s="73" t="s">
        <v>5561</v>
      </c>
      <c r="E10391" s="60">
        <v>23328010.820000004</v>
      </c>
      <c r="F10391" s="60">
        <v>23465618.68</v>
      </c>
      <c r="G10391" s="60">
        <v>23711304.579999998</v>
      </c>
      <c r="H10391" s="60">
        <v>23544762.579999998</v>
      </c>
      <c r="I10391" s="60">
        <v>23612079.489999998</v>
      </c>
      <c r="J10391" s="60">
        <v>23953143.489999998</v>
      </c>
      <c r="K10391" s="60">
        <v>23750645.420000002</v>
      </c>
      <c r="L10391" s="60">
        <v>22785456.949999999</v>
      </c>
      <c r="M10391" s="74">
        <v>23691741.469999999</v>
      </c>
      <c r="N10391" s="60">
        <v>24271391.09</v>
      </c>
      <c r="O10391" s="74">
        <v>23914939.379999999</v>
      </c>
    </row>
    <row r="10392" spans="1:15" hidden="1" outlineLevel="3" x14ac:dyDescent="0.25">
      <c r="A10392" s="72" t="s">
        <v>11046</v>
      </c>
      <c r="B10392" s="72" t="s">
        <v>5502</v>
      </c>
      <c r="C10392" s="73" t="s">
        <v>10975</v>
      </c>
      <c r="D10392" s="73" t="s">
        <v>5501</v>
      </c>
      <c r="E10392" s="60" t="s">
        <v>11250</v>
      </c>
      <c r="F10392" s="60" t="s">
        <v>11250</v>
      </c>
      <c r="G10392" s="60" t="s">
        <v>11250</v>
      </c>
      <c r="H10392" s="60" t="s">
        <v>11250</v>
      </c>
      <c r="I10392" s="60" t="s">
        <v>11250</v>
      </c>
      <c r="J10392" s="60" t="s">
        <v>11250</v>
      </c>
      <c r="K10392" s="60" t="s">
        <v>11250</v>
      </c>
      <c r="L10392" s="60" t="s">
        <v>11250</v>
      </c>
      <c r="O10392" s="74"/>
    </row>
    <row r="10393" spans="1:15" hidden="1" outlineLevel="3" x14ac:dyDescent="0.25">
      <c r="A10393" s="72" t="s">
        <v>11046</v>
      </c>
      <c r="B10393" s="72" t="s">
        <v>5502</v>
      </c>
      <c r="C10393" s="73" t="s">
        <v>10975</v>
      </c>
      <c r="D10393" s="73" t="s">
        <v>5503</v>
      </c>
      <c r="E10393" s="60" t="s">
        <v>11250</v>
      </c>
      <c r="F10393" s="60" t="s">
        <v>11250</v>
      </c>
      <c r="G10393" s="60" t="s">
        <v>11250</v>
      </c>
      <c r="H10393" s="60" t="s">
        <v>11250</v>
      </c>
      <c r="I10393" s="60" t="s">
        <v>11250</v>
      </c>
      <c r="J10393" s="60" t="s">
        <v>11250</v>
      </c>
      <c r="K10393" s="60" t="s">
        <v>11250</v>
      </c>
      <c r="L10393" s="60" t="s">
        <v>11250</v>
      </c>
      <c r="O10393" s="74"/>
    </row>
    <row r="10394" spans="1:15" hidden="1" outlineLevel="3" x14ac:dyDescent="0.25">
      <c r="A10394" s="72" t="s">
        <v>11046</v>
      </c>
      <c r="B10394" s="72" t="s">
        <v>5502</v>
      </c>
      <c r="C10394" s="73" t="s">
        <v>10975</v>
      </c>
      <c r="D10394" s="73" t="s">
        <v>5504</v>
      </c>
      <c r="E10394" s="60">
        <v>1449291.33</v>
      </c>
      <c r="F10394" s="60" t="s">
        <v>11250</v>
      </c>
      <c r="G10394" s="60" t="s">
        <v>11250</v>
      </c>
      <c r="H10394" s="60" t="s">
        <v>11250</v>
      </c>
      <c r="I10394" s="60" t="s">
        <v>11250</v>
      </c>
      <c r="J10394" s="60" t="s">
        <v>11250</v>
      </c>
      <c r="K10394" s="60" t="s">
        <v>11250</v>
      </c>
      <c r="L10394" s="60" t="s">
        <v>11250</v>
      </c>
      <c r="O10394" s="74"/>
    </row>
    <row r="10395" spans="1:15" hidden="1" outlineLevel="3" x14ac:dyDescent="0.25">
      <c r="A10395" s="72" t="s">
        <v>11046</v>
      </c>
      <c r="B10395" s="72" t="s">
        <v>5502</v>
      </c>
      <c r="C10395" s="73" t="s">
        <v>10975</v>
      </c>
      <c r="D10395" s="73" t="s">
        <v>5505</v>
      </c>
      <c r="E10395" s="60">
        <v>3994884.620000001</v>
      </c>
      <c r="F10395" s="60">
        <v>4203748.8600000003</v>
      </c>
      <c r="G10395" s="60">
        <v>4081156.34</v>
      </c>
      <c r="H10395" s="60">
        <v>4135171.78</v>
      </c>
      <c r="I10395" s="60">
        <v>4667735.0199999996</v>
      </c>
      <c r="J10395" s="60">
        <v>4653478.37</v>
      </c>
      <c r="K10395" s="60">
        <v>4583846.7</v>
      </c>
      <c r="L10395" s="60">
        <v>5029974.97</v>
      </c>
      <c r="M10395" s="74">
        <v>5302407.45</v>
      </c>
      <c r="N10395" s="60">
        <v>5464654.9100000001</v>
      </c>
      <c r="O10395" s="74">
        <v>5234436.57</v>
      </c>
    </row>
    <row r="10396" spans="1:15" hidden="1" outlineLevel="3" x14ac:dyDescent="0.25">
      <c r="A10396" s="72" t="s">
        <v>11046</v>
      </c>
      <c r="B10396" s="72" t="s">
        <v>5502</v>
      </c>
      <c r="C10396" s="73" t="s">
        <v>10975</v>
      </c>
      <c r="D10396" s="73" t="s">
        <v>5506</v>
      </c>
      <c r="E10396" s="60">
        <v>1579978.2600000002</v>
      </c>
      <c r="F10396" s="60">
        <v>1523913.56</v>
      </c>
      <c r="G10396" s="60">
        <v>1508442.23</v>
      </c>
      <c r="H10396" s="60">
        <v>1483541.15</v>
      </c>
      <c r="I10396" s="60">
        <v>1346102.04</v>
      </c>
      <c r="J10396" s="60">
        <v>1264574.96</v>
      </c>
      <c r="K10396" s="60">
        <v>1251814.71</v>
      </c>
      <c r="L10396" s="60">
        <v>1243593.79</v>
      </c>
      <c r="M10396" s="74">
        <v>1229790.1200000001</v>
      </c>
      <c r="N10396" s="60">
        <v>1101271.55</v>
      </c>
      <c r="O10396" s="74">
        <v>1088335.95</v>
      </c>
    </row>
    <row r="10397" spans="1:15" hidden="1" outlineLevel="3" x14ac:dyDescent="0.25">
      <c r="A10397" s="72" t="s">
        <v>11046</v>
      </c>
      <c r="B10397" s="72" t="s">
        <v>5502</v>
      </c>
      <c r="C10397" s="73" t="s">
        <v>10975</v>
      </c>
      <c r="D10397" s="73" t="s">
        <v>5507</v>
      </c>
      <c r="E10397" s="60" t="s">
        <v>11250</v>
      </c>
      <c r="F10397" s="60" t="s">
        <v>11250</v>
      </c>
      <c r="G10397" s="60" t="s">
        <v>11250</v>
      </c>
      <c r="H10397" s="60" t="s">
        <v>11250</v>
      </c>
      <c r="I10397" s="60" t="s">
        <v>11250</v>
      </c>
      <c r="J10397" s="60" t="s">
        <v>11250</v>
      </c>
      <c r="K10397" s="60" t="s">
        <v>11250</v>
      </c>
      <c r="L10397" s="60" t="s">
        <v>11250</v>
      </c>
      <c r="O10397" s="74"/>
    </row>
    <row r="10398" spans="1:15" hidden="1" outlineLevel="3" x14ac:dyDescent="0.25">
      <c r="A10398" s="72" t="s">
        <v>11046</v>
      </c>
      <c r="B10398" s="72" t="s">
        <v>5502</v>
      </c>
      <c r="C10398" s="73" t="s">
        <v>10975</v>
      </c>
      <c r="D10398" s="73" t="s">
        <v>5508</v>
      </c>
      <c r="E10398" s="60" t="s">
        <v>11250</v>
      </c>
      <c r="F10398" s="60" t="s">
        <v>11250</v>
      </c>
      <c r="G10398" s="60" t="s">
        <v>11250</v>
      </c>
      <c r="H10398" s="60" t="s">
        <v>11250</v>
      </c>
      <c r="I10398" s="60" t="s">
        <v>11250</v>
      </c>
      <c r="J10398" s="60" t="s">
        <v>11250</v>
      </c>
      <c r="K10398" s="60" t="s">
        <v>11250</v>
      </c>
      <c r="L10398" s="60" t="s">
        <v>11250</v>
      </c>
      <c r="O10398" s="74"/>
    </row>
    <row r="10399" spans="1:15" hidden="1" outlineLevel="3" x14ac:dyDescent="0.25">
      <c r="A10399" s="72" t="s">
        <v>11046</v>
      </c>
      <c r="B10399" s="72" t="s">
        <v>5502</v>
      </c>
      <c r="C10399" s="73" t="s">
        <v>10975</v>
      </c>
      <c r="D10399" s="73" t="s">
        <v>5509</v>
      </c>
      <c r="E10399" s="60" t="s">
        <v>11250</v>
      </c>
      <c r="F10399" s="60" t="s">
        <v>11250</v>
      </c>
      <c r="G10399" s="60" t="s">
        <v>11250</v>
      </c>
      <c r="H10399" s="60" t="s">
        <v>11250</v>
      </c>
      <c r="I10399" s="60" t="s">
        <v>11250</v>
      </c>
      <c r="J10399" s="60" t="s">
        <v>11250</v>
      </c>
      <c r="K10399" s="60" t="s">
        <v>11250</v>
      </c>
      <c r="L10399" s="60" t="s">
        <v>11250</v>
      </c>
      <c r="O10399" s="74"/>
    </row>
    <row r="10400" spans="1:15" hidden="1" outlineLevel="3" x14ac:dyDescent="0.25">
      <c r="A10400" s="72" t="s">
        <v>11046</v>
      </c>
      <c r="B10400" s="72" t="s">
        <v>5502</v>
      </c>
      <c r="C10400" s="73" t="s">
        <v>10975</v>
      </c>
      <c r="D10400" s="73" t="s">
        <v>5510</v>
      </c>
      <c r="E10400" s="60" t="s">
        <v>11250</v>
      </c>
      <c r="F10400" s="60" t="s">
        <v>11250</v>
      </c>
      <c r="G10400" s="60" t="s">
        <v>11250</v>
      </c>
      <c r="H10400" s="60" t="s">
        <v>11250</v>
      </c>
      <c r="I10400" s="60" t="s">
        <v>11250</v>
      </c>
      <c r="J10400" s="60" t="s">
        <v>11250</v>
      </c>
      <c r="K10400" s="60" t="s">
        <v>11250</v>
      </c>
      <c r="L10400" s="60" t="s">
        <v>11250</v>
      </c>
      <c r="O10400" s="74"/>
    </row>
    <row r="10401" spans="1:15" hidden="1" outlineLevel="3" x14ac:dyDescent="0.25">
      <c r="A10401" s="72" t="s">
        <v>11046</v>
      </c>
      <c r="B10401" s="72" t="s">
        <v>5502</v>
      </c>
      <c r="C10401" s="73" t="s">
        <v>10975</v>
      </c>
      <c r="D10401" s="73" t="s">
        <v>5511</v>
      </c>
      <c r="E10401" s="60">
        <v>6691854.0399999991</v>
      </c>
      <c r="F10401" s="60">
        <v>6612457.7300000004</v>
      </c>
      <c r="G10401" s="60">
        <v>6790648.9900000002</v>
      </c>
      <c r="H10401" s="60">
        <v>6811120.9299999997</v>
      </c>
      <c r="I10401" s="60">
        <v>6961600.04</v>
      </c>
      <c r="J10401" s="60">
        <v>6977510.21</v>
      </c>
      <c r="K10401" s="60">
        <v>7149211.5599999996</v>
      </c>
      <c r="L10401" s="60">
        <v>7294985.2300000004</v>
      </c>
      <c r="M10401" s="74">
        <v>7417178.3899999997</v>
      </c>
      <c r="N10401" s="60">
        <v>7473332.9500000002</v>
      </c>
      <c r="O10401" s="74">
        <v>7248189.0099999998</v>
      </c>
    </row>
    <row r="10402" spans="1:15" hidden="1" outlineLevel="3" x14ac:dyDescent="0.25">
      <c r="A10402" s="72" t="s">
        <v>11046</v>
      </c>
      <c r="B10402" s="72" t="s">
        <v>5502</v>
      </c>
      <c r="C10402" s="73" t="s">
        <v>10975</v>
      </c>
      <c r="D10402" s="73" t="s">
        <v>5512</v>
      </c>
      <c r="E10402" s="60">
        <v>1653479.4400000002</v>
      </c>
      <c r="F10402" s="60">
        <v>1637629.02</v>
      </c>
      <c r="G10402" s="60">
        <v>1621834.35</v>
      </c>
      <c r="H10402" s="60">
        <v>1624706.13</v>
      </c>
      <c r="I10402" s="60">
        <v>1611864.43</v>
      </c>
      <c r="J10402" s="60">
        <v>1678746.56</v>
      </c>
      <c r="K10402" s="60">
        <v>1660444.18</v>
      </c>
      <c r="L10402" s="60">
        <v>1767026.15</v>
      </c>
      <c r="M10402" s="74">
        <v>1692133.9</v>
      </c>
      <c r="N10402" s="60">
        <v>1755156.04</v>
      </c>
      <c r="O10402" s="74">
        <v>1899817.5</v>
      </c>
    </row>
    <row r="10403" spans="1:15" hidden="1" outlineLevel="3" x14ac:dyDescent="0.25">
      <c r="A10403" s="72" t="s">
        <v>11046</v>
      </c>
      <c r="B10403" s="72" t="s">
        <v>5502</v>
      </c>
      <c r="C10403" s="73" t="s">
        <v>10975</v>
      </c>
      <c r="D10403" s="73" t="s">
        <v>5513</v>
      </c>
      <c r="E10403" s="60">
        <v>9224685.7699999996</v>
      </c>
      <c r="F10403" s="60">
        <v>8817176.5</v>
      </c>
      <c r="G10403" s="60">
        <v>8813669.5500000007</v>
      </c>
      <c r="H10403" s="60">
        <v>8582079.4900000002</v>
      </c>
      <c r="I10403" s="60">
        <v>8429579.0800000001</v>
      </c>
      <c r="J10403" s="60">
        <v>8535434.0299999993</v>
      </c>
      <c r="K10403" s="60">
        <v>8769068.4499999993</v>
      </c>
      <c r="L10403" s="60">
        <v>8567525.4199999999</v>
      </c>
      <c r="M10403" s="74">
        <v>8674327.7300000004</v>
      </c>
      <c r="N10403" s="60">
        <v>8557244.8499999996</v>
      </c>
      <c r="O10403" s="74">
        <v>8364206.0599999996</v>
      </c>
    </row>
    <row r="10404" spans="1:15" hidden="1" outlineLevel="3" x14ac:dyDescent="0.25">
      <c r="A10404" s="72" t="s">
        <v>11046</v>
      </c>
      <c r="B10404" s="72" t="s">
        <v>5502</v>
      </c>
      <c r="C10404" s="73" t="s">
        <v>10975</v>
      </c>
      <c r="D10404" s="73" t="s">
        <v>5514</v>
      </c>
      <c r="E10404" s="60">
        <v>25170728.630000003</v>
      </c>
      <c r="F10404" s="60">
        <v>24869091.25</v>
      </c>
      <c r="G10404" s="60">
        <v>25307112.84</v>
      </c>
      <c r="H10404" s="60">
        <v>24901747.670000002</v>
      </c>
      <c r="I10404" s="60">
        <v>23930127.850000001</v>
      </c>
      <c r="J10404" s="60">
        <v>24181405.890000001</v>
      </c>
      <c r="K10404" s="60">
        <v>24671677.359999999</v>
      </c>
      <c r="L10404" s="60">
        <v>24840496.82</v>
      </c>
      <c r="M10404" s="74">
        <v>25223608.68</v>
      </c>
      <c r="N10404" s="60">
        <v>24823248.550000001</v>
      </c>
      <c r="O10404" s="74">
        <v>24849364.91</v>
      </c>
    </row>
    <row r="10405" spans="1:15" hidden="1" outlineLevel="3" x14ac:dyDescent="0.25">
      <c r="A10405" s="72" t="s">
        <v>11046</v>
      </c>
      <c r="B10405" s="72" t="s">
        <v>5502</v>
      </c>
      <c r="C10405" s="73" t="s">
        <v>10975</v>
      </c>
      <c r="D10405" s="73" t="s">
        <v>5515</v>
      </c>
      <c r="E10405" s="60" t="s">
        <v>11250</v>
      </c>
      <c r="F10405" s="60" t="s">
        <v>11250</v>
      </c>
      <c r="G10405" s="60" t="s">
        <v>11250</v>
      </c>
      <c r="H10405" s="60" t="s">
        <v>11250</v>
      </c>
      <c r="I10405" s="60" t="s">
        <v>11250</v>
      </c>
      <c r="J10405" s="60" t="s">
        <v>11250</v>
      </c>
      <c r="K10405" s="60" t="s">
        <v>11250</v>
      </c>
      <c r="L10405" s="60" t="s">
        <v>11250</v>
      </c>
      <c r="O10405" s="74"/>
    </row>
    <row r="10406" spans="1:15" hidden="1" outlineLevel="3" x14ac:dyDescent="0.25">
      <c r="A10406" s="72" t="s">
        <v>11046</v>
      </c>
      <c r="B10406" s="72" t="s">
        <v>5502</v>
      </c>
      <c r="C10406" s="73" t="s">
        <v>10975</v>
      </c>
      <c r="D10406" s="73" t="s">
        <v>5516</v>
      </c>
      <c r="E10406" s="60">
        <v>1646751.0499999996</v>
      </c>
      <c r="F10406" s="60">
        <v>1572066.1</v>
      </c>
      <c r="G10406" s="60">
        <v>1520643.87</v>
      </c>
      <c r="H10406" s="60">
        <v>1582921.77</v>
      </c>
      <c r="I10406" s="60">
        <v>1564610.14</v>
      </c>
      <c r="J10406" s="60">
        <v>1553320.21</v>
      </c>
      <c r="K10406" s="60">
        <v>1541111.6</v>
      </c>
      <c r="L10406" s="60">
        <v>1404606.75</v>
      </c>
      <c r="M10406" s="74">
        <v>2182628.85</v>
      </c>
      <c r="N10406" s="60">
        <v>2167532.2200000002</v>
      </c>
      <c r="O10406" s="74">
        <v>1355566.57</v>
      </c>
    </row>
    <row r="10407" spans="1:15" hidden="1" outlineLevel="3" x14ac:dyDescent="0.25">
      <c r="A10407" s="72" t="s">
        <v>11046</v>
      </c>
      <c r="B10407" s="72" t="s">
        <v>5502</v>
      </c>
      <c r="C10407" s="73" t="s">
        <v>10975</v>
      </c>
      <c r="D10407" s="73" t="s">
        <v>5517</v>
      </c>
      <c r="E10407" s="60" t="s">
        <v>11250</v>
      </c>
      <c r="F10407" s="60" t="s">
        <v>11250</v>
      </c>
      <c r="G10407" s="60" t="s">
        <v>11250</v>
      </c>
      <c r="H10407" s="60" t="s">
        <v>11250</v>
      </c>
      <c r="I10407" s="60" t="s">
        <v>11250</v>
      </c>
      <c r="J10407" s="60" t="s">
        <v>11250</v>
      </c>
      <c r="K10407" s="60" t="s">
        <v>11250</v>
      </c>
      <c r="L10407" s="60" t="s">
        <v>11250</v>
      </c>
      <c r="O10407" s="74"/>
    </row>
    <row r="10408" spans="1:15" hidden="1" outlineLevel="3" x14ac:dyDescent="0.25">
      <c r="A10408" s="72" t="s">
        <v>11046</v>
      </c>
      <c r="B10408" s="72" t="s">
        <v>5502</v>
      </c>
      <c r="C10408" s="73" t="s">
        <v>10975</v>
      </c>
      <c r="D10408" s="73" t="s">
        <v>5518</v>
      </c>
      <c r="E10408" s="60">
        <v>7002636.1199999992</v>
      </c>
      <c r="F10408" s="60">
        <v>6874302.6900000004</v>
      </c>
      <c r="G10408" s="60">
        <v>6600129.2300000004</v>
      </c>
      <c r="H10408" s="60">
        <v>6396156.2800000003</v>
      </c>
      <c r="I10408" s="60">
        <v>6383045.7599999998</v>
      </c>
      <c r="J10408" s="60">
        <v>6321448.9699999997</v>
      </c>
      <c r="K10408" s="60">
        <v>6183762.0199999996</v>
      </c>
      <c r="L10408" s="60">
        <v>6237155.1699999999</v>
      </c>
      <c r="M10408" s="74">
        <v>5599213.4699999997</v>
      </c>
      <c r="N10408" s="60">
        <v>5545765.8099999996</v>
      </c>
      <c r="O10408" s="74">
        <v>5810641.75</v>
      </c>
    </row>
    <row r="10409" spans="1:15" hidden="1" outlineLevel="3" x14ac:dyDescent="0.25">
      <c r="A10409" s="72" t="s">
        <v>11046</v>
      </c>
      <c r="B10409" s="72" t="s">
        <v>5502</v>
      </c>
      <c r="C10409" s="73" t="s">
        <v>10975</v>
      </c>
      <c r="D10409" s="73" t="s">
        <v>5519</v>
      </c>
      <c r="E10409" s="60">
        <v>2525484.2900000005</v>
      </c>
      <c r="F10409" s="60">
        <v>2440401.42</v>
      </c>
      <c r="G10409" s="60">
        <v>2534053.2000000002</v>
      </c>
      <c r="H10409" s="60">
        <v>2465487.4</v>
      </c>
      <c r="I10409" s="60">
        <v>2372125.5099999998</v>
      </c>
      <c r="J10409" s="60">
        <v>2383904.3199999998</v>
      </c>
      <c r="K10409" s="60">
        <v>2311268.2999999998</v>
      </c>
      <c r="L10409" s="60">
        <v>2304801.77</v>
      </c>
      <c r="M10409" s="74">
        <v>2441796.34</v>
      </c>
      <c r="N10409" s="60">
        <v>2537772.7400000002</v>
      </c>
      <c r="O10409" s="74">
        <v>2340129.85</v>
      </c>
    </row>
    <row r="10410" spans="1:15" hidden="1" outlineLevel="3" x14ac:dyDescent="0.25">
      <c r="A10410" s="72" t="s">
        <v>11046</v>
      </c>
      <c r="B10410" s="72" t="s">
        <v>5502</v>
      </c>
      <c r="C10410" s="73" t="s">
        <v>10975</v>
      </c>
      <c r="D10410" s="73" t="s">
        <v>5520</v>
      </c>
      <c r="E10410" s="60">
        <v>8780658.3899999969</v>
      </c>
      <c r="F10410" s="60">
        <v>8646151.6699999999</v>
      </c>
      <c r="G10410" s="60">
        <v>8824429.2100000009</v>
      </c>
      <c r="H10410" s="60">
        <v>8938692.0099999998</v>
      </c>
      <c r="I10410" s="60">
        <v>8874348.2300000004</v>
      </c>
      <c r="J10410" s="60">
        <v>8768857.3499999996</v>
      </c>
      <c r="K10410" s="60">
        <v>8516953.8800000008</v>
      </c>
      <c r="L10410" s="60">
        <v>8706697.8800000008</v>
      </c>
      <c r="M10410" s="74">
        <v>8582529.5899999999</v>
      </c>
      <c r="N10410" s="60">
        <v>8470045.9199999999</v>
      </c>
      <c r="O10410" s="74">
        <v>8518732.7799999993</v>
      </c>
    </row>
    <row r="10411" spans="1:15" hidden="1" outlineLevel="3" x14ac:dyDescent="0.25">
      <c r="A10411" s="72" t="s">
        <v>11046</v>
      </c>
      <c r="B10411" s="72" t="s">
        <v>5502</v>
      </c>
      <c r="C10411" s="73" t="s">
        <v>10975</v>
      </c>
      <c r="D10411" s="73" t="s">
        <v>5521</v>
      </c>
      <c r="E10411" s="60">
        <v>7878680.879999998</v>
      </c>
      <c r="F10411" s="60">
        <v>7808444.0700000003</v>
      </c>
      <c r="G10411" s="60">
        <v>7417455.9400000004</v>
      </c>
      <c r="H10411" s="60">
        <v>7446281.9100000001</v>
      </c>
      <c r="I10411" s="60">
        <v>7401645.2699999996</v>
      </c>
      <c r="J10411" s="60">
        <v>7326294.6500000004</v>
      </c>
      <c r="K10411" s="60">
        <v>7343485.5199999996</v>
      </c>
      <c r="L10411" s="60">
        <v>7218566.8499999996</v>
      </c>
      <c r="M10411" s="74">
        <v>6932085.1900000004</v>
      </c>
      <c r="N10411" s="60">
        <v>6830959.54</v>
      </c>
      <c r="O10411" s="74">
        <v>6580143.3600000003</v>
      </c>
    </row>
    <row r="10412" spans="1:15" hidden="1" outlineLevel="3" x14ac:dyDescent="0.25">
      <c r="A10412" s="72" t="s">
        <v>11046</v>
      </c>
      <c r="B10412" s="72" t="s">
        <v>5502</v>
      </c>
      <c r="C10412" s="73" t="s">
        <v>10975</v>
      </c>
      <c r="D10412" s="73" t="s">
        <v>5522</v>
      </c>
      <c r="E10412" s="60">
        <v>2786422.4399999995</v>
      </c>
      <c r="F10412" s="60">
        <v>2702667.74</v>
      </c>
      <c r="G10412" s="60">
        <v>2632855.44</v>
      </c>
      <c r="H10412" s="60">
        <v>2689867.24</v>
      </c>
      <c r="I10412" s="60">
        <v>2720925.27</v>
      </c>
      <c r="J10412" s="60">
        <v>2702331.31</v>
      </c>
      <c r="K10412" s="60">
        <v>2660790.7200000002</v>
      </c>
      <c r="L10412" s="60">
        <v>2803336.53</v>
      </c>
      <c r="M10412" s="74">
        <v>3337827.78</v>
      </c>
      <c r="N10412" s="60">
        <v>3543259.86</v>
      </c>
      <c r="O10412" s="74">
        <v>2687061.94</v>
      </c>
    </row>
    <row r="10413" spans="1:15" hidden="1" outlineLevel="3" x14ac:dyDescent="0.25">
      <c r="A10413" s="72" t="s">
        <v>11046</v>
      </c>
      <c r="B10413" s="72" t="s">
        <v>5502</v>
      </c>
      <c r="C10413" s="73" t="s">
        <v>10975</v>
      </c>
      <c r="D10413" s="73" t="s">
        <v>5523</v>
      </c>
      <c r="E10413" s="60">
        <v>2815805.9099999997</v>
      </c>
      <c r="F10413" s="60">
        <v>2780992.84</v>
      </c>
      <c r="G10413" s="60">
        <v>2778012.61</v>
      </c>
      <c r="H10413" s="60">
        <v>2824085.45</v>
      </c>
      <c r="I10413" s="60">
        <v>2860314.84</v>
      </c>
      <c r="J10413" s="60">
        <v>2907790.85</v>
      </c>
      <c r="K10413" s="60">
        <v>2680933.77</v>
      </c>
      <c r="L10413" s="60">
        <v>2598640.7200000002</v>
      </c>
      <c r="M10413" s="74">
        <v>2586257.7999999998</v>
      </c>
      <c r="N10413" s="60">
        <v>2840176.14</v>
      </c>
      <c r="O10413" s="74">
        <v>2586747.81</v>
      </c>
    </row>
    <row r="10414" spans="1:15" hidden="1" outlineLevel="3" x14ac:dyDescent="0.25">
      <c r="A10414" s="72" t="s">
        <v>11046</v>
      </c>
      <c r="B10414" s="72" t="s">
        <v>5502</v>
      </c>
      <c r="C10414" s="73" t="s">
        <v>10975</v>
      </c>
      <c r="D10414" s="73" t="s">
        <v>5524</v>
      </c>
      <c r="E10414" s="60">
        <v>4874184.129999999</v>
      </c>
      <c r="F10414" s="60">
        <v>4995299.2300000004</v>
      </c>
      <c r="G10414" s="60">
        <v>5001827.45</v>
      </c>
      <c r="H10414" s="60">
        <v>4783035.09</v>
      </c>
      <c r="I10414" s="60">
        <v>4753292.26</v>
      </c>
      <c r="J10414" s="60">
        <v>4795409.42</v>
      </c>
      <c r="K10414" s="60">
        <v>4807251.66</v>
      </c>
      <c r="L10414" s="60">
        <v>4786049.38</v>
      </c>
      <c r="M10414" s="74">
        <v>4529866.28</v>
      </c>
      <c r="N10414" s="60">
        <v>4161190.95</v>
      </c>
      <c r="O10414" s="74">
        <v>4800940.51</v>
      </c>
    </row>
    <row r="10415" spans="1:15" hidden="1" outlineLevel="3" x14ac:dyDescent="0.25">
      <c r="A10415" s="72" t="s">
        <v>11046</v>
      </c>
      <c r="B10415" s="72" t="s">
        <v>5502</v>
      </c>
      <c r="C10415" s="73" t="s">
        <v>10975</v>
      </c>
      <c r="D10415" s="73" t="s">
        <v>5525</v>
      </c>
      <c r="E10415" s="60">
        <v>11261259.35</v>
      </c>
      <c r="F10415" s="60">
        <v>11111957.859999999</v>
      </c>
      <c r="G10415" s="60">
        <v>10908963.43</v>
      </c>
      <c r="H10415" s="60">
        <v>10812957.25</v>
      </c>
      <c r="I10415" s="60">
        <v>11341754.93</v>
      </c>
      <c r="J10415" s="60">
        <v>11239693.02</v>
      </c>
      <c r="K10415" s="60">
        <v>11639796.59</v>
      </c>
      <c r="L10415" s="60">
        <v>11739166.49</v>
      </c>
      <c r="M10415" s="74">
        <v>12165604.07</v>
      </c>
      <c r="N10415" s="60">
        <v>11704455.960000001</v>
      </c>
      <c r="O10415" s="74">
        <v>11981879.640000001</v>
      </c>
    </row>
    <row r="10416" spans="1:15" hidden="1" outlineLevel="3" x14ac:dyDescent="0.25">
      <c r="A10416" s="72" t="s">
        <v>11046</v>
      </c>
      <c r="B10416" s="72" t="s">
        <v>5502</v>
      </c>
      <c r="C10416" s="73" t="s">
        <v>10975</v>
      </c>
      <c r="D10416" s="73" t="s">
        <v>5526</v>
      </c>
      <c r="E10416" s="60">
        <v>16753440.070000002</v>
      </c>
      <c r="F10416" s="60">
        <v>16651027.58</v>
      </c>
      <c r="G10416" s="60">
        <v>16884347.489999998</v>
      </c>
      <c r="H10416" s="60">
        <v>16960368.239999998</v>
      </c>
      <c r="I10416" s="60">
        <v>16629119.1</v>
      </c>
      <c r="J10416" s="60">
        <v>17397654.82</v>
      </c>
      <c r="K10416" s="60">
        <v>17113054.02</v>
      </c>
      <c r="L10416" s="60">
        <v>16897662.59</v>
      </c>
      <c r="M10416" s="74">
        <v>16473709.109999999</v>
      </c>
      <c r="N10416" s="60">
        <v>16078071.65</v>
      </c>
      <c r="O10416" s="74">
        <v>15823478.24</v>
      </c>
    </row>
    <row r="10417" spans="1:15" hidden="1" outlineLevel="3" x14ac:dyDescent="0.25">
      <c r="A10417" s="72" t="s">
        <v>11046</v>
      </c>
      <c r="B10417" s="72" t="s">
        <v>5502</v>
      </c>
      <c r="C10417" s="73" t="s">
        <v>10975</v>
      </c>
      <c r="D10417" s="73" t="s">
        <v>5527</v>
      </c>
      <c r="E10417" s="60">
        <v>12868376.870000005</v>
      </c>
      <c r="F10417" s="60">
        <v>12214244.98</v>
      </c>
      <c r="G10417" s="60">
        <v>12130556.720000001</v>
      </c>
      <c r="H10417" s="60">
        <v>12498302.77</v>
      </c>
      <c r="I10417" s="60">
        <v>12648372.359999999</v>
      </c>
      <c r="J10417" s="60">
        <v>12941522.91</v>
      </c>
      <c r="K10417" s="60">
        <v>13151991.720000001</v>
      </c>
      <c r="L10417" s="60">
        <v>13089566.01</v>
      </c>
      <c r="M10417" s="74">
        <v>11422728.09</v>
      </c>
      <c r="N10417" s="60">
        <v>11681876.16</v>
      </c>
      <c r="O10417" s="74">
        <v>13316845.310000001</v>
      </c>
    </row>
    <row r="10418" spans="1:15" hidden="1" outlineLevel="3" x14ac:dyDescent="0.25">
      <c r="A10418" s="72" t="s">
        <v>11046</v>
      </c>
      <c r="B10418" s="72" t="s">
        <v>5502</v>
      </c>
      <c r="C10418" s="73" t="s">
        <v>10975</v>
      </c>
      <c r="D10418" s="73" t="s">
        <v>5528</v>
      </c>
      <c r="E10418" s="60">
        <v>4975584.7200000007</v>
      </c>
      <c r="F10418" s="60">
        <v>4738643.5</v>
      </c>
      <c r="G10418" s="60">
        <v>4565717.99</v>
      </c>
      <c r="H10418" s="60">
        <v>4396342.6100000003</v>
      </c>
      <c r="I10418" s="60">
        <v>4311624.5199999996</v>
      </c>
      <c r="J10418" s="60">
        <v>4410366.26</v>
      </c>
      <c r="K10418" s="60">
        <v>4295014.1500000004</v>
      </c>
      <c r="L10418" s="60">
        <v>4210102.78</v>
      </c>
      <c r="M10418" s="74">
        <v>4202044.55</v>
      </c>
      <c r="N10418" s="60">
        <v>3839984.27</v>
      </c>
      <c r="O10418" s="74">
        <v>3570352.39</v>
      </c>
    </row>
    <row r="10419" spans="1:15" hidden="1" outlineLevel="3" x14ac:dyDescent="0.25">
      <c r="A10419" s="72" t="s">
        <v>11046</v>
      </c>
      <c r="B10419" s="72" t="s">
        <v>5502</v>
      </c>
      <c r="C10419" s="73" t="s">
        <v>10975</v>
      </c>
      <c r="D10419" s="73" t="s">
        <v>5529</v>
      </c>
      <c r="E10419" s="60" t="s">
        <v>11250</v>
      </c>
      <c r="F10419" s="60" t="s">
        <v>11250</v>
      </c>
      <c r="G10419" s="60" t="s">
        <v>11250</v>
      </c>
      <c r="H10419" s="60" t="s">
        <v>11250</v>
      </c>
      <c r="I10419" s="60" t="s">
        <v>11250</v>
      </c>
      <c r="J10419" s="60" t="s">
        <v>11250</v>
      </c>
      <c r="K10419" s="60" t="s">
        <v>11250</v>
      </c>
      <c r="L10419" s="60" t="s">
        <v>11250</v>
      </c>
      <c r="O10419" s="74"/>
    </row>
    <row r="10420" spans="1:15" hidden="1" outlineLevel="3" x14ac:dyDescent="0.25">
      <c r="A10420" s="72" t="s">
        <v>11046</v>
      </c>
      <c r="B10420" s="72" t="s">
        <v>5502</v>
      </c>
      <c r="C10420" s="73" t="s">
        <v>10975</v>
      </c>
      <c r="D10420" s="73" t="s">
        <v>5530</v>
      </c>
      <c r="E10420" s="60">
        <v>17093864.459999993</v>
      </c>
      <c r="F10420" s="60">
        <v>16249227.949999999</v>
      </c>
      <c r="G10420" s="60">
        <v>15950308.189999999</v>
      </c>
      <c r="H10420" s="60">
        <v>15684451.42</v>
      </c>
      <c r="I10420" s="60">
        <v>15815001.98</v>
      </c>
      <c r="J10420" s="60">
        <v>15395149.17</v>
      </c>
      <c r="K10420" s="60">
        <v>15247854.199999999</v>
      </c>
      <c r="L10420" s="60">
        <v>15391887.33</v>
      </c>
      <c r="M10420" s="74">
        <v>16120833.49</v>
      </c>
      <c r="N10420" s="60">
        <v>16374094.98</v>
      </c>
      <c r="O10420" s="74">
        <v>14694794.210000001</v>
      </c>
    </row>
    <row r="10421" spans="1:15" hidden="1" outlineLevel="3" x14ac:dyDescent="0.25">
      <c r="A10421" s="72" t="s">
        <v>11046</v>
      </c>
      <c r="B10421" s="72" t="s">
        <v>5502</v>
      </c>
      <c r="C10421" s="73" t="s">
        <v>10975</v>
      </c>
      <c r="D10421" s="73" t="s">
        <v>5531</v>
      </c>
      <c r="E10421" s="60">
        <v>13045390.739999998</v>
      </c>
      <c r="F10421" s="60">
        <v>13002972.52</v>
      </c>
      <c r="G10421" s="60">
        <v>13261784.57</v>
      </c>
      <c r="H10421" s="60">
        <v>13251710.390000001</v>
      </c>
      <c r="I10421" s="60">
        <v>13380000.130000001</v>
      </c>
      <c r="J10421" s="60">
        <v>13320180.23</v>
      </c>
      <c r="K10421" s="60">
        <v>13072077.75</v>
      </c>
      <c r="L10421" s="60">
        <v>12567083.91</v>
      </c>
      <c r="M10421" s="74">
        <v>11213706.140000001</v>
      </c>
      <c r="N10421" s="60">
        <v>11456381.550000001</v>
      </c>
      <c r="O10421" s="74">
        <v>12390427.359999999</v>
      </c>
    </row>
    <row r="10422" spans="1:15" hidden="1" outlineLevel="3" x14ac:dyDescent="0.25">
      <c r="A10422" s="72" t="s">
        <v>11046</v>
      </c>
      <c r="B10422" s="72" t="s">
        <v>5502</v>
      </c>
      <c r="C10422" s="73" t="s">
        <v>10975</v>
      </c>
      <c r="D10422" s="73" t="s">
        <v>5532</v>
      </c>
      <c r="E10422" s="60">
        <v>10845655.639999993</v>
      </c>
      <c r="F10422" s="60">
        <v>10655225.66</v>
      </c>
      <c r="G10422" s="60">
        <v>10423564.02</v>
      </c>
      <c r="H10422" s="60">
        <v>10425378.130000001</v>
      </c>
      <c r="I10422" s="60">
        <v>10528515.68</v>
      </c>
      <c r="J10422" s="60">
        <v>10738365.380000001</v>
      </c>
      <c r="K10422" s="60">
        <v>10594254.6</v>
      </c>
      <c r="L10422" s="60">
        <v>10486488.98</v>
      </c>
      <c r="M10422" s="74">
        <v>10265694.359999999</v>
      </c>
      <c r="N10422" s="60">
        <v>10244987.810000001</v>
      </c>
      <c r="O10422" s="74">
        <v>10400984.560000001</v>
      </c>
    </row>
    <row r="10423" spans="1:15" hidden="1" outlineLevel="3" x14ac:dyDescent="0.25">
      <c r="A10423" s="72" t="s">
        <v>11046</v>
      </c>
      <c r="B10423" s="72" t="s">
        <v>5502</v>
      </c>
      <c r="C10423" s="73" t="s">
        <v>10975</v>
      </c>
      <c r="D10423" s="73" t="s">
        <v>5533</v>
      </c>
      <c r="E10423" s="60">
        <v>13443856.499999998</v>
      </c>
      <c r="F10423" s="60">
        <v>13103202.220000001</v>
      </c>
      <c r="G10423" s="60">
        <v>12749919.949999999</v>
      </c>
      <c r="H10423" s="60">
        <v>12695136.57</v>
      </c>
      <c r="I10423" s="60">
        <v>12748045.99</v>
      </c>
      <c r="J10423" s="60">
        <v>12742378.42</v>
      </c>
      <c r="K10423" s="60">
        <v>12824403.24</v>
      </c>
      <c r="L10423" s="60">
        <v>12415074.779999999</v>
      </c>
      <c r="M10423" s="74">
        <v>14068923.15</v>
      </c>
      <c r="N10423" s="60">
        <v>14104733.560000001</v>
      </c>
      <c r="O10423" s="74">
        <v>12015698.01</v>
      </c>
    </row>
    <row r="10424" spans="1:15" hidden="1" outlineLevel="3" x14ac:dyDescent="0.25">
      <c r="A10424" s="72" t="s">
        <v>11046</v>
      </c>
      <c r="B10424" s="72" t="s">
        <v>5502</v>
      </c>
      <c r="C10424" s="73" t="s">
        <v>10975</v>
      </c>
      <c r="D10424" s="73" t="s">
        <v>5534</v>
      </c>
      <c r="E10424" s="60" t="s">
        <v>11250</v>
      </c>
      <c r="F10424" s="60" t="s">
        <v>11250</v>
      </c>
      <c r="G10424" s="60" t="s">
        <v>11250</v>
      </c>
      <c r="H10424" s="60" t="s">
        <v>11250</v>
      </c>
      <c r="I10424" s="60" t="s">
        <v>11250</v>
      </c>
      <c r="J10424" s="60" t="s">
        <v>11250</v>
      </c>
      <c r="K10424" s="60" t="s">
        <v>11250</v>
      </c>
      <c r="L10424" s="60" t="s">
        <v>11250</v>
      </c>
      <c r="O10424" s="74"/>
    </row>
    <row r="10425" spans="1:15" hidden="1" outlineLevel="3" x14ac:dyDescent="0.25">
      <c r="A10425" s="72" t="s">
        <v>11046</v>
      </c>
      <c r="B10425" s="72" t="s">
        <v>5502</v>
      </c>
      <c r="C10425" s="73" t="s">
        <v>10975</v>
      </c>
      <c r="D10425" s="73" t="s">
        <v>5535</v>
      </c>
      <c r="E10425" s="60">
        <v>6813446.5400000019</v>
      </c>
      <c r="F10425" s="60">
        <v>6869247.2199999997</v>
      </c>
      <c r="G10425" s="60">
        <v>6944767.25</v>
      </c>
      <c r="H10425" s="60">
        <v>6873303.0999999996</v>
      </c>
      <c r="I10425" s="60">
        <v>6801054.2300000004</v>
      </c>
      <c r="J10425" s="60">
        <v>6515712.7300000004</v>
      </c>
      <c r="K10425" s="60">
        <v>6219049.8099999996</v>
      </c>
      <c r="L10425" s="60">
        <v>5870178.4400000004</v>
      </c>
      <c r="M10425" s="74">
        <v>7314770</v>
      </c>
      <c r="N10425" s="60">
        <v>7543712.7400000002</v>
      </c>
      <c r="O10425" s="74">
        <v>6100902.25</v>
      </c>
    </row>
    <row r="10426" spans="1:15" hidden="1" outlineLevel="3" x14ac:dyDescent="0.25">
      <c r="A10426" s="72" t="s">
        <v>11046</v>
      </c>
      <c r="B10426" s="72" t="s">
        <v>5502</v>
      </c>
      <c r="C10426" s="73" t="s">
        <v>10975</v>
      </c>
      <c r="D10426" s="73" t="s">
        <v>5536</v>
      </c>
      <c r="E10426" s="60">
        <v>8847885.5299999956</v>
      </c>
      <c r="F10426" s="60">
        <v>8557222.3599999994</v>
      </c>
      <c r="G10426" s="60">
        <v>8412445.5399999991</v>
      </c>
      <c r="H10426" s="60">
        <v>8275108.5300000003</v>
      </c>
      <c r="I10426" s="60">
        <v>7879341.54</v>
      </c>
      <c r="J10426" s="60">
        <v>7949340.4800000004</v>
      </c>
      <c r="K10426" s="60">
        <v>7545347.2999999998</v>
      </c>
      <c r="L10426" s="60">
        <v>7407832.79</v>
      </c>
      <c r="M10426" s="74">
        <v>6100919.0800000001</v>
      </c>
      <c r="N10426" s="60">
        <v>6754714.1100000003</v>
      </c>
      <c r="O10426" s="74">
        <v>8100267.9199999999</v>
      </c>
    </row>
    <row r="10427" spans="1:15" hidden="1" outlineLevel="3" x14ac:dyDescent="0.25">
      <c r="A10427" s="72" t="s">
        <v>11046</v>
      </c>
      <c r="B10427" s="72" t="s">
        <v>5502</v>
      </c>
      <c r="C10427" s="73" t="s">
        <v>10975</v>
      </c>
      <c r="D10427" s="73" t="s">
        <v>5537</v>
      </c>
      <c r="E10427" s="60">
        <v>12006692.67</v>
      </c>
      <c r="F10427" s="60">
        <v>11931279.74</v>
      </c>
      <c r="G10427" s="60">
        <v>12087837.34</v>
      </c>
      <c r="H10427" s="60">
        <v>10744054.189999999</v>
      </c>
      <c r="I10427" s="60">
        <v>11148069</v>
      </c>
      <c r="J10427" s="60">
        <v>10623599.77</v>
      </c>
      <c r="K10427" s="60">
        <v>10983829.640000001</v>
      </c>
      <c r="L10427" s="60">
        <v>10841210.83</v>
      </c>
      <c r="M10427" s="74">
        <v>10338510.789999999</v>
      </c>
      <c r="N10427" s="60">
        <v>10639644.880000001</v>
      </c>
      <c r="O10427" s="74">
        <v>11060082.359999999</v>
      </c>
    </row>
    <row r="10428" spans="1:15" hidden="1" outlineLevel="3" x14ac:dyDescent="0.25">
      <c r="A10428" s="72" t="s">
        <v>11046</v>
      </c>
      <c r="B10428" s="72" t="s">
        <v>5502</v>
      </c>
      <c r="C10428" s="73" t="s">
        <v>10975</v>
      </c>
      <c r="D10428" s="73" t="s">
        <v>5538</v>
      </c>
      <c r="E10428" s="60">
        <v>6977575.0899999999</v>
      </c>
      <c r="F10428" s="60">
        <v>6744289.5</v>
      </c>
      <c r="G10428" s="60">
        <v>6812345.8300000001</v>
      </c>
      <c r="H10428" s="60">
        <v>6781277.2800000003</v>
      </c>
      <c r="I10428" s="60">
        <v>6762484.8899999997</v>
      </c>
      <c r="J10428" s="60">
        <v>7079533.7300000004</v>
      </c>
      <c r="K10428" s="60">
        <v>6893954.6500000004</v>
      </c>
      <c r="L10428" s="60">
        <v>7014372.5300000003</v>
      </c>
      <c r="M10428" s="74">
        <v>6705696.8899999997</v>
      </c>
      <c r="N10428" s="60">
        <v>6632955.3499999996</v>
      </c>
      <c r="O10428" s="74">
        <v>6717918.3399999999</v>
      </c>
    </row>
    <row r="10429" spans="1:15" hidden="1" outlineLevel="3" x14ac:dyDescent="0.25">
      <c r="A10429" s="72" t="s">
        <v>11046</v>
      </c>
      <c r="B10429" s="72" t="s">
        <v>5502</v>
      </c>
      <c r="C10429" s="73" t="s">
        <v>10975</v>
      </c>
      <c r="D10429" s="73" t="s">
        <v>5539</v>
      </c>
      <c r="E10429" s="60">
        <v>8814659.4600000009</v>
      </c>
      <c r="F10429" s="60">
        <v>8471032.2799999993</v>
      </c>
      <c r="G10429" s="60">
        <v>8528191.8200000003</v>
      </c>
      <c r="H10429" s="60">
        <v>8324358.8600000003</v>
      </c>
      <c r="I10429" s="60">
        <v>8593816.0299999993</v>
      </c>
      <c r="J10429" s="60">
        <v>8419669.3900000006</v>
      </c>
      <c r="K10429" s="60">
        <v>8781159.2599999998</v>
      </c>
      <c r="L10429" s="60">
        <v>8500352.5600000005</v>
      </c>
      <c r="M10429" s="74">
        <v>9140492.4800000004</v>
      </c>
      <c r="N10429" s="60">
        <v>9410068.5500000007</v>
      </c>
      <c r="O10429" s="74">
        <v>9004075.8000000007</v>
      </c>
    </row>
    <row r="10430" spans="1:15" hidden="1" outlineLevel="3" x14ac:dyDescent="0.25">
      <c r="A10430" s="72" t="s">
        <v>11046</v>
      </c>
      <c r="B10430" s="72" t="s">
        <v>5502</v>
      </c>
      <c r="C10430" s="73" t="s">
        <v>10975</v>
      </c>
      <c r="D10430" s="73" t="s">
        <v>5540</v>
      </c>
      <c r="E10430" s="60" t="s">
        <v>11250</v>
      </c>
      <c r="F10430" s="60" t="s">
        <v>11250</v>
      </c>
      <c r="G10430" s="60" t="s">
        <v>11250</v>
      </c>
      <c r="H10430" s="60" t="s">
        <v>11250</v>
      </c>
      <c r="I10430" s="60" t="s">
        <v>11250</v>
      </c>
      <c r="J10430" s="60" t="s">
        <v>11250</v>
      </c>
      <c r="K10430" s="60" t="s">
        <v>11250</v>
      </c>
      <c r="L10430" s="60" t="s">
        <v>11250</v>
      </c>
      <c r="O10430" s="74"/>
    </row>
    <row r="10431" spans="1:15" hidden="1" outlineLevel="3" x14ac:dyDescent="0.25">
      <c r="A10431" s="72" t="s">
        <v>11046</v>
      </c>
      <c r="B10431" s="72" t="s">
        <v>5502</v>
      </c>
      <c r="C10431" s="73" t="s">
        <v>10975</v>
      </c>
      <c r="D10431" s="73" t="s">
        <v>5541</v>
      </c>
      <c r="E10431" s="60">
        <v>7019415.5699999975</v>
      </c>
      <c r="F10431" s="60">
        <v>6963768.54</v>
      </c>
      <c r="G10431" s="60">
        <v>6695896.5599999996</v>
      </c>
      <c r="H10431" s="60">
        <v>6422840.8700000001</v>
      </c>
      <c r="I10431" s="60">
        <v>6426854.9400000004</v>
      </c>
      <c r="J10431" s="60">
        <v>6833855.6100000003</v>
      </c>
      <c r="K10431" s="60">
        <v>6866219.3399999999</v>
      </c>
      <c r="L10431" s="60">
        <v>7204084.9800000004</v>
      </c>
      <c r="M10431" s="74">
        <v>6714680.0800000001</v>
      </c>
      <c r="N10431" s="60">
        <v>7185499.1600000001</v>
      </c>
      <c r="O10431" s="74">
        <v>7866667.3799999999</v>
      </c>
    </row>
    <row r="10432" spans="1:15" hidden="1" outlineLevel="3" x14ac:dyDescent="0.25">
      <c r="A10432" s="72" t="s">
        <v>11046</v>
      </c>
      <c r="B10432" s="72" t="s">
        <v>5502</v>
      </c>
      <c r="C10432" s="73" t="s">
        <v>10975</v>
      </c>
      <c r="D10432" s="73" t="s">
        <v>5542</v>
      </c>
      <c r="E10432" s="60">
        <v>11207946.600000001</v>
      </c>
      <c r="F10432" s="60">
        <v>10660114.859999999</v>
      </c>
      <c r="G10432" s="60">
        <v>10766479.970000001</v>
      </c>
      <c r="H10432" s="60">
        <v>10485871.93</v>
      </c>
      <c r="I10432" s="60">
        <v>11383412.6</v>
      </c>
      <c r="J10432" s="60">
        <v>11399134.84</v>
      </c>
      <c r="K10432" s="60">
        <v>11489350.6</v>
      </c>
      <c r="L10432" s="60">
        <v>11677950.48</v>
      </c>
      <c r="M10432" s="74">
        <v>11414040.99</v>
      </c>
      <c r="N10432" s="60">
        <v>11212096.710000001</v>
      </c>
      <c r="O10432" s="74">
        <v>10734475.32</v>
      </c>
    </row>
    <row r="10433" spans="1:15" hidden="1" outlineLevel="3" x14ac:dyDescent="0.25">
      <c r="A10433" s="72" t="s">
        <v>11046</v>
      </c>
      <c r="B10433" s="72" t="s">
        <v>5502</v>
      </c>
      <c r="C10433" s="73" t="s">
        <v>10975</v>
      </c>
      <c r="D10433" s="73" t="s">
        <v>5543</v>
      </c>
      <c r="E10433" s="60" t="s">
        <v>11250</v>
      </c>
      <c r="F10433" s="60" t="s">
        <v>11250</v>
      </c>
      <c r="G10433" s="60" t="s">
        <v>11250</v>
      </c>
      <c r="H10433" s="60" t="s">
        <v>11250</v>
      </c>
      <c r="I10433" s="60" t="s">
        <v>11250</v>
      </c>
      <c r="J10433" s="60" t="s">
        <v>11250</v>
      </c>
      <c r="K10433" s="60" t="s">
        <v>11250</v>
      </c>
      <c r="L10433" s="60" t="s">
        <v>11250</v>
      </c>
      <c r="O10433" s="74"/>
    </row>
    <row r="10434" spans="1:15" hidden="1" outlineLevel="3" x14ac:dyDescent="0.25">
      <c r="A10434" s="72" t="s">
        <v>11046</v>
      </c>
      <c r="B10434" s="72" t="s">
        <v>5502</v>
      </c>
      <c r="C10434" s="73" t="s">
        <v>10975</v>
      </c>
      <c r="D10434" s="73" t="s">
        <v>5544</v>
      </c>
      <c r="E10434" s="60">
        <v>15179675.440000001</v>
      </c>
      <c r="F10434" s="60">
        <v>14714776.83</v>
      </c>
      <c r="G10434" s="60">
        <v>14937635.699999999</v>
      </c>
      <c r="H10434" s="60">
        <v>15078900.310000001</v>
      </c>
      <c r="I10434" s="60">
        <v>14906327.210000001</v>
      </c>
      <c r="J10434" s="60">
        <v>14761989.74</v>
      </c>
      <c r="K10434" s="60">
        <v>14777882.369999999</v>
      </c>
      <c r="L10434" s="60">
        <v>14774506.439999999</v>
      </c>
      <c r="M10434" s="74">
        <v>14896834.390000001</v>
      </c>
      <c r="N10434" s="60">
        <v>15206739.74</v>
      </c>
      <c r="O10434" s="74">
        <v>14823147.630000001</v>
      </c>
    </row>
    <row r="10435" spans="1:15" hidden="1" outlineLevel="3" x14ac:dyDescent="0.25">
      <c r="A10435" s="72" t="s">
        <v>11046</v>
      </c>
      <c r="B10435" s="72" t="s">
        <v>5502</v>
      </c>
      <c r="C10435" s="73" t="s">
        <v>10975</v>
      </c>
      <c r="D10435" s="73" t="s">
        <v>5545</v>
      </c>
      <c r="E10435" s="60">
        <v>14765569.639999999</v>
      </c>
      <c r="F10435" s="60">
        <v>15050375.57</v>
      </c>
      <c r="G10435" s="60">
        <v>14790739.619999999</v>
      </c>
      <c r="H10435" s="60">
        <v>15238499.85</v>
      </c>
      <c r="I10435" s="60">
        <v>16180092.65</v>
      </c>
      <c r="J10435" s="60">
        <v>16217369.050000001</v>
      </c>
      <c r="K10435" s="60">
        <v>16789687.59</v>
      </c>
      <c r="L10435" s="60">
        <v>17337188.780000001</v>
      </c>
      <c r="M10435" s="74">
        <v>18322037.690000001</v>
      </c>
      <c r="N10435" s="60">
        <v>18393185.41</v>
      </c>
      <c r="O10435" s="74">
        <v>19248371.050000001</v>
      </c>
    </row>
    <row r="10436" spans="1:15" hidden="1" outlineLevel="3" x14ac:dyDescent="0.25">
      <c r="A10436" s="72" t="s">
        <v>11046</v>
      </c>
      <c r="B10436" s="72" t="s">
        <v>5502</v>
      </c>
      <c r="C10436" s="73" t="s">
        <v>10975</v>
      </c>
      <c r="D10436" s="73" t="s">
        <v>5546</v>
      </c>
      <c r="E10436" s="60">
        <v>7368808.2099999981</v>
      </c>
      <c r="F10436" s="60">
        <v>7683807.1100000003</v>
      </c>
      <c r="G10436" s="60">
        <v>7989637.6699999999</v>
      </c>
      <c r="H10436" s="60">
        <v>8282506.3099999996</v>
      </c>
      <c r="I10436" s="60">
        <v>9059730.8699999992</v>
      </c>
      <c r="J10436" s="60">
        <v>8649396.3100000005</v>
      </c>
      <c r="K10436" s="60">
        <v>8737566.5500000007</v>
      </c>
      <c r="L10436" s="60">
        <v>8032189.7999999998</v>
      </c>
      <c r="M10436" s="74">
        <v>8287259.5999999996</v>
      </c>
      <c r="N10436" s="60">
        <v>8329091.75</v>
      </c>
      <c r="O10436" s="74">
        <v>7686868.6699999999</v>
      </c>
    </row>
    <row r="10437" spans="1:15" hidden="1" outlineLevel="3" x14ac:dyDescent="0.25">
      <c r="A10437" s="72" t="s">
        <v>11046</v>
      </c>
      <c r="B10437" s="72" t="s">
        <v>5502</v>
      </c>
      <c r="C10437" s="73" t="s">
        <v>10975</v>
      </c>
      <c r="D10437" s="73" t="s">
        <v>5547</v>
      </c>
      <c r="E10437" s="60" t="s">
        <v>11250</v>
      </c>
      <c r="F10437" s="60" t="s">
        <v>11250</v>
      </c>
      <c r="G10437" s="60" t="s">
        <v>11250</v>
      </c>
      <c r="H10437" s="60" t="s">
        <v>11250</v>
      </c>
      <c r="I10437" s="60" t="s">
        <v>11250</v>
      </c>
      <c r="J10437" s="60" t="s">
        <v>11250</v>
      </c>
      <c r="K10437" s="60" t="s">
        <v>11250</v>
      </c>
      <c r="L10437" s="60" t="s">
        <v>11250</v>
      </c>
      <c r="O10437" s="74"/>
    </row>
    <row r="10438" spans="1:15" hidden="1" outlineLevel="3" x14ac:dyDescent="0.25">
      <c r="A10438" s="72" t="s">
        <v>11046</v>
      </c>
      <c r="B10438" s="72" t="s">
        <v>5502</v>
      </c>
      <c r="C10438" s="73" t="s">
        <v>10975</v>
      </c>
      <c r="D10438" s="73" t="s">
        <v>5548</v>
      </c>
      <c r="E10438" s="60">
        <v>13281012.340000005</v>
      </c>
      <c r="F10438" s="60">
        <v>13563678.5</v>
      </c>
      <c r="G10438" s="60">
        <v>12973247.800000001</v>
      </c>
      <c r="H10438" s="60">
        <v>13656180.539999999</v>
      </c>
      <c r="I10438" s="60">
        <v>14125836.439999999</v>
      </c>
      <c r="J10438" s="60">
        <v>14038957.699999999</v>
      </c>
      <c r="K10438" s="60">
        <v>14260403.76</v>
      </c>
      <c r="L10438" s="60">
        <v>14306102.24</v>
      </c>
      <c r="M10438" s="74">
        <v>13895127.51</v>
      </c>
      <c r="N10438" s="60">
        <v>12803077.66</v>
      </c>
      <c r="O10438" s="74">
        <v>12283574.529999999</v>
      </c>
    </row>
    <row r="10439" spans="1:15" hidden="1" outlineLevel="3" x14ac:dyDescent="0.25">
      <c r="A10439" s="72" t="s">
        <v>11046</v>
      </c>
      <c r="B10439" s="72" t="s">
        <v>5502</v>
      </c>
      <c r="C10439" s="73" t="s">
        <v>10975</v>
      </c>
      <c r="D10439" s="73" t="s">
        <v>5549</v>
      </c>
      <c r="E10439" s="60">
        <v>17197288.609999988</v>
      </c>
      <c r="F10439" s="60">
        <v>18094094.629999999</v>
      </c>
      <c r="G10439" s="60">
        <v>18251788</v>
      </c>
      <c r="H10439" s="60">
        <v>17507688.350000001</v>
      </c>
      <c r="I10439" s="60">
        <v>18174054.739999998</v>
      </c>
      <c r="J10439" s="60">
        <v>18256791.120000001</v>
      </c>
      <c r="K10439" s="60">
        <v>18234481.039999999</v>
      </c>
      <c r="L10439" s="60">
        <v>18266748.620000001</v>
      </c>
      <c r="M10439" s="74">
        <v>18692780.050000001</v>
      </c>
      <c r="N10439" s="60">
        <v>17566815.050000001</v>
      </c>
      <c r="O10439" s="74">
        <v>17410605.48</v>
      </c>
    </row>
    <row r="10440" spans="1:15" hidden="1" outlineLevel="3" x14ac:dyDescent="0.25">
      <c r="A10440" s="72" t="s">
        <v>11046</v>
      </c>
      <c r="B10440" s="72" t="s">
        <v>5502</v>
      </c>
      <c r="C10440" s="73" t="s">
        <v>10975</v>
      </c>
      <c r="D10440" s="73" t="s">
        <v>5550</v>
      </c>
      <c r="E10440" s="60">
        <v>21752819.06000001</v>
      </c>
      <c r="F10440" s="60">
        <v>21152557.120000001</v>
      </c>
      <c r="G10440" s="60">
        <v>20638916.899999999</v>
      </c>
      <c r="H10440" s="60">
        <v>20353496.579999998</v>
      </c>
      <c r="I10440" s="60">
        <v>20752710.859999999</v>
      </c>
      <c r="J10440" s="60">
        <v>21320160.989999998</v>
      </c>
      <c r="K10440" s="60">
        <v>20955589.289999999</v>
      </c>
      <c r="L10440" s="60">
        <v>20605383.789999999</v>
      </c>
      <c r="M10440" s="74">
        <v>20810138.640000001</v>
      </c>
      <c r="N10440" s="60">
        <v>20650820.57</v>
      </c>
      <c r="O10440" s="74">
        <v>20346674.550000001</v>
      </c>
    </row>
    <row r="10441" spans="1:15" hidden="1" outlineLevel="3" x14ac:dyDescent="0.25">
      <c r="A10441" s="72" t="s">
        <v>11046</v>
      </c>
      <c r="B10441" s="72" t="s">
        <v>5502</v>
      </c>
      <c r="C10441" s="73" t="s">
        <v>10975</v>
      </c>
      <c r="D10441" s="73" t="s">
        <v>5551</v>
      </c>
      <c r="E10441" s="60">
        <v>12467867.220000006</v>
      </c>
      <c r="F10441" s="60">
        <v>12347434.689999999</v>
      </c>
      <c r="G10441" s="60">
        <v>11772129.24</v>
      </c>
      <c r="H10441" s="60">
        <v>11803182.210000001</v>
      </c>
      <c r="I10441" s="60">
        <v>13171263.789999999</v>
      </c>
      <c r="J10441" s="60">
        <v>12855413.49</v>
      </c>
      <c r="K10441" s="60">
        <v>12700565.34</v>
      </c>
      <c r="L10441" s="60">
        <v>12852219.27</v>
      </c>
      <c r="M10441" s="74">
        <v>12854182.560000001</v>
      </c>
      <c r="N10441" s="60">
        <v>13326956.880000001</v>
      </c>
      <c r="O10441" s="74">
        <v>13465528.710000001</v>
      </c>
    </row>
    <row r="10442" spans="1:15" hidden="1" outlineLevel="3" x14ac:dyDescent="0.25">
      <c r="A10442" s="72" t="s">
        <v>11046</v>
      </c>
      <c r="B10442" s="72" t="s">
        <v>5502</v>
      </c>
      <c r="C10442" s="73" t="s">
        <v>10975</v>
      </c>
      <c r="D10442" s="73" t="s">
        <v>5552</v>
      </c>
      <c r="E10442" s="60">
        <v>12327436.43</v>
      </c>
      <c r="F10442" s="60">
        <v>11561005.59</v>
      </c>
      <c r="G10442" s="60">
        <v>12187192.07</v>
      </c>
      <c r="H10442" s="60">
        <v>11408268.68</v>
      </c>
      <c r="I10442" s="60">
        <v>11111628.060000001</v>
      </c>
      <c r="J10442" s="60">
        <v>10976035.130000001</v>
      </c>
      <c r="K10442" s="60">
        <v>10598749.25</v>
      </c>
      <c r="L10442" s="60">
        <v>10711323.949999999</v>
      </c>
      <c r="M10442" s="74">
        <v>10196273.720000001</v>
      </c>
      <c r="N10442" s="60">
        <v>11261536.73</v>
      </c>
      <c r="O10442" s="74">
        <v>10591826.48</v>
      </c>
    </row>
    <row r="10443" spans="1:15" hidden="1" outlineLevel="3" x14ac:dyDescent="0.25">
      <c r="A10443" s="72" t="s">
        <v>11046</v>
      </c>
      <c r="B10443" s="72" t="s">
        <v>5502</v>
      </c>
      <c r="C10443" s="73" t="s">
        <v>10975</v>
      </c>
      <c r="D10443" s="73" t="s">
        <v>5553</v>
      </c>
      <c r="E10443" s="60">
        <v>3659572.91</v>
      </c>
      <c r="F10443" s="60">
        <v>3633993.74</v>
      </c>
      <c r="G10443" s="60">
        <v>3372142.43</v>
      </c>
      <c r="H10443" s="60">
        <v>3369127</v>
      </c>
      <c r="I10443" s="60">
        <v>3650860.77</v>
      </c>
      <c r="J10443" s="60">
        <v>3726531.27</v>
      </c>
      <c r="K10443" s="60">
        <v>3775819.36</v>
      </c>
      <c r="L10443" s="60">
        <v>3420839.92</v>
      </c>
      <c r="M10443" s="74">
        <v>2804233.92</v>
      </c>
      <c r="N10443" s="60">
        <v>2801246.37</v>
      </c>
      <c r="O10443" s="74">
        <v>2759698.57</v>
      </c>
    </row>
    <row r="10444" spans="1:15" hidden="1" outlineLevel="3" x14ac:dyDescent="0.25">
      <c r="A10444" s="72" t="s">
        <v>11046</v>
      </c>
      <c r="B10444" s="72" t="s">
        <v>5502</v>
      </c>
      <c r="C10444" s="73" t="s">
        <v>10975</v>
      </c>
      <c r="D10444" s="73" t="s">
        <v>5554</v>
      </c>
      <c r="E10444" s="60" t="s">
        <v>11250</v>
      </c>
      <c r="F10444" s="60" t="s">
        <v>11250</v>
      </c>
      <c r="G10444" s="60" t="s">
        <v>11250</v>
      </c>
      <c r="H10444" s="60" t="s">
        <v>11250</v>
      </c>
      <c r="I10444" s="60" t="s">
        <v>11250</v>
      </c>
      <c r="J10444" s="60" t="s">
        <v>11250</v>
      </c>
      <c r="K10444" s="60" t="s">
        <v>11250</v>
      </c>
      <c r="L10444" s="60" t="s">
        <v>11250</v>
      </c>
      <c r="O10444" s="74"/>
    </row>
    <row r="10445" spans="1:15" hidden="1" outlineLevel="3" x14ac:dyDescent="0.25">
      <c r="A10445" s="72" t="s">
        <v>11046</v>
      </c>
      <c r="B10445" s="72" t="s">
        <v>5502</v>
      </c>
      <c r="C10445" s="73" t="s">
        <v>10975</v>
      </c>
      <c r="D10445" s="73" t="s">
        <v>5555</v>
      </c>
      <c r="E10445" s="60">
        <v>9749647.6799999978</v>
      </c>
      <c r="F10445" s="60">
        <v>9758916.3599999994</v>
      </c>
      <c r="G10445" s="60">
        <v>9112824.1400000006</v>
      </c>
      <c r="H10445" s="60">
        <v>9465472.6799999997</v>
      </c>
      <c r="I10445" s="60">
        <v>10040870.75</v>
      </c>
      <c r="J10445" s="60">
        <v>10156321.82</v>
      </c>
      <c r="K10445" s="60">
        <v>10293536.109999999</v>
      </c>
      <c r="L10445" s="60">
        <v>10752818.619999999</v>
      </c>
      <c r="M10445" s="74">
        <v>12368569.699999999</v>
      </c>
      <c r="N10445" s="60">
        <v>11938835.23</v>
      </c>
      <c r="O10445" s="74">
        <v>10863256.41</v>
      </c>
    </row>
    <row r="10446" spans="1:15" hidden="1" outlineLevel="3" x14ac:dyDescent="0.25">
      <c r="A10446" s="72" t="s">
        <v>11046</v>
      </c>
      <c r="B10446" s="72" t="s">
        <v>5502</v>
      </c>
      <c r="C10446" s="73" t="s">
        <v>10975</v>
      </c>
      <c r="D10446" s="73" t="s">
        <v>5556</v>
      </c>
      <c r="E10446" s="60">
        <v>20971210.569999997</v>
      </c>
      <c r="F10446" s="60">
        <v>20592556.039999999</v>
      </c>
      <c r="G10446" s="60">
        <v>20247261.329999998</v>
      </c>
      <c r="H10446" s="60">
        <v>20505638.66</v>
      </c>
      <c r="I10446" s="60">
        <v>20522865.190000001</v>
      </c>
      <c r="J10446" s="60">
        <v>20604145.190000001</v>
      </c>
      <c r="K10446" s="60">
        <v>20147076.359999999</v>
      </c>
      <c r="L10446" s="60">
        <v>19477680.84</v>
      </c>
      <c r="M10446" s="74">
        <v>19164527.969999999</v>
      </c>
      <c r="N10446" s="60">
        <v>18893343.98</v>
      </c>
      <c r="O10446" s="74">
        <v>18227806.489999998</v>
      </c>
    </row>
    <row r="10447" spans="1:15" hidden="1" outlineLevel="3" x14ac:dyDescent="0.25">
      <c r="A10447" s="72" t="s">
        <v>11046</v>
      </c>
      <c r="B10447" s="72" t="s">
        <v>5502</v>
      </c>
      <c r="C10447" s="73" t="s">
        <v>10975</v>
      </c>
      <c r="D10447" s="73" t="s">
        <v>5557</v>
      </c>
      <c r="E10447" s="60">
        <v>22132245.57</v>
      </c>
      <c r="F10447" s="60">
        <v>21295635.510000002</v>
      </c>
      <c r="G10447" s="60">
        <v>21688403.77</v>
      </c>
      <c r="H10447" s="60">
        <v>21491964.5</v>
      </c>
      <c r="I10447" s="60">
        <v>21675130.27</v>
      </c>
      <c r="J10447" s="60">
        <v>21798260.129999999</v>
      </c>
      <c r="K10447" s="60">
        <v>21950340.719999999</v>
      </c>
      <c r="L10447" s="60">
        <v>22412202.120000001</v>
      </c>
      <c r="M10447" s="74">
        <v>23397842.559999999</v>
      </c>
      <c r="N10447" s="60">
        <v>23113174.050000001</v>
      </c>
      <c r="O10447" s="74">
        <v>22533149.210000001</v>
      </c>
    </row>
    <row r="10448" spans="1:15" hidden="1" outlineLevel="3" x14ac:dyDescent="0.25">
      <c r="A10448" s="72" t="s">
        <v>11046</v>
      </c>
      <c r="B10448" s="72" t="s">
        <v>5502</v>
      </c>
      <c r="C10448" s="73" t="s">
        <v>10975</v>
      </c>
      <c r="D10448" s="73" t="s">
        <v>5558</v>
      </c>
      <c r="E10448" s="60">
        <v>33016372.219999999</v>
      </c>
      <c r="F10448" s="60">
        <v>32110653.949999999</v>
      </c>
      <c r="G10448" s="60">
        <v>32006205.210000001</v>
      </c>
      <c r="H10448" s="60">
        <v>32258658.629999999</v>
      </c>
      <c r="I10448" s="60">
        <v>34449808.020000003</v>
      </c>
      <c r="J10448" s="60">
        <v>34446837.060000002</v>
      </c>
      <c r="K10448" s="60">
        <v>33816563.810000002</v>
      </c>
      <c r="L10448" s="60">
        <v>33719415.689999998</v>
      </c>
      <c r="M10448" s="74">
        <v>32654716.859999999</v>
      </c>
      <c r="N10448" s="60">
        <v>32386127.960000001</v>
      </c>
      <c r="O10448" s="74">
        <v>33066713.25</v>
      </c>
    </row>
    <row r="10449" spans="1:15" hidden="1" outlineLevel="3" x14ac:dyDescent="0.25">
      <c r="A10449" s="72" t="s">
        <v>11046</v>
      </c>
      <c r="B10449" s="72" t="s">
        <v>5502</v>
      </c>
      <c r="C10449" s="73" t="s">
        <v>10975</v>
      </c>
      <c r="D10449" s="73" t="s">
        <v>5559</v>
      </c>
      <c r="E10449" s="60">
        <v>12390079.669999998</v>
      </c>
      <c r="F10449" s="60">
        <v>11866152.84</v>
      </c>
      <c r="G10449" s="60">
        <v>11817771.15</v>
      </c>
      <c r="H10449" s="60">
        <v>11984790.48</v>
      </c>
      <c r="I10449" s="60">
        <v>12025718.26</v>
      </c>
      <c r="J10449" s="60">
        <v>13697217.93</v>
      </c>
      <c r="K10449" s="60">
        <v>13052242.84</v>
      </c>
      <c r="L10449" s="60">
        <v>14255728.9</v>
      </c>
      <c r="M10449" s="74">
        <v>14554113.16</v>
      </c>
      <c r="N10449" s="60">
        <v>14393028.710000001</v>
      </c>
      <c r="O10449" s="74">
        <v>14619201.199999999</v>
      </c>
    </row>
    <row r="10450" spans="1:15" hidden="1" outlineLevel="3" x14ac:dyDescent="0.25">
      <c r="A10450" s="72" t="s">
        <v>11046</v>
      </c>
      <c r="B10450" s="72" t="s">
        <v>5502</v>
      </c>
      <c r="C10450" s="73" t="s">
        <v>10975</v>
      </c>
      <c r="D10450" s="73" t="s">
        <v>5560</v>
      </c>
      <c r="E10450" s="60">
        <v>20944316.090000004</v>
      </c>
      <c r="F10450" s="60">
        <v>21137793.949999999</v>
      </c>
      <c r="G10450" s="60">
        <v>19997432.460000001</v>
      </c>
      <c r="H10450" s="60">
        <v>19814156.16</v>
      </c>
      <c r="I10450" s="60">
        <v>20282159.41</v>
      </c>
      <c r="J10450" s="60">
        <v>21499353.050000001</v>
      </c>
      <c r="K10450" s="60">
        <v>21592107.440000001</v>
      </c>
      <c r="L10450" s="60">
        <v>23197042</v>
      </c>
      <c r="M10450" s="74">
        <v>23901018.649999999</v>
      </c>
      <c r="N10450" s="60">
        <v>23765237.710000001</v>
      </c>
      <c r="O10450" s="74">
        <v>23130774.32</v>
      </c>
    </row>
    <row r="10451" spans="1:15" hidden="1" outlineLevel="3" x14ac:dyDescent="0.25">
      <c r="A10451" s="72" t="s">
        <v>11046</v>
      </c>
      <c r="B10451" s="72" t="s">
        <v>5502</v>
      </c>
      <c r="C10451" s="73" t="s">
        <v>10975</v>
      </c>
      <c r="D10451" s="73" t="s">
        <v>5562</v>
      </c>
      <c r="E10451" s="60">
        <v>19043448.970000003</v>
      </c>
      <c r="F10451" s="60">
        <v>18654897.850000001</v>
      </c>
      <c r="G10451" s="60">
        <v>18672383.34</v>
      </c>
      <c r="H10451" s="60">
        <v>18889387.879999999</v>
      </c>
      <c r="I10451" s="60">
        <v>18777359.670000002</v>
      </c>
      <c r="J10451" s="60">
        <v>19276340.800000001</v>
      </c>
      <c r="K10451" s="60">
        <v>18911434.91</v>
      </c>
      <c r="L10451" s="60">
        <v>18673680.079999998</v>
      </c>
      <c r="M10451" s="74">
        <v>19248766.66</v>
      </c>
      <c r="N10451" s="60">
        <v>19433253.420000002</v>
      </c>
      <c r="O10451" s="74">
        <v>19546908.620000001</v>
      </c>
    </row>
    <row r="10452" spans="1:15" hidden="1" outlineLevel="3" x14ac:dyDescent="0.25">
      <c r="A10452" s="72" t="s">
        <v>11046</v>
      </c>
      <c r="B10452" s="72" t="s">
        <v>5502</v>
      </c>
      <c r="C10452" s="73" t="s">
        <v>10975</v>
      </c>
      <c r="D10452" s="73" t="s">
        <v>5563</v>
      </c>
      <c r="E10452" s="60">
        <v>23938287.559999991</v>
      </c>
      <c r="F10452" s="60">
        <v>23251907.239999998</v>
      </c>
      <c r="G10452" s="60">
        <v>23861365.629999999</v>
      </c>
      <c r="H10452" s="60">
        <v>23491541.670000002</v>
      </c>
      <c r="I10452" s="60">
        <v>22793844.23</v>
      </c>
      <c r="J10452" s="60">
        <v>23014162.710000001</v>
      </c>
      <c r="K10452" s="60">
        <v>22610856.23</v>
      </c>
      <c r="L10452" s="60">
        <v>22173783.559999999</v>
      </c>
      <c r="M10452" s="74">
        <v>21453393.82</v>
      </c>
      <c r="N10452" s="60">
        <v>22067598.02</v>
      </c>
      <c r="O10452" s="74">
        <v>22188391.899999999</v>
      </c>
    </row>
    <row r="10453" spans="1:15" hidden="1" outlineLevel="3" x14ac:dyDescent="0.25">
      <c r="A10453" s="72" t="s">
        <v>11046</v>
      </c>
      <c r="B10453" s="72" t="s">
        <v>5502</v>
      </c>
      <c r="C10453" s="73" t="s">
        <v>10975</v>
      </c>
      <c r="D10453" s="73" t="s">
        <v>5564</v>
      </c>
      <c r="E10453" s="60" t="s">
        <v>11250</v>
      </c>
      <c r="F10453" s="60" t="s">
        <v>11250</v>
      </c>
      <c r="G10453" s="60" t="s">
        <v>11250</v>
      </c>
      <c r="H10453" s="60" t="s">
        <v>11250</v>
      </c>
      <c r="I10453" s="60" t="s">
        <v>11250</v>
      </c>
      <c r="J10453" s="60" t="s">
        <v>11250</v>
      </c>
      <c r="K10453" s="60" t="s">
        <v>11250</v>
      </c>
      <c r="L10453" s="60" t="s">
        <v>11250</v>
      </c>
      <c r="O10453" s="74"/>
    </row>
    <row r="10454" spans="1:15" hidden="1" outlineLevel="3" x14ac:dyDescent="0.25">
      <c r="A10454" s="72" t="s">
        <v>11046</v>
      </c>
      <c r="B10454" s="72" t="s">
        <v>5502</v>
      </c>
      <c r="C10454" s="73" t="s">
        <v>10975</v>
      </c>
      <c r="D10454" s="73" t="s">
        <v>5565</v>
      </c>
      <c r="E10454" s="60" t="s">
        <v>11250</v>
      </c>
      <c r="F10454" s="60" t="s">
        <v>11250</v>
      </c>
      <c r="G10454" s="60" t="s">
        <v>11250</v>
      </c>
      <c r="H10454" s="60" t="s">
        <v>11250</v>
      </c>
      <c r="I10454" s="60" t="s">
        <v>11250</v>
      </c>
      <c r="J10454" s="60" t="s">
        <v>11250</v>
      </c>
      <c r="K10454" s="60" t="s">
        <v>11250</v>
      </c>
      <c r="L10454" s="60" t="s">
        <v>11250</v>
      </c>
      <c r="O10454" s="74"/>
    </row>
    <row r="10455" spans="1:15" hidden="1" outlineLevel="3" x14ac:dyDescent="0.25">
      <c r="A10455" s="72" t="s">
        <v>11046</v>
      </c>
      <c r="B10455" s="72" t="s">
        <v>5502</v>
      </c>
      <c r="C10455" s="73" t="s">
        <v>10975</v>
      </c>
      <c r="D10455" s="73" t="s">
        <v>5566</v>
      </c>
      <c r="E10455" s="60">
        <v>3129240.4600000004</v>
      </c>
      <c r="F10455" s="60">
        <v>3104257.82</v>
      </c>
      <c r="G10455" s="60">
        <v>3168043.24</v>
      </c>
      <c r="H10455" s="60">
        <v>3232470.16</v>
      </c>
      <c r="I10455" s="60">
        <v>3089533.2</v>
      </c>
      <c r="J10455" s="60">
        <v>3068494.8</v>
      </c>
      <c r="K10455" s="60">
        <v>2935364.59</v>
      </c>
      <c r="L10455" s="60">
        <v>2722014.76</v>
      </c>
      <c r="M10455" s="74">
        <v>2565112.4</v>
      </c>
      <c r="N10455" s="60">
        <v>2435673.0099999998</v>
      </c>
      <c r="O10455" s="74">
        <v>2611695.56</v>
      </c>
    </row>
    <row r="10456" spans="1:15" hidden="1" outlineLevel="3" x14ac:dyDescent="0.25">
      <c r="A10456" s="72" t="s">
        <v>11046</v>
      </c>
      <c r="B10456" s="72" t="s">
        <v>5502</v>
      </c>
      <c r="C10456" s="73" t="s">
        <v>10975</v>
      </c>
      <c r="D10456" s="73" t="s">
        <v>5567</v>
      </c>
      <c r="E10456" s="60">
        <v>1801232.1800000002</v>
      </c>
      <c r="F10456" s="60">
        <v>1796232.73</v>
      </c>
      <c r="G10456" s="60">
        <v>1791111.05</v>
      </c>
      <c r="H10456" s="60">
        <v>1785519.06</v>
      </c>
      <c r="I10456" s="60">
        <v>1781482.08</v>
      </c>
      <c r="J10456" s="60">
        <v>1773092.16</v>
      </c>
      <c r="K10456" s="60">
        <v>1757570.52</v>
      </c>
      <c r="L10456" s="60">
        <v>1749768.46</v>
      </c>
      <c r="O10456" s="74">
        <v>1615069.65</v>
      </c>
    </row>
    <row r="10457" spans="1:15" hidden="1" outlineLevel="3" x14ac:dyDescent="0.25">
      <c r="A10457" s="72" t="s">
        <v>11046</v>
      </c>
      <c r="B10457" s="72" t="s">
        <v>5502</v>
      </c>
      <c r="C10457" s="73" t="s">
        <v>10975</v>
      </c>
      <c r="D10457" s="73" t="s">
        <v>5568</v>
      </c>
      <c r="E10457" s="60" t="s">
        <v>11250</v>
      </c>
      <c r="F10457" s="60" t="s">
        <v>11250</v>
      </c>
      <c r="G10457" s="60" t="s">
        <v>11250</v>
      </c>
      <c r="H10457" s="60" t="s">
        <v>11250</v>
      </c>
      <c r="I10457" s="60" t="s">
        <v>11250</v>
      </c>
      <c r="J10457" s="60" t="s">
        <v>11250</v>
      </c>
      <c r="K10457" s="60" t="s">
        <v>11250</v>
      </c>
      <c r="L10457" s="60" t="s">
        <v>11250</v>
      </c>
      <c r="O10457" s="74"/>
    </row>
    <row r="10458" spans="1:15" hidden="1" outlineLevel="3" x14ac:dyDescent="0.25">
      <c r="A10458" s="72" t="s">
        <v>11046</v>
      </c>
      <c r="B10458" s="72" t="s">
        <v>5502</v>
      </c>
      <c r="C10458" s="73" t="s">
        <v>10975</v>
      </c>
      <c r="D10458" s="73" t="s">
        <v>5569</v>
      </c>
      <c r="E10458" s="60">
        <v>14363985.509999987</v>
      </c>
      <c r="F10458" s="60">
        <v>14235843.32</v>
      </c>
      <c r="G10458" s="60">
        <v>15119698.67</v>
      </c>
      <c r="H10458" s="60">
        <v>15287995.939999999</v>
      </c>
      <c r="I10458" s="60">
        <v>16173554.960000001</v>
      </c>
      <c r="J10458" s="60">
        <v>15900302.76</v>
      </c>
      <c r="K10458" s="60">
        <v>16888952.620000001</v>
      </c>
      <c r="L10458" s="60">
        <v>16040826.050000001</v>
      </c>
      <c r="M10458" s="74">
        <v>16761048.470000001</v>
      </c>
      <c r="N10458" s="60">
        <v>17863793.379999999</v>
      </c>
      <c r="O10458" s="74">
        <v>17916975.52</v>
      </c>
    </row>
    <row r="10459" spans="1:15" hidden="1" outlineLevel="3" x14ac:dyDescent="0.25">
      <c r="A10459" s="72" t="s">
        <v>11046</v>
      </c>
      <c r="B10459" s="72" t="s">
        <v>5502</v>
      </c>
      <c r="C10459" s="73" t="s">
        <v>10975</v>
      </c>
      <c r="D10459" s="73" t="s">
        <v>5570</v>
      </c>
      <c r="E10459" s="60">
        <v>10903751.190000005</v>
      </c>
      <c r="F10459" s="60">
        <v>11162839.210000001</v>
      </c>
      <c r="G10459" s="60">
        <v>11390783.279999999</v>
      </c>
      <c r="H10459" s="60">
        <v>12142378.24</v>
      </c>
      <c r="I10459" s="60">
        <v>12668167.380000001</v>
      </c>
      <c r="J10459" s="60">
        <v>12525944.57</v>
      </c>
      <c r="K10459" s="60">
        <v>12067548.439999999</v>
      </c>
      <c r="L10459" s="60">
        <v>11807647</v>
      </c>
      <c r="M10459" s="74">
        <v>11954904.470000001</v>
      </c>
      <c r="N10459" s="60">
        <v>11786470.640000001</v>
      </c>
      <c r="O10459" s="74">
        <v>12358760.85</v>
      </c>
    </row>
    <row r="10460" spans="1:15" hidden="1" outlineLevel="3" x14ac:dyDescent="0.25">
      <c r="A10460" s="72" t="s">
        <v>11046</v>
      </c>
      <c r="B10460" s="72" t="s">
        <v>5502</v>
      </c>
      <c r="C10460" s="73" t="s">
        <v>10975</v>
      </c>
      <c r="D10460" s="73" t="s">
        <v>5571</v>
      </c>
      <c r="E10460" s="60">
        <v>15847025.739999998</v>
      </c>
      <c r="F10460" s="60">
        <v>15573831.91</v>
      </c>
      <c r="G10460" s="60">
        <v>15726171.710000001</v>
      </c>
      <c r="H10460" s="60">
        <v>15641971.85</v>
      </c>
      <c r="I10460" s="60">
        <v>15544166.699999999</v>
      </c>
      <c r="J10460" s="60">
        <v>15157445.09</v>
      </c>
      <c r="K10460" s="60">
        <v>14606749.539999999</v>
      </c>
      <c r="L10460" s="60">
        <v>14997545.6</v>
      </c>
      <c r="M10460" s="74">
        <v>14689565.98</v>
      </c>
      <c r="N10460" s="60">
        <v>15083332.76</v>
      </c>
      <c r="O10460" s="74">
        <v>15404811.32</v>
      </c>
    </row>
    <row r="10461" spans="1:15" hidden="1" outlineLevel="3" x14ac:dyDescent="0.25">
      <c r="A10461" s="72" t="s">
        <v>11046</v>
      </c>
      <c r="B10461" s="72" t="s">
        <v>5502</v>
      </c>
      <c r="C10461" s="73" t="s">
        <v>10975</v>
      </c>
      <c r="D10461" s="73" t="s">
        <v>5572</v>
      </c>
      <c r="E10461" s="60">
        <v>8649219.8299999963</v>
      </c>
      <c r="F10461" s="60">
        <v>8377260.96</v>
      </c>
      <c r="G10461" s="60">
        <v>8529836.1400000006</v>
      </c>
      <c r="H10461" s="60">
        <v>8493238.7699999996</v>
      </c>
      <c r="I10461" s="60">
        <v>8430666.1199999992</v>
      </c>
      <c r="J10461" s="60">
        <v>8706616.7100000009</v>
      </c>
      <c r="K10461" s="60">
        <v>9143802.8300000001</v>
      </c>
      <c r="L10461" s="60">
        <v>9331691.1600000001</v>
      </c>
      <c r="M10461" s="74">
        <v>8962727.2200000007</v>
      </c>
      <c r="N10461" s="60">
        <v>9324427.0299999993</v>
      </c>
      <c r="O10461" s="74">
        <v>9479652.5700000003</v>
      </c>
    </row>
    <row r="10462" spans="1:15" hidden="1" outlineLevel="3" x14ac:dyDescent="0.25">
      <c r="A10462" s="72" t="s">
        <v>11046</v>
      </c>
      <c r="B10462" s="72" t="s">
        <v>5502</v>
      </c>
      <c r="C10462" s="73" t="s">
        <v>10975</v>
      </c>
      <c r="D10462" s="73" t="s">
        <v>5573</v>
      </c>
      <c r="E10462" s="60">
        <v>7724300.5899999989</v>
      </c>
      <c r="F10462" s="60">
        <v>7033892.4299999997</v>
      </c>
      <c r="G10462" s="60">
        <v>6697786.3499999996</v>
      </c>
      <c r="H10462" s="60">
        <v>6702884.7000000002</v>
      </c>
      <c r="I10462" s="60">
        <v>6962698.0199999996</v>
      </c>
      <c r="J10462" s="60">
        <v>6852458.8899999997</v>
      </c>
      <c r="K10462" s="60">
        <v>7110043.2199999997</v>
      </c>
      <c r="L10462" s="60">
        <v>6828722.5</v>
      </c>
      <c r="M10462" s="74">
        <v>7139243.9199999999</v>
      </c>
      <c r="N10462" s="60">
        <v>6964209.2800000003</v>
      </c>
      <c r="O10462" s="74">
        <v>7283252.7599999998</v>
      </c>
    </row>
    <row r="10463" spans="1:15" hidden="1" outlineLevel="3" x14ac:dyDescent="0.25">
      <c r="A10463" s="72" t="s">
        <v>11046</v>
      </c>
      <c r="B10463" s="72" t="s">
        <v>5502</v>
      </c>
      <c r="C10463" s="73" t="s">
        <v>10975</v>
      </c>
      <c r="D10463" s="73" t="s">
        <v>5574</v>
      </c>
      <c r="E10463" s="60" t="s">
        <v>11250</v>
      </c>
      <c r="F10463" s="60" t="s">
        <v>11250</v>
      </c>
      <c r="G10463" s="60" t="s">
        <v>11250</v>
      </c>
      <c r="H10463" s="60" t="s">
        <v>11250</v>
      </c>
      <c r="I10463" s="60" t="s">
        <v>11250</v>
      </c>
      <c r="J10463" s="60" t="s">
        <v>11250</v>
      </c>
      <c r="K10463" s="60" t="s">
        <v>11250</v>
      </c>
      <c r="L10463" s="60" t="s">
        <v>11250</v>
      </c>
      <c r="O10463" s="74"/>
    </row>
    <row r="10464" spans="1:15" hidden="1" outlineLevel="3" x14ac:dyDescent="0.25">
      <c r="A10464" s="72" t="s">
        <v>11046</v>
      </c>
      <c r="B10464" s="72" t="s">
        <v>5502</v>
      </c>
      <c r="C10464" s="73" t="s">
        <v>10975</v>
      </c>
      <c r="D10464" s="73" t="s">
        <v>5575</v>
      </c>
      <c r="E10464" s="60">
        <v>6016507.8199999994</v>
      </c>
      <c r="F10464" s="60">
        <v>6303115.2400000002</v>
      </c>
      <c r="G10464" s="60">
        <v>6366302.9299999997</v>
      </c>
      <c r="H10464" s="60">
        <v>6945574.2699999996</v>
      </c>
      <c r="I10464" s="60">
        <v>6951448.3600000003</v>
      </c>
      <c r="J10464" s="60">
        <v>6621051.6399999997</v>
      </c>
      <c r="K10464" s="60">
        <v>6481076.7999999998</v>
      </c>
      <c r="L10464" s="60">
        <v>6538992.4199999999</v>
      </c>
      <c r="M10464" s="74">
        <v>6417103.0199999996</v>
      </c>
      <c r="N10464" s="60">
        <v>7612761.4199999999</v>
      </c>
      <c r="O10464" s="74">
        <v>8367973.4900000002</v>
      </c>
    </row>
    <row r="10465" spans="1:15" hidden="1" outlineLevel="3" x14ac:dyDescent="0.25">
      <c r="A10465" s="72" t="s">
        <v>11046</v>
      </c>
      <c r="B10465" s="72" t="s">
        <v>5502</v>
      </c>
      <c r="C10465" s="73" t="s">
        <v>10975</v>
      </c>
      <c r="D10465" s="73" t="s">
        <v>5576</v>
      </c>
      <c r="E10465" s="60">
        <v>10968137.529999999</v>
      </c>
      <c r="F10465" s="60">
        <v>11127517.34</v>
      </c>
      <c r="G10465" s="60">
        <v>11007743.210000001</v>
      </c>
      <c r="H10465" s="60">
        <v>10967703.99</v>
      </c>
      <c r="I10465" s="60">
        <v>12003245.300000001</v>
      </c>
      <c r="J10465" s="60">
        <v>12569700.880000001</v>
      </c>
      <c r="K10465" s="60">
        <v>11697766.75</v>
      </c>
      <c r="L10465" s="60">
        <v>12572750.27</v>
      </c>
      <c r="M10465" s="74">
        <v>13417280.92</v>
      </c>
      <c r="N10465" s="60">
        <v>12838422.5</v>
      </c>
      <c r="O10465" s="74">
        <v>13248676.73</v>
      </c>
    </row>
    <row r="10466" spans="1:15" hidden="1" outlineLevel="3" x14ac:dyDescent="0.25">
      <c r="A10466" s="72" t="s">
        <v>11046</v>
      </c>
      <c r="B10466" s="72" t="s">
        <v>5502</v>
      </c>
      <c r="C10466" s="73" t="s">
        <v>10975</v>
      </c>
      <c r="D10466" s="73" t="s">
        <v>5577</v>
      </c>
      <c r="E10466" s="60">
        <v>12391824.030000005</v>
      </c>
      <c r="F10466" s="60">
        <v>12046974.08</v>
      </c>
      <c r="G10466" s="60">
        <v>11850043.550000001</v>
      </c>
      <c r="H10466" s="60">
        <v>11746300.300000001</v>
      </c>
      <c r="I10466" s="60">
        <v>11224575.33</v>
      </c>
      <c r="J10466" s="60">
        <v>11620607.060000001</v>
      </c>
      <c r="K10466" s="60">
        <v>11237367.07</v>
      </c>
      <c r="L10466" s="60">
        <v>10136760.300000001</v>
      </c>
      <c r="M10466" s="74">
        <v>10517826.85</v>
      </c>
      <c r="N10466" s="60">
        <v>10947139.890000001</v>
      </c>
      <c r="O10466" s="74">
        <v>10452898.810000001</v>
      </c>
    </row>
    <row r="10467" spans="1:15" hidden="1" outlineLevel="3" x14ac:dyDescent="0.25">
      <c r="A10467" s="72" t="s">
        <v>11046</v>
      </c>
      <c r="B10467" s="72" t="s">
        <v>5502</v>
      </c>
      <c r="C10467" s="73" t="s">
        <v>10975</v>
      </c>
      <c r="D10467" s="73" t="s">
        <v>5578</v>
      </c>
      <c r="E10467" s="60">
        <v>7494259.7099999981</v>
      </c>
      <c r="F10467" s="60">
        <v>7307777.1799999997</v>
      </c>
      <c r="G10467" s="60">
        <v>7037842.0499999998</v>
      </c>
      <c r="H10467" s="60">
        <v>7225890.4800000004</v>
      </c>
      <c r="I10467" s="60">
        <v>7397985.3200000003</v>
      </c>
      <c r="J10467" s="60">
        <v>6642968.0599999996</v>
      </c>
      <c r="K10467" s="60">
        <v>6308970.0199999996</v>
      </c>
      <c r="L10467" s="60">
        <v>6287059.0599999996</v>
      </c>
      <c r="M10467" s="74">
        <v>6605724.4100000001</v>
      </c>
      <c r="N10467" s="60">
        <v>6492137.75</v>
      </c>
      <c r="O10467" s="74">
        <v>6045537.6600000001</v>
      </c>
    </row>
    <row r="10468" spans="1:15" hidden="1" outlineLevel="3" x14ac:dyDescent="0.25">
      <c r="A10468" s="72" t="s">
        <v>11046</v>
      </c>
      <c r="B10468" s="72" t="s">
        <v>5502</v>
      </c>
      <c r="C10468" s="73" t="s">
        <v>10975</v>
      </c>
      <c r="D10468" s="73" t="s">
        <v>5579</v>
      </c>
      <c r="E10468" s="60" t="s">
        <v>11250</v>
      </c>
      <c r="F10468" s="60" t="s">
        <v>11250</v>
      </c>
      <c r="G10468" s="60" t="s">
        <v>11250</v>
      </c>
      <c r="H10468" s="60" t="s">
        <v>11250</v>
      </c>
      <c r="I10468" s="60" t="s">
        <v>11250</v>
      </c>
      <c r="J10468" s="60" t="s">
        <v>11250</v>
      </c>
      <c r="K10468" s="60" t="s">
        <v>11250</v>
      </c>
      <c r="L10468" s="60" t="s">
        <v>11250</v>
      </c>
      <c r="O10468" s="74"/>
    </row>
    <row r="10469" spans="1:15" hidden="1" outlineLevel="3" x14ac:dyDescent="0.25">
      <c r="A10469" s="72" t="s">
        <v>11046</v>
      </c>
      <c r="B10469" s="72" t="s">
        <v>5502</v>
      </c>
      <c r="C10469" s="73" t="s">
        <v>10975</v>
      </c>
      <c r="D10469" s="73" t="s">
        <v>5580</v>
      </c>
      <c r="E10469" s="60">
        <v>21098340.580000013</v>
      </c>
      <c r="F10469" s="60">
        <v>21344199.600000001</v>
      </c>
      <c r="G10469" s="60">
        <v>22684615.109999999</v>
      </c>
      <c r="H10469" s="60">
        <v>22548361.690000001</v>
      </c>
      <c r="I10469" s="60">
        <v>23438025.050000001</v>
      </c>
      <c r="J10469" s="60">
        <v>23097288.510000002</v>
      </c>
      <c r="K10469" s="60">
        <v>22784893.399999999</v>
      </c>
      <c r="L10469" s="60">
        <v>22919332.710000001</v>
      </c>
      <c r="M10469" s="74">
        <v>23780934.539999999</v>
      </c>
      <c r="N10469" s="60">
        <v>22401701.329999998</v>
      </c>
      <c r="O10469" s="74">
        <v>22461212.16</v>
      </c>
    </row>
    <row r="10470" spans="1:15" hidden="1" outlineLevel="3" x14ac:dyDescent="0.25">
      <c r="A10470" s="72" t="s">
        <v>11046</v>
      </c>
      <c r="B10470" s="72" t="s">
        <v>5502</v>
      </c>
      <c r="C10470" s="73" t="s">
        <v>10975</v>
      </c>
      <c r="D10470" s="73" t="s">
        <v>5581</v>
      </c>
      <c r="E10470" s="60">
        <v>5353934.32</v>
      </c>
      <c r="F10470" s="60">
        <v>5541984.6200000001</v>
      </c>
      <c r="G10470" s="60">
        <v>5442076.04</v>
      </c>
      <c r="H10470" s="60">
        <v>5753776.29</v>
      </c>
      <c r="I10470" s="60">
        <v>5820727.6600000001</v>
      </c>
      <c r="J10470" s="60">
        <v>5851673.1100000003</v>
      </c>
      <c r="K10470" s="60">
        <v>5816205.9699999997</v>
      </c>
      <c r="L10470" s="60">
        <v>5790998.25</v>
      </c>
      <c r="M10470" s="74">
        <v>6189406.9699999997</v>
      </c>
      <c r="N10470" s="60">
        <v>6909203.9500000002</v>
      </c>
      <c r="O10470" s="74">
        <v>7369008.1799999997</v>
      </c>
    </row>
    <row r="10471" spans="1:15" hidden="1" outlineLevel="3" x14ac:dyDescent="0.25">
      <c r="A10471" s="72" t="s">
        <v>11046</v>
      </c>
      <c r="B10471" s="72" t="s">
        <v>5502</v>
      </c>
      <c r="C10471" s="73" t="s">
        <v>10975</v>
      </c>
      <c r="D10471" s="73" t="s">
        <v>5582</v>
      </c>
      <c r="E10471" s="60" t="s">
        <v>11250</v>
      </c>
      <c r="F10471" s="60" t="s">
        <v>11250</v>
      </c>
      <c r="G10471" s="60" t="s">
        <v>11250</v>
      </c>
      <c r="H10471" s="60" t="s">
        <v>11250</v>
      </c>
      <c r="I10471" s="60" t="s">
        <v>11250</v>
      </c>
      <c r="J10471" s="60" t="s">
        <v>11250</v>
      </c>
      <c r="K10471" s="60" t="s">
        <v>11250</v>
      </c>
      <c r="L10471" s="60" t="s">
        <v>11250</v>
      </c>
      <c r="O10471" s="74"/>
    </row>
    <row r="10472" spans="1:15" hidden="1" outlineLevel="3" x14ac:dyDescent="0.25">
      <c r="A10472" s="72" t="s">
        <v>11046</v>
      </c>
      <c r="B10472" s="72" t="s">
        <v>5502</v>
      </c>
      <c r="C10472" s="73" t="s">
        <v>10975</v>
      </c>
      <c r="D10472" s="73" t="s">
        <v>5583</v>
      </c>
      <c r="E10472" s="60">
        <v>5673135.5899999989</v>
      </c>
      <c r="F10472" s="60">
        <v>5913373.9500000002</v>
      </c>
      <c r="G10472" s="60">
        <v>6613528.46</v>
      </c>
      <c r="H10472" s="60">
        <v>6438118.5199999996</v>
      </c>
      <c r="I10472" s="60">
        <v>6411343.04</v>
      </c>
      <c r="J10472" s="60">
        <v>5883818.4100000001</v>
      </c>
      <c r="K10472" s="60">
        <v>5788889.4900000002</v>
      </c>
      <c r="L10472" s="60">
        <v>6227615.5499999998</v>
      </c>
      <c r="M10472" s="74">
        <v>6266415.8700000001</v>
      </c>
      <c r="N10472" s="60">
        <v>5840674.0800000001</v>
      </c>
      <c r="O10472" s="74">
        <v>5326620.55</v>
      </c>
    </row>
    <row r="10473" spans="1:15" hidden="1" outlineLevel="3" x14ac:dyDescent="0.25">
      <c r="A10473" s="72" t="s">
        <v>11046</v>
      </c>
      <c r="B10473" s="72" t="s">
        <v>5502</v>
      </c>
      <c r="C10473" s="73" t="s">
        <v>10975</v>
      </c>
      <c r="D10473" s="73" t="s">
        <v>5584</v>
      </c>
      <c r="E10473" s="60">
        <v>16514208.709999995</v>
      </c>
      <c r="F10473" s="60">
        <v>16075324.449999999</v>
      </c>
      <c r="G10473" s="60">
        <v>15675198.32</v>
      </c>
      <c r="H10473" s="60">
        <v>15205834.52</v>
      </c>
      <c r="I10473" s="60">
        <v>15705836.060000001</v>
      </c>
      <c r="J10473" s="60">
        <v>15368945.15</v>
      </c>
      <c r="K10473" s="60">
        <v>15328102.24</v>
      </c>
      <c r="L10473" s="60">
        <v>15780368.09</v>
      </c>
      <c r="M10473" s="74">
        <v>15854232.25</v>
      </c>
      <c r="N10473" s="60">
        <v>16177025.93</v>
      </c>
      <c r="O10473" s="74">
        <v>16211437.970000001</v>
      </c>
    </row>
    <row r="10474" spans="1:15" hidden="1" outlineLevel="3" x14ac:dyDescent="0.25">
      <c r="A10474" s="72" t="s">
        <v>11046</v>
      </c>
      <c r="B10474" s="72" t="s">
        <v>5502</v>
      </c>
      <c r="C10474" s="73" t="s">
        <v>10975</v>
      </c>
      <c r="D10474" s="73" t="s">
        <v>5585</v>
      </c>
      <c r="E10474" s="60">
        <v>12792964.569999997</v>
      </c>
      <c r="F10474" s="60">
        <v>12219800.85</v>
      </c>
      <c r="G10474" s="60">
        <v>12068970.99</v>
      </c>
      <c r="H10474" s="60">
        <v>11625420.68</v>
      </c>
      <c r="I10474" s="60">
        <v>12059228.439999999</v>
      </c>
      <c r="J10474" s="60">
        <v>11622046.93</v>
      </c>
      <c r="K10474" s="60">
        <v>11513030.199999999</v>
      </c>
      <c r="L10474" s="60">
        <v>11904638.199999999</v>
      </c>
      <c r="M10474" s="74">
        <v>12268237.24</v>
      </c>
      <c r="N10474" s="60">
        <v>12427609.460000001</v>
      </c>
      <c r="O10474" s="74">
        <v>11295002.57</v>
      </c>
    </row>
    <row r="10475" spans="1:15" hidden="1" outlineLevel="3" x14ac:dyDescent="0.25">
      <c r="A10475" s="72" t="s">
        <v>11046</v>
      </c>
      <c r="B10475" s="72" t="s">
        <v>5502</v>
      </c>
      <c r="C10475" s="73" t="s">
        <v>10975</v>
      </c>
      <c r="D10475" s="73" t="s">
        <v>5586</v>
      </c>
      <c r="E10475" s="60">
        <v>13588764.169999998</v>
      </c>
      <c r="F10475" s="60">
        <v>13525696.449999999</v>
      </c>
      <c r="G10475" s="60">
        <v>14045848.699999999</v>
      </c>
      <c r="H10475" s="60">
        <v>14006107.52</v>
      </c>
      <c r="I10475" s="60">
        <v>13947943.619999999</v>
      </c>
      <c r="J10475" s="60">
        <v>14031490.34</v>
      </c>
      <c r="K10475" s="60">
        <v>14090735.74</v>
      </c>
      <c r="L10475" s="60">
        <v>13998768.51</v>
      </c>
      <c r="M10475" s="74">
        <v>13272614.869999999</v>
      </c>
      <c r="N10475" s="60">
        <v>13139928.82</v>
      </c>
      <c r="O10475" s="74">
        <v>13273518.59</v>
      </c>
    </row>
    <row r="10476" spans="1:15" hidden="1" outlineLevel="3" x14ac:dyDescent="0.25">
      <c r="A10476" s="72" t="s">
        <v>11046</v>
      </c>
      <c r="B10476" s="72" t="s">
        <v>5502</v>
      </c>
      <c r="C10476" s="73" t="s">
        <v>10975</v>
      </c>
      <c r="D10476" s="73" t="s">
        <v>5587</v>
      </c>
      <c r="E10476" s="60">
        <v>3568748.7100000004</v>
      </c>
      <c r="F10476" s="60">
        <v>3417503.39</v>
      </c>
      <c r="G10476" s="60">
        <v>3071725.46</v>
      </c>
      <c r="H10476" s="60">
        <v>2998529.02</v>
      </c>
      <c r="I10476" s="60">
        <v>3257110.41</v>
      </c>
      <c r="J10476" s="60">
        <v>3231181.38</v>
      </c>
      <c r="K10476" s="60">
        <v>3222327.9</v>
      </c>
      <c r="L10476" s="60">
        <v>3237587.17</v>
      </c>
      <c r="M10476" s="74">
        <v>2896154.09</v>
      </c>
      <c r="N10476" s="60">
        <v>3122511.21</v>
      </c>
      <c r="O10476" s="74">
        <v>3056507.97</v>
      </c>
    </row>
    <row r="10477" spans="1:15" hidden="1" outlineLevel="3" x14ac:dyDescent="0.25">
      <c r="A10477" s="72" t="s">
        <v>11046</v>
      </c>
      <c r="B10477" s="72" t="s">
        <v>5502</v>
      </c>
      <c r="C10477" s="73" t="s">
        <v>10975</v>
      </c>
      <c r="D10477" s="73" t="s">
        <v>5588</v>
      </c>
      <c r="E10477" s="60">
        <v>1804540.05</v>
      </c>
      <c r="F10477" s="60">
        <v>1859517.95</v>
      </c>
      <c r="G10477" s="60">
        <v>1853980.63</v>
      </c>
      <c r="H10477" s="60">
        <v>1964689.35</v>
      </c>
      <c r="I10477" s="60">
        <v>2337361.2999999998</v>
      </c>
      <c r="J10477" s="60">
        <v>2316877.64</v>
      </c>
      <c r="K10477" s="60">
        <v>2329128.65</v>
      </c>
      <c r="L10477" s="60">
        <v>2311144.31</v>
      </c>
      <c r="M10477" s="74">
        <v>2187692.79</v>
      </c>
      <c r="N10477" s="60">
        <v>2288349.52</v>
      </c>
      <c r="O10477" s="74">
        <v>2252178.06</v>
      </c>
    </row>
    <row r="10478" spans="1:15" hidden="1" outlineLevel="3" x14ac:dyDescent="0.25">
      <c r="A10478" s="72" t="s">
        <v>11046</v>
      </c>
      <c r="B10478" s="72" t="s">
        <v>5502</v>
      </c>
      <c r="C10478" s="73" t="s">
        <v>10975</v>
      </c>
      <c r="D10478" s="73" t="s">
        <v>5589</v>
      </c>
      <c r="E10478" s="60">
        <v>14912399.060000008</v>
      </c>
      <c r="F10478" s="60">
        <v>14394717.83</v>
      </c>
      <c r="G10478" s="60">
        <v>13943122.119999999</v>
      </c>
      <c r="H10478" s="60">
        <v>13748881.460000001</v>
      </c>
      <c r="I10478" s="60">
        <v>13973857.810000001</v>
      </c>
      <c r="J10478" s="60">
        <v>14865793.470000001</v>
      </c>
      <c r="K10478" s="60">
        <v>15078541.699999999</v>
      </c>
      <c r="L10478" s="60">
        <v>15959666.1</v>
      </c>
      <c r="M10478" s="74">
        <v>15591699.029999999</v>
      </c>
      <c r="N10478" s="60">
        <v>15769766.380000001</v>
      </c>
      <c r="O10478" s="74">
        <v>15886708.24</v>
      </c>
    </row>
    <row r="10479" spans="1:15" hidden="1" outlineLevel="3" x14ac:dyDescent="0.25">
      <c r="A10479" s="72" t="s">
        <v>11046</v>
      </c>
      <c r="B10479" s="72" t="s">
        <v>5502</v>
      </c>
      <c r="C10479" s="73" t="s">
        <v>10975</v>
      </c>
      <c r="D10479" s="73" t="s">
        <v>5590</v>
      </c>
      <c r="E10479" s="60">
        <v>15140384.089999996</v>
      </c>
      <c r="F10479" s="60">
        <v>15066878.33</v>
      </c>
      <c r="G10479" s="60">
        <v>14629723.59</v>
      </c>
      <c r="H10479" s="60">
        <v>13827990.199999999</v>
      </c>
      <c r="I10479" s="60">
        <v>13416636.6</v>
      </c>
      <c r="J10479" s="60">
        <v>13158751.59</v>
      </c>
      <c r="K10479" s="60">
        <v>13068086.24</v>
      </c>
      <c r="L10479" s="60">
        <v>12571774.220000001</v>
      </c>
      <c r="M10479" s="74">
        <v>12933517.210000001</v>
      </c>
      <c r="N10479" s="60">
        <v>13480527.77</v>
      </c>
      <c r="O10479" s="74">
        <v>13599421.17</v>
      </c>
    </row>
    <row r="10480" spans="1:15" hidden="1" outlineLevel="3" x14ac:dyDescent="0.25">
      <c r="A10480" s="72" t="s">
        <v>11046</v>
      </c>
      <c r="B10480" s="72" t="s">
        <v>5502</v>
      </c>
      <c r="C10480" s="73" t="s">
        <v>10975</v>
      </c>
      <c r="D10480" s="73" t="s">
        <v>5591</v>
      </c>
      <c r="E10480" s="60">
        <v>17567112.439999998</v>
      </c>
      <c r="F10480" s="60">
        <v>16799085.199999999</v>
      </c>
      <c r="G10480" s="60">
        <v>16663647.810000001</v>
      </c>
      <c r="H10480" s="60">
        <v>16680549.619999999</v>
      </c>
      <c r="I10480" s="60">
        <v>16882385.469999999</v>
      </c>
      <c r="J10480" s="60">
        <v>17310707.050000001</v>
      </c>
      <c r="K10480" s="60">
        <v>16803569.989999998</v>
      </c>
      <c r="L10480" s="60">
        <v>16585268.779999999</v>
      </c>
      <c r="M10480" s="74">
        <v>16681541.08</v>
      </c>
      <c r="N10480" s="60">
        <v>16889875.449999999</v>
      </c>
      <c r="O10480" s="74">
        <v>16776530.689999999</v>
      </c>
    </row>
    <row r="10481" spans="1:15" hidden="1" outlineLevel="3" x14ac:dyDescent="0.25">
      <c r="A10481" s="72" t="s">
        <v>11046</v>
      </c>
      <c r="B10481" s="72" t="s">
        <v>5502</v>
      </c>
      <c r="C10481" s="73" t="s">
        <v>10975</v>
      </c>
      <c r="D10481" s="73" t="s">
        <v>5592</v>
      </c>
      <c r="E10481" s="60" t="s">
        <v>11250</v>
      </c>
      <c r="F10481" s="60" t="s">
        <v>11250</v>
      </c>
      <c r="G10481" s="60" t="s">
        <v>11250</v>
      </c>
      <c r="H10481" s="60" t="s">
        <v>11250</v>
      </c>
      <c r="I10481" s="60" t="s">
        <v>11250</v>
      </c>
      <c r="J10481" s="60" t="s">
        <v>11250</v>
      </c>
      <c r="K10481" s="60" t="s">
        <v>11250</v>
      </c>
      <c r="L10481" s="60" t="s">
        <v>11250</v>
      </c>
      <c r="O10481" s="74"/>
    </row>
    <row r="10482" spans="1:15" hidden="1" outlineLevel="3" x14ac:dyDescent="0.25">
      <c r="A10482" s="72" t="s">
        <v>11046</v>
      </c>
      <c r="B10482" s="72" t="s">
        <v>5502</v>
      </c>
      <c r="C10482" s="73" t="s">
        <v>10975</v>
      </c>
      <c r="D10482" s="73" t="s">
        <v>5593</v>
      </c>
      <c r="E10482" s="60">
        <v>24194928.039999992</v>
      </c>
      <c r="F10482" s="60">
        <v>24141138.52</v>
      </c>
      <c r="G10482" s="60">
        <v>23723824.460000001</v>
      </c>
      <c r="H10482" s="60">
        <v>23519800.059999999</v>
      </c>
      <c r="I10482" s="60">
        <v>24390307.780000001</v>
      </c>
      <c r="J10482" s="60">
        <v>25225113.969999999</v>
      </c>
      <c r="K10482" s="60">
        <v>25361251.420000002</v>
      </c>
      <c r="L10482" s="60">
        <v>25162413</v>
      </c>
      <c r="M10482" s="74">
        <v>25653711.670000002</v>
      </c>
      <c r="N10482" s="60">
        <v>25858371.170000002</v>
      </c>
      <c r="O10482" s="74">
        <v>24896034.550000001</v>
      </c>
    </row>
    <row r="10483" spans="1:15" hidden="1" outlineLevel="3" x14ac:dyDescent="0.25">
      <c r="A10483" s="72" t="s">
        <v>11046</v>
      </c>
      <c r="B10483" s="72" t="s">
        <v>5502</v>
      </c>
      <c r="C10483" s="73" t="s">
        <v>10975</v>
      </c>
      <c r="D10483" s="73" t="s">
        <v>5594</v>
      </c>
      <c r="E10483" s="60" t="s">
        <v>11250</v>
      </c>
      <c r="F10483" s="60" t="s">
        <v>11250</v>
      </c>
      <c r="G10483" s="60" t="s">
        <v>11250</v>
      </c>
      <c r="H10483" s="60" t="s">
        <v>11250</v>
      </c>
      <c r="I10483" s="60" t="s">
        <v>11250</v>
      </c>
      <c r="J10483" s="60" t="s">
        <v>11250</v>
      </c>
      <c r="K10483" s="60" t="s">
        <v>11250</v>
      </c>
      <c r="L10483" s="60" t="s">
        <v>11250</v>
      </c>
      <c r="O10483" s="74"/>
    </row>
    <row r="10484" spans="1:15" hidden="1" outlineLevel="3" x14ac:dyDescent="0.25">
      <c r="A10484" s="72" t="s">
        <v>11046</v>
      </c>
      <c r="B10484" s="72" t="s">
        <v>5502</v>
      </c>
      <c r="C10484" s="73" t="s">
        <v>10975</v>
      </c>
      <c r="D10484" s="73" t="s">
        <v>5595</v>
      </c>
      <c r="E10484" s="60">
        <v>19395494.330000006</v>
      </c>
      <c r="F10484" s="60">
        <v>20056501.079999998</v>
      </c>
      <c r="G10484" s="60">
        <v>20624386.350000001</v>
      </c>
      <c r="H10484" s="60">
        <v>21038219.030000001</v>
      </c>
      <c r="I10484" s="60">
        <v>21852701.379999999</v>
      </c>
      <c r="J10484" s="60">
        <v>21900506.079999998</v>
      </c>
      <c r="K10484" s="60">
        <v>22334717.649999999</v>
      </c>
      <c r="L10484" s="60">
        <v>22830684.239999998</v>
      </c>
      <c r="M10484" s="74">
        <v>20336859.690000001</v>
      </c>
      <c r="N10484" s="60">
        <v>20858760.710000001</v>
      </c>
      <c r="O10484" s="74">
        <v>23033319.609999999</v>
      </c>
    </row>
    <row r="10485" spans="1:15" hidden="1" outlineLevel="3" x14ac:dyDescent="0.25">
      <c r="A10485" s="72" t="s">
        <v>11046</v>
      </c>
      <c r="B10485" s="72" t="s">
        <v>5502</v>
      </c>
      <c r="C10485" s="73" t="s">
        <v>10975</v>
      </c>
      <c r="D10485" s="73" t="s">
        <v>5596</v>
      </c>
      <c r="E10485" s="60">
        <v>7847965.9099999974</v>
      </c>
      <c r="F10485" s="60">
        <v>8068459.1100000003</v>
      </c>
      <c r="G10485" s="60">
        <v>8331640.1699999999</v>
      </c>
      <c r="H10485" s="60">
        <v>8466754.2200000007</v>
      </c>
      <c r="I10485" s="60">
        <v>8267946.0700000003</v>
      </c>
      <c r="J10485" s="60">
        <v>8588649.1099999994</v>
      </c>
      <c r="K10485" s="60">
        <v>8424655.4299999997</v>
      </c>
      <c r="L10485" s="60">
        <v>8455111.6199999992</v>
      </c>
      <c r="M10485" s="74">
        <v>8334191.4000000004</v>
      </c>
      <c r="N10485" s="60">
        <v>8249696.4800000004</v>
      </c>
      <c r="O10485" s="74">
        <v>7720414.2699999996</v>
      </c>
    </row>
    <row r="10486" spans="1:15" hidden="1" outlineLevel="3" x14ac:dyDescent="0.25">
      <c r="A10486" s="72" t="s">
        <v>11046</v>
      </c>
      <c r="B10486" s="72" t="s">
        <v>5502</v>
      </c>
      <c r="C10486" s="73" t="s">
        <v>10975</v>
      </c>
      <c r="D10486" s="73" t="s">
        <v>5597</v>
      </c>
      <c r="E10486" s="60">
        <v>11683748.40000001</v>
      </c>
      <c r="F10486" s="60">
        <v>11687863.359999999</v>
      </c>
      <c r="G10486" s="60">
        <v>12337518.25</v>
      </c>
      <c r="H10486" s="60">
        <v>11816606.93</v>
      </c>
      <c r="I10486" s="60">
        <v>12363638.039999999</v>
      </c>
      <c r="J10486" s="60">
        <v>12989106.08</v>
      </c>
      <c r="K10486" s="60">
        <v>12820537.91</v>
      </c>
      <c r="L10486" s="60">
        <v>12728978.720000001</v>
      </c>
      <c r="M10486" s="74">
        <v>13269797.84</v>
      </c>
      <c r="N10486" s="60">
        <v>13756499.949999999</v>
      </c>
      <c r="O10486" s="74">
        <v>13760048.460000001</v>
      </c>
    </row>
    <row r="10487" spans="1:15" hidden="1" outlineLevel="3" x14ac:dyDescent="0.25">
      <c r="A10487" s="72" t="s">
        <v>11046</v>
      </c>
      <c r="B10487" s="72" t="s">
        <v>5502</v>
      </c>
      <c r="C10487" s="73" t="s">
        <v>10975</v>
      </c>
      <c r="D10487" s="73" t="s">
        <v>5598</v>
      </c>
      <c r="E10487" s="60" t="s">
        <v>11250</v>
      </c>
      <c r="F10487" s="60" t="s">
        <v>11250</v>
      </c>
      <c r="G10487" s="60" t="s">
        <v>11250</v>
      </c>
      <c r="H10487" s="60" t="s">
        <v>11250</v>
      </c>
      <c r="I10487" s="60" t="s">
        <v>11250</v>
      </c>
      <c r="J10487" s="60" t="s">
        <v>11250</v>
      </c>
      <c r="K10487" s="60" t="s">
        <v>11250</v>
      </c>
      <c r="L10487" s="60" t="s">
        <v>11250</v>
      </c>
      <c r="O10487" s="74"/>
    </row>
    <row r="10488" spans="1:15" hidden="1" outlineLevel="3" x14ac:dyDescent="0.25">
      <c r="A10488" s="72" t="s">
        <v>11046</v>
      </c>
      <c r="B10488" s="72" t="s">
        <v>5502</v>
      </c>
      <c r="C10488" s="73" t="s">
        <v>10975</v>
      </c>
      <c r="D10488" s="73" t="s">
        <v>5599</v>
      </c>
      <c r="E10488" s="60">
        <v>21866287.360000003</v>
      </c>
      <c r="F10488" s="60">
        <v>21996957.199999999</v>
      </c>
      <c r="G10488" s="60">
        <v>22052941.41</v>
      </c>
      <c r="H10488" s="60">
        <v>21617267.84</v>
      </c>
      <c r="I10488" s="60">
        <v>21948338.039999999</v>
      </c>
      <c r="J10488" s="60">
        <v>21176912.41</v>
      </c>
      <c r="K10488" s="60">
        <v>20439972.079999998</v>
      </c>
      <c r="L10488" s="60">
        <v>20369457.920000002</v>
      </c>
      <c r="M10488" s="74">
        <v>21044630.079999998</v>
      </c>
      <c r="N10488" s="60">
        <v>21341148.059999999</v>
      </c>
      <c r="O10488" s="74">
        <v>21213174.18</v>
      </c>
    </row>
    <row r="10489" spans="1:15" hidden="1" outlineLevel="3" x14ac:dyDescent="0.25">
      <c r="A10489" s="72" t="s">
        <v>11046</v>
      </c>
      <c r="B10489" s="72" t="s">
        <v>5502</v>
      </c>
      <c r="C10489" s="73" t="s">
        <v>10975</v>
      </c>
      <c r="D10489" s="73" t="s">
        <v>5600</v>
      </c>
      <c r="E10489" s="60">
        <v>14616547.080000004</v>
      </c>
      <c r="F10489" s="60">
        <v>14117655.460000001</v>
      </c>
      <c r="G10489" s="60">
        <v>13570812.83</v>
      </c>
      <c r="H10489" s="60">
        <v>13200364.18</v>
      </c>
      <c r="I10489" s="60">
        <v>13087660.5</v>
      </c>
      <c r="J10489" s="60">
        <v>12996101.51</v>
      </c>
      <c r="K10489" s="60">
        <v>13267420.050000001</v>
      </c>
      <c r="L10489" s="60">
        <v>13853628.289999999</v>
      </c>
      <c r="M10489" s="74">
        <v>13087748.550000001</v>
      </c>
      <c r="N10489" s="60">
        <v>13065081.029999999</v>
      </c>
      <c r="O10489" s="74">
        <v>13657852.85</v>
      </c>
    </row>
    <row r="10490" spans="1:15" hidden="1" outlineLevel="3" x14ac:dyDescent="0.25">
      <c r="A10490" s="72" t="s">
        <v>11046</v>
      </c>
      <c r="B10490" s="72" t="s">
        <v>5502</v>
      </c>
      <c r="C10490" s="73" t="s">
        <v>10975</v>
      </c>
      <c r="D10490" s="73" t="s">
        <v>5601</v>
      </c>
      <c r="E10490" s="60">
        <v>15370554.920000009</v>
      </c>
      <c r="F10490" s="60">
        <v>15054052.84</v>
      </c>
      <c r="G10490" s="60">
        <v>14585679.960000001</v>
      </c>
      <c r="H10490" s="60">
        <v>14648498.42</v>
      </c>
      <c r="I10490" s="60">
        <v>14397137.6</v>
      </c>
      <c r="J10490" s="60">
        <v>14600687.460000001</v>
      </c>
      <c r="K10490" s="60">
        <v>14651299.220000001</v>
      </c>
      <c r="L10490" s="60">
        <v>14390401.539999999</v>
      </c>
      <c r="M10490" s="74">
        <v>14002966.4</v>
      </c>
      <c r="N10490" s="60">
        <v>14602688.76</v>
      </c>
      <c r="O10490" s="74">
        <v>14519204.07</v>
      </c>
    </row>
    <row r="10491" spans="1:15" hidden="1" outlineLevel="3" x14ac:dyDescent="0.25">
      <c r="A10491" s="72" t="s">
        <v>11046</v>
      </c>
      <c r="B10491" s="72" t="s">
        <v>5502</v>
      </c>
      <c r="C10491" s="73" t="s">
        <v>10975</v>
      </c>
      <c r="D10491" s="73" t="s">
        <v>5602</v>
      </c>
      <c r="E10491" s="60" t="s">
        <v>11250</v>
      </c>
      <c r="F10491" s="60" t="s">
        <v>11250</v>
      </c>
      <c r="G10491" s="60" t="s">
        <v>11250</v>
      </c>
      <c r="H10491" s="60" t="s">
        <v>11250</v>
      </c>
      <c r="I10491" s="60" t="s">
        <v>11250</v>
      </c>
      <c r="J10491" s="60" t="s">
        <v>11250</v>
      </c>
      <c r="K10491" s="60" t="s">
        <v>11250</v>
      </c>
      <c r="L10491" s="60" t="s">
        <v>11250</v>
      </c>
      <c r="O10491" s="74"/>
    </row>
    <row r="10492" spans="1:15" hidden="1" outlineLevel="3" x14ac:dyDescent="0.25">
      <c r="A10492" s="72" t="s">
        <v>11046</v>
      </c>
      <c r="B10492" s="72" t="s">
        <v>5502</v>
      </c>
      <c r="C10492" s="73" t="s">
        <v>10975</v>
      </c>
      <c r="D10492" s="73" t="s">
        <v>5603</v>
      </c>
      <c r="E10492" s="60">
        <v>33817577.319999993</v>
      </c>
      <c r="F10492" s="60">
        <v>33254544.059999999</v>
      </c>
      <c r="G10492" s="60">
        <v>31879434.370000001</v>
      </c>
      <c r="H10492" s="60">
        <v>31646566.16</v>
      </c>
      <c r="I10492" s="60">
        <v>31707174.969999999</v>
      </c>
      <c r="J10492" s="60">
        <v>30688391.489999998</v>
      </c>
      <c r="K10492" s="60">
        <v>30636228.100000001</v>
      </c>
      <c r="L10492" s="60">
        <v>30574004.98</v>
      </c>
      <c r="M10492" s="74">
        <v>31148472.73</v>
      </c>
      <c r="N10492" s="60">
        <v>30168369.34</v>
      </c>
      <c r="O10492" s="74">
        <v>31162811.829999998</v>
      </c>
    </row>
    <row r="10493" spans="1:15" hidden="1" outlineLevel="3" x14ac:dyDescent="0.25">
      <c r="A10493" s="72" t="s">
        <v>11046</v>
      </c>
      <c r="B10493" s="72" t="s">
        <v>5502</v>
      </c>
      <c r="C10493" s="73" t="s">
        <v>10975</v>
      </c>
      <c r="D10493" s="73" t="s">
        <v>5604</v>
      </c>
      <c r="E10493" s="60">
        <v>7404859.3799999999</v>
      </c>
      <c r="F10493" s="60">
        <v>7619182.5899999999</v>
      </c>
      <c r="G10493" s="60">
        <v>7412939.8399999999</v>
      </c>
      <c r="H10493" s="60">
        <v>7695374.5599999996</v>
      </c>
      <c r="I10493" s="60">
        <v>7902251.7999999998</v>
      </c>
      <c r="J10493" s="60">
        <v>7911941.6500000004</v>
      </c>
      <c r="K10493" s="60">
        <v>7762593.5700000003</v>
      </c>
      <c r="L10493" s="60">
        <v>7556125.5300000003</v>
      </c>
      <c r="M10493" s="74">
        <v>8156815.9100000001</v>
      </c>
      <c r="N10493" s="60">
        <v>8219717.7800000003</v>
      </c>
      <c r="O10493" s="74">
        <v>7143646.3899999997</v>
      </c>
    </row>
    <row r="10494" spans="1:15" hidden="1" outlineLevel="3" x14ac:dyDescent="0.25">
      <c r="A10494" s="72" t="s">
        <v>11046</v>
      </c>
      <c r="B10494" s="72" t="s">
        <v>5502</v>
      </c>
      <c r="C10494" s="73" t="s">
        <v>10975</v>
      </c>
      <c r="D10494" s="73" t="s">
        <v>5605</v>
      </c>
      <c r="E10494" s="60">
        <v>23430273.43</v>
      </c>
      <c r="F10494" s="60">
        <v>23084519.449999999</v>
      </c>
      <c r="G10494" s="60">
        <v>23005924.73</v>
      </c>
      <c r="H10494" s="60">
        <v>22889919.550000001</v>
      </c>
      <c r="I10494" s="60">
        <v>22725046.949999999</v>
      </c>
      <c r="J10494" s="60">
        <v>22931236.07</v>
      </c>
      <c r="K10494" s="60">
        <v>22976235.649999999</v>
      </c>
      <c r="L10494" s="60">
        <v>22876897.949999999</v>
      </c>
      <c r="M10494" s="74">
        <v>24233825.77</v>
      </c>
      <c r="N10494" s="60">
        <v>23913359.129999999</v>
      </c>
      <c r="O10494" s="74">
        <v>22943198.640000001</v>
      </c>
    </row>
    <row r="10495" spans="1:15" hidden="1" outlineLevel="3" x14ac:dyDescent="0.25">
      <c r="A10495" s="72" t="s">
        <v>11046</v>
      </c>
      <c r="B10495" s="72" t="s">
        <v>5502</v>
      </c>
      <c r="C10495" s="73" t="s">
        <v>10975</v>
      </c>
      <c r="D10495" s="73" t="s">
        <v>5606</v>
      </c>
      <c r="E10495" s="60">
        <v>20755354.250000004</v>
      </c>
      <c r="F10495" s="60">
        <v>20912592.109999999</v>
      </c>
      <c r="G10495" s="60">
        <v>20603411.93</v>
      </c>
      <c r="H10495" s="60">
        <v>21124598.32</v>
      </c>
      <c r="I10495" s="60">
        <v>21790257.34</v>
      </c>
      <c r="J10495" s="60">
        <v>22302297.649999999</v>
      </c>
      <c r="K10495" s="60">
        <v>22168350.309999999</v>
      </c>
      <c r="L10495" s="60">
        <v>22253230.969999999</v>
      </c>
      <c r="M10495" s="74">
        <v>22154058.460000001</v>
      </c>
      <c r="N10495" s="60">
        <v>21282615.23</v>
      </c>
      <c r="O10495" s="74">
        <v>21014437.920000002</v>
      </c>
    </row>
    <row r="10496" spans="1:15" hidden="1" outlineLevel="3" x14ac:dyDescent="0.25">
      <c r="A10496" s="72" t="s">
        <v>11046</v>
      </c>
      <c r="B10496" s="72" t="s">
        <v>5502</v>
      </c>
      <c r="C10496" s="73" t="s">
        <v>10975</v>
      </c>
      <c r="D10496" s="73" t="s">
        <v>5607</v>
      </c>
      <c r="E10496" s="60">
        <v>15711739.259999992</v>
      </c>
      <c r="F10496" s="60">
        <v>16130720.09</v>
      </c>
      <c r="G10496" s="60">
        <v>15533863.630000001</v>
      </c>
      <c r="H10496" s="60">
        <v>15659056.43</v>
      </c>
      <c r="I10496" s="60">
        <v>15427659.560000001</v>
      </c>
      <c r="J10496" s="60">
        <v>14818251.66</v>
      </c>
      <c r="K10496" s="60">
        <v>14207367.09</v>
      </c>
      <c r="L10496" s="60">
        <v>14035055.23</v>
      </c>
      <c r="M10496" s="74">
        <v>14265217.880000001</v>
      </c>
      <c r="N10496" s="60">
        <v>14461660.369999999</v>
      </c>
      <c r="O10496" s="74">
        <v>14668607.35</v>
      </c>
    </row>
    <row r="10497" spans="1:15" hidden="1" outlineLevel="3" x14ac:dyDescent="0.25">
      <c r="A10497" s="72" t="s">
        <v>11046</v>
      </c>
      <c r="B10497" s="72" t="s">
        <v>5502</v>
      </c>
      <c r="C10497" s="73" t="s">
        <v>10975</v>
      </c>
      <c r="D10497" s="73" t="s">
        <v>5608</v>
      </c>
      <c r="E10497" s="60">
        <v>9276720.7200000007</v>
      </c>
      <c r="F10497" s="60">
        <v>9202611.0500000007</v>
      </c>
      <c r="G10497" s="60">
        <v>8974512.9800000004</v>
      </c>
      <c r="H10497" s="60">
        <v>9483757.6300000008</v>
      </c>
      <c r="I10497" s="60">
        <v>9683020.9000000004</v>
      </c>
      <c r="J10497" s="60">
        <v>9825327.0700000003</v>
      </c>
      <c r="K10497" s="60">
        <v>10957236.550000001</v>
      </c>
      <c r="L10497" s="60">
        <v>11078309.4</v>
      </c>
      <c r="M10497" s="74">
        <v>10890784.51</v>
      </c>
      <c r="N10497" s="60">
        <v>10998444.98</v>
      </c>
      <c r="O10497" s="74">
        <v>11649468.08</v>
      </c>
    </row>
    <row r="10498" spans="1:15" hidden="1" outlineLevel="3" x14ac:dyDescent="0.25">
      <c r="A10498" s="72" t="s">
        <v>11046</v>
      </c>
      <c r="B10498" s="72" t="s">
        <v>5502</v>
      </c>
      <c r="C10498" s="73" t="s">
        <v>10975</v>
      </c>
      <c r="D10498" s="73" t="s">
        <v>5609</v>
      </c>
      <c r="E10498" s="60" t="s">
        <v>11250</v>
      </c>
      <c r="F10498" s="60" t="s">
        <v>11250</v>
      </c>
      <c r="G10498" s="60" t="s">
        <v>11250</v>
      </c>
      <c r="H10498" s="60" t="s">
        <v>11250</v>
      </c>
      <c r="I10498" s="60" t="s">
        <v>11250</v>
      </c>
      <c r="J10498" s="60" t="s">
        <v>11250</v>
      </c>
      <c r="K10498" s="60" t="s">
        <v>11250</v>
      </c>
      <c r="L10498" s="60" t="s">
        <v>11250</v>
      </c>
      <c r="O10498" s="74"/>
    </row>
    <row r="10499" spans="1:15" hidden="1" outlineLevel="3" x14ac:dyDescent="0.25">
      <c r="A10499" s="72" t="s">
        <v>11046</v>
      </c>
      <c r="B10499" s="72" t="s">
        <v>5502</v>
      </c>
      <c r="C10499" s="73" t="s">
        <v>10975</v>
      </c>
      <c r="D10499" s="73" t="s">
        <v>5610</v>
      </c>
      <c r="E10499" s="60">
        <v>19435703.019999996</v>
      </c>
      <c r="F10499" s="60">
        <v>19467595.460000001</v>
      </c>
      <c r="G10499" s="60">
        <v>18863074.280000001</v>
      </c>
      <c r="H10499" s="60">
        <v>17681175.449999999</v>
      </c>
      <c r="I10499" s="60">
        <v>18567836.510000002</v>
      </c>
      <c r="J10499" s="60">
        <v>18810055</v>
      </c>
      <c r="K10499" s="60">
        <v>18936651.960000001</v>
      </c>
      <c r="L10499" s="60">
        <v>18254066.600000001</v>
      </c>
      <c r="M10499" s="74">
        <v>17958863.440000001</v>
      </c>
      <c r="N10499" s="60">
        <v>17705908.32</v>
      </c>
      <c r="O10499" s="74">
        <v>17812407.829999998</v>
      </c>
    </row>
    <row r="10500" spans="1:15" hidden="1" outlineLevel="3" x14ac:dyDescent="0.25">
      <c r="A10500" s="72" t="s">
        <v>11046</v>
      </c>
      <c r="B10500" s="72" t="s">
        <v>5502</v>
      </c>
      <c r="C10500" s="73" t="s">
        <v>10975</v>
      </c>
      <c r="D10500" s="73" t="s">
        <v>5611</v>
      </c>
      <c r="E10500" s="60">
        <v>21396033.129999999</v>
      </c>
      <c r="F10500" s="60">
        <v>22463023.129999999</v>
      </c>
      <c r="G10500" s="60">
        <v>21991558.32</v>
      </c>
      <c r="H10500" s="60">
        <v>22497510.739999998</v>
      </c>
      <c r="I10500" s="60">
        <v>22397302.390000001</v>
      </c>
      <c r="J10500" s="60">
        <v>21733356.829999998</v>
      </c>
      <c r="K10500" s="60">
        <v>22009482.449999999</v>
      </c>
      <c r="L10500" s="60">
        <v>22534742.98</v>
      </c>
      <c r="M10500" s="74">
        <v>22608548.699999999</v>
      </c>
      <c r="N10500" s="60">
        <v>22502945.739999998</v>
      </c>
      <c r="O10500" s="74">
        <v>21772762.940000001</v>
      </c>
    </row>
    <row r="10501" spans="1:15" hidden="1" outlineLevel="3" x14ac:dyDescent="0.25">
      <c r="A10501" s="72" t="s">
        <v>11046</v>
      </c>
      <c r="B10501" s="72" t="s">
        <v>5502</v>
      </c>
      <c r="C10501" s="73" t="s">
        <v>10975</v>
      </c>
      <c r="D10501" s="73" t="s">
        <v>5612</v>
      </c>
      <c r="E10501" s="60">
        <v>14959753.279999999</v>
      </c>
      <c r="F10501" s="60">
        <v>14299820.42</v>
      </c>
      <c r="G10501" s="60">
        <v>13808515.720000001</v>
      </c>
      <c r="H10501" s="60">
        <v>13982444.24</v>
      </c>
      <c r="I10501" s="60">
        <v>14620299.949999999</v>
      </c>
      <c r="J10501" s="60">
        <v>14773820.439999999</v>
      </c>
      <c r="K10501" s="60">
        <v>14595447.68</v>
      </c>
      <c r="L10501" s="60">
        <v>14406991.689999999</v>
      </c>
      <c r="M10501" s="74">
        <v>14303893.68</v>
      </c>
      <c r="N10501" s="60">
        <v>14156536.710000001</v>
      </c>
      <c r="O10501" s="74">
        <v>13716027.1</v>
      </c>
    </row>
    <row r="10502" spans="1:15" hidden="1" outlineLevel="3" x14ac:dyDescent="0.25">
      <c r="A10502" s="72" t="s">
        <v>11046</v>
      </c>
      <c r="B10502" s="72" t="s">
        <v>5502</v>
      </c>
      <c r="C10502" s="73" t="s">
        <v>10975</v>
      </c>
      <c r="D10502" s="73" t="s">
        <v>5613</v>
      </c>
      <c r="E10502" s="60">
        <v>15910999.84</v>
      </c>
      <c r="F10502" s="60">
        <v>17271374.829999998</v>
      </c>
      <c r="G10502" s="60">
        <v>17141479.050000001</v>
      </c>
      <c r="H10502" s="60">
        <v>17469285</v>
      </c>
      <c r="I10502" s="60">
        <v>17132080.77</v>
      </c>
      <c r="J10502" s="60">
        <v>17101080.059999999</v>
      </c>
      <c r="K10502" s="60">
        <v>18126774.120000001</v>
      </c>
      <c r="L10502" s="60">
        <v>17647384.34</v>
      </c>
      <c r="M10502" s="74">
        <v>17181902.140000001</v>
      </c>
      <c r="N10502" s="60">
        <v>17633913.25</v>
      </c>
      <c r="O10502" s="74">
        <v>17255830.41</v>
      </c>
    </row>
    <row r="10503" spans="1:15" hidden="1" outlineLevel="3" x14ac:dyDescent="0.25">
      <c r="A10503" s="72" t="s">
        <v>11046</v>
      </c>
      <c r="B10503" s="72" t="s">
        <v>5502</v>
      </c>
      <c r="C10503" s="73" t="s">
        <v>10975</v>
      </c>
      <c r="D10503" s="73" t="s">
        <v>5614</v>
      </c>
      <c r="E10503" s="60">
        <v>1021233.48</v>
      </c>
      <c r="F10503" s="60">
        <v>1015062.5</v>
      </c>
      <c r="G10503" s="60">
        <v>1014751.52</v>
      </c>
      <c r="H10503" s="60">
        <v>982415.57</v>
      </c>
      <c r="I10503" s="60">
        <v>976297.82</v>
      </c>
      <c r="J10503" s="60">
        <v>1106172.94</v>
      </c>
      <c r="K10503" s="60">
        <v>1034730.59</v>
      </c>
      <c r="L10503" s="60">
        <v>1089656.77</v>
      </c>
      <c r="M10503" s="74">
        <v>849374.32</v>
      </c>
      <c r="N10503" s="60">
        <v>681667.14</v>
      </c>
      <c r="O10503" s="74">
        <v>908654.63</v>
      </c>
    </row>
    <row r="10504" spans="1:15" hidden="1" outlineLevel="3" x14ac:dyDescent="0.25">
      <c r="A10504" s="72" t="s">
        <v>11046</v>
      </c>
      <c r="B10504" s="72" t="s">
        <v>5502</v>
      </c>
      <c r="C10504" s="73" t="s">
        <v>10975</v>
      </c>
      <c r="D10504" s="73" t="s">
        <v>5615</v>
      </c>
      <c r="E10504" s="60">
        <v>9630338.9299999941</v>
      </c>
      <c r="F10504" s="60">
        <v>9877760.4100000001</v>
      </c>
      <c r="G10504" s="60">
        <v>9914933.0299999993</v>
      </c>
      <c r="H10504" s="60">
        <v>10446700.279999999</v>
      </c>
      <c r="I10504" s="60">
        <v>11166858.880000001</v>
      </c>
      <c r="J10504" s="60">
        <v>11161859.93</v>
      </c>
      <c r="K10504" s="60">
        <v>10750810.689999999</v>
      </c>
      <c r="L10504" s="60">
        <v>10597753.91</v>
      </c>
      <c r="M10504" s="74">
        <v>10065685.199999999</v>
      </c>
      <c r="N10504" s="60">
        <v>9664601.3499999996</v>
      </c>
      <c r="O10504" s="74">
        <v>9935200.3100000005</v>
      </c>
    </row>
    <row r="10505" spans="1:15" hidden="1" outlineLevel="3" x14ac:dyDescent="0.25">
      <c r="A10505" s="72" t="s">
        <v>11046</v>
      </c>
      <c r="B10505" s="72" t="s">
        <v>5502</v>
      </c>
      <c r="C10505" s="73" t="s">
        <v>10975</v>
      </c>
      <c r="D10505" s="73" t="s">
        <v>5616</v>
      </c>
      <c r="E10505" s="60" t="s">
        <v>11250</v>
      </c>
      <c r="F10505" s="60" t="s">
        <v>11250</v>
      </c>
      <c r="G10505" s="60" t="s">
        <v>11250</v>
      </c>
      <c r="H10505" s="60" t="s">
        <v>11250</v>
      </c>
      <c r="I10505" s="60" t="s">
        <v>11250</v>
      </c>
      <c r="J10505" s="60" t="s">
        <v>11250</v>
      </c>
      <c r="K10505" s="60" t="s">
        <v>11250</v>
      </c>
      <c r="L10505" s="60" t="s">
        <v>11250</v>
      </c>
      <c r="O10505" s="74"/>
    </row>
    <row r="10506" spans="1:15" hidden="1" outlineLevel="3" x14ac:dyDescent="0.25">
      <c r="A10506" s="72" t="s">
        <v>11046</v>
      </c>
      <c r="B10506" s="72" t="s">
        <v>5502</v>
      </c>
      <c r="C10506" s="73" t="s">
        <v>10975</v>
      </c>
      <c r="D10506" s="73" t="s">
        <v>5617</v>
      </c>
      <c r="E10506" s="60">
        <v>10426343.070000008</v>
      </c>
      <c r="F10506" s="60">
        <v>10400407.970000001</v>
      </c>
      <c r="G10506" s="60">
        <v>9745501.3499999996</v>
      </c>
      <c r="H10506" s="60">
        <v>10200616.24</v>
      </c>
      <c r="I10506" s="60">
        <v>10407397.41</v>
      </c>
      <c r="J10506" s="60">
        <v>10284981.51</v>
      </c>
      <c r="K10506" s="60">
        <v>10535529.83</v>
      </c>
      <c r="L10506" s="60">
        <v>10431106.130000001</v>
      </c>
      <c r="M10506" s="74">
        <v>10659089.07</v>
      </c>
      <c r="N10506" s="60">
        <v>10417028.32</v>
      </c>
      <c r="O10506" s="74">
        <v>10387992.449999999</v>
      </c>
    </row>
    <row r="10507" spans="1:15" hidden="1" outlineLevel="3" x14ac:dyDescent="0.25">
      <c r="A10507" s="72" t="s">
        <v>11046</v>
      </c>
      <c r="B10507" s="72" t="s">
        <v>5502</v>
      </c>
      <c r="C10507" s="73" t="s">
        <v>10975</v>
      </c>
      <c r="D10507" s="73" t="s">
        <v>5618</v>
      </c>
      <c r="E10507" s="60">
        <v>4818014.0600000005</v>
      </c>
      <c r="F10507" s="60">
        <v>4806529.93</v>
      </c>
      <c r="G10507" s="60">
        <v>4827384.3099999996</v>
      </c>
      <c r="H10507" s="60">
        <v>4616687.16</v>
      </c>
      <c r="I10507" s="60">
        <v>4534527.6900000004</v>
      </c>
      <c r="J10507" s="60">
        <v>4533683.0599999996</v>
      </c>
      <c r="K10507" s="60">
        <v>4379162.12</v>
      </c>
      <c r="L10507" s="60">
        <v>4430726.09</v>
      </c>
      <c r="M10507" s="74">
        <v>4244113.5999999996</v>
      </c>
      <c r="N10507" s="60">
        <v>4113703.45</v>
      </c>
      <c r="O10507" s="74">
        <v>3997570</v>
      </c>
    </row>
    <row r="10508" spans="1:15" hidden="1" outlineLevel="3" x14ac:dyDescent="0.25">
      <c r="A10508" s="72" t="s">
        <v>11046</v>
      </c>
      <c r="B10508" s="72" t="s">
        <v>5502</v>
      </c>
      <c r="C10508" s="73" t="s">
        <v>10975</v>
      </c>
      <c r="D10508" s="73" t="s">
        <v>5619</v>
      </c>
      <c r="E10508" s="60">
        <v>6084133.1599999992</v>
      </c>
      <c r="F10508" s="60">
        <v>6094168.4199999999</v>
      </c>
      <c r="G10508" s="60">
        <v>5707331.8099999996</v>
      </c>
      <c r="H10508" s="60">
        <v>5776089.9900000002</v>
      </c>
      <c r="I10508" s="60">
        <v>6026267.3300000001</v>
      </c>
      <c r="J10508" s="60">
        <v>6316311.0099999998</v>
      </c>
      <c r="K10508" s="60">
        <v>6436541.5099999998</v>
      </c>
      <c r="L10508" s="60">
        <v>5947534.8200000003</v>
      </c>
      <c r="M10508" s="74">
        <v>5136899.3</v>
      </c>
      <c r="N10508" s="60">
        <v>5086393.1900000004</v>
      </c>
      <c r="O10508" s="74">
        <v>5688475.5499999998</v>
      </c>
    </row>
    <row r="10509" spans="1:15" hidden="1" outlineLevel="3" x14ac:dyDescent="0.25">
      <c r="A10509" s="72" t="s">
        <v>11046</v>
      </c>
      <c r="B10509" s="72" t="s">
        <v>5502</v>
      </c>
      <c r="C10509" s="73" t="s">
        <v>10975</v>
      </c>
      <c r="D10509" s="73" t="s">
        <v>5620</v>
      </c>
      <c r="E10509" s="60">
        <v>8949040.4199999981</v>
      </c>
      <c r="F10509" s="60">
        <v>8764795.4700000007</v>
      </c>
      <c r="G10509" s="60">
        <v>8148323.8399999999</v>
      </c>
      <c r="H10509" s="60">
        <v>7775711.6200000001</v>
      </c>
      <c r="I10509" s="60">
        <v>7866754.8399999999</v>
      </c>
      <c r="J10509" s="60">
        <v>7743129.4500000002</v>
      </c>
      <c r="K10509" s="60">
        <v>7347992.4100000001</v>
      </c>
      <c r="L10509" s="60">
        <v>7155890.1799999997</v>
      </c>
      <c r="M10509" s="74">
        <v>7383341.6799999997</v>
      </c>
      <c r="N10509" s="60">
        <v>7795065.8700000001</v>
      </c>
      <c r="O10509" s="74">
        <v>7209831</v>
      </c>
    </row>
    <row r="10510" spans="1:15" hidden="1" outlineLevel="3" x14ac:dyDescent="0.25">
      <c r="A10510" s="72" t="s">
        <v>11046</v>
      </c>
      <c r="B10510" s="72" t="s">
        <v>5502</v>
      </c>
      <c r="C10510" s="73" t="s">
        <v>10975</v>
      </c>
      <c r="D10510" s="73" t="s">
        <v>5621</v>
      </c>
      <c r="E10510" s="60">
        <v>20185281.740000002</v>
      </c>
      <c r="F10510" s="60">
        <v>19629025.43</v>
      </c>
      <c r="G10510" s="60">
        <v>19124843.059999999</v>
      </c>
      <c r="H10510" s="60">
        <v>19057973.91</v>
      </c>
      <c r="I10510" s="60">
        <v>19242356.859999999</v>
      </c>
      <c r="J10510" s="60">
        <v>19293929.399999999</v>
      </c>
      <c r="K10510" s="60">
        <v>19573009.82</v>
      </c>
      <c r="L10510" s="60">
        <v>19416785.32</v>
      </c>
      <c r="M10510" s="74">
        <v>19475674.280000001</v>
      </c>
      <c r="N10510" s="60">
        <v>18832965.960000001</v>
      </c>
      <c r="O10510" s="74">
        <v>18603224.27</v>
      </c>
    </row>
    <row r="10511" spans="1:15" hidden="1" outlineLevel="3" x14ac:dyDescent="0.25">
      <c r="A10511" s="72" t="s">
        <v>11046</v>
      </c>
      <c r="B10511" s="72" t="s">
        <v>5502</v>
      </c>
      <c r="C10511" s="73" t="s">
        <v>10975</v>
      </c>
      <c r="D10511" s="73" t="s">
        <v>5622</v>
      </c>
      <c r="E10511" s="60" t="s">
        <v>11250</v>
      </c>
      <c r="F10511" s="60" t="s">
        <v>11250</v>
      </c>
      <c r="G10511" s="60" t="s">
        <v>11250</v>
      </c>
      <c r="H10511" s="60" t="s">
        <v>11250</v>
      </c>
      <c r="I10511" s="60" t="s">
        <v>11250</v>
      </c>
      <c r="J10511" s="60" t="s">
        <v>11250</v>
      </c>
      <c r="K10511" s="60" t="s">
        <v>11250</v>
      </c>
      <c r="L10511" s="60" t="s">
        <v>11250</v>
      </c>
      <c r="O10511" s="74"/>
    </row>
    <row r="10512" spans="1:15" hidden="1" outlineLevel="3" x14ac:dyDescent="0.25">
      <c r="A10512" s="72" t="s">
        <v>11046</v>
      </c>
      <c r="B10512" s="72" t="s">
        <v>5502</v>
      </c>
      <c r="C10512" s="73" t="s">
        <v>10975</v>
      </c>
      <c r="D10512" s="73" t="s">
        <v>5623</v>
      </c>
      <c r="E10512" s="60">
        <v>816327.63</v>
      </c>
      <c r="F10512" s="60">
        <v>807351.04</v>
      </c>
      <c r="G10512" s="60">
        <v>864573.15</v>
      </c>
      <c r="H10512" s="60">
        <v>863419.43</v>
      </c>
      <c r="I10512" s="60">
        <v>854604.41</v>
      </c>
      <c r="J10512" s="60">
        <v>760823.56</v>
      </c>
      <c r="K10512" s="60">
        <v>750038.31</v>
      </c>
      <c r="L10512" s="60">
        <v>741377.48</v>
      </c>
      <c r="M10512" s="74">
        <v>1814069.77</v>
      </c>
      <c r="N10512" s="60">
        <v>1800138.89</v>
      </c>
      <c r="O10512" s="74">
        <v>713318.13</v>
      </c>
    </row>
    <row r="10513" spans="1:15" hidden="1" outlineLevel="3" x14ac:dyDescent="0.25">
      <c r="A10513" s="72" t="s">
        <v>11046</v>
      </c>
      <c r="B10513" s="72" t="s">
        <v>5502</v>
      </c>
      <c r="C10513" s="73" t="s">
        <v>10975</v>
      </c>
      <c r="D10513" s="73" t="s">
        <v>5624</v>
      </c>
      <c r="E10513" s="60">
        <v>10975833.420000006</v>
      </c>
      <c r="F10513" s="60">
        <v>10318498.15</v>
      </c>
      <c r="G10513" s="60">
        <v>10106817.76</v>
      </c>
      <c r="H10513" s="60">
        <v>9962702.0999999996</v>
      </c>
      <c r="I10513" s="60">
        <v>10081434.68</v>
      </c>
      <c r="J10513" s="60">
        <v>10029439.359999999</v>
      </c>
      <c r="K10513" s="60">
        <v>9871294.4800000004</v>
      </c>
      <c r="L10513" s="60">
        <v>9640887.3800000008</v>
      </c>
      <c r="M10513" s="74">
        <v>9362078.8100000005</v>
      </c>
      <c r="N10513" s="60">
        <v>10052376.689999999</v>
      </c>
      <c r="O10513" s="74">
        <v>10257324.77</v>
      </c>
    </row>
    <row r="10514" spans="1:15" hidden="1" outlineLevel="3" x14ac:dyDescent="0.25">
      <c r="A10514" s="72" t="s">
        <v>11046</v>
      </c>
      <c r="B10514" s="72" t="s">
        <v>5502</v>
      </c>
      <c r="C10514" s="73" t="s">
        <v>10975</v>
      </c>
      <c r="D10514" s="73" t="s">
        <v>5625</v>
      </c>
      <c r="E10514" s="60">
        <v>12490550.349999998</v>
      </c>
      <c r="F10514" s="60">
        <v>11959257.109999999</v>
      </c>
      <c r="G10514" s="60">
        <v>11586337.15</v>
      </c>
      <c r="H10514" s="60">
        <v>11601124.029999999</v>
      </c>
      <c r="I10514" s="60">
        <v>11683825.67</v>
      </c>
      <c r="J10514" s="60">
        <v>12323171.939999999</v>
      </c>
      <c r="K10514" s="60">
        <v>12191721.01</v>
      </c>
      <c r="L10514" s="60">
        <v>11767928.619999999</v>
      </c>
      <c r="M10514" s="74">
        <v>11739812.76</v>
      </c>
      <c r="N10514" s="60">
        <v>12366019.1</v>
      </c>
      <c r="O10514" s="74">
        <v>12888539.57</v>
      </c>
    </row>
    <row r="10515" spans="1:15" hidden="1" outlineLevel="3" x14ac:dyDescent="0.25">
      <c r="A10515" s="72" t="s">
        <v>11046</v>
      </c>
      <c r="B10515" s="72" t="s">
        <v>5502</v>
      </c>
      <c r="C10515" s="73" t="s">
        <v>10975</v>
      </c>
      <c r="D10515" s="73" t="s">
        <v>5626</v>
      </c>
      <c r="E10515" s="60">
        <v>14659259.459999993</v>
      </c>
      <c r="F10515" s="60">
        <v>14489884.07</v>
      </c>
      <c r="G10515" s="60">
        <v>13624136.539999999</v>
      </c>
      <c r="H10515" s="60">
        <v>13118656.710000001</v>
      </c>
      <c r="I10515" s="60">
        <v>13253100.210000001</v>
      </c>
      <c r="J10515" s="60">
        <v>13476373.82</v>
      </c>
      <c r="K10515" s="60">
        <v>13343048.25</v>
      </c>
      <c r="L10515" s="60">
        <v>13075101.18</v>
      </c>
      <c r="M10515" s="74">
        <v>13101627.76</v>
      </c>
      <c r="N10515" s="60">
        <v>13204790.189999999</v>
      </c>
      <c r="O10515" s="74">
        <v>13613772</v>
      </c>
    </row>
    <row r="10516" spans="1:15" hidden="1" outlineLevel="3" x14ac:dyDescent="0.25">
      <c r="A10516" s="72" t="s">
        <v>11046</v>
      </c>
      <c r="B10516" s="72" t="s">
        <v>5502</v>
      </c>
      <c r="C10516" s="73" t="s">
        <v>10975</v>
      </c>
      <c r="D10516" s="73" t="s">
        <v>5627</v>
      </c>
      <c r="E10516" s="60" t="s">
        <v>11250</v>
      </c>
      <c r="F10516" s="60" t="s">
        <v>11250</v>
      </c>
      <c r="G10516" s="60" t="s">
        <v>11250</v>
      </c>
      <c r="H10516" s="60" t="s">
        <v>11250</v>
      </c>
      <c r="I10516" s="60" t="s">
        <v>11250</v>
      </c>
      <c r="J10516" s="60" t="s">
        <v>11250</v>
      </c>
      <c r="K10516" s="60" t="s">
        <v>11250</v>
      </c>
      <c r="L10516" s="60" t="s">
        <v>11250</v>
      </c>
      <c r="O10516" s="74"/>
    </row>
    <row r="10517" spans="1:15" hidden="1" outlineLevel="3" x14ac:dyDescent="0.25">
      <c r="A10517" s="72" t="s">
        <v>11046</v>
      </c>
      <c r="B10517" s="72" t="s">
        <v>5502</v>
      </c>
      <c r="C10517" s="73" t="s">
        <v>10975</v>
      </c>
      <c r="D10517" s="73" t="s">
        <v>5628</v>
      </c>
      <c r="E10517" s="60">
        <v>22454299.119999994</v>
      </c>
      <c r="F10517" s="60">
        <v>23620652.559999999</v>
      </c>
      <c r="G10517" s="60">
        <v>23595108.48</v>
      </c>
      <c r="H10517" s="60">
        <v>24494508.920000002</v>
      </c>
      <c r="I10517" s="60">
        <v>23809275.649999999</v>
      </c>
      <c r="J10517" s="60">
        <v>22911650.350000001</v>
      </c>
      <c r="K10517" s="60">
        <v>23141799.420000002</v>
      </c>
      <c r="L10517" s="60">
        <v>22492182.57</v>
      </c>
      <c r="M10517" s="74">
        <v>22821403.390000001</v>
      </c>
      <c r="N10517" s="60">
        <v>23157576.800000001</v>
      </c>
      <c r="O10517" s="74">
        <v>20968731.27</v>
      </c>
    </row>
    <row r="10518" spans="1:15" hidden="1" outlineLevel="3" x14ac:dyDescent="0.25">
      <c r="A10518" s="72" t="s">
        <v>11046</v>
      </c>
      <c r="B10518" s="72" t="s">
        <v>5502</v>
      </c>
      <c r="C10518" s="73" t="s">
        <v>10975</v>
      </c>
      <c r="D10518" s="73" t="s">
        <v>5629</v>
      </c>
      <c r="E10518" s="60">
        <v>28598229.779999986</v>
      </c>
      <c r="F10518" s="60">
        <v>27995589.34</v>
      </c>
      <c r="G10518" s="60">
        <v>27235909.120000001</v>
      </c>
      <c r="H10518" s="60">
        <v>28087674.379999999</v>
      </c>
      <c r="I10518" s="60">
        <v>27758268.390000001</v>
      </c>
      <c r="J10518" s="60">
        <v>27316740.640000001</v>
      </c>
      <c r="K10518" s="60">
        <v>26844959.579999998</v>
      </c>
      <c r="L10518" s="60">
        <v>26400818.16</v>
      </c>
      <c r="M10518" s="74">
        <v>26038767.18</v>
      </c>
      <c r="N10518" s="60">
        <v>26563379.98</v>
      </c>
      <c r="O10518" s="74">
        <v>27622397.84</v>
      </c>
    </row>
    <row r="10519" spans="1:15" hidden="1" outlineLevel="3" x14ac:dyDescent="0.25">
      <c r="A10519" s="72" t="s">
        <v>11046</v>
      </c>
      <c r="B10519" s="72" t="s">
        <v>5502</v>
      </c>
      <c r="C10519" s="73" t="s">
        <v>10975</v>
      </c>
      <c r="D10519" s="73" t="s">
        <v>5630</v>
      </c>
      <c r="E10519" s="60">
        <v>10943165.750000004</v>
      </c>
      <c r="F10519" s="60">
        <v>10949239.74</v>
      </c>
      <c r="G10519" s="60">
        <v>11246148.27</v>
      </c>
      <c r="H10519" s="60">
        <v>11369867.380000001</v>
      </c>
      <c r="I10519" s="60">
        <v>11674847.26</v>
      </c>
      <c r="J10519" s="60">
        <v>11926722.65</v>
      </c>
      <c r="K10519" s="60">
        <v>11657053.73</v>
      </c>
      <c r="L10519" s="60">
        <v>11400818.85</v>
      </c>
      <c r="M10519" s="74">
        <v>10938070.710000001</v>
      </c>
      <c r="N10519" s="60">
        <v>10940553.5</v>
      </c>
      <c r="O10519" s="74">
        <v>11120085.289999999</v>
      </c>
    </row>
    <row r="10520" spans="1:15" hidden="1" outlineLevel="3" x14ac:dyDescent="0.25">
      <c r="A10520" s="72" t="s">
        <v>11046</v>
      </c>
      <c r="B10520" s="72" t="s">
        <v>5502</v>
      </c>
      <c r="C10520" s="73" t="s">
        <v>10975</v>
      </c>
      <c r="D10520" s="73" t="s">
        <v>5631</v>
      </c>
      <c r="E10520" s="60">
        <v>5499340.6100000003</v>
      </c>
      <c r="F10520" s="60">
        <v>5353181.05</v>
      </c>
      <c r="G10520" s="60">
        <v>5394754.6900000004</v>
      </c>
      <c r="H10520" s="60">
        <v>5692282.7400000002</v>
      </c>
      <c r="I10520" s="60">
        <v>5891295.29</v>
      </c>
      <c r="J10520" s="60">
        <v>5623001.04</v>
      </c>
      <c r="K10520" s="60">
        <v>5930306.7699999996</v>
      </c>
      <c r="L10520" s="60">
        <v>5540870.3099999996</v>
      </c>
      <c r="M10520" s="74">
        <v>5373326.54</v>
      </c>
      <c r="N10520" s="60">
        <v>5410995.0199999996</v>
      </c>
      <c r="O10520" s="74">
        <v>5258247.55</v>
      </c>
    </row>
    <row r="10521" spans="1:15" hidden="1" outlineLevel="3" x14ac:dyDescent="0.25">
      <c r="A10521" s="72" t="s">
        <v>11046</v>
      </c>
      <c r="B10521" s="72" t="s">
        <v>5502</v>
      </c>
      <c r="C10521" s="73" t="s">
        <v>10975</v>
      </c>
      <c r="D10521" s="73" t="s">
        <v>5632</v>
      </c>
      <c r="E10521" s="60">
        <v>3703771.55</v>
      </c>
      <c r="F10521" s="60">
        <v>3664207.51</v>
      </c>
      <c r="G10521" s="60">
        <v>3805950.36</v>
      </c>
      <c r="H10521" s="60">
        <v>3691696.72</v>
      </c>
      <c r="I10521" s="60">
        <v>3716174.99</v>
      </c>
      <c r="J10521" s="60">
        <v>3572200.42</v>
      </c>
      <c r="K10521" s="60">
        <v>3567421.58</v>
      </c>
      <c r="L10521" s="60">
        <v>3322621.35</v>
      </c>
      <c r="M10521" s="74">
        <v>3299937.31</v>
      </c>
      <c r="N10521" s="60">
        <v>3279043.89</v>
      </c>
      <c r="O10521" s="74">
        <v>3142257.72</v>
      </c>
    </row>
    <row r="10522" spans="1:15" hidden="1" outlineLevel="3" x14ac:dyDescent="0.25">
      <c r="A10522" s="72" t="s">
        <v>11046</v>
      </c>
      <c r="B10522" s="72" t="s">
        <v>5502</v>
      </c>
      <c r="C10522" s="73" t="s">
        <v>10975</v>
      </c>
      <c r="D10522" s="73" t="s">
        <v>5633</v>
      </c>
      <c r="E10522" s="60" t="s">
        <v>11250</v>
      </c>
      <c r="F10522" s="60" t="s">
        <v>11250</v>
      </c>
      <c r="G10522" s="60" t="s">
        <v>11250</v>
      </c>
      <c r="H10522" s="60" t="s">
        <v>11250</v>
      </c>
      <c r="I10522" s="60" t="s">
        <v>11250</v>
      </c>
      <c r="J10522" s="60" t="s">
        <v>11250</v>
      </c>
      <c r="K10522" s="60" t="s">
        <v>11250</v>
      </c>
      <c r="L10522" s="60" t="s">
        <v>11250</v>
      </c>
      <c r="O10522" s="74"/>
    </row>
    <row r="10523" spans="1:15" hidden="1" outlineLevel="3" x14ac:dyDescent="0.25">
      <c r="A10523" s="72" t="s">
        <v>11046</v>
      </c>
      <c r="B10523" s="72" t="s">
        <v>5502</v>
      </c>
      <c r="C10523" s="73" t="s">
        <v>10975</v>
      </c>
      <c r="D10523" s="73" t="s">
        <v>5634</v>
      </c>
      <c r="E10523" s="60" t="s">
        <v>11250</v>
      </c>
      <c r="F10523" s="60" t="s">
        <v>11250</v>
      </c>
      <c r="G10523" s="60" t="s">
        <v>11250</v>
      </c>
      <c r="H10523" s="60" t="s">
        <v>11250</v>
      </c>
      <c r="I10523" s="60" t="s">
        <v>11250</v>
      </c>
      <c r="J10523" s="60" t="s">
        <v>11250</v>
      </c>
      <c r="K10523" s="60" t="s">
        <v>11250</v>
      </c>
      <c r="L10523" s="60" t="s">
        <v>11250</v>
      </c>
      <c r="O10523" s="74"/>
    </row>
    <row r="10524" spans="1:15" hidden="1" outlineLevel="3" x14ac:dyDescent="0.25">
      <c r="A10524" s="72" t="s">
        <v>11046</v>
      </c>
      <c r="B10524" s="72" t="s">
        <v>5502</v>
      </c>
      <c r="C10524" s="73" t="s">
        <v>10975</v>
      </c>
      <c r="D10524" s="73" t="s">
        <v>5635</v>
      </c>
      <c r="E10524" s="60" t="s">
        <v>11250</v>
      </c>
      <c r="F10524" s="60" t="s">
        <v>11250</v>
      </c>
      <c r="G10524" s="60" t="s">
        <v>11250</v>
      </c>
      <c r="H10524" s="60" t="s">
        <v>11250</v>
      </c>
      <c r="I10524" s="60" t="s">
        <v>11250</v>
      </c>
      <c r="J10524" s="60" t="s">
        <v>11250</v>
      </c>
      <c r="K10524" s="60" t="s">
        <v>11250</v>
      </c>
      <c r="L10524" s="60" t="s">
        <v>11250</v>
      </c>
      <c r="O10524" s="74"/>
    </row>
    <row r="10525" spans="1:15" hidden="1" outlineLevel="3" x14ac:dyDescent="0.25">
      <c r="A10525" s="72" t="s">
        <v>11046</v>
      </c>
      <c r="B10525" s="72" t="s">
        <v>5502</v>
      </c>
      <c r="C10525" s="73" t="s">
        <v>10975</v>
      </c>
      <c r="D10525" s="73" t="s">
        <v>5636</v>
      </c>
      <c r="E10525" s="60">
        <v>3640233.0800000005</v>
      </c>
      <c r="F10525" s="60">
        <v>3613514.93</v>
      </c>
      <c r="G10525" s="60">
        <v>3548468.34</v>
      </c>
      <c r="H10525" s="60">
        <v>3475135.06</v>
      </c>
      <c r="I10525" s="60">
        <v>3510032.13</v>
      </c>
      <c r="J10525" s="60">
        <v>3388866.58</v>
      </c>
      <c r="K10525" s="60">
        <v>3374963.45</v>
      </c>
      <c r="L10525" s="60">
        <v>3363512.19</v>
      </c>
      <c r="M10525" s="74">
        <v>3522085.62</v>
      </c>
      <c r="N10525" s="60">
        <v>3996855.21</v>
      </c>
      <c r="O10525" s="74">
        <v>3818728.42</v>
      </c>
    </row>
    <row r="10526" spans="1:15" hidden="1" outlineLevel="3" x14ac:dyDescent="0.25">
      <c r="A10526" s="72" t="s">
        <v>11046</v>
      </c>
      <c r="B10526" s="72" t="s">
        <v>5502</v>
      </c>
      <c r="C10526" s="73" t="s">
        <v>10975</v>
      </c>
      <c r="D10526" s="73" t="s">
        <v>5637</v>
      </c>
      <c r="E10526" s="60" t="s">
        <v>11250</v>
      </c>
      <c r="F10526" s="60" t="s">
        <v>11250</v>
      </c>
      <c r="G10526" s="60" t="s">
        <v>11250</v>
      </c>
      <c r="H10526" s="60" t="s">
        <v>11250</v>
      </c>
      <c r="I10526" s="60" t="s">
        <v>11250</v>
      </c>
      <c r="J10526" s="60" t="s">
        <v>11250</v>
      </c>
      <c r="K10526" s="60" t="s">
        <v>11250</v>
      </c>
      <c r="L10526" s="60" t="s">
        <v>11250</v>
      </c>
      <c r="O10526" s="74"/>
    </row>
    <row r="10527" spans="1:15" hidden="1" outlineLevel="3" x14ac:dyDescent="0.25">
      <c r="A10527" s="72" t="s">
        <v>11046</v>
      </c>
      <c r="B10527" s="72" t="s">
        <v>5502</v>
      </c>
      <c r="C10527" s="73" t="s">
        <v>10975</v>
      </c>
      <c r="D10527" s="73" t="s">
        <v>5638</v>
      </c>
      <c r="E10527" s="60">
        <v>6370356.2600000026</v>
      </c>
      <c r="F10527" s="60">
        <v>6434215.3899999997</v>
      </c>
      <c r="G10527" s="60">
        <v>6411580.5599999996</v>
      </c>
      <c r="H10527" s="60">
        <v>6382262.9100000001</v>
      </c>
      <c r="I10527" s="60">
        <v>6603809.6799999997</v>
      </c>
      <c r="J10527" s="60">
        <v>6467067.4800000004</v>
      </c>
      <c r="K10527" s="60">
        <v>6536856.3899999997</v>
      </c>
      <c r="L10527" s="60">
        <v>6500226.1500000004</v>
      </c>
      <c r="M10527" s="74">
        <v>6905678.5199999996</v>
      </c>
      <c r="N10527" s="60">
        <v>6898558.6100000003</v>
      </c>
      <c r="O10527" s="74">
        <v>6516732.3300000001</v>
      </c>
    </row>
    <row r="10528" spans="1:15" hidden="1" outlineLevel="3" x14ac:dyDescent="0.25">
      <c r="A10528" s="72" t="s">
        <v>11046</v>
      </c>
      <c r="B10528" s="72" t="s">
        <v>5502</v>
      </c>
      <c r="C10528" s="73" t="s">
        <v>10975</v>
      </c>
      <c r="D10528" s="73" t="s">
        <v>5639</v>
      </c>
      <c r="E10528" s="60">
        <v>1853044.8799999997</v>
      </c>
      <c r="F10528" s="60">
        <v>1900323.56</v>
      </c>
      <c r="G10528" s="60">
        <v>1883022.74</v>
      </c>
      <c r="H10528" s="60">
        <v>1829934.16</v>
      </c>
      <c r="I10528" s="60">
        <v>1814985.74</v>
      </c>
      <c r="J10528" s="60">
        <v>1829012.33</v>
      </c>
      <c r="K10528" s="60">
        <v>1813827.97</v>
      </c>
      <c r="L10528" s="60">
        <v>1676421.03</v>
      </c>
      <c r="M10528" s="74">
        <v>1879665.01</v>
      </c>
      <c r="N10528" s="60">
        <v>1864936.86</v>
      </c>
      <c r="O10528" s="74">
        <v>1651590.78</v>
      </c>
    </row>
    <row r="10529" spans="1:15" hidden="1" outlineLevel="3" x14ac:dyDescent="0.25">
      <c r="A10529" s="72" t="s">
        <v>11046</v>
      </c>
      <c r="B10529" s="72" t="s">
        <v>5502</v>
      </c>
      <c r="C10529" s="73" t="s">
        <v>10975</v>
      </c>
      <c r="D10529" s="73" t="s">
        <v>5640</v>
      </c>
      <c r="E10529" s="60">
        <v>4365670.2500000009</v>
      </c>
      <c r="F10529" s="60">
        <v>4370371.93</v>
      </c>
      <c r="G10529" s="60">
        <v>4268610.49</v>
      </c>
      <c r="H10529" s="60">
        <v>4282846.82</v>
      </c>
      <c r="I10529" s="60">
        <v>4542635.24</v>
      </c>
      <c r="J10529" s="60">
        <v>4915012.47</v>
      </c>
      <c r="K10529" s="60">
        <v>4773096.3899999997</v>
      </c>
      <c r="L10529" s="60">
        <v>5007717.9400000004</v>
      </c>
      <c r="M10529" s="74">
        <v>4863514.6399999997</v>
      </c>
      <c r="N10529" s="60">
        <v>4996755.8499999996</v>
      </c>
      <c r="O10529" s="74">
        <v>5292694.01</v>
      </c>
    </row>
    <row r="10530" spans="1:15" hidden="1" outlineLevel="3" x14ac:dyDescent="0.25">
      <c r="A10530" s="72" t="s">
        <v>11046</v>
      </c>
      <c r="B10530" s="72" t="s">
        <v>5502</v>
      </c>
      <c r="C10530" s="73" t="s">
        <v>10975</v>
      </c>
      <c r="D10530" s="73" t="s">
        <v>5641</v>
      </c>
      <c r="E10530" s="60">
        <v>5489280.9799999977</v>
      </c>
      <c r="F10530" s="60">
        <v>5340171.63</v>
      </c>
      <c r="G10530" s="60">
        <v>5360292.25</v>
      </c>
      <c r="H10530" s="60">
        <v>5311381.75</v>
      </c>
      <c r="I10530" s="60">
        <v>5460960.0300000003</v>
      </c>
      <c r="J10530" s="60">
        <v>5576218.6399999997</v>
      </c>
      <c r="K10530" s="60">
        <v>5689901.6600000001</v>
      </c>
      <c r="L10530" s="60">
        <v>5236530.47</v>
      </c>
      <c r="M10530" s="74">
        <v>5069829.99</v>
      </c>
      <c r="N10530" s="60">
        <v>5263239.66</v>
      </c>
      <c r="O10530" s="74">
        <v>5398367.6699999999</v>
      </c>
    </row>
    <row r="10531" spans="1:15" hidden="1" outlineLevel="3" x14ac:dyDescent="0.25">
      <c r="A10531" s="72" t="s">
        <v>11046</v>
      </c>
      <c r="B10531" s="72" t="s">
        <v>5502</v>
      </c>
      <c r="C10531" s="73" t="s">
        <v>10975</v>
      </c>
      <c r="D10531" s="73" t="s">
        <v>5642</v>
      </c>
      <c r="E10531" s="60" t="s">
        <v>11250</v>
      </c>
      <c r="F10531" s="60" t="s">
        <v>11250</v>
      </c>
      <c r="G10531" s="60" t="s">
        <v>11250</v>
      </c>
      <c r="H10531" s="60" t="s">
        <v>11250</v>
      </c>
      <c r="I10531" s="60" t="s">
        <v>11250</v>
      </c>
      <c r="J10531" s="60" t="s">
        <v>11250</v>
      </c>
      <c r="K10531" s="60" t="s">
        <v>11250</v>
      </c>
      <c r="L10531" s="60" t="s">
        <v>11250</v>
      </c>
      <c r="O10531" s="74"/>
    </row>
    <row r="10532" spans="1:15" hidden="1" outlineLevel="3" x14ac:dyDescent="0.25">
      <c r="A10532" s="72" t="s">
        <v>11046</v>
      </c>
      <c r="B10532" s="72" t="s">
        <v>5502</v>
      </c>
      <c r="C10532" s="73" t="s">
        <v>10975</v>
      </c>
      <c r="D10532" s="73" t="s">
        <v>5643</v>
      </c>
      <c r="E10532" s="60" t="s">
        <v>11250</v>
      </c>
      <c r="F10532" s="60" t="s">
        <v>11250</v>
      </c>
      <c r="G10532" s="60" t="s">
        <v>11250</v>
      </c>
      <c r="H10532" s="60" t="s">
        <v>11250</v>
      </c>
      <c r="I10532" s="60" t="s">
        <v>11250</v>
      </c>
      <c r="J10532" s="60" t="s">
        <v>11250</v>
      </c>
      <c r="K10532" s="60" t="s">
        <v>11250</v>
      </c>
      <c r="L10532" s="60" t="s">
        <v>11250</v>
      </c>
      <c r="O10532" s="74"/>
    </row>
    <row r="10533" spans="1:15" hidden="1" outlineLevel="3" x14ac:dyDescent="0.25">
      <c r="A10533" s="72" t="s">
        <v>11046</v>
      </c>
      <c r="B10533" s="72" t="s">
        <v>5502</v>
      </c>
      <c r="C10533" s="73" t="s">
        <v>10975</v>
      </c>
      <c r="D10533" s="73" t="s">
        <v>5644</v>
      </c>
      <c r="E10533" s="60" t="s">
        <v>11250</v>
      </c>
      <c r="F10533" s="60" t="s">
        <v>11250</v>
      </c>
      <c r="G10533" s="60" t="s">
        <v>11250</v>
      </c>
      <c r="H10533" s="60" t="s">
        <v>11250</v>
      </c>
      <c r="I10533" s="60" t="s">
        <v>11250</v>
      </c>
      <c r="J10533" s="60" t="s">
        <v>11250</v>
      </c>
      <c r="K10533" s="60" t="s">
        <v>11250</v>
      </c>
      <c r="L10533" s="60" t="s">
        <v>11250</v>
      </c>
      <c r="O10533" s="74"/>
    </row>
    <row r="10534" spans="1:15" hidden="1" outlineLevel="3" x14ac:dyDescent="0.25">
      <c r="A10534" s="72" t="s">
        <v>11046</v>
      </c>
      <c r="B10534" s="72" t="s">
        <v>5502</v>
      </c>
      <c r="C10534" s="73" t="s">
        <v>10975</v>
      </c>
      <c r="D10534" s="73" t="s">
        <v>5645</v>
      </c>
      <c r="E10534" s="60" t="s">
        <v>11250</v>
      </c>
      <c r="F10534" s="60" t="s">
        <v>11250</v>
      </c>
      <c r="G10534" s="60" t="s">
        <v>11250</v>
      </c>
      <c r="H10534" s="60" t="s">
        <v>11250</v>
      </c>
      <c r="I10534" s="60" t="s">
        <v>11250</v>
      </c>
      <c r="J10534" s="60" t="s">
        <v>11250</v>
      </c>
      <c r="K10534" s="60" t="s">
        <v>11250</v>
      </c>
      <c r="L10534" s="60" t="s">
        <v>11250</v>
      </c>
      <c r="O10534" s="74"/>
    </row>
    <row r="10535" spans="1:15" hidden="1" outlineLevel="3" x14ac:dyDescent="0.25">
      <c r="A10535" s="72" t="s">
        <v>11046</v>
      </c>
      <c r="B10535" s="72" t="s">
        <v>5502</v>
      </c>
      <c r="C10535" s="73" t="s">
        <v>10975</v>
      </c>
      <c r="D10535" s="73" t="s">
        <v>5646</v>
      </c>
      <c r="E10535" s="60" t="s">
        <v>11250</v>
      </c>
      <c r="F10535" s="60" t="s">
        <v>11250</v>
      </c>
      <c r="G10535" s="60" t="s">
        <v>11250</v>
      </c>
      <c r="H10535" s="60" t="s">
        <v>11250</v>
      </c>
      <c r="I10535" s="60" t="s">
        <v>11250</v>
      </c>
      <c r="J10535" s="60" t="s">
        <v>11250</v>
      </c>
      <c r="K10535" s="60" t="s">
        <v>11250</v>
      </c>
      <c r="L10535" s="60" t="s">
        <v>11250</v>
      </c>
      <c r="O10535" s="74"/>
    </row>
    <row r="10536" spans="1:15" hidden="1" outlineLevel="3" x14ac:dyDescent="0.25">
      <c r="A10536" s="72" t="s">
        <v>11046</v>
      </c>
      <c r="B10536" s="72" t="s">
        <v>5502</v>
      </c>
      <c r="C10536" s="73" t="s">
        <v>10975</v>
      </c>
      <c r="D10536" s="73" t="s">
        <v>5647</v>
      </c>
      <c r="E10536" s="60" t="s">
        <v>11250</v>
      </c>
      <c r="F10536" s="60" t="s">
        <v>11250</v>
      </c>
      <c r="G10536" s="60" t="s">
        <v>11250</v>
      </c>
      <c r="H10536" s="60" t="s">
        <v>11250</v>
      </c>
      <c r="I10536" s="60" t="s">
        <v>11250</v>
      </c>
      <c r="J10536" s="60" t="s">
        <v>11250</v>
      </c>
      <c r="K10536" s="60" t="s">
        <v>11250</v>
      </c>
      <c r="L10536" s="60" t="s">
        <v>11250</v>
      </c>
      <c r="O10536" s="74"/>
    </row>
    <row r="10537" spans="1:15" hidden="1" outlineLevel="2" collapsed="1" x14ac:dyDescent="0.25">
      <c r="A10537" s="72"/>
      <c r="B10537" s="72" t="s">
        <v>11210</v>
      </c>
      <c r="C10537" s="73"/>
      <c r="D10537" s="73"/>
      <c r="E10537" s="60">
        <v>1270916548.6500003</v>
      </c>
      <c r="F10537" s="60">
        <v>1257804099.3900011</v>
      </c>
      <c r="G10537" s="60">
        <v>1247817875.4699996</v>
      </c>
      <c r="H10537" s="60">
        <v>1245867652.7800002</v>
      </c>
      <c r="I10537" s="60">
        <v>1264201473.3200004</v>
      </c>
      <c r="J10537" s="60">
        <v>1267411550.1600001</v>
      </c>
      <c r="K10537" s="60">
        <v>1263083536.8100002</v>
      </c>
      <c r="L10537" s="60">
        <v>1258415675.8499999</v>
      </c>
      <c r="M10537" s="74">
        <v>1260716881.6800001</v>
      </c>
      <c r="N10537" s="60">
        <v>1265694253.9000003</v>
      </c>
      <c r="O10537" s="74">
        <v>1259077033.22</v>
      </c>
    </row>
    <row r="10538" spans="1:15" hidden="1" outlineLevel="3" x14ac:dyDescent="0.25">
      <c r="A10538" s="72" t="s">
        <v>11046</v>
      </c>
      <c r="B10538" s="72" t="s">
        <v>8114</v>
      </c>
      <c r="C10538" s="73" t="s">
        <v>10998</v>
      </c>
      <c r="D10538" s="73" t="s">
        <v>8111</v>
      </c>
      <c r="E10538" s="60" t="s">
        <v>11250</v>
      </c>
      <c r="F10538" s="60" t="s">
        <v>11250</v>
      </c>
      <c r="G10538" s="60" t="s">
        <v>11250</v>
      </c>
      <c r="H10538" s="60" t="s">
        <v>11250</v>
      </c>
      <c r="I10538" s="60" t="s">
        <v>11250</v>
      </c>
      <c r="J10538" s="60" t="s">
        <v>11250</v>
      </c>
      <c r="K10538" s="60" t="s">
        <v>11250</v>
      </c>
      <c r="L10538" s="60" t="s">
        <v>11250</v>
      </c>
      <c r="O10538" s="74"/>
    </row>
    <row r="10539" spans="1:15" hidden="1" outlineLevel="3" x14ac:dyDescent="0.25">
      <c r="A10539" s="72" t="s">
        <v>11046</v>
      </c>
      <c r="B10539" s="72" t="s">
        <v>8114</v>
      </c>
      <c r="C10539" s="73" t="s">
        <v>10998</v>
      </c>
      <c r="D10539" s="73" t="s">
        <v>8112</v>
      </c>
      <c r="E10539" s="60">
        <v>1972182.52</v>
      </c>
      <c r="F10539" s="60">
        <v>1859087.83</v>
      </c>
      <c r="G10539" s="60">
        <v>2108171.48</v>
      </c>
      <c r="H10539" s="60">
        <v>2217708.7599999998</v>
      </c>
      <c r="I10539" s="60">
        <v>2264167.19</v>
      </c>
      <c r="J10539" s="60">
        <v>2298773.83</v>
      </c>
      <c r="K10539" s="60">
        <v>2208257.92</v>
      </c>
      <c r="L10539" s="60">
        <v>2076183.04</v>
      </c>
      <c r="M10539" s="74">
        <v>2140839.52</v>
      </c>
      <c r="N10539" s="60">
        <v>1883297.42</v>
      </c>
      <c r="O10539" s="74">
        <v>1494427.38</v>
      </c>
    </row>
    <row r="10540" spans="1:15" hidden="1" outlineLevel="3" x14ac:dyDescent="0.25">
      <c r="A10540" s="72" t="s">
        <v>11046</v>
      </c>
      <c r="B10540" s="72" t="s">
        <v>8114</v>
      </c>
      <c r="C10540" s="73" t="s">
        <v>10998</v>
      </c>
      <c r="D10540" s="73" t="s">
        <v>8113</v>
      </c>
      <c r="E10540" s="60" t="s">
        <v>11250</v>
      </c>
      <c r="F10540" s="60" t="s">
        <v>11250</v>
      </c>
      <c r="G10540" s="60" t="s">
        <v>11250</v>
      </c>
      <c r="H10540" s="60" t="s">
        <v>11250</v>
      </c>
      <c r="I10540" s="60" t="s">
        <v>11250</v>
      </c>
      <c r="J10540" s="60" t="s">
        <v>11250</v>
      </c>
      <c r="K10540" s="60" t="s">
        <v>11250</v>
      </c>
      <c r="L10540" s="60" t="s">
        <v>11250</v>
      </c>
      <c r="O10540" s="74"/>
    </row>
    <row r="10541" spans="1:15" hidden="1" outlineLevel="3" x14ac:dyDescent="0.25">
      <c r="A10541" s="72" t="s">
        <v>11046</v>
      </c>
      <c r="B10541" s="72" t="s">
        <v>8114</v>
      </c>
      <c r="C10541" s="73" t="s">
        <v>10998</v>
      </c>
      <c r="D10541" s="73" t="s">
        <v>8115</v>
      </c>
      <c r="E10541" s="60">
        <v>2438841.9500000007</v>
      </c>
      <c r="F10541" s="60">
        <v>2315279.2200000002</v>
      </c>
      <c r="G10541" s="60">
        <v>2349336.4300000002</v>
      </c>
      <c r="H10541" s="60">
        <v>2325638.0699999998</v>
      </c>
      <c r="I10541" s="60">
        <v>2418517.5499999998</v>
      </c>
      <c r="J10541" s="60">
        <v>2539259.4500000002</v>
      </c>
      <c r="K10541" s="60">
        <v>2435261.5</v>
      </c>
      <c r="L10541" s="60">
        <v>2404965.33</v>
      </c>
      <c r="M10541" s="74">
        <v>2822546.76</v>
      </c>
      <c r="N10541" s="60">
        <v>2644627.59</v>
      </c>
      <c r="O10541" s="74">
        <v>2369114.7400000002</v>
      </c>
    </row>
    <row r="10542" spans="1:15" hidden="1" outlineLevel="3" x14ac:dyDescent="0.25">
      <c r="A10542" s="72" t="s">
        <v>11046</v>
      </c>
      <c r="B10542" s="72" t="s">
        <v>8114</v>
      </c>
      <c r="C10542" s="73" t="s">
        <v>10998</v>
      </c>
      <c r="D10542" s="73" t="s">
        <v>8116</v>
      </c>
      <c r="E10542" s="60" t="s">
        <v>11250</v>
      </c>
      <c r="F10542" s="60" t="s">
        <v>11250</v>
      </c>
      <c r="G10542" s="60" t="s">
        <v>11250</v>
      </c>
      <c r="H10542" s="60" t="s">
        <v>11250</v>
      </c>
      <c r="I10542" s="60" t="s">
        <v>11250</v>
      </c>
      <c r="J10542" s="60" t="s">
        <v>11250</v>
      </c>
      <c r="K10542" s="60" t="s">
        <v>11250</v>
      </c>
      <c r="L10542" s="60" t="s">
        <v>11250</v>
      </c>
      <c r="O10542" s="74"/>
    </row>
    <row r="10543" spans="1:15" hidden="1" outlineLevel="3" x14ac:dyDescent="0.25">
      <c r="A10543" s="72" t="s">
        <v>11046</v>
      </c>
      <c r="B10543" s="72" t="s">
        <v>8114</v>
      </c>
      <c r="C10543" s="73" t="s">
        <v>10998</v>
      </c>
      <c r="D10543" s="73" t="s">
        <v>8117</v>
      </c>
      <c r="E10543" s="60">
        <v>17587220.73</v>
      </c>
      <c r="F10543" s="60">
        <v>16598404.98</v>
      </c>
      <c r="G10543" s="60">
        <v>16727597.640000001</v>
      </c>
      <c r="H10543" s="60">
        <v>17217262.699999999</v>
      </c>
      <c r="I10543" s="60">
        <v>17006201.809999999</v>
      </c>
      <c r="J10543" s="60">
        <v>17206992.059999999</v>
      </c>
      <c r="K10543" s="60">
        <v>16509068.779999999</v>
      </c>
      <c r="L10543" s="60">
        <v>16639878.41</v>
      </c>
      <c r="M10543" s="74">
        <v>17368530.489999998</v>
      </c>
      <c r="N10543" s="60">
        <v>17056213.120000001</v>
      </c>
      <c r="O10543" s="74">
        <v>16280537.25</v>
      </c>
    </row>
    <row r="10544" spans="1:15" hidden="1" outlineLevel="3" x14ac:dyDescent="0.25">
      <c r="A10544" s="72" t="s">
        <v>11046</v>
      </c>
      <c r="B10544" s="72" t="s">
        <v>8114</v>
      </c>
      <c r="C10544" s="73" t="s">
        <v>10998</v>
      </c>
      <c r="D10544" s="73" t="s">
        <v>8118</v>
      </c>
      <c r="E10544" s="60">
        <v>5959230.2699999996</v>
      </c>
      <c r="F10544" s="60">
        <v>6080961.7300000004</v>
      </c>
      <c r="G10544" s="60">
        <v>5564521.5999999996</v>
      </c>
      <c r="H10544" s="60">
        <v>5017685.37</v>
      </c>
      <c r="I10544" s="60">
        <v>4958457.5199999996</v>
      </c>
      <c r="J10544" s="60">
        <v>4565531.34</v>
      </c>
      <c r="K10544" s="60">
        <v>5168424.13</v>
      </c>
      <c r="L10544" s="60">
        <v>5122258.0199999996</v>
      </c>
      <c r="M10544" s="74">
        <v>5324706.08</v>
      </c>
      <c r="N10544" s="60">
        <v>5101704.05</v>
      </c>
      <c r="O10544" s="74">
        <v>4890989.87</v>
      </c>
    </row>
    <row r="10545" spans="1:15" hidden="1" outlineLevel="3" x14ac:dyDescent="0.25">
      <c r="A10545" s="72" t="s">
        <v>11046</v>
      </c>
      <c r="B10545" s="72" t="s">
        <v>8114</v>
      </c>
      <c r="C10545" s="73" t="s">
        <v>10998</v>
      </c>
      <c r="D10545" s="73" t="s">
        <v>8119</v>
      </c>
      <c r="E10545" s="60">
        <v>15738648.119999992</v>
      </c>
      <c r="F10545" s="60">
        <v>16519658.210000001</v>
      </c>
      <c r="G10545" s="60">
        <v>16006358.41</v>
      </c>
      <c r="H10545" s="60">
        <v>15805637.42</v>
      </c>
      <c r="I10545" s="60">
        <v>16894821.760000002</v>
      </c>
      <c r="J10545" s="60">
        <v>18250787.82</v>
      </c>
      <c r="K10545" s="60">
        <v>18093640.370000001</v>
      </c>
      <c r="L10545" s="60">
        <v>18429801.620000001</v>
      </c>
      <c r="M10545" s="74">
        <v>19196964.030000001</v>
      </c>
      <c r="N10545" s="60">
        <v>20258302.25</v>
      </c>
      <c r="O10545" s="74">
        <v>20145871.399999999</v>
      </c>
    </row>
    <row r="10546" spans="1:15" hidden="1" outlineLevel="3" x14ac:dyDescent="0.25">
      <c r="A10546" s="72" t="s">
        <v>11046</v>
      </c>
      <c r="B10546" s="72" t="s">
        <v>8114</v>
      </c>
      <c r="C10546" s="73" t="s">
        <v>10998</v>
      </c>
      <c r="D10546" s="73" t="s">
        <v>8120</v>
      </c>
      <c r="E10546" s="60">
        <v>14843630.540000005</v>
      </c>
      <c r="F10546" s="60">
        <v>14602174.85</v>
      </c>
      <c r="G10546" s="60">
        <v>14704843.65</v>
      </c>
      <c r="H10546" s="60">
        <v>14441779.67</v>
      </c>
      <c r="I10546" s="60">
        <v>14318180.220000001</v>
      </c>
      <c r="J10546" s="60">
        <v>14535806.91</v>
      </c>
      <c r="K10546" s="60">
        <v>14444916.1</v>
      </c>
      <c r="L10546" s="60">
        <v>14394689.800000001</v>
      </c>
      <c r="M10546" s="74">
        <v>14204221.380000001</v>
      </c>
      <c r="N10546" s="60">
        <v>15218449.91</v>
      </c>
      <c r="O10546" s="74">
        <v>14258929.289999999</v>
      </c>
    </row>
    <row r="10547" spans="1:15" hidden="1" outlineLevel="3" x14ac:dyDescent="0.25">
      <c r="A10547" s="72" t="s">
        <v>11046</v>
      </c>
      <c r="B10547" s="72" t="s">
        <v>8114</v>
      </c>
      <c r="C10547" s="73" t="s">
        <v>10998</v>
      </c>
      <c r="D10547" s="73" t="s">
        <v>8121</v>
      </c>
      <c r="E10547" s="60">
        <v>15075004.220000001</v>
      </c>
      <c r="F10547" s="60">
        <v>14651677.59</v>
      </c>
      <c r="G10547" s="60">
        <v>14927293</v>
      </c>
      <c r="H10547" s="60">
        <v>14983207.42</v>
      </c>
      <c r="I10547" s="60">
        <v>14991995.02</v>
      </c>
      <c r="J10547" s="60">
        <v>15631290.23</v>
      </c>
      <c r="K10547" s="60">
        <v>15605147.720000001</v>
      </c>
      <c r="L10547" s="60">
        <v>15491003.710000001</v>
      </c>
      <c r="M10547" s="74">
        <v>13671073.210000001</v>
      </c>
      <c r="N10547" s="60">
        <v>13726024.07</v>
      </c>
      <c r="O10547" s="74">
        <v>14547009.93</v>
      </c>
    </row>
    <row r="10548" spans="1:15" hidden="1" outlineLevel="3" x14ac:dyDescent="0.25">
      <c r="A10548" s="72" t="s">
        <v>11046</v>
      </c>
      <c r="B10548" s="72" t="s">
        <v>8114</v>
      </c>
      <c r="C10548" s="73" t="s">
        <v>10998</v>
      </c>
      <c r="D10548" s="73" t="s">
        <v>8122</v>
      </c>
      <c r="E10548" s="60" t="s">
        <v>11250</v>
      </c>
      <c r="F10548" s="60" t="s">
        <v>11250</v>
      </c>
      <c r="G10548" s="60" t="s">
        <v>11250</v>
      </c>
      <c r="H10548" s="60" t="s">
        <v>11250</v>
      </c>
      <c r="I10548" s="60" t="s">
        <v>11250</v>
      </c>
      <c r="J10548" s="60" t="s">
        <v>11250</v>
      </c>
      <c r="K10548" s="60" t="s">
        <v>11250</v>
      </c>
      <c r="L10548" s="60" t="s">
        <v>11250</v>
      </c>
      <c r="O10548" s="74"/>
    </row>
    <row r="10549" spans="1:15" hidden="1" outlineLevel="3" x14ac:dyDescent="0.25">
      <c r="A10549" s="72" t="s">
        <v>11046</v>
      </c>
      <c r="B10549" s="72" t="s">
        <v>8114</v>
      </c>
      <c r="C10549" s="73" t="s">
        <v>10998</v>
      </c>
      <c r="D10549" s="73" t="s">
        <v>8123</v>
      </c>
      <c r="E10549" s="60" t="s">
        <v>11250</v>
      </c>
      <c r="F10549" s="60" t="s">
        <v>11250</v>
      </c>
      <c r="G10549" s="60" t="s">
        <v>11250</v>
      </c>
      <c r="H10549" s="60" t="s">
        <v>11250</v>
      </c>
      <c r="I10549" s="60" t="s">
        <v>11250</v>
      </c>
      <c r="J10549" s="60" t="s">
        <v>11250</v>
      </c>
      <c r="K10549" s="60" t="s">
        <v>11250</v>
      </c>
      <c r="L10549" s="60" t="s">
        <v>11250</v>
      </c>
      <c r="O10549" s="74"/>
    </row>
    <row r="10550" spans="1:15" hidden="1" outlineLevel="3" x14ac:dyDescent="0.25">
      <c r="A10550" s="72" t="s">
        <v>11046</v>
      </c>
      <c r="B10550" s="72" t="s">
        <v>8114</v>
      </c>
      <c r="C10550" s="73" t="s">
        <v>10998</v>
      </c>
      <c r="D10550" s="73" t="s">
        <v>8124</v>
      </c>
      <c r="E10550" s="60">
        <v>24810363.850000005</v>
      </c>
      <c r="F10550" s="60">
        <v>24586467.739999998</v>
      </c>
      <c r="G10550" s="60">
        <v>24935134.199999999</v>
      </c>
      <c r="H10550" s="60">
        <v>25626481.329999998</v>
      </c>
      <c r="I10550" s="60">
        <v>26500585.34</v>
      </c>
      <c r="J10550" s="60">
        <v>26474447.390000001</v>
      </c>
      <c r="K10550" s="60">
        <v>26150678.579999998</v>
      </c>
      <c r="L10550" s="60">
        <v>26200698.510000002</v>
      </c>
      <c r="M10550" s="74">
        <v>26500730.010000002</v>
      </c>
      <c r="N10550" s="60">
        <v>27327453.609999999</v>
      </c>
      <c r="O10550" s="74">
        <v>27193509.27</v>
      </c>
    </row>
    <row r="10551" spans="1:15" hidden="1" outlineLevel="3" x14ac:dyDescent="0.25">
      <c r="A10551" s="72" t="s">
        <v>11046</v>
      </c>
      <c r="B10551" s="72" t="s">
        <v>8114</v>
      </c>
      <c r="C10551" s="73" t="s">
        <v>10998</v>
      </c>
      <c r="D10551" s="73" t="s">
        <v>8125</v>
      </c>
      <c r="E10551" s="60">
        <v>14121554.560000002</v>
      </c>
      <c r="F10551" s="60">
        <v>13739400.789999999</v>
      </c>
      <c r="G10551" s="60">
        <v>13514368.9</v>
      </c>
      <c r="H10551" s="60">
        <v>13814406.310000001</v>
      </c>
      <c r="I10551" s="60">
        <v>13336668.84</v>
      </c>
      <c r="J10551" s="60">
        <v>13215328.07</v>
      </c>
      <c r="K10551" s="60">
        <v>13303837.689999999</v>
      </c>
      <c r="L10551" s="60">
        <v>13099527.25</v>
      </c>
      <c r="M10551" s="74">
        <v>11889520.34</v>
      </c>
      <c r="N10551" s="60">
        <v>11628437.970000001</v>
      </c>
      <c r="O10551" s="74">
        <v>12578779.92</v>
      </c>
    </row>
    <row r="10552" spans="1:15" hidden="1" outlineLevel="3" x14ac:dyDescent="0.25">
      <c r="A10552" s="72" t="s">
        <v>11046</v>
      </c>
      <c r="B10552" s="72" t="s">
        <v>8114</v>
      </c>
      <c r="C10552" s="73" t="s">
        <v>10998</v>
      </c>
      <c r="D10552" s="73" t="s">
        <v>8126</v>
      </c>
      <c r="E10552" s="60">
        <v>32984574.50999999</v>
      </c>
      <c r="F10552" s="60">
        <v>33315298.34</v>
      </c>
      <c r="G10552" s="60">
        <v>34272554.460000001</v>
      </c>
      <c r="H10552" s="60">
        <v>35954836.18</v>
      </c>
      <c r="I10552" s="60">
        <v>35254861.619999997</v>
      </c>
      <c r="J10552" s="60">
        <v>35445027.740000002</v>
      </c>
      <c r="K10552" s="60">
        <v>36774409.450000003</v>
      </c>
      <c r="L10552" s="60">
        <v>37199732.43</v>
      </c>
      <c r="M10552" s="74">
        <v>35014559.850000001</v>
      </c>
      <c r="N10552" s="60">
        <v>34436183.399999999</v>
      </c>
      <c r="O10552" s="74">
        <v>33971731.82</v>
      </c>
    </row>
    <row r="10553" spans="1:15" hidden="1" outlineLevel="3" x14ac:dyDescent="0.25">
      <c r="A10553" s="72" t="s">
        <v>11046</v>
      </c>
      <c r="B10553" s="72" t="s">
        <v>8114</v>
      </c>
      <c r="C10553" s="73" t="s">
        <v>10998</v>
      </c>
      <c r="D10553" s="73" t="s">
        <v>8127</v>
      </c>
      <c r="E10553" s="60">
        <v>18651819.129999992</v>
      </c>
      <c r="F10553" s="60">
        <v>18533876.91</v>
      </c>
      <c r="G10553" s="60">
        <v>18347276.280000001</v>
      </c>
      <c r="H10553" s="60">
        <v>18062479.77</v>
      </c>
      <c r="I10553" s="60">
        <v>17706737.390000001</v>
      </c>
      <c r="J10553" s="60">
        <v>17675835.170000002</v>
      </c>
      <c r="K10553" s="60">
        <v>17409626.489999998</v>
      </c>
      <c r="L10553" s="60">
        <v>17247912.629999999</v>
      </c>
      <c r="M10553" s="74">
        <v>17759599.68</v>
      </c>
      <c r="N10553" s="60">
        <v>17356311.600000001</v>
      </c>
      <c r="O10553" s="74">
        <v>17500975.789999999</v>
      </c>
    </row>
    <row r="10554" spans="1:15" hidden="1" outlineLevel="3" x14ac:dyDescent="0.25">
      <c r="A10554" s="72" t="s">
        <v>11046</v>
      </c>
      <c r="B10554" s="72" t="s">
        <v>8114</v>
      </c>
      <c r="C10554" s="73" t="s">
        <v>10998</v>
      </c>
      <c r="D10554" s="73" t="s">
        <v>8128</v>
      </c>
      <c r="E10554" s="60">
        <v>13639886.969999999</v>
      </c>
      <c r="F10554" s="60">
        <v>13421593.949999999</v>
      </c>
      <c r="G10554" s="60">
        <v>13238266.880000001</v>
      </c>
      <c r="H10554" s="60">
        <v>13314197.689999999</v>
      </c>
      <c r="I10554" s="60">
        <v>13281946.689999999</v>
      </c>
      <c r="J10554" s="60">
        <v>13277899.710000001</v>
      </c>
      <c r="K10554" s="60">
        <v>13740390.02</v>
      </c>
      <c r="L10554" s="60">
        <v>13328882.57</v>
      </c>
      <c r="M10554" s="74">
        <v>14085799.539999999</v>
      </c>
      <c r="N10554" s="60">
        <v>13871773.24</v>
      </c>
      <c r="O10554" s="74">
        <v>13514390.050000001</v>
      </c>
    </row>
    <row r="10555" spans="1:15" hidden="1" outlineLevel="3" x14ac:dyDescent="0.25">
      <c r="A10555" s="72" t="s">
        <v>11046</v>
      </c>
      <c r="B10555" s="72" t="s">
        <v>8114</v>
      </c>
      <c r="C10555" s="73" t="s">
        <v>10998</v>
      </c>
      <c r="D10555" s="73" t="s">
        <v>8129</v>
      </c>
      <c r="E10555" s="60">
        <v>17237899.340000004</v>
      </c>
      <c r="F10555" s="60">
        <v>16942285.27</v>
      </c>
      <c r="G10555" s="60">
        <v>16696534.949999999</v>
      </c>
      <c r="H10555" s="60">
        <v>16630227.67</v>
      </c>
      <c r="I10555" s="60">
        <v>16827994.16</v>
      </c>
      <c r="J10555" s="60">
        <v>17062937.969999999</v>
      </c>
      <c r="K10555" s="60">
        <v>17118389.420000002</v>
      </c>
      <c r="L10555" s="60">
        <v>16791750.27</v>
      </c>
      <c r="M10555" s="74">
        <v>16286357.869999999</v>
      </c>
      <c r="N10555" s="60">
        <v>17214632.609999999</v>
      </c>
      <c r="O10555" s="74">
        <v>17664162.719999999</v>
      </c>
    </row>
    <row r="10556" spans="1:15" hidden="1" outlineLevel="3" x14ac:dyDescent="0.25">
      <c r="A10556" s="72" t="s">
        <v>11046</v>
      </c>
      <c r="B10556" s="72" t="s">
        <v>8114</v>
      </c>
      <c r="C10556" s="73" t="s">
        <v>10998</v>
      </c>
      <c r="D10556" s="73" t="s">
        <v>8130</v>
      </c>
      <c r="E10556" s="60" t="s">
        <v>11250</v>
      </c>
      <c r="F10556" s="60" t="s">
        <v>11250</v>
      </c>
      <c r="G10556" s="60" t="s">
        <v>11250</v>
      </c>
      <c r="H10556" s="60" t="s">
        <v>11250</v>
      </c>
      <c r="I10556" s="60" t="s">
        <v>11250</v>
      </c>
      <c r="J10556" s="60" t="s">
        <v>11250</v>
      </c>
      <c r="K10556" s="60" t="s">
        <v>11250</v>
      </c>
      <c r="L10556" s="60" t="s">
        <v>11250</v>
      </c>
      <c r="O10556" s="74"/>
    </row>
    <row r="10557" spans="1:15" hidden="1" outlineLevel="3" x14ac:dyDescent="0.25">
      <c r="A10557" s="72" t="s">
        <v>11046</v>
      </c>
      <c r="B10557" s="72" t="s">
        <v>8114</v>
      </c>
      <c r="C10557" s="73" t="s">
        <v>10998</v>
      </c>
      <c r="D10557" s="73" t="s">
        <v>8131</v>
      </c>
      <c r="E10557" s="60">
        <v>9054250.3000000007</v>
      </c>
      <c r="F10557" s="60">
        <v>9171829.1199999992</v>
      </c>
      <c r="G10557" s="60">
        <v>9140871.5500000007</v>
      </c>
      <c r="H10557" s="60">
        <v>9347030.5099999998</v>
      </c>
      <c r="I10557" s="60">
        <v>9496040.7300000004</v>
      </c>
      <c r="J10557" s="60">
        <v>9763300.0999999996</v>
      </c>
      <c r="K10557" s="60">
        <v>9781345</v>
      </c>
      <c r="L10557" s="60">
        <v>9760752.8900000006</v>
      </c>
      <c r="M10557" s="74">
        <v>10277862.130000001</v>
      </c>
      <c r="N10557" s="60">
        <v>9905887.1799999997</v>
      </c>
      <c r="O10557" s="74">
        <v>9674438.0299999993</v>
      </c>
    </row>
    <row r="10558" spans="1:15" hidden="1" outlineLevel="3" x14ac:dyDescent="0.25">
      <c r="A10558" s="72" t="s">
        <v>11046</v>
      </c>
      <c r="B10558" s="72" t="s">
        <v>8114</v>
      </c>
      <c r="C10558" s="73" t="s">
        <v>10998</v>
      </c>
      <c r="D10558" s="73" t="s">
        <v>8132</v>
      </c>
      <c r="E10558" s="60">
        <v>11635724.200000003</v>
      </c>
      <c r="F10558" s="60">
        <v>11743094.779999999</v>
      </c>
      <c r="G10558" s="60">
        <v>11317400.189999999</v>
      </c>
      <c r="H10558" s="60">
        <v>11321516.359999999</v>
      </c>
      <c r="I10558" s="60">
        <v>11195774.74</v>
      </c>
      <c r="J10558" s="60">
        <v>11242057.6</v>
      </c>
      <c r="K10558" s="60">
        <v>11184099.23</v>
      </c>
      <c r="L10558" s="60">
        <v>11124156.720000001</v>
      </c>
      <c r="M10558" s="74">
        <v>11002915.779999999</v>
      </c>
      <c r="N10558" s="60">
        <v>11401146.66</v>
      </c>
      <c r="O10558" s="74">
        <v>11357149.460000001</v>
      </c>
    </row>
    <row r="10559" spans="1:15" hidden="1" outlineLevel="3" x14ac:dyDescent="0.25">
      <c r="A10559" s="72" t="s">
        <v>11046</v>
      </c>
      <c r="B10559" s="72" t="s">
        <v>8114</v>
      </c>
      <c r="C10559" s="73" t="s">
        <v>10998</v>
      </c>
      <c r="D10559" s="73" t="s">
        <v>8133</v>
      </c>
      <c r="E10559" s="60">
        <v>17149042.070000004</v>
      </c>
      <c r="F10559" s="60">
        <v>16555314.689999999</v>
      </c>
      <c r="G10559" s="60">
        <v>16430080.640000001</v>
      </c>
      <c r="H10559" s="60">
        <v>16579085.18</v>
      </c>
      <c r="I10559" s="60">
        <v>16549711.9</v>
      </c>
      <c r="J10559" s="60">
        <v>16887707.879999999</v>
      </c>
      <c r="K10559" s="60">
        <v>16732194.43</v>
      </c>
      <c r="L10559" s="60">
        <v>16566330.58</v>
      </c>
      <c r="M10559" s="74">
        <v>18773386.59</v>
      </c>
      <c r="N10559" s="60">
        <v>18172105.210000001</v>
      </c>
      <c r="O10559" s="74">
        <v>15544343.52</v>
      </c>
    </row>
    <row r="10560" spans="1:15" hidden="1" outlineLevel="3" x14ac:dyDescent="0.25">
      <c r="A10560" s="72" t="s">
        <v>11046</v>
      </c>
      <c r="B10560" s="72" t="s">
        <v>8114</v>
      </c>
      <c r="C10560" s="73" t="s">
        <v>10998</v>
      </c>
      <c r="D10560" s="73" t="s">
        <v>8134</v>
      </c>
      <c r="E10560" s="60">
        <v>4217960.3500000006</v>
      </c>
      <c r="F10560" s="60">
        <v>4115090.81</v>
      </c>
      <c r="G10560" s="60">
        <v>4335061.8899999997</v>
      </c>
      <c r="H10560" s="60">
        <v>4236024.4000000004</v>
      </c>
      <c r="I10560" s="60">
        <v>4013651.34</v>
      </c>
      <c r="J10560" s="60">
        <v>3972236.51</v>
      </c>
      <c r="K10560" s="60">
        <v>3848489.73</v>
      </c>
      <c r="L10560" s="60">
        <v>3893418.15</v>
      </c>
      <c r="M10560" s="74">
        <v>3704145.49</v>
      </c>
      <c r="N10560" s="60">
        <v>3723706.07</v>
      </c>
      <c r="O10560" s="74">
        <v>3804656.06</v>
      </c>
    </row>
    <row r="10561" spans="1:15" hidden="1" outlineLevel="3" x14ac:dyDescent="0.25">
      <c r="A10561" s="72" t="s">
        <v>11046</v>
      </c>
      <c r="B10561" s="72" t="s">
        <v>8114</v>
      </c>
      <c r="C10561" s="73" t="s">
        <v>10998</v>
      </c>
      <c r="D10561" s="73" t="s">
        <v>8135</v>
      </c>
      <c r="E10561" s="60">
        <v>16936452.789999995</v>
      </c>
      <c r="F10561" s="60">
        <v>16604314.27</v>
      </c>
      <c r="G10561" s="60">
        <v>16271127.57</v>
      </c>
      <c r="H10561" s="60">
        <v>16328408.02</v>
      </c>
      <c r="I10561" s="60">
        <v>17386797.690000001</v>
      </c>
      <c r="J10561" s="60">
        <v>17898652.350000001</v>
      </c>
      <c r="K10561" s="60">
        <v>17218900.52</v>
      </c>
      <c r="L10561" s="60">
        <v>17544055.800000001</v>
      </c>
      <c r="M10561" s="74">
        <v>17233557.48</v>
      </c>
      <c r="N10561" s="60">
        <v>18418621.800000001</v>
      </c>
      <c r="O10561" s="74">
        <v>17758634.239999998</v>
      </c>
    </row>
    <row r="10562" spans="1:15" hidden="1" outlineLevel="3" x14ac:dyDescent="0.25">
      <c r="A10562" s="72" t="s">
        <v>11046</v>
      </c>
      <c r="B10562" s="72" t="s">
        <v>8114</v>
      </c>
      <c r="C10562" s="73" t="s">
        <v>10998</v>
      </c>
      <c r="D10562" s="73" t="s">
        <v>8136</v>
      </c>
      <c r="E10562" s="60">
        <v>19706196.300000004</v>
      </c>
      <c r="F10562" s="60">
        <v>19566036.66</v>
      </c>
      <c r="G10562" s="60">
        <v>19070387.510000002</v>
      </c>
      <c r="H10562" s="60">
        <v>18368337.75</v>
      </c>
      <c r="I10562" s="60">
        <v>18114961.66</v>
      </c>
      <c r="J10562" s="60">
        <v>17671025.059999999</v>
      </c>
      <c r="K10562" s="60">
        <v>18291676.649999999</v>
      </c>
      <c r="L10562" s="60">
        <v>17935263.68</v>
      </c>
      <c r="M10562" s="74">
        <v>18023646.120000001</v>
      </c>
      <c r="N10562" s="60">
        <v>16744870.140000001</v>
      </c>
      <c r="O10562" s="74">
        <v>17011898.489999998</v>
      </c>
    </row>
    <row r="10563" spans="1:15" hidden="1" outlineLevel="3" x14ac:dyDescent="0.25">
      <c r="A10563" s="72" t="s">
        <v>11046</v>
      </c>
      <c r="B10563" s="72" t="s">
        <v>8114</v>
      </c>
      <c r="C10563" s="73" t="s">
        <v>10998</v>
      </c>
      <c r="D10563" s="73" t="s">
        <v>8137</v>
      </c>
      <c r="E10563" s="60" t="s">
        <v>11250</v>
      </c>
      <c r="F10563" s="60" t="s">
        <v>11250</v>
      </c>
      <c r="G10563" s="60" t="s">
        <v>11250</v>
      </c>
      <c r="H10563" s="60" t="s">
        <v>11250</v>
      </c>
      <c r="I10563" s="60" t="s">
        <v>11250</v>
      </c>
      <c r="J10563" s="60" t="s">
        <v>11250</v>
      </c>
      <c r="K10563" s="60" t="s">
        <v>11250</v>
      </c>
      <c r="L10563" s="60" t="s">
        <v>11250</v>
      </c>
      <c r="O10563" s="74"/>
    </row>
    <row r="10564" spans="1:15" hidden="1" outlineLevel="3" x14ac:dyDescent="0.25">
      <c r="A10564" s="72" t="s">
        <v>11046</v>
      </c>
      <c r="B10564" s="72" t="s">
        <v>8114</v>
      </c>
      <c r="C10564" s="73" t="s">
        <v>10998</v>
      </c>
      <c r="D10564" s="73" t="s">
        <v>8138</v>
      </c>
      <c r="E10564" s="60">
        <v>11619556.380000003</v>
      </c>
      <c r="F10564" s="60">
        <v>11190107.199999999</v>
      </c>
      <c r="G10564" s="60">
        <v>11659334.18</v>
      </c>
      <c r="H10564" s="60">
        <v>11819640.09</v>
      </c>
      <c r="I10564" s="60">
        <v>12508913.82</v>
      </c>
      <c r="J10564" s="60">
        <v>12398560.470000001</v>
      </c>
      <c r="K10564" s="60">
        <v>12028531.91</v>
      </c>
      <c r="L10564" s="60">
        <v>11931289.09</v>
      </c>
      <c r="M10564" s="74">
        <v>10916379.34</v>
      </c>
      <c r="N10564" s="60">
        <v>10570990.6</v>
      </c>
      <c r="O10564" s="74">
        <v>11601313.59</v>
      </c>
    </row>
    <row r="10565" spans="1:15" hidden="1" outlineLevel="3" x14ac:dyDescent="0.25">
      <c r="A10565" s="72" t="s">
        <v>11046</v>
      </c>
      <c r="B10565" s="72" t="s">
        <v>8114</v>
      </c>
      <c r="C10565" s="73" t="s">
        <v>10998</v>
      </c>
      <c r="D10565" s="73" t="s">
        <v>8139</v>
      </c>
      <c r="E10565" s="60">
        <v>9212137.8799999971</v>
      </c>
      <c r="F10565" s="60">
        <v>8909363.5199999996</v>
      </c>
      <c r="G10565" s="60">
        <v>8996190.3699999992</v>
      </c>
      <c r="H10565" s="60">
        <v>8648121.9499999993</v>
      </c>
      <c r="I10565" s="60">
        <v>8248911.6900000004</v>
      </c>
      <c r="J10565" s="60">
        <v>7833279.6900000004</v>
      </c>
      <c r="K10565" s="60">
        <v>8178316.0199999996</v>
      </c>
      <c r="L10565" s="60">
        <v>8157413.6100000003</v>
      </c>
      <c r="M10565" s="74">
        <v>8293352.5499999998</v>
      </c>
      <c r="N10565" s="60">
        <v>8111826.1100000003</v>
      </c>
      <c r="O10565" s="74">
        <v>7938735.6900000004</v>
      </c>
    </row>
    <row r="10566" spans="1:15" hidden="1" outlineLevel="3" x14ac:dyDescent="0.25">
      <c r="A10566" s="72" t="s">
        <v>11046</v>
      </c>
      <c r="B10566" s="72" t="s">
        <v>8114</v>
      </c>
      <c r="C10566" s="73" t="s">
        <v>10998</v>
      </c>
      <c r="D10566" s="73" t="s">
        <v>8140</v>
      </c>
      <c r="E10566" s="60">
        <v>3391848.9000000004</v>
      </c>
      <c r="F10566" s="60">
        <v>3663626.55</v>
      </c>
      <c r="G10566" s="60">
        <v>3570080.94</v>
      </c>
      <c r="H10566" s="60">
        <v>3541082.53</v>
      </c>
      <c r="I10566" s="60">
        <v>3504081.44</v>
      </c>
      <c r="J10566" s="60">
        <v>3234007.17</v>
      </c>
      <c r="K10566" s="60">
        <v>3208254.74</v>
      </c>
      <c r="L10566" s="60">
        <v>3059188.92</v>
      </c>
      <c r="M10566" s="74">
        <v>3075376.54</v>
      </c>
      <c r="N10566" s="60">
        <v>3095596</v>
      </c>
      <c r="O10566" s="74">
        <v>2979412.53</v>
      </c>
    </row>
    <row r="10567" spans="1:15" hidden="1" outlineLevel="3" x14ac:dyDescent="0.25">
      <c r="A10567" s="72" t="s">
        <v>11046</v>
      </c>
      <c r="B10567" s="72" t="s">
        <v>8114</v>
      </c>
      <c r="C10567" s="73" t="s">
        <v>10998</v>
      </c>
      <c r="D10567" s="73" t="s">
        <v>8141</v>
      </c>
      <c r="E10567" s="60">
        <v>1951807.42</v>
      </c>
      <c r="F10567" s="60">
        <v>1799560.62</v>
      </c>
      <c r="G10567" s="60">
        <v>2241171.5499999998</v>
      </c>
      <c r="H10567" s="60">
        <v>2224616.91</v>
      </c>
      <c r="I10567" s="60">
        <v>2203824.94</v>
      </c>
      <c r="J10567" s="60">
        <v>2279721.34</v>
      </c>
      <c r="K10567" s="60">
        <v>2479986.16</v>
      </c>
      <c r="L10567" s="60">
        <v>2166554.23</v>
      </c>
      <c r="M10567" s="74">
        <v>2161433.37</v>
      </c>
      <c r="N10567" s="60">
        <v>2123683.46</v>
      </c>
      <c r="O10567" s="74">
        <v>2223551.34</v>
      </c>
    </row>
    <row r="10568" spans="1:15" hidden="1" outlineLevel="3" x14ac:dyDescent="0.25">
      <c r="A10568" s="72" t="s">
        <v>11046</v>
      </c>
      <c r="B10568" s="72" t="s">
        <v>8114</v>
      </c>
      <c r="C10568" s="73" t="s">
        <v>10998</v>
      </c>
      <c r="D10568" s="73" t="s">
        <v>8142</v>
      </c>
      <c r="E10568" s="60">
        <v>3599369.74</v>
      </c>
      <c r="F10568" s="60">
        <v>3580901.56</v>
      </c>
      <c r="G10568" s="60">
        <v>3569287.12</v>
      </c>
      <c r="H10568" s="60">
        <v>3540595.06</v>
      </c>
      <c r="I10568" s="60">
        <v>3692955.62</v>
      </c>
      <c r="J10568" s="60">
        <v>3932408.4</v>
      </c>
      <c r="K10568" s="60">
        <v>3910613.47</v>
      </c>
      <c r="L10568" s="60">
        <v>3873759.39</v>
      </c>
      <c r="M10568" s="74">
        <v>3916923.94</v>
      </c>
      <c r="N10568" s="60">
        <v>3856676.09</v>
      </c>
      <c r="O10568" s="74">
        <v>3838409.59</v>
      </c>
    </row>
    <row r="10569" spans="1:15" hidden="1" outlineLevel="3" x14ac:dyDescent="0.25">
      <c r="A10569" s="72" t="s">
        <v>11046</v>
      </c>
      <c r="B10569" s="72" t="s">
        <v>8114</v>
      </c>
      <c r="C10569" s="73" t="s">
        <v>10998</v>
      </c>
      <c r="D10569" s="73" t="s">
        <v>8143</v>
      </c>
      <c r="E10569" s="60">
        <v>12602686.949999996</v>
      </c>
      <c r="F10569" s="60">
        <v>12041325.52</v>
      </c>
      <c r="G10569" s="60">
        <v>11711244.369999999</v>
      </c>
      <c r="H10569" s="60">
        <v>12463697.210000001</v>
      </c>
      <c r="I10569" s="60">
        <v>12708401.300000001</v>
      </c>
      <c r="J10569" s="60">
        <v>12993846.970000001</v>
      </c>
      <c r="K10569" s="60">
        <v>12509063.289999999</v>
      </c>
      <c r="L10569" s="60">
        <v>12408864.220000001</v>
      </c>
      <c r="M10569" s="74">
        <v>13891048.9</v>
      </c>
      <c r="N10569" s="60">
        <v>15017820.130000001</v>
      </c>
      <c r="O10569" s="74">
        <v>13891106.57</v>
      </c>
    </row>
    <row r="10570" spans="1:15" hidden="1" outlineLevel="3" x14ac:dyDescent="0.25">
      <c r="A10570" s="72" t="s">
        <v>11046</v>
      </c>
      <c r="B10570" s="72" t="s">
        <v>8114</v>
      </c>
      <c r="C10570" s="73" t="s">
        <v>10998</v>
      </c>
      <c r="D10570" s="73" t="s">
        <v>8144</v>
      </c>
      <c r="E10570" s="60" t="s">
        <v>11250</v>
      </c>
      <c r="F10570" s="60" t="s">
        <v>11250</v>
      </c>
      <c r="G10570" s="60" t="s">
        <v>11250</v>
      </c>
      <c r="H10570" s="60" t="s">
        <v>11250</v>
      </c>
      <c r="I10570" s="60" t="s">
        <v>11250</v>
      </c>
      <c r="J10570" s="60" t="s">
        <v>11250</v>
      </c>
      <c r="K10570" s="60" t="s">
        <v>11250</v>
      </c>
      <c r="L10570" s="60" t="s">
        <v>11250</v>
      </c>
      <c r="O10570" s="74"/>
    </row>
    <row r="10571" spans="1:15" hidden="1" outlineLevel="3" x14ac:dyDescent="0.25">
      <c r="A10571" s="72" t="s">
        <v>11046</v>
      </c>
      <c r="B10571" s="72" t="s">
        <v>8114</v>
      </c>
      <c r="C10571" s="73" t="s">
        <v>10998</v>
      </c>
      <c r="D10571" s="73" t="s">
        <v>8145</v>
      </c>
      <c r="E10571" s="60">
        <v>5843278.0199999968</v>
      </c>
      <c r="F10571" s="60">
        <v>5736052.4699999997</v>
      </c>
      <c r="G10571" s="60">
        <v>5594897.1699999999</v>
      </c>
      <c r="H10571" s="60">
        <v>5594219.4800000004</v>
      </c>
      <c r="I10571" s="60">
        <v>5675444.8499999996</v>
      </c>
      <c r="J10571" s="60">
        <v>5550828.7000000002</v>
      </c>
      <c r="K10571" s="60">
        <v>5740547.4500000002</v>
      </c>
      <c r="L10571" s="60">
        <v>5700979.3399999999</v>
      </c>
      <c r="M10571" s="74">
        <v>5405804.0300000003</v>
      </c>
      <c r="N10571" s="60">
        <v>5276748.25</v>
      </c>
      <c r="O10571" s="74">
        <v>5091398.88</v>
      </c>
    </row>
    <row r="10572" spans="1:15" hidden="1" outlineLevel="3" x14ac:dyDescent="0.25">
      <c r="A10572" s="72" t="s">
        <v>11046</v>
      </c>
      <c r="B10572" s="72" t="s">
        <v>8114</v>
      </c>
      <c r="C10572" s="73" t="s">
        <v>10998</v>
      </c>
      <c r="D10572" s="73" t="s">
        <v>8146</v>
      </c>
      <c r="E10572" s="60">
        <v>4441646.0599999987</v>
      </c>
      <c r="F10572" s="60">
        <v>4506316.6500000004</v>
      </c>
      <c r="G10572" s="60">
        <v>4459292.8</v>
      </c>
      <c r="H10572" s="60">
        <v>4310068.6900000004</v>
      </c>
      <c r="I10572" s="60">
        <v>4424397.58</v>
      </c>
      <c r="J10572" s="60">
        <v>4463836.75</v>
      </c>
      <c r="K10572" s="60">
        <v>4310380.7</v>
      </c>
      <c r="L10572" s="60">
        <v>4470025.43</v>
      </c>
      <c r="M10572" s="74">
        <v>4352072.83</v>
      </c>
      <c r="N10572" s="60">
        <v>4381892.47</v>
      </c>
      <c r="O10572" s="74">
        <v>4666295.7</v>
      </c>
    </row>
    <row r="10573" spans="1:15" hidden="1" outlineLevel="3" x14ac:dyDescent="0.25">
      <c r="A10573" s="72" t="s">
        <v>11046</v>
      </c>
      <c r="B10573" s="72" t="s">
        <v>8114</v>
      </c>
      <c r="C10573" s="73" t="s">
        <v>10998</v>
      </c>
      <c r="D10573" s="73" t="s">
        <v>8147</v>
      </c>
      <c r="E10573" s="60">
        <v>9944144.0400000047</v>
      </c>
      <c r="F10573" s="60">
        <v>9582080.4800000004</v>
      </c>
      <c r="G10573" s="60">
        <v>9989251.0399999991</v>
      </c>
      <c r="H10573" s="60">
        <v>9801341.5299999993</v>
      </c>
      <c r="I10573" s="60">
        <v>9625054.1400000006</v>
      </c>
      <c r="J10573" s="60">
        <v>9583539.7599999998</v>
      </c>
      <c r="K10573" s="60">
        <v>9795074.4000000004</v>
      </c>
      <c r="L10573" s="60">
        <v>9467285.0500000007</v>
      </c>
      <c r="M10573" s="74">
        <v>8548870.2400000002</v>
      </c>
      <c r="N10573" s="60">
        <v>8661696.8300000001</v>
      </c>
      <c r="O10573" s="74">
        <v>10158863.859999999</v>
      </c>
    </row>
    <row r="10574" spans="1:15" hidden="1" outlineLevel="3" x14ac:dyDescent="0.25">
      <c r="A10574" s="72" t="s">
        <v>11046</v>
      </c>
      <c r="B10574" s="72" t="s">
        <v>8114</v>
      </c>
      <c r="C10574" s="73" t="s">
        <v>10998</v>
      </c>
      <c r="D10574" s="73" t="s">
        <v>8148</v>
      </c>
      <c r="E10574" s="60">
        <v>2745348.7700000005</v>
      </c>
      <c r="F10574" s="60">
        <v>2640588.92</v>
      </c>
      <c r="G10574" s="60">
        <v>2569290.48</v>
      </c>
      <c r="H10574" s="60">
        <v>2585097.67</v>
      </c>
      <c r="I10574" s="60">
        <v>2496475.02</v>
      </c>
      <c r="J10574" s="60">
        <v>2498140.7599999998</v>
      </c>
      <c r="K10574" s="60">
        <v>2429462.65</v>
      </c>
      <c r="L10574" s="60">
        <v>2452253.5699999998</v>
      </c>
      <c r="M10574" s="74">
        <v>3016214.04</v>
      </c>
      <c r="N10574" s="60">
        <v>2971169.05</v>
      </c>
      <c r="O10574" s="74">
        <v>2587712.2799999998</v>
      </c>
    </row>
    <row r="10575" spans="1:15" hidden="1" outlineLevel="3" x14ac:dyDescent="0.25">
      <c r="A10575" s="72" t="s">
        <v>11046</v>
      </c>
      <c r="B10575" s="72" t="s">
        <v>8114</v>
      </c>
      <c r="C10575" s="73" t="s">
        <v>10998</v>
      </c>
      <c r="D10575" s="73" t="s">
        <v>8149</v>
      </c>
      <c r="E10575" s="60">
        <v>3583063.0500000003</v>
      </c>
      <c r="F10575" s="60">
        <v>3600144.29</v>
      </c>
      <c r="G10575" s="60">
        <v>3444180.72</v>
      </c>
      <c r="H10575" s="60">
        <v>3464854.81</v>
      </c>
      <c r="I10575" s="60">
        <v>3350100.57</v>
      </c>
      <c r="J10575" s="60">
        <v>3388368.66</v>
      </c>
      <c r="K10575" s="60">
        <v>3420174.26</v>
      </c>
      <c r="L10575" s="60">
        <v>3406914.77</v>
      </c>
      <c r="M10575" s="74">
        <v>3456654.73</v>
      </c>
      <c r="N10575" s="60">
        <v>3649653.78</v>
      </c>
      <c r="O10575" s="74">
        <v>3694979.86</v>
      </c>
    </row>
    <row r="10576" spans="1:15" hidden="1" outlineLevel="3" x14ac:dyDescent="0.25">
      <c r="A10576" s="72" t="s">
        <v>11046</v>
      </c>
      <c r="B10576" s="72" t="s">
        <v>8114</v>
      </c>
      <c r="C10576" s="73" t="s">
        <v>10998</v>
      </c>
      <c r="D10576" s="73" t="s">
        <v>8150</v>
      </c>
      <c r="E10576" s="60" t="s">
        <v>11250</v>
      </c>
      <c r="F10576" s="60" t="s">
        <v>11250</v>
      </c>
      <c r="G10576" s="60" t="s">
        <v>11250</v>
      </c>
      <c r="H10576" s="60" t="s">
        <v>11250</v>
      </c>
      <c r="I10576" s="60" t="s">
        <v>11250</v>
      </c>
      <c r="J10576" s="60" t="s">
        <v>11250</v>
      </c>
      <c r="K10576" s="60" t="s">
        <v>11250</v>
      </c>
      <c r="L10576" s="60" t="s">
        <v>11250</v>
      </c>
      <c r="O10576" s="74"/>
    </row>
    <row r="10577" spans="1:15" hidden="1" outlineLevel="3" x14ac:dyDescent="0.25">
      <c r="A10577" s="72" t="s">
        <v>11046</v>
      </c>
      <c r="B10577" s="72" t="s">
        <v>8114</v>
      </c>
      <c r="C10577" s="73" t="s">
        <v>10998</v>
      </c>
      <c r="D10577" s="73" t="s">
        <v>8151</v>
      </c>
      <c r="E10577" s="60">
        <v>9144463.6400000006</v>
      </c>
      <c r="F10577" s="60">
        <v>8749358.2100000009</v>
      </c>
      <c r="G10577" s="60">
        <v>8765597.2599999998</v>
      </c>
      <c r="H10577" s="60">
        <v>8575121.9499999993</v>
      </c>
      <c r="I10577" s="60">
        <v>8404531.3499999996</v>
      </c>
      <c r="J10577" s="60">
        <v>8204234.7800000003</v>
      </c>
      <c r="K10577" s="60">
        <v>8476843.8200000003</v>
      </c>
      <c r="L10577" s="60">
        <v>8481199.7899999991</v>
      </c>
      <c r="M10577" s="74">
        <v>9440987.1699999999</v>
      </c>
      <c r="N10577" s="60">
        <v>9681754.3300000001</v>
      </c>
      <c r="O10577" s="74">
        <v>7963024</v>
      </c>
    </row>
    <row r="10578" spans="1:15" hidden="1" outlineLevel="3" x14ac:dyDescent="0.25">
      <c r="A10578" s="72" t="s">
        <v>11046</v>
      </c>
      <c r="B10578" s="72" t="s">
        <v>8114</v>
      </c>
      <c r="C10578" s="73" t="s">
        <v>10998</v>
      </c>
      <c r="D10578" s="73" t="s">
        <v>8152</v>
      </c>
      <c r="E10578" s="60">
        <v>9136599.700000003</v>
      </c>
      <c r="F10578" s="60">
        <v>8749344.5399999991</v>
      </c>
      <c r="G10578" s="60">
        <v>8789760.25</v>
      </c>
      <c r="H10578" s="60">
        <v>8614721.0399999991</v>
      </c>
      <c r="I10578" s="60">
        <v>8260853.0199999996</v>
      </c>
      <c r="J10578" s="60">
        <v>7860406.7400000002</v>
      </c>
      <c r="K10578" s="60">
        <v>7794417.21</v>
      </c>
      <c r="L10578" s="60">
        <v>7946562.7800000003</v>
      </c>
      <c r="M10578" s="74">
        <v>6009910.3499999996</v>
      </c>
      <c r="N10578" s="60">
        <v>6038029.2800000003</v>
      </c>
      <c r="O10578" s="74">
        <v>7668870.8600000003</v>
      </c>
    </row>
    <row r="10579" spans="1:15" hidden="1" outlineLevel="3" x14ac:dyDescent="0.25">
      <c r="A10579" s="72" t="s">
        <v>11046</v>
      </c>
      <c r="B10579" s="72" t="s">
        <v>8114</v>
      </c>
      <c r="C10579" s="73" t="s">
        <v>10998</v>
      </c>
      <c r="D10579" s="73" t="s">
        <v>8153</v>
      </c>
      <c r="E10579" s="60" t="s">
        <v>11250</v>
      </c>
      <c r="F10579" s="60" t="s">
        <v>11250</v>
      </c>
      <c r="G10579" s="60" t="s">
        <v>11250</v>
      </c>
      <c r="H10579" s="60" t="s">
        <v>11250</v>
      </c>
      <c r="I10579" s="60" t="s">
        <v>11250</v>
      </c>
      <c r="J10579" s="60" t="s">
        <v>11250</v>
      </c>
      <c r="K10579" s="60" t="s">
        <v>11250</v>
      </c>
      <c r="L10579" s="60" t="s">
        <v>11250</v>
      </c>
      <c r="O10579" s="74"/>
    </row>
    <row r="10580" spans="1:15" hidden="1" outlineLevel="3" x14ac:dyDescent="0.25">
      <c r="A10580" s="72" t="s">
        <v>11046</v>
      </c>
      <c r="B10580" s="72" t="s">
        <v>8114</v>
      </c>
      <c r="C10580" s="73" t="s">
        <v>10998</v>
      </c>
      <c r="D10580" s="73" t="s">
        <v>8154</v>
      </c>
      <c r="E10580" s="60">
        <v>7962702.2899999991</v>
      </c>
      <c r="F10580" s="60">
        <v>7787847.5499999998</v>
      </c>
      <c r="G10580" s="60">
        <v>7492273.3700000001</v>
      </c>
      <c r="H10580" s="60">
        <v>7710331.46</v>
      </c>
      <c r="I10580" s="60">
        <v>7916488.6600000001</v>
      </c>
      <c r="J10580" s="60">
        <v>7930877.2999999998</v>
      </c>
      <c r="K10580" s="60">
        <v>7728070.4500000002</v>
      </c>
      <c r="L10580" s="60">
        <v>7265670.3200000003</v>
      </c>
      <c r="M10580" s="74">
        <v>8955285.4900000002</v>
      </c>
      <c r="N10580" s="60">
        <v>8838842.3100000005</v>
      </c>
      <c r="O10580" s="74">
        <v>6939837.0700000003</v>
      </c>
    </row>
    <row r="10581" spans="1:15" hidden="1" outlineLevel="3" x14ac:dyDescent="0.25">
      <c r="A10581" s="72" t="s">
        <v>11046</v>
      </c>
      <c r="B10581" s="72" t="s">
        <v>8114</v>
      </c>
      <c r="C10581" s="73" t="s">
        <v>10998</v>
      </c>
      <c r="D10581" s="73" t="s">
        <v>8155</v>
      </c>
      <c r="E10581" s="60">
        <v>14143028.970000006</v>
      </c>
      <c r="F10581" s="60">
        <v>14105059.119999999</v>
      </c>
      <c r="G10581" s="60">
        <v>13651946.52</v>
      </c>
      <c r="H10581" s="60">
        <v>13613399.859999999</v>
      </c>
      <c r="I10581" s="60">
        <v>13280286.83</v>
      </c>
      <c r="J10581" s="60">
        <v>13604887.390000001</v>
      </c>
      <c r="K10581" s="60">
        <v>13481427.24</v>
      </c>
      <c r="L10581" s="60">
        <v>13384478.08</v>
      </c>
      <c r="M10581" s="74">
        <v>12668611.949999999</v>
      </c>
      <c r="N10581" s="60">
        <v>12367608.939999999</v>
      </c>
      <c r="O10581" s="74">
        <v>13281355.060000001</v>
      </c>
    </row>
    <row r="10582" spans="1:15" hidden="1" outlineLevel="3" x14ac:dyDescent="0.25">
      <c r="A10582" s="72" t="s">
        <v>11046</v>
      </c>
      <c r="B10582" s="72" t="s">
        <v>8114</v>
      </c>
      <c r="C10582" s="73" t="s">
        <v>10998</v>
      </c>
      <c r="D10582" s="73" t="s">
        <v>8156</v>
      </c>
      <c r="E10582" s="60">
        <v>5538439.1300000008</v>
      </c>
      <c r="F10582" s="60">
        <v>5287454.3899999997</v>
      </c>
      <c r="G10582" s="60">
        <v>4973496.26</v>
      </c>
      <c r="H10582" s="60">
        <v>5017643.18</v>
      </c>
      <c r="I10582" s="60">
        <v>5187903.12</v>
      </c>
      <c r="J10582" s="60">
        <v>4897164.62</v>
      </c>
      <c r="K10582" s="60">
        <v>4882116.32</v>
      </c>
      <c r="L10582" s="60">
        <v>4726606.51</v>
      </c>
      <c r="M10582" s="74">
        <v>5959816.9199999999</v>
      </c>
      <c r="N10582" s="60">
        <v>6054757.3899999997</v>
      </c>
      <c r="O10582" s="74">
        <v>4402739.33</v>
      </c>
    </row>
    <row r="10583" spans="1:15" hidden="1" outlineLevel="3" x14ac:dyDescent="0.25">
      <c r="A10583" s="72" t="s">
        <v>11046</v>
      </c>
      <c r="B10583" s="72" t="s">
        <v>8114</v>
      </c>
      <c r="C10583" s="73" t="s">
        <v>10998</v>
      </c>
      <c r="D10583" s="73" t="s">
        <v>8157</v>
      </c>
      <c r="E10583" s="60">
        <v>3880027.97</v>
      </c>
      <c r="F10583" s="60">
        <v>3858760.44</v>
      </c>
      <c r="G10583" s="60">
        <v>3659709.35</v>
      </c>
      <c r="H10583" s="60">
        <v>3593903.38</v>
      </c>
      <c r="I10583" s="60">
        <v>3684385.82</v>
      </c>
      <c r="J10583" s="60">
        <v>3965532.31</v>
      </c>
      <c r="K10583" s="60">
        <v>4079353.17</v>
      </c>
      <c r="L10583" s="60">
        <v>4004185.89</v>
      </c>
      <c r="M10583" s="74">
        <v>4028470.02</v>
      </c>
      <c r="N10583" s="60">
        <v>4144693.74</v>
      </c>
      <c r="O10583" s="74">
        <v>4072749.9</v>
      </c>
    </row>
    <row r="10584" spans="1:15" hidden="1" outlineLevel="3" x14ac:dyDescent="0.25">
      <c r="A10584" s="72" t="s">
        <v>11046</v>
      </c>
      <c r="B10584" s="72" t="s">
        <v>8114</v>
      </c>
      <c r="C10584" s="73" t="s">
        <v>10998</v>
      </c>
      <c r="D10584" s="73" t="s">
        <v>8158</v>
      </c>
      <c r="E10584" s="60">
        <v>5993283.21</v>
      </c>
      <c r="F10584" s="60">
        <v>5863153.7599999998</v>
      </c>
      <c r="G10584" s="60">
        <v>5619242.1200000001</v>
      </c>
      <c r="H10584" s="60">
        <v>5515284.3200000003</v>
      </c>
      <c r="I10584" s="60">
        <v>5478027.4699999997</v>
      </c>
      <c r="J10584" s="60">
        <v>5336485.74</v>
      </c>
      <c r="K10584" s="60">
        <v>5135677.43</v>
      </c>
      <c r="L10584" s="60">
        <v>5265358.51</v>
      </c>
      <c r="M10584" s="74">
        <v>3092919.24</v>
      </c>
      <c r="N10584" s="60">
        <v>2983643.17</v>
      </c>
      <c r="O10584" s="74">
        <v>5113948.13</v>
      </c>
    </row>
    <row r="10585" spans="1:15" hidden="1" outlineLevel="3" x14ac:dyDescent="0.25">
      <c r="A10585" s="72" t="s">
        <v>11046</v>
      </c>
      <c r="B10585" s="72" t="s">
        <v>8114</v>
      </c>
      <c r="C10585" s="73" t="s">
        <v>10998</v>
      </c>
      <c r="D10585" s="73" t="s">
        <v>8159</v>
      </c>
      <c r="E10585" s="60" t="s">
        <v>11250</v>
      </c>
      <c r="F10585" s="60" t="s">
        <v>11250</v>
      </c>
      <c r="G10585" s="60" t="s">
        <v>11250</v>
      </c>
      <c r="H10585" s="60" t="s">
        <v>11250</v>
      </c>
      <c r="I10585" s="60" t="s">
        <v>11250</v>
      </c>
      <c r="J10585" s="60" t="s">
        <v>11250</v>
      </c>
      <c r="K10585" s="60" t="s">
        <v>11250</v>
      </c>
      <c r="L10585" s="60" t="s">
        <v>11250</v>
      </c>
      <c r="O10585" s="74"/>
    </row>
    <row r="10586" spans="1:15" hidden="1" outlineLevel="3" x14ac:dyDescent="0.25">
      <c r="A10586" s="72" t="s">
        <v>11046</v>
      </c>
      <c r="B10586" s="72" t="s">
        <v>8114</v>
      </c>
      <c r="C10586" s="73" t="s">
        <v>10998</v>
      </c>
      <c r="D10586" s="73" t="s">
        <v>8160</v>
      </c>
      <c r="E10586" s="60">
        <v>14556755.810000008</v>
      </c>
      <c r="F10586" s="60">
        <v>14460133.130000001</v>
      </c>
      <c r="G10586" s="60">
        <v>14382254.65</v>
      </c>
      <c r="H10586" s="60">
        <v>14084185.869999999</v>
      </c>
      <c r="I10586" s="60">
        <v>14125706.310000001</v>
      </c>
      <c r="J10586" s="60">
        <v>14337691.949999999</v>
      </c>
      <c r="K10586" s="60">
        <v>14430122.74</v>
      </c>
      <c r="L10586" s="60">
        <v>13963416.33</v>
      </c>
      <c r="M10586" s="74">
        <v>15058905.16</v>
      </c>
      <c r="N10586" s="60">
        <v>15507678.5</v>
      </c>
      <c r="O10586" s="74">
        <v>14304720.710000001</v>
      </c>
    </row>
    <row r="10587" spans="1:15" hidden="1" outlineLevel="3" x14ac:dyDescent="0.25">
      <c r="A10587" s="72" t="s">
        <v>11046</v>
      </c>
      <c r="B10587" s="72" t="s">
        <v>8114</v>
      </c>
      <c r="C10587" s="73" t="s">
        <v>10998</v>
      </c>
      <c r="D10587" s="73" t="s">
        <v>8161</v>
      </c>
      <c r="E10587" s="60">
        <v>1654751.9200000002</v>
      </c>
      <c r="F10587" s="60">
        <v>1501500.52</v>
      </c>
      <c r="G10587" s="60">
        <v>1415995.07</v>
      </c>
      <c r="H10587" s="60">
        <v>1478746.53</v>
      </c>
      <c r="I10587" s="60">
        <v>1459345.99</v>
      </c>
      <c r="J10587" s="60">
        <v>1646425.34</v>
      </c>
      <c r="K10587" s="60">
        <v>1563882.28</v>
      </c>
      <c r="L10587" s="60">
        <v>1545629.65</v>
      </c>
      <c r="M10587" s="74">
        <v>1103046.24</v>
      </c>
      <c r="N10587" s="60">
        <v>1088270.22</v>
      </c>
      <c r="O10587" s="74">
        <v>1396865.15</v>
      </c>
    </row>
    <row r="10588" spans="1:15" hidden="1" outlineLevel="3" x14ac:dyDescent="0.25">
      <c r="A10588" s="72" t="s">
        <v>11046</v>
      </c>
      <c r="B10588" s="72" t="s">
        <v>8114</v>
      </c>
      <c r="C10588" s="73" t="s">
        <v>10998</v>
      </c>
      <c r="D10588" s="73" t="s">
        <v>8162</v>
      </c>
      <c r="E10588" s="60">
        <v>6302179.8600000013</v>
      </c>
      <c r="F10588" s="60">
        <v>5896841.04</v>
      </c>
      <c r="G10588" s="60">
        <v>5317103.54</v>
      </c>
      <c r="H10588" s="60">
        <v>5119826.0199999996</v>
      </c>
      <c r="I10588" s="60">
        <v>5211610.01</v>
      </c>
      <c r="J10588" s="60">
        <v>5208086.74</v>
      </c>
      <c r="K10588" s="60">
        <v>5143965.13</v>
      </c>
      <c r="L10588" s="60">
        <v>5214826.93</v>
      </c>
      <c r="M10588" s="74">
        <v>5015906.68</v>
      </c>
      <c r="N10588" s="60">
        <v>4972675.2300000004</v>
      </c>
      <c r="O10588" s="74">
        <v>4535792.8099999996</v>
      </c>
    </row>
    <row r="10589" spans="1:15" hidden="1" outlineLevel="3" x14ac:dyDescent="0.25">
      <c r="A10589" s="72" t="s">
        <v>11046</v>
      </c>
      <c r="B10589" s="72" t="s">
        <v>8114</v>
      </c>
      <c r="C10589" s="73" t="s">
        <v>10998</v>
      </c>
      <c r="D10589" s="73" t="s">
        <v>8163</v>
      </c>
      <c r="E10589" s="60">
        <v>9767549.0600000005</v>
      </c>
      <c r="F10589" s="60">
        <v>9666544.3499999996</v>
      </c>
      <c r="G10589" s="60">
        <v>9649975.1400000006</v>
      </c>
      <c r="H10589" s="60">
        <v>10106381.880000001</v>
      </c>
      <c r="I10589" s="60">
        <v>10314974.619999999</v>
      </c>
      <c r="J10589" s="60">
        <v>10293239.689999999</v>
      </c>
      <c r="K10589" s="60">
        <v>9960549</v>
      </c>
      <c r="L10589" s="60">
        <v>9958398.4000000004</v>
      </c>
      <c r="M10589" s="74">
        <v>10064214.84</v>
      </c>
      <c r="N10589" s="60">
        <v>9868424.4100000001</v>
      </c>
      <c r="O10589" s="74">
        <v>10324083.869999999</v>
      </c>
    </row>
    <row r="10590" spans="1:15" hidden="1" outlineLevel="3" x14ac:dyDescent="0.25">
      <c r="A10590" s="72" t="s">
        <v>11046</v>
      </c>
      <c r="B10590" s="72" t="s">
        <v>8114</v>
      </c>
      <c r="C10590" s="73" t="s">
        <v>10998</v>
      </c>
      <c r="D10590" s="73" t="s">
        <v>8164</v>
      </c>
      <c r="E10590" s="60">
        <v>1248190.7999999998</v>
      </c>
      <c r="F10590" s="60">
        <v>1089862.6399999999</v>
      </c>
      <c r="G10590" s="60">
        <v>1015494.88</v>
      </c>
      <c r="H10590" s="60">
        <v>994700.68</v>
      </c>
      <c r="I10590" s="60">
        <v>1087224.68</v>
      </c>
      <c r="J10590" s="60">
        <v>1053633.56</v>
      </c>
      <c r="K10590" s="60">
        <v>1331558.8799999999</v>
      </c>
      <c r="L10590" s="60">
        <v>1211669.76</v>
      </c>
      <c r="M10590" s="74">
        <v>1179116.78</v>
      </c>
      <c r="N10590" s="60">
        <v>1304449.27</v>
      </c>
      <c r="O10590" s="74">
        <v>1277499.01</v>
      </c>
    </row>
    <row r="10591" spans="1:15" hidden="1" outlineLevel="3" x14ac:dyDescent="0.25">
      <c r="A10591" s="72" t="s">
        <v>11046</v>
      </c>
      <c r="B10591" s="72" t="s">
        <v>8114</v>
      </c>
      <c r="C10591" s="73" t="s">
        <v>10998</v>
      </c>
      <c r="D10591" s="73" t="s">
        <v>8165</v>
      </c>
      <c r="E10591" s="60">
        <v>1860694.0299999998</v>
      </c>
      <c r="F10591" s="60">
        <v>1843351.51</v>
      </c>
      <c r="G10591" s="60">
        <v>1557955.09</v>
      </c>
      <c r="H10591" s="60">
        <v>1660273.65</v>
      </c>
      <c r="I10591" s="60">
        <v>1778028.12</v>
      </c>
      <c r="J10591" s="60">
        <v>1671572.22</v>
      </c>
      <c r="K10591" s="60">
        <v>1591294.24</v>
      </c>
      <c r="L10591" s="60">
        <v>1778392.46</v>
      </c>
      <c r="M10591" s="74">
        <v>2116145.11</v>
      </c>
      <c r="N10591" s="60">
        <v>2099296.6</v>
      </c>
      <c r="O10591" s="74">
        <v>2184090.83</v>
      </c>
    </row>
    <row r="10592" spans="1:15" hidden="1" outlineLevel="3" x14ac:dyDescent="0.25">
      <c r="A10592" s="72" t="s">
        <v>11046</v>
      </c>
      <c r="B10592" s="72" t="s">
        <v>8114</v>
      </c>
      <c r="C10592" s="73" t="s">
        <v>10998</v>
      </c>
      <c r="D10592" s="73" t="s">
        <v>8166</v>
      </c>
      <c r="E10592" s="60">
        <v>11189527.310000006</v>
      </c>
      <c r="F10592" s="60">
        <v>10953977.310000001</v>
      </c>
      <c r="G10592" s="60">
        <v>10919146.189999999</v>
      </c>
      <c r="H10592" s="60">
        <v>10662791.93</v>
      </c>
      <c r="I10592" s="60">
        <v>10699411.65</v>
      </c>
      <c r="J10592" s="60">
        <v>11043775.460000001</v>
      </c>
      <c r="K10592" s="60">
        <v>11186186.65</v>
      </c>
      <c r="L10592" s="60">
        <v>11152039.369999999</v>
      </c>
      <c r="M10592" s="74">
        <v>10971019.23</v>
      </c>
      <c r="N10592" s="60">
        <v>11087769.43</v>
      </c>
      <c r="O10592" s="74">
        <v>10965575.880000001</v>
      </c>
    </row>
    <row r="10593" spans="1:15" hidden="1" outlineLevel="3" x14ac:dyDescent="0.25">
      <c r="A10593" s="72" t="s">
        <v>11046</v>
      </c>
      <c r="B10593" s="72" t="s">
        <v>8114</v>
      </c>
      <c r="C10593" s="73" t="s">
        <v>10998</v>
      </c>
      <c r="D10593" s="73" t="s">
        <v>8167</v>
      </c>
      <c r="E10593" s="60">
        <v>6459664.3700000001</v>
      </c>
      <c r="F10593" s="60">
        <v>6230874.9100000001</v>
      </c>
      <c r="G10593" s="60">
        <v>6027916.7400000002</v>
      </c>
      <c r="H10593" s="60">
        <v>5823465.3399999999</v>
      </c>
      <c r="I10593" s="60">
        <v>6309616.5300000003</v>
      </c>
      <c r="J10593" s="60">
        <v>6836316.8399999999</v>
      </c>
      <c r="K10593" s="60">
        <v>6855166.5199999996</v>
      </c>
      <c r="L10593" s="60">
        <v>7102466.2699999996</v>
      </c>
      <c r="M10593" s="74">
        <v>6705179.8399999999</v>
      </c>
      <c r="N10593" s="60">
        <v>6876468.5499999998</v>
      </c>
      <c r="O10593" s="74">
        <v>6660009.1600000001</v>
      </c>
    </row>
    <row r="10594" spans="1:15" hidden="1" outlineLevel="3" x14ac:dyDescent="0.25">
      <c r="A10594" s="72" t="s">
        <v>11046</v>
      </c>
      <c r="B10594" s="72" t="s">
        <v>8114</v>
      </c>
      <c r="C10594" s="73" t="s">
        <v>10998</v>
      </c>
      <c r="D10594" s="73" t="s">
        <v>8168</v>
      </c>
      <c r="E10594" s="60">
        <v>9112537.4999999963</v>
      </c>
      <c r="F10594" s="60">
        <v>8814173.8800000008</v>
      </c>
      <c r="G10594" s="60">
        <v>8380261.2000000002</v>
      </c>
      <c r="H10594" s="60">
        <v>8394561.3499999996</v>
      </c>
      <c r="I10594" s="60">
        <v>8687737.1500000004</v>
      </c>
      <c r="J10594" s="60">
        <v>8678177.8800000008</v>
      </c>
      <c r="K10594" s="60">
        <v>8541300.7100000009</v>
      </c>
      <c r="L10594" s="60">
        <v>8363818</v>
      </c>
      <c r="M10594" s="74">
        <v>8784560.1500000004</v>
      </c>
      <c r="N10594" s="60">
        <v>8479298.8499999996</v>
      </c>
      <c r="O10594" s="74">
        <v>8385597.4100000001</v>
      </c>
    </row>
    <row r="10595" spans="1:15" hidden="1" outlineLevel="3" x14ac:dyDescent="0.25">
      <c r="A10595" s="72" t="s">
        <v>11046</v>
      </c>
      <c r="B10595" s="72" t="s">
        <v>8114</v>
      </c>
      <c r="C10595" s="73" t="s">
        <v>10998</v>
      </c>
      <c r="D10595" s="73" t="s">
        <v>8169</v>
      </c>
      <c r="E10595" s="60">
        <v>4625260.1999999983</v>
      </c>
      <c r="F10595" s="60">
        <v>4646669.8600000003</v>
      </c>
      <c r="G10595" s="60">
        <v>4552362.16</v>
      </c>
      <c r="H10595" s="60">
        <v>4390640.91</v>
      </c>
      <c r="I10595" s="60">
        <v>4310614.08</v>
      </c>
      <c r="J10595" s="60">
        <v>4696455.92</v>
      </c>
      <c r="K10595" s="60">
        <v>4960482.2699999996</v>
      </c>
      <c r="L10595" s="60">
        <v>4883720.93</v>
      </c>
      <c r="M10595" s="74">
        <v>4983310.72</v>
      </c>
      <c r="N10595" s="60">
        <v>5000072.91</v>
      </c>
      <c r="O10595" s="74">
        <v>4775771.55</v>
      </c>
    </row>
    <row r="10596" spans="1:15" hidden="1" outlineLevel="3" x14ac:dyDescent="0.25">
      <c r="A10596" s="72" t="s">
        <v>11046</v>
      </c>
      <c r="B10596" s="72" t="s">
        <v>8114</v>
      </c>
      <c r="C10596" s="73" t="s">
        <v>10998</v>
      </c>
      <c r="D10596" s="73" t="s">
        <v>8170</v>
      </c>
      <c r="E10596" s="60" t="s">
        <v>11250</v>
      </c>
      <c r="F10596" s="60" t="s">
        <v>11250</v>
      </c>
      <c r="G10596" s="60" t="s">
        <v>11250</v>
      </c>
      <c r="H10596" s="60" t="s">
        <v>11250</v>
      </c>
      <c r="I10596" s="60" t="s">
        <v>11250</v>
      </c>
      <c r="J10596" s="60" t="s">
        <v>11250</v>
      </c>
      <c r="K10596" s="60" t="s">
        <v>11250</v>
      </c>
      <c r="L10596" s="60" t="s">
        <v>11250</v>
      </c>
      <c r="O10596" s="74"/>
    </row>
    <row r="10597" spans="1:15" hidden="1" outlineLevel="3" x14ac:dyDescent="0.25">
      <c r="A10597" s="72" t="s">
        <v>11046</v>
      </c>
      <c r="B10597" s="72" t="s">
        <v>8114</v>
      </c>
      <c r="C10597" s="73" t="s">
        <v>10998</v>
      </c>
      <c r="D10597" s="73" t="s">
        <v>8171</v>
      </c>
      <c r="E10597" s="60">
        <v>3071271.62</v>
      </c>
      <c r="F10597" s="60">
        <v>3289512.87</v>
      </c>
      <c r="G10597" s="60">
        <v>3162527.57</v>
      </c>
      <c r="H10597" s="60">
        <v>2933455.24</v>
      </c>
      <c r="I10597" s="60">
        <v>3085624.25</v>
      </c>
      <c r="J10597" s="60">
        <v>2678269.69</v>
      </c>
      <c r="K10597" s="60">
        <v>2629876.11</v>
      </c>
      <c r="L10597" s="60">
        <v>2662925.5499999998</v>
      </c>
      <c r="M10597" s="74">
        <v>3094986.45</v>
      </c>
      <c r="N10597" s="60">
        <v>3324285.89</v>
      </c>
      <c r="O10597" s="74">
        <v>3363889.19</v>
      </c>
    </row>
    <row r="10598" spans="1:15" hidden="1" outlineLevel="3" x14ac:dyDescent="0.25">
      <c r="A10598" s="72" t="s">
        <v>11046</v>
      </c>
      <c r="B10598" s="72" t="s">
        <v>8114</v>
      </c>
      <c r="C10598" s="73" t="s">
        <v>10998</v>
      </c>
      <c r="D10598" s="73" t="s">
        <v>8172</v>
      </c>
      <c r="E10598" s="60">
        <v>10288651.790000003</v>
      </c>
      <c r="F10598" s="60">
        <v>10535916.119999999</v>
      </c>
      <c r="G10598" s="60">
        <v>10337336.65</v>
      </c>
      <c r="H10598" s="60">
        <v>9701864.5600000005</v>
      </c>
      <c r="I10598" s="60">
        <v>10126263.24</v>
      </c>
      <c r="J10598" s="60">
        <v>10465920.4</v>
      </c>
      <c r="K10598" s="60">
        <v>11128753.67</v>
      </c>
      <c r="L10598" s="60">
        <v>11263633.27</v>
      </c>
      <c r="M10598" s="74">
        <v>10740155.58</v>
      </c>
      <c r="N10598" s="60">
        <v>10261553.619999999</v>
      </c>
      <c r="O10598" s="74">
        <v>10733906.65</v>
      </c>
    </row>
    <row r="10599" spans="1:15" hidden="1" outlineLevel="3" x14ac:dyDescent="0.25">
      <c r="A10599" s="72" t="s">
        <v>11046</v>
      </c>
      <c r="B10599" s="72" t="s">
        <v>8114</v>
      </c>
      <c r="C10599" s="73" t="s">
        <v>10998</v>
      </c>
      <c r="D10599" s="73" t="s">
        <v>8173</v>
      </c>
      <c r="E10599" s="60">
        <v>2683891.2499999995</v>
      </c>
      <c r="F10599" s="60">
        <v>2627230.13</v>
      </c>
      <c r="G10599" s="60">
        <v>2336798.34</v>
      </c>
      <c r="H10599" s="60">
        <v>2689670.96</v>
      </c>
      <c r="I10599" s="60">
        <v>2500496.96</v>
      </c>
      <c r="J10599" s="60">
        <v>2394814.5499999998</v>
      </c>
      <c r="K10599" s="60">
        <v>2256289.06</v>
      </c>
      <c r="L10599" s="60">
        <v>2233158.5299999998</v>
      </c>
      <c r="M10599" s="74">
        <v>2210219.41</v>
      </c>
      <c r="N10599" s="60">
        <v>2281645.79</v>
      </c>
      <c r="O10599" s="74">
        <v>2612341.81</v>
      </c>
    </row>
    <row r="10600" spans="1:15" hidden="1" outlineLevel="3" x14ac:dyDescent="0.25">
      <c r="A10600" s="72" t="s">
        <v>11046</v>
      </c>
      <c r="B10600" s="72" t="s">
        <v>8114</v>
      </c>
      <c r="C10600" s="73" t="s">
        <v>10998</v>
      </c>
      <c r="D10600" s="73" t="s">
        <v>8174</v>
      </c>
      <c r="E10600" s="60">
        <v>9260983.0199999996</v>
      </c>
      <c r="F10600" s="60">
        <v>8783669.4199999999</v>
      </c>
      <c r="G10600" s="60">
        <v>8764995.0800000001</v>
      </c>
      <c r="H10600" s="60">
        <v>8656492.0099999998</v>
      </c>
      <c r="I10600" s="60">
        <v>8818499.1099999994</v>
      </c>
      <c r="J10600" s="60">
        <v>9244343.4399999995</v>
      </c>
      <c r="K10600" s="60">
        <v>9569424.7599999998</v>
      </c>
      <c r="L10600" s="60">
        <v>9596831.1400000006</v>
      </c>
      <c r="M10600" s="74">
        <v>7943263.5300000003</v>
      </c>
      <c r="N10600" s="60">
        <v>7726062.4400000004</v>
      </c>
      <c r="O10600" s="74">
        <v>8874440.4800000004</v>
      </c>
    </row>
    <row r="10601" spans="1:15" hidden="1" outlineLevel="3" x14ac:dyDescent="0.25">
      <c r="A10601" s="72" t="s">
        <v>11046</v>
      </c>
      <c r="B10601" s="72" t="s">
        <v>8114</v>
      </c>
      <c r="C10601" s="73" t="s">
        <v>10998</v>
      </c>
      <c r="D10601" s="73" t="s">
        <v>8175</v>
      </c>
      <c r="E10601" s="60">
        <v>6444057.3099999987</v>
      </c>
      <c r="F10601" s="60">
        <v>6379698.8200000003</v>
      </c>
      <c r="G10601" s="60">
        <v>6155986.3700000001</v>
      </c>
      <c r="H10601" s="60">
        <v>5935677.25</v>
      </c>
      <c r="I10601" s="60">
        <v>6017340.9100000001</v>
      </c>
      <c r="J10601" s="60">
        <v>5792926.3099999996</v>
      </c>
      <c r="K10601" s="60">
        <v>5693579.5700000003</v>
      </c>
      <c r="L10601" s="60">
        <v>5498674.1299999999</v>
      </c>
      <c r="M10601" s="74">
        <v>5673723.8700000001</v>
      </c>
      <c r="N10601" s="60">
        <v>5236091.66</v>
      </c>
      <c r="O10601" s="74">
        <v>5640764.2800000003</v>
      </c>
    </row>
    <row r="10602" spans="1:15" hidden="1" outlineLevel="3" x14ac:dyDescent="0.25">
      <c r="A10602" s="72" t="s">
        <v>11046</v>
      </c>
      <c r="B10602" s="72" t="s">
        <v>8114</v>
      </c>
      <c r="C10602" s="73" t="s">
        <v>10998</v>
      </c>
      <c r="D10602" s="73" t="s">
        <v>8176</v>
      </c>
      <c r="E10602" s="60">
        <v>6558875.4800000014</v>
      </c>
      <c r="F10602" s="60">
        <v>6357686.8799999999</v>
      </c>
      <c r="G10602" s="60">
        <v>6481682.6399999997</v>
      </c>
      <c r="H10602" s="60">
        <v>6106882.79</v>
      </c>
      <c r="I10602" s="60">
        <v>6076568.4299999997</v>
      </c>
      <c r="J10602" s="60">
        <v>5897465.54</v>
      </c>
      <c r="K10602" s="60">
        <v>5987238.9400000004</v>
      </c>
      <c r="L10602" s="60">
        <v>5586098.21</v>
      </c>
      <c r="M10602" s="74">
        <v>5689836.4500000002</v>
      </c>
      <c r="N10602" s="60">
        <v>5703050.6699999999</v>
      </c>
      <c r="O10602" s="74">
        <v>5510142.3700000001</v>
      </c>
    </row>
    <row r="10603" spans="1:15" hidden="1" outlineLevel="3" x14ac:dyDescent="0.25">
      <c r="A10603" s="72" t="s">
        <v>11046</v>
      </c>
      <c r="B10603" s="72" t="s">
        <v>8114</v>
      </c>
      <c r="C10603" s="73" t="s">
        <v>10998</v>
      </c>
      <c r="D10603" s="73" t="s">
        <v>8177</v>
      </c>
      <c r="E10603" s="60">
        <v>2903498.6299999994</v>
      </c>
      <c r="F10603" s="60">
        <v>2879160.44</v>
      </c>
      <c r="G10603" s="60">
        <v>2840684.06</v>
      </c>
      <c r="H10603" s="60">
        <v>2582824.4700000002</v>
      </c>
      <c r="I10603" s="60">
        <v>2412058.71</v>
      </c>
      <c r="J10603" s="60">
        <v>2459917.08</v>
      </c>
      <c r="K10603" s="60">
        <v>2434406.25</v>
      </c>
      <c r="L10603" s="60">
        <v>2413186.1800000002</v>
      </c>
      <c r="M10603" s="74">
        <v>2514354.34</v>
      </c>
      <c r="N10603" s="60">
        <v>2488390.4900000002</v>
      </c>
      <c r="O10603" s="74">
        <v>2558088.92</v>
      </c>
    </row>
    <row r="10604" spans="1:15" hidden="1" outlineLevel="3" x14ac:dyDescent="0.25">
      <c r="A10604" s="72" t="s">
        <v>11046</v>
      </c>
      <c r="B10604" s="72" t="s">
        <v>8114</v>
      </c>
      <c r="C10604" s="73" t="s">
        <v>10998</v>
      </c>
      <c r="D10604" s="73" t="s">
        <v>8178</v>
      </c>
      <c r="E10604" s="60">
        <v>2432147.34</v>
      </c>
      <c r="F10604" s="60">
        <v>2414890.9500000002</v>
      </c>
      <c r="G10604" s="60">
        <v>2196794</v>
      </c>
      <c r="H10604" s="60">
        <v>2251270.12</v>
      </c>
      <c r="I10604" s="60">
        <v>2193779.4900000002</v>
      </c>
      <c r="J10604" s="60">
        <v>2134128.17</v>
      </c>
      <c r="K10604" s="60">
        <v>2075053.01</v>
      </c>
      <c r="L10604" s="60">
        <v>2056223.41</v>
      </c>
      <c r="M10604" s="74">
        <v>1463984.4</v>
      </c>
      <c r="N10604" s="60">
        <v>1302428.8999999999</v>
      </c>
      <c r="O10604" s="74">
        <v>1771961.27</v>
      </c>
    </row>
    <row r="10605" spans="1:15" hidden="1" outlineLevel="3" x14ac:dyDescent="0.25">
      <c r="A10605" s="72" t="s">
        <v>11046</v>
      </c>
      <c r="B10605" s="72" t="s">
        <v>8114</v>
      </c>
      <c r="C10605" s="73" t="s">
        <v>10998</v>
      </c>
      <c r="D10605" s="73" t="s">
        <v>8179</v>
      </c>
      <c r="E10605" s="60">
        <v>3162211.59</v>
      </c>
      <c r="F10605" s="60">
        <v>3180716.03</v>
      </c>
      <c r="G10605" s="60">
        <v>3140437.64</v>
      </c>
      <c r="H10605" s="60">
        <v>3084447.54</v>
      </c>
      <c r="I10605" s="60">
        <v>3043952.88</v>
      </c>
      <c r="J10605" s="60">
        <v>2925058.61</v>
      </c>
      <c r="K10605" s="60">
        <v>2717004.63</v>
      </c>
      <c r="L10605" s="60">
        <v>3160140.98</v>
      </c>
      <c r="M10605" s="74">
        <v>3092774.8</v>
      </c>
      <c r="N10605" s="60">
        <v>3530496.4</v>
      </c>
      <c r="O10605" s="74">
        <v>3762829.47</v>
      </c>
    </row>
    <row r="10606" spans="1:15" hidden="1" outlineLevel="3" x14ac:dyDescent="0.25">
      <c r="A10606" s="72" t="s">
        <v>11046</v>
      </c>
      <c r="B10606" s="72" t="s">
        <v>8114</v>
      </c>
      <c r="C10606" s="73" t="s">
        <v>10998</v>
      </c>
      <c r="D10606" s="73" t="s">
        <v>8180</v>
      </c>
      <c r="E10606" s="60">
        <v>1921808.1099999994</v>
      </c>
      <c r="F10606" s="60">
        <v>1798956.47</v>
      </c>
      <c r="G10606" s="60">
        <v>1774157.18</v>
      </c>
      <c r="H10606" s="60">
        <v>1671281.18</v>
      </c>
      <c r="I10606" s="60">
        <v>1722878.21</v>
      </c>
      <c r="J10606" s="60">
        <v>1607145.99</v>
      </c>
      <c r="K10606" s="60">
        <v>1483214.69</v>
      </c>
      <c r="L10606" s="60">
        <v>1348709.25</v>
      </c>
      <c r="M10606" s="74">
        <v>1357026.22</v>
      </c>
      <c r="N10606" s="60">
        <v>1313955.74</v>
      </c>
      <c r="O10606" s="74">
        <v>1442012.41</v>
      </c>
    </row>
    <row r="10607" spans="1:15" hidden="1" outlineLevel="3" x14ac:dyDescent="0.25">
      <c r="A10607" s="72" t="s">
        <v>11046</v>
      </c>
      <c r="B10607" s="72" t="s">
        <v>8114</v>
      </c>
      <c r="C10607" s="73" t="s">
        <v>10998</v>
      </c>
      <c r="D10607" s="73" t="s">
        <v>8181</v>
      </c>
      <c r="E10607" s="60">
        <v>3637745.22</v>
      </c>
      <c r="F10607" s="60">
        <v>3683219.19</v>
      </c>
      <c r="G10607" s="60">
        <v>3477961.74</v>
      </c>
      <c r="H10607" s="60">
        <v>3386915.23</v>
      </c>
      <c r="I10607" s="60">
        <v>3289222.26</v>
      </c>
      <c r="J10607" s="60">
        <v>3195955.06</v>
      </c>
      <c r="K10607" s="60">
        <v>3200487.15</v>
      </c>
      <c r="L10607" s="60">
        <v>3173718.13</v>
      </c>
      <c r="M10607" s="74">
        <v>3246504.21</v>
      </c>
      <c r="N10607" s="60">
        <v>3241218.74</v>
      </c>
      <c r="O10607" s="74">
        <v>3466434.91</v>
      </c>
    </row>
    <row r="10608" spans="1:15" hidden="1" outlineLevel="3" x14ac:dyDescent="0.25">
      <c r="A10608" s="72" t="s">
        <v>11046</v>
      </c>
      <c r="B10608" s="72" t="s">
        <v>8114</v>
      </c>
      <c r="C10608" s="73" t="s">
        <v>10998</v>
      </c>
      <c r="D10608" s="73" t="s">
        <v>8182</v>
      </c>
      <c r="E10608" s="60">
        <v>1368076.73</v>
      </c>
      <c r="F10608" s="60">
        <v>1525018.93</v>
      </c>
      <c r="G10608" s="60">
        <v>1485614.04</v>
      </c>
      <c r="H10608" s="60">
        <v>1880312.59</v>
      </c>
      <c r="I10608" s="60">
        <v>1865486.11</v>
      </c>
      <c r="J10608" s="60">
        <v>1837853.35</v>
      </c>
      <c r="K10608" s="60">
        <v>1763677.96</v>
      </c>
      <c r="L10608" s="60">
        <v>1937989.68</v>
      </c>
      <c r="M10608" s="74">
        <v>1880915.31</v>
      </c>
      <c r="N10608" s="60">
        <v>2126741.42</v>
      </c>
      <c r="O10608" s="74">
        <v>1984797.55</v>
      </c>
    </row>
    <row r="10609" spans="1:15" hidden="1" outlineLevel="3" x14ac:dyDescent="0.25">
      <c r="A10609" s="72" t="s">
        <v>11046</v>
      </c>
      <c r="B10609" s="72" t="s">
        <v>8114</v>
      </c>
      <c r="C10609" s="73" t="s">
        <v>10998</v>
      </c>
      <c r="D10609" s="73" t="s">
        <v>8183</v>
      </c>
      <c r="E10609" s="60">
        <v>2759964.16</v>
      </c>
      <c r="F10609" s="60">
        <v>2308526.7000000002</v>
      </c>
      <c r="G10609" s="60">
        <v>2495280.91</v>
      </c>
      <c r="H10609" s="60">
        <v>2410938.48</v>
      </c>
      <c r="I10609" s="60">
        <v>2077657.24</v>
      </c>
      <c r="J10609" s="60">
        <v>2062332.06</v>
      </c>
      <c r="K10609" s="60">
        <v>2018710.48</v>
      </c>
      <c r="L10609" s="60">
        <v>1922905.57</v>
      </c>
      <c r="M10609" s="74">
        <v>1893987.74</v>
      </c>
      <c r="N10609" s="60">
        <v>2090030.92</v>
      </c>
      <c r="O10609" s="74">
        <v>1688180.14</v>
      </c>
    </row>
    <row r="10610" spans="1:15" hidden="1" outlineLevel="3" x14ac:dyDescent="0.25">
      <c r="A10610" s="72" t="s">
        <v>11046</v>
      </c>
      <c r="B10610" s="72" t="s">
        <v>8114</v>
      </c>
      <c r="C10610" s="73" t="s">
        <v>10998</v>
      </c>
      <c r="D10610" s="73" t="s">
        <v>8184</v>
      </c>
      <c r="E10610" s="60" t="s">
        <v>11250</v>
      </c>
      <c r="F10610" s="60" t="s">
        <v>11250</v>
      </c>
      <c r="G10610" s="60" t="s">
        <v>11250</v>
      </c>
      <c r="H10610" s="60" t="s">
        <v>11250</v>
      </c>
      <c r="I10610" s="60" t="s">
        <v>11250</v>
      </c>
      <c r="J10610" s="60" t="s">
        <v>11250</v>
      </c>
      <c r="K10610" s="60" t="s">
        <v>11250</v>
      </c>
      <c r="L10610" s="60" t="s">
        <v>11250</v>
      </c>
      <c r="O10610" s="74"/>
    </row>
    <row r="10611" spans="1:15" hidden="1" outlineLevel="3" x14ac:dyDescent="0.25">
      <c r="A10611" s="72" t="s">
        <v>11046</v>
      </c>
      <c r="B10611" s="72" t="s">
        <v>8114</v>
      </c>
      <c r="C10611" s="73" t="s">
        <v>10998</v>
      </c>
      <c r="D10611" s="73" t="s">
        <v>8185</v>
      </c>
      <c r="E10611" s="60">
        <v>2301827.73</v>
      </c>
      <c r="F10611" s="60">
        <v>2281178.2400000002</v>
      </c>
      <c r="G10611" s="60">
        <v>2423021.66</v>
      </c>
      <c r="H10611" s="60">
        <v>2228511.7599999998</v>
      </c>
      <c r="I10611" s="60">
        <v>2062797.78</v>
      </c>
      <c r="J10611" s="60">
        <v>1861021.66</v>
      </c>
      <c r="K10611" s="60">
        <v>1838687.5</v>
      </c>
      <c r="L10611" s="60">
        <v>2042886.25</v>
      </c>
      <c r="M10611" s="74">
        <v>2181891.29</v>
      </c>
      <c r="N10611" s="60">
        <v>2122576.4500000002</v>
      </c>
      <c r="O10611" s="74">
        <v>2282501.56</v>
      </c>
    </row>
    <row r="10612" spans="1:15" hidden="1" outlineLevel="3" x14ac:dyDescent="0.25">
      <c r="A10612" s="72" t="s">
        <v>11046</v>
      </c>
      <c r="B10612" s="72" t="s">
        <v>8114</v>
      </c>
      <c r="C10612" s="73" t="s">
        <v>10998</v>
      </c>
      <c r="D10612" s="73" t="s">
        <v>8186</v>
      </c>
      <c r="E10612" s="60">
        <v>3080060.7199999997</v>
      </c>
      <c r="F10612" s="60">
        <v>3733868.74</v>
      </c>
      <c r="G10612" s="60">
        <v>3653268.97</v>
      </c>
      <c r="H10612" s="60">
        <v>3357953.76</v>
      </c>
      <c r="I10612" s="60">
        <v>3284850.11</v>
      </c>
      <c r="J10612" s="60">
        <v>3173433.66</v>
      </c>
      <c r="K10612" s="60">
        <v>2907293.7</v>
      </c>
      <c r="L10612" s="60">
        <v>2678249.2799999998</v>
      </c>
      <c r="M10612" s="74">
        <v>2615314.09</v>
      </c>
      <c r="N10612" s="60">
        <v>2400359.7799999998</v>
      </c>
      <c r="O10612" s="74">
        <v>2452957.8199999998</v>
      </c>
    </row>
    <row r="10613" spans="1:15" hidden="1" outlineLevel="3" x14ac:dyDescent="0.25">
      <c r="A10613" s="72" t="s">
        <v>11046</v>
      </c>
      <c r="B10613" s="72" t="s">
        <v>8114</v>
      </c>
      <c r="C10613" s="73" t="s">
        <v>10998</v>
      </c>
      <c r="D10613" s="73" t="s">
        <v>8187</v>
      </c>
      <c r="E10613" s="60">
        <v>2422585.7000000002</v>
      </c>
      <c r="F10613" s="60">
        <v>2539656.0499999998</v>
      </c>
      <c r="G10613" s="60">
        <v>1848809.01</v>
      </c>
      <c r="H10613" s="60">
        <v>2053262.43</v>
      </c>
      <c r="I10613" s="60">
        <v>1904882.57</v>
      </c>
      <c r="J10613" s="60">
        <v>1761764.12</v>
      </c>
      <c r="K10613" s="60">
        <v>1576000.63</v>
      </c>
      <c r="L10613" s="60">
        <v>1544872.88</v>
      </c>
      <c r="M10613" s="74">
        <v>1295857.3500000001</v>
      </c>
      <c r="N10613" s="60">
        <v>1265459.56</v>
      </c>
      <c r="O10613" s="74">
        <v>1473893.77</v>
      </c>
    </row>
    <row r="10614" spans="1:15" hidden="1" outlineLevel="3" x14ac:dyDescent="0.25">
      <c r="A10614" s="72" t="s">
        <v>11046</v>
      </c>
      <c r="B10614" s="72" t="s">
        <v>8114</v>
      </c>
      <c r="C10614" s="73" t="s">
        <v>10998</v>
      </c>
      <c r="D10614" s="73" t="s">
        <v>8188</v>
      </c>
      <c r="E10614" s="60" t="s">
        <v>11250</v>
      </c>
      <c r="F10614" s="60" t="s">
        <v>11250</v>
      </c>
      <c r="G10614" s="60" t="s">
        <v>11250</v>
      </c>
      <c r="H10614" s="60" t="s">
        <v>11250</v>
      </c>
      <c r="I10614" s="60" t="s">
        <v>11250</v>
      </c>
      <c r="J10614" s="60" t="s">
        <v>11250</v>
      </c>
      <c r="K10614" s="60" t="s">
        <v>11250</v>
      </c>
      <c r="L10614" s="60" t="s">
        <v>11250</v>
      </c>
      <c r="O10614" s="74"/>
    </row>
    <row r="10615" spans="1:15" hidden="1" outlineLevel="3" x14ac:dyDescent="0.25">
      <c r="A10615" s="72" t="s">
        <v>11046</v>
      </c>
      <c r="B10615" s="72" t="s">
        <v>8114</v>
      </c>
      <c r="C10615" s="73" t="s">
        <v>10998</v>
      </c>
      <c r="D10615" s="73" t="s">
        <v>8189</v>
      </c>
      <c r="E10615" s="60" t="s">
        <v>11250</v>
      </c>
      <c r="F10615" s="60" t="s">
        <v>11250</v>
      </c>
      <c r="G10615" s="60" t="s">
        <v>11250</v>
      </c>
      <c r="H10615" s="60" t="s">
        <v>11250</v>
      </c>
      <c r="I10615" s="60" t="s">
        <v>11250</v>
      </c>
      <c r="J10615" s="60" t="s">
        <v>11250</v>
      </c>
      <c r="K10615" s="60" t="s">
        <v>11250</v>
      </c>
      <c r="L10615" s="60" t="s">
        <v>11250</v>
      </c>
      <c r="O10615" s="74"/>
    </row>
    <row r="10616" spans="1:15" hidden="1" outlineLevel="3" x14ac:dyDescent="0.25">
      <c r="A10616" s="72" t="s">
        <v>11046</v>
      </c>
      <c r="B10616" s="72" t="s">
        <v>8114</v>
      </c>
      <c r="C10616" s="73" t="s">
        <v>10998</v>
      </c>
      <c r="D10616" s="73" t="s">
        <v>8190</v>
      </c>
      <c r="E10616" s="60">
        <v>2572756.6199999992</v>
      </c>
      <c r="F10616" s="60">
        <v>2418860.92</v>
      </c>
      <c r="G10616" s="60">
        <v>2562774.09</v>
      </c>
      <c r="H10616" s="60">
        <v>2536531.15</v>
      </c>
      <c r="I10616" s="60">
        <v>2582870.19</v>
      </c>
      <c r="J10616" s="60">
        <v>2677262.63</v>
      </c>
      <c r="K10616" s="60">
        <v>2651167.39</v>
      </c>
      <c r="L10616" s="60">
        <v>2623953.5</v>
      </c>
      <c r="M10616" s="74">
        <v>3259192.01</v>
      </c>
      <c r="N10616" s="60">
        <v>3171319.42</v>
      </c>
      <c r="O10616" s="74">
        <v>2616583.21</v>
      </c>
    </row>
    <row r="10617" spans="1:15" hidden="1" outlineLevel="3" x14ac:dyDescent="0.25">
      <c r="A10617" s="72" t="s">
        <v>11046</v>
      </c>
      <c r="B10617" s="72" t="s">
        <v>8114</v>
      </c>
      <c r="C10617" s="73" t="s">
        <v>10998</v>
      </c>
      <c r="D10617" s="73" t="s">
        <v>8191</v>
      </c>
      <c r="E10617" s="60">
        <v>10872477.089999998</v>
      </c>
      <c r="F10617" s="60">
        <v>10737648.529999999</v>
      </c>
      <c r="G10617" s="60">
        <v>10757018.51</v>
      </c>
      <c r="H10617" s="60">
        <v>10649703.91</v>
      </c>
      <c r="I10617" s="60">
        <v>11003551.539999999</v>
      </c>
      <c r="J10617" s="60">
        <v>11233436.470000001</v>
      </c>
      <c r="K10617" s="60">
        <v>11135756.310000001</v>
      </c>
      <c r="L10617" s="60">
        <v>11220931.119999999</v>
      </c>
      <c r="M10617" s="74">
        <v>10969898.619999999</v>
      </c>
      <c r="N10617" s="60">
        <v>11142586.66</v>
      </c>
      <c r="O10617" s="74">
        <v>11696872.859999999</v>
      </c>
    </row>
    <row r="10618" spans="1:15" hidden="1" outlineLevel="3" x14ac:dyDescent="0.25">
      <c r="A10618" s="72" t="s">
        <v>11046</v>
      </c>
      <c r="B10618" s="72" t="s">
        <v>8114</v>
      </c>
      <c r="C10618" s="73" t="s">
        <v>10998</v>
      </c>
      <c r="D10618" s="73" t="s">
        <v>8192</v>
      </c>
      <c r="E10618" s="60">
        <v>11667238.930000002</v>
      </c>
      <c r="F10618" s="60">
        <v>10869031.970000001</v>
      </c>
      <c r="G10618" s="60">
        <v>11418448.939999999</v>
      </c>
      <c r="H10618" s="60">
        <v>10775924.9</v>
      </c>
      <c r="I10618" s="60">
        <v>10496811.130000001</v>
      </c>
      <c r="J10618" s="60">
        <v>10588598.52</v>
      </c>
      <c r="K10618" s="60">
        <v>10622080</v>
      </c>
      <c r="L10618" s="60">
        <v>10447514.02</v>
      </c>
      <c r="M10618" s="74">
        <v>10197015.949999999</v>
      </c>
      <c r="N10618" s="60">
        <v>10092453.460000001</v>
      </c>
      <c r="O10618" s="74">
        <v>10799937.91</v>
      </c>
    </row>
    <row r="10619" spans="1:15" hidden="1" outlineLevel="3" x14ac:dyDescent="0.25">
      <c r="A10619" s="72" t="s">
        <v>11046</v>
      </c>
      <c r="B10619" s="72" t="s">
        <v>8114</v>
      </c>
      <c r="C10619" s="73" t="s">
        <v>10998</v>
      </c>
      <c r="D10619" s="73" t="s">
        <v>8193</v>
      </c>
      <c r="E10619" s="60">
        <v>13660984.759999998</v>
      </c>
      <c r="F10619" s="60">
        <v>13016707.949999999</v>
      </c>
      <c r="G10619" s="60">
        <v>12710313.279999999</v>
      </c>
      <c r="H10619" s="60">
        <v>12604715.74</v>
      </c>
      <c r="I10619" s="60">
        <v>12264354.390000001</v>
      </c>
      <c r="J10619" s="60">
        <v>12241727.42</v>
      </c>
      <c r="K10619" s="60">
        <v>11845386.52</v>
      </c>
      <c r="L10619" s="60">
        <v>11625915.119999999</v>
      </c>
      <c r="M10619" s="74">
        <v>11481912.9</v>
      </c>
      <c r="N10619" s="60">
        <v>11509843.57</v>
      </c>
      <c r="O10619" s="74">
        <v>11753128.4</v>
      </c>
    </row>
    <row r="10620" spans="1:15" hidden="1" outlineLevel="3" x14ac:dyDescent="0.25">
      <c r="A10620" s="72" t="s">
        <v>11046</v>
      </c>
      <c r="B10620" s="72" t="s">
        <v>8114</v>
      </c>
      <c r="C10620" s="73" t="s">
        <v>10998</v>
      </c>
      <c r="D10620" s="73" t="s">
        <v>8194</v>
      </c>
      <c r="E10620" s="60">
        <v>4716631.78</v>
      </c>
      <c r="F10620" s="60">
        <v>4840709.0599999996</v>
      </c>
      <c r="G10620" s="60">
        <v>4839080.4800000004</v>
      </c>
      <c r="H10620" s="60">
        <v>5082708</v>
      </c>
      <c r="I10620" s="60">
        <v>4735479.9400000004</v>
      </c>
      <c r="J10620" s="60">
        <v>4874179.92</v>
      </c>
      <c r="K10620" s="60">
        <v>4584197.6900000004</v>
      </c>
      <c r="L10620" s="60">
        <v>4422770.3499999996</v>
      </c>
      <c r="M10620" s="74">
        <v>4039324.93</v>
      </c>
      <c r="N10620" s="60">
        <v>3962877.23</v>
      </c>
      <c r="O10620" s="74">
        <v>4023560.22</v>
      </c>
    </row>
    <row r="10621" spans="1:15" hidden="1" outlineLevel="3" x14ac:dyDescent="0.25">
      <c r="A10621" s="72" t="s">
        <v>11046</v>
      </c>
      <c r="B10621" s="72" t="s">
        <v>8114</v>
      </c>
      <c r="C10621" s="73" t="s">
        <v>10998</v>
      </c>
      <c r="D10621" s="73" t="s">
        <v>8195</v>
      </c>
      <c r="E10621" s="60">
        <v>8609077.320000004</v>
      </c>
      <c r="F10621" s="60">
        <v>8635505.2400000002</v>
      </c>
      <c r="G10621" s="60">
        <v>8630033.3399999999</v>
      </c>
      <c r="H10621" s="60">
        <v>8831865.3699999992</v>
      </c>
      <c r="I10621" s="60">
        <v>8569434.9100000001</v>
      </c>
      <c r="J10621" s="60">
        <v>8769470.0999999996</v>
      </c>
      <c r="K10621" s="60">
        <v>9075566.8100000005</v>
      </c>
      <c r="L10621" s="60">
        <v>9164905.1600000001</v>
      </c>
      <c r="M10621" s="74">
        <v>9410435.5</v>
      </c>
      <c r="N10621" s="60">
        <v>9408388.5199999996</v>
      </c>
      <c r="O10621" s="74">
        <v>8844665.5500000007</v>
      </c>
    </row>
    <row r="10622" spans="1:15" hidden="1" outlineLevel="3" x14ac:dyDescent="0.25">
      <c r="A10622" s="72" t="s">
        <v>11046</v>
      </c>
      <c r="B10622" s="72" t="s">
        <v>8114</v>
      </c>
      <c r="C10622" s="73" t="s">
        <v>10998</v>
      </c>
      <c r="D10622" s="73" t="s">
        <v>8196</v>
      </c>
      <c r="E10622" s="60" t="s">
        <v>11250</v>
      </c>
      <c r="F10622" s="60" t="s">
        <v>11250</v>
      </c>
      <c r="G10622" s="60" t="s">
        <v>11250</v>
      </c>
      <c r="H10622" s="60" t="s">
        <v>11250</v>
      </c>
      <c r="I10622" s="60" t="s">
        <v>11250</v>
      </c>
      <c r="J10622" s="60" t="s">
        <v>11250</v>
      </c>
      <c r="K10622" s="60" t="s">
        <v>11250</v>
      </c>
      <c r="L10622" s="60" t="s">
        <v>11250</v>
      </c>
      <c r="O10622" s="74"/>
    </row>
    <row r="10623" spans="1:15" hidden="1" outlineLevel="3" x14ac:dyDescent="0.25">
      <c r="A10623" s="72" t="s">
        <v>11046</v>
      </c>
      <c r="B10623" s="72" t="s">
        <v>8114</v>
      </c>
      <c r="C10623" s="73" t="s">
        <v>10998</v>
      </c>
      <c r="D10623" s="73" t="s">
        <v>8197</v>
      </c>
      <c r="E10623" s="60">
        <v>5199505.2500000009</v>
      </c>
      <c r="F10623" s="60">
        <v>5044392.49</v>
      </c>
      <c r="G10623" s="60">
        <v>5155413.16</v>
      </c>
      <c r="H10623" s="60">
        <v>4984482.62</v>
      </c>
      <c r="I10623" s="60">
        <v>5202259.8499999996</v>
      </c>
      <c r="J10623" s="60">
        <v>5467180.4299999997</v>
      </c>
      <c r="K10623" s="60">
        <v>5509091.3200000003</v>
      </c>
      <c r="L10623" s="60">
        <v>5456206.6699999999</v>
      </c>
      <c r="M10623" s="74">
        <v>5274685.5599999996</v>
      </c>
      <c r="N10623" s="60">
        <v>5564476.0700000003</v>
      </c>
      <c r="O10623" s="74">
        <v>5307649.05</v>
      </c>
    </row>
    <row r="10624" spans="1:15" hidden="1" outlineLevel="3" x14ac:dyDescent="0.25">
      <c r="A10624" s="72" t="s">
        <v>11046</v>
      </c>
      <c r="B10624" s="72" t="s">
        <v>8114</v>
      </c>
      <c r="C10624" s="73" t="s">
        <v>10998</v>
      </c>
      <c r="D10624" s="73" t="s">
        <v>8198</v>
      </c>
      <c r="E10624" s="60">
        <v>7804801.4100000029</v>
      </c>
      <c r="F10624" s="60">
        <v>7668890.0700000003</v>
      </c>
      <c r="G10624" s="60">
        <v>7004793.1100000003</v>
      </c>
      <c r="H10624" s="60">
        <v>6892510.7999999998</v>
      </c>
      <c r="I10624" s="60">
        <v>7282022.5499999998</v>
      </c>
      <c r="J10624" s="60">
        <v>7961665.21</v>
      </c>
      <c r="K10624" s="60">
        <v>7907178.1299999999</v>
      </c>
      <c r="L10624" s="60">
        <v>7970328.46</v>
      </c>
      <c r="M10624" s="74">
        <v>8047482.7599999998</v>
      </c>
      <c r="N10624" s="60">
        <v>7828164.8700000001</v>
      </c>
      <c r="O10624" s="74">
        <v>7541025.8700000001</v>
      </c>
    </row>
    <row r="10625" spans="1:15" hidden="1" outlineLevel="3" x14ac:dyDescent="0.25">
      <c r="A10625" s="72" t="s">
        <v>11046</v>
      </c>
      <c r="B10625" s="72" t="s">
        <v>8114</v>
      </c>
      <c r="C10625" s="73" t="s">
        <v>10998</v>
      </c>
      <c r="D10625" s="73" t="s">
        <v>8199</v>
      </c>
      <c r="E10625" s="60">
        <v>6587269.8399999971</v>
      </c>
      <c r="F10625" s="60">
        <v>6038383.5499999998</v>
      </c>
      <c r="G10625" s="60">
        <v>5463622.3099999996</v>
      </c>
      <c r="H10625" s="60">
        <v>5553916.5599999996</v>
      </c>
      <c r="I10625" s="60">
        <v>5414770.2800000003</v>
      </c>
      <c r="J10625" s="60">
        <v>5511312.2800000003</v>
      </c>
      <c r="K10625" s="60">
        <v>5419242.3399999999</v>
      </c>
      <c r="L10625" s="60">
        <v>5367104.72</v>
      </c>
      <c r="M10625" s="74">
        <v>6293044.5</v>
      </c>
      <c r="N10625" s="60">
        <v>6215614.9100000001</v>
      </c>
      <c r="O10625" s="74">
        <v>5969247.4000000004</v>
      </c>
    </row>
    <row r="10626" spans="1:15" hidden="1" outlineLevel="3" x14ac:dyDescent="0.25">
      <c r="A10626" s="72" t="s">
        <v>11046</v>
      </c>
      <c r="B10626" s="72" t="s">
        <v>8114</v>
      </c>
      <c r="C10626" s="73" t="s">
        <v>10998</v>
      </c>
      <c r="D10626" s="73" t="s">
        <v>8200</v>
      </c>
      <c r="E10626" s="60" t="s">
        <v>11250</v>
      </c>
      <c r="F10626" s="60" t="s">
        <v>11250</v>
      </c>
      <c r="G10626" s="60" t="s">
        <v>11250</v>
      </c>
      <c r="H10626" s="60" t="s">
        <v>11250</v>
      </c>
      <c r="I10626" s="60" t="s">
        <v>11250</v>
      </c>
      <c r="J10626" s="60" t="s">
        <v>11250</v>
      </c>
      <c r="K10626" s="60" t="s">
        <v>11250</v>
      </c>
      <c r="L10626" s="60" t="s">
        <v>11250</v>
      </c>
      <c r="O10626" s="74"/>
    </row>
    <row r="10627" spans="1:15" hidden="1" outlineLevel="3" x14ac:dyDescent="0.25">
      <c r="A10627" s="72" t="s">
        <v>11046</v>
      </c>
      <c r="B10627" s="72" t="s">
        <v>8114</v>
      </c>
      <c r="C10627" s="73" t="s">
        <v>10998</v>
      </c>
      <c r="D10627" s="73" t="s">
        <v>8201</v>
      </c>
      <c r="E10627" s="60">
        <v>6041051.9400000013</v>
      </c>
      <c r="F10627" s="60">
        <v>5880505.0800000001</v>
      </c>
      <c r="G10627" s="60">
        <v>5622789.6900000004</v>
      </c>
      <c r="H10627" s="60">
        <v>5904849.0800000001</v>
      </c>
      <c r="I10627" s="60">
        <v>6086507.7199999997</v>
      </c>
      <c r="J10627" s="60">
        <v>6511662.8300000001</v>
      </c>
      <c r="K10627" s="60">
        <v>6509707.6699999999</v>
      </c>
      <c r="L10627" s="60">
        <v>6648274.6100000003</v>
      </c>
      <c r="M10627" s="74">
        <v>7054813.3099999996</v>
      </c>
      <c r="N10627" s="60">
        <v>6947402.9400000004</v>
      </c>
      <c r="O10627" s="74">
        <v>6705785.5300000003</v>
      </c>
    </row>
    <row r="10628" spans="1:15" hidden="1" outlineLevel="3" x14ac:dyDescent="0.25">
      <c r="A10628" s="72" t="s">
        <v>11046</v>
      </c>
      <c r="B10628" s="72" t="s">
        <v>8114</v>
      </c>
      <c r="C10628" s="73" t="s">
        <v>10998</v>
      </c>
      <c r="D10628" s="73" t="s">
        <v>8202</v>
      </c>
      <c r="E10628" s="60">
        <v>8826741.8999999985</v>
      </c>
      <c r="F10628" s="60">
        <v>8826687.6500000004</v>
      </c>
      <c r="G10628" s="60">
        <v>8563841.8000000007</v>
      </c>
      <c r="H10628" s="60">
        <v>8682391.8599999994</v>
      </c>
      <c r="I10628" s="60">
        <v>8604186.8900000006</v>
      </c>
      <c r="J10628" s="60">
        <v>8994074.8200000003</v>
      </c>
      <c r="K10628" s="60">
        <v>9339316.8000000007</v>
      </c>
      <c r="L10628" s="60">
        <v>9162840.3399999999</v>
      </c>
      <c r="M10628" s="74">
        <v>9425422.7300000004</v>
      </c>
      <c r="N10628" s="60">
        <v>9168929.9499999993</v>
      </c>
      <c r="O10628" s="74">
        <v>9184240.8000000007</v>
      </c>
    </row>
    <row r="10629" spans="1:15" hidden="1" outlineLevel="3" x14ac:dyDescent="0.25">
      <c r="A10629" s="72" t="s">
        <v>11046</v>
      </c>
      <c r="B10629" s="72" t="s">
        <v>8114</v>
      </c>
      <c r="C10629" s="73" t="s">
        <v>10998</v>
      </c>
      <c r="D10629" s="73" t="s">
        <v>8203</v>
      </c>
      <c r="E10629" s="60" t="s">
        <v>11250</v>
      </c>
      <c r="F10629" s="60" t="s">
        <v>11250</v>
      </c>
      <c r="G10629" s="60" t="s">
        <v>11250</v>
      </c>
      <c r="H10629" s="60" t="s">
        <v>11250</v>
      </c>
      <c r="I10629" s="60" t="s">
        <v>11250</v>
      </c>
      <c r="J10629" s="60" t="s">
        <v>11250</v>
      </c>
      <c r="K10629" s="60" t="s">
        <v>11250</v>
      </c>
      <c r="L10629" s="60" t="s">
        <v>11250</v>
      </c>
      <c r="O10629" s="74"/>
    </row>
    <row r="10630" spans="1:15" hidden="1" outlineLevel="3" x14ac:dyDescent="0.25">
      <c r="A10630" s="72" t="s">
        <v>11046</v>
      </c>
      <c r="B10630" s="72" t="s">
        <v>8114</v>
      </c>
      <c r="C10630" s="73" t="s">
        <v>10998</v>
      </c>
      <c r="D10630" s="73" t="s">
        <v>8204</v>
      </c>
      <c r="E10630" s="60">
        <v>2713554.94</v>
      </c>
      <c r="F10630" s="60">
        <v>2650841.37</v>
      </c>
      <c r="G10630" s="60">
        <v>2507635.39</v>
      </c>
      <c r="H10630" s="60">
        <v>2488771.14</v>
      </c>
      <c r="I10630" s="60">
        <v>2773726.75</v>
      </c>
      <c r="J10630" s="60">
        <v>2821342.1</v>
      </c>
      <c r="K10630" s="60">
        <v>2869248.5</v>
      </c>
      <c r="L10630" s="60">
        <v>2850604.76</v>
      </c>
      <c r="M10630" s="74">
        <v>3049730.54</v>
      </c>
      <c r="N10630" s="60">
        <v>2490351.77</v>
      </c>
      <c r="O10630" s="74">
        <v>2381525.46</v>
      </c>
    </row>
    <row r="10631" spans="1:15" hidden="1" outlineLevel="3" x14ac:dyDescent="0.25">
      <c r="A10631" s="72" t="s">
        <v>11046</v>
      </c>
      <c r="B10631" s="72" t="s">
        <v>8114</v>
      </c>
      <c r="C10631" s="73" t="s">
        <v>10998</v>
      </c>
      <c r="D10631" s="73" t="s">
        <v>8205</v>
      </c>
      <c r="E10631" s="60">
        <v>11778002.000000006</v>
      </c>
      <c r="F10631" s="60">
        <v>11660872.58</v>
      </c>
      <c r="G10631" s="60">
        <v>11466818.869999999</v>
      </c>
      <c r="H10631" s="60">
        <v>11312277.26</v>
      </c>
      <c r="I10631" s="60">
        <v>11902548.699999999</v>
      </c>
      <c r="J10631" s="60">
        <v>12054723.35</v>
      </c>
      <c r="K10631" s="60">
        <v>12191921.76</v>
      </c>
      <c r="L10631" s="60">
        <v>11744184.279999999</v>
      </c>
      <c r="M10631" s="74">
        <v>12984189.390000001</v>
      </c>
      <c r="N10631" s="60">
        <v>12970858.24</v>
      </c>
      <c r="O10631" s="74">
        <v>12774653.09</v>
      </c>
    </row>
    <row r="10632" spans="1:15" hidden="1" outlineLevel="3" x14ac:dyDescent="0.25">
      <c r="A10632" s="72" t="s">
        <v>11046</v>
      </c>
      <c r="B10632" s="72" t="s">
        <v>8114</v>
      </c>
      <c r="C10632" s="73" t="s">
        <v>10998</v>
      </c>
      <c r="D10632" s="73" t="s">
        <v>8206</v>
      </c>
      <c r="E10632" s="60">
        <v>3185913.77</v>
      </c>
      <c r="F10632" s="60">
        <v>3264353.6</v>
      </c>
      <c r="G10632" s="60">
        <v>3216798.25</v>
      </c>
      <c r="H10632" s="60">
        <v>3163121.66</v>
      </c>
      <c r="I10632" s="60">
        <v>3760528.05</v>
      </c>
      <c r="J10632" s="60">
        <v>4777320.83</v>
      </c>
      <c r="K10632" s="60">
        <v>4579384.28</v>
      </c>
      <c r="L10632" s="60">
        <v>4716218.5</v>
      </c>
      <c r="M10632" s="74">
        <v>4782749.0199999996</v>
      </c>
      <c r="N10632" s="60">
        <v>4622987.51</v>
      </c>
      <c r="O10632" s="74">
        <v>5190073.1100000003</v>
      </c>
    </row>
    <row r="10633" spans="1:15" hidden="1" outlineLevel="3" x14ac:dyDescent="0.25">
      <c r="A10633" s="72" t="s">
        <v>11046</v>
      </c>
      <c r="B10633" s="72" t="s">
        <v>8114</v>
      </c>
      <c r="C10633" s="73" t="s">
        <v>10998</v>
      </c>
      <c r="D10633" s="73" t="s">
        <v>8207</v>
      </c>
      <c r="E10633" s="60">
        <v>3858202.5999999992</v>
      </c>
      <c r="F10633" s="60">
        <v>3745100.46</v>
      </c>
      <c r="G10633" s="60">
        <v>3553945.13</v>
      </c>
      <c r="H10633" s="60">
        <v>3531516.97</v>
      </c>
      <c r="I10633" s="60">
        <v>3118285.37</v>
      </c>
      <c r="J10633" s="60">
        <v>3148120.33</v>
      </c>
      <c r="K10633" s="60">
        <v>3067814.66</v>
      </c>
      <c r="L10633" s="60">
        <v>3053535.83</v>
      </c>
      <c r="M10633" s="74">
        <v>2913348.91</v>
      </c>
      <c r="N10633" s="60">
        <v>2909945.59</v>
      </c>
      <c r="O10633" s="74">
        <v>3158843.46</v>
      </c>
    </row>
    <row r="10634" spans="1:15" hidden="1" outlineLevel="3" x14ac:dyDescent="0.25">
      <c r="A10634" s="72" t="s">
        <v>11046</v>
      </c>
      <c r="B10634" s="72" t="s">
        <v>8114</v>
      </c>
      <c r="C10634" s="73" t="s">
        <v>10998</v>
      </c>
      <c r="D10634" s="73" t="s">
        <v>8208</v>
      </c>
      <c r="E10634" s="60">
        <v>6194638.3299999991</v>
      </c>
      <c r="F10634" s="60">
        <v>6162343.54</v>
      </c>
      <c r="G10634" s="60">
        <v>6235176.4299999997</v>
      </c>
      <c r="H10634" s="60">
        <v>5887232.8799999999</v>
      </c>
      <c r="I10634" s="60">
        <v>6025848.71</v>
      </c>
      <c r="J10634" s="60">
        <v>5976534.8200000003</v>
      </c>
      <c r="K10634" s="60">
        <v>5902630.3099999996</v>
      </c>
      <c r="L10634" s="60">
        <v>6424758.3099999996</v>
      </c>
      <c r="M10634" s="74">
        <v>6221916.7999999998</v>
      </c>
      <c r="N10634" s="60">
        <v>6701980.4100000001</v>
      </c>
      <c r="O10634" s="74">
        <v>7015840.46</v>
      </c>
    </row>
    <row r="10635" spans="1:15" hidden="1" outlineLevel="3" x14ac:dyDescent="0.25">
      <c r="A10635" s="72" t="s">
        <v>11046</v>
      </c>
      <c r="B10635" s="72" t="s">
        <v>8114</v>
      </c>
      <c r="C10635" s="73" t="s">
        <v>10998</v>
      </c>
      <c r="D10635" s="73" t="s">
        <v>8209</v>
      </c>
      <c r="E10635" s="60">
        <v>2666061.85</v>
      </c>
      <c r="F10635" s="60">
        <v>2632983.34</v>
      </c>
      <c r="G10635" s="60">
        <v>2613782.79</v>
      </c>
      <c r="H10635" s="60">
        <v>2599044.13</v>
      </c>
      <c r="I10635" s="60">
        <v>2515713.35</v>
      </c>
      <c r="J10635" s="60">
        <v>2682802.2999999998</v>
      </c>
      <c r="K10635" s="60">
        <v>2663088.9900000002</v>
      </c>
      <c r="L10635" s="60">
        <v>2635365.5</v>
      </c>
      <c r="M10635" s="74">
        <v>2564095</v>
      </c>
      <c r="N10635" s="60">
        <v>2528379</v>
      </c>
      <c r="O10635" s="74">
        <v>2438878.6</v>
      </c>
    </row>
    <row r="10636" spans="1:15" hidden="1" outlineLevel="3" x14ac:dyDescent="0.25">
      <c r="A10636" s="72" t="s">
        <v>11046</v>
      </c>
      <c r="B10636" s="72" t="s">
        <v>8114</v>
      </c>
      <c r="C10636" s="73" t="s">
        <v>10998</v>
      </c>
      <c r="D10636" s="73" t="s">
        <v>8210</v>
      </c>
      <c r="E10636" s="60">
        <v>4835596.870000001</v>
      </c>
      <c r="F10636" s="60">
        <v>4802316.32</v>
      </c>
      <c r="G10636" s="60">
        <v>4447392.37</v>
      </c>
      <c r="H10636" s="60">
        <v>4325220.0199999996</v>
      </c>
      <c r="I10636" s="60">
        <v>4326542.26</v>
      </c>
      <c r="J10636" s="60">
        <v>4362826.9400000004</v>
      </c>
      <c r="K10636" s="60">
        <v>4326403.75</v>
      </c>
      <c r="L10636" s="60">
        <v>4244701.9800000004</v>
      </c>
      <c r="M10636" s="74">
        <v>3619660.01</v>
      </c>
      <c r="N10636" s="60">
        <v>3538273.52</v>
      </c>
      <c r="O10636" s="74">
        <v>4053629.97</v>
      </c>
    </row>
    <row r="10637" spans="1:15" hidden="1" outlineLevel="3" x14ac:dyDescent="0.25">
      <c r="A10637" s="72" t="s">
        <v>11046</v>
      </c>
      <c r="B10637" s="72" t="s">
        <v>8114</v>
      </c>
      <c r="C10637" s="73" t="s">
        <v>10998</v>
      </c>
      <c r="D10637" s="73" t="s">
        <v>8211</v>
      </c>
      <c r="E10637" s="60">
        <v>4595459.74</v>
      </c>
      <c r="F10637" s="60">
        <v>4179587.08</v>
      </c>
      <c r="G10637" s="60">
        <v>4053200.43</v>
      </c>
      <c r="H10637" s="60">
        <v>3820252.1</v>
      </c>
      <c r="I10637" s="60">
        <v>3707526.42</v>
      </c>
      <c r="J10637" s="60">
        <v>3760228.68</v>
      </c>
      <c r="K10637" s="60">
        <v>4032222.13</v>
      </c>
      <c r="L10637" s="60">
        <v>4124482.52</v>
      </c>
      <c r="M10637" s="74">
        <v>3660033.18</v>
      </c>
      <c r="N10637" s="60">
        <v>3704895.53</v>
      </c>
      <c r="O10637" s="74">
        <v>4384118.7</v>
      </c>
    </row>
    <row r="10638" spans="1:15" hidden="1" outlineLevel="3" x14ac:dyDescent="0.25">
      <c r="A10638" s="72" t="s">
        <v>11046</v>
      </c>
      <c r="B10638" s="72" t="s">
        <v>8114</v>
      </c>
      <c r="C10638" s="73" t="s">
        <v>10998</v>
      </c>
      <c r="D10638" s="73" t="s">
        <v>8212</v>
      </c>
      <c r="E10638" s="60">
        <v>12163073.059999993</v>
      </c>
      <c r="F10638" s="60">
        <v>11808436.5</v>
      </c>
      <c r="G10638" s="60">
        <v>11589857.220000001</v>
      </c>
      <c r="H10638" s="60">
        <v>11414085.609999999</v>
      </c>
      <c r="I10638" s="60">
        <v>11473527.800000001</v>
      </c>
      <c r="J10638" s="60">
        <v>11305971.720000001</v>
      </c>
      <c r="K10638" s="60">
        <v>11766461.91</v>
      </c>
      <c r="L10638" s="60">
        <v>12062241.27</v>
      </c>
      <c r="M10638" s="74">
        <v>12005005.630000001</v>
      </c>
      <c r="N10638" s="60">
        <v>12147062.42</v>
      </c>
      <c r="O10638" s="74">
        <v>11889695.52</v>
      </c>
    </row>
    <row r="10639" spans="1:15" hidden="1" outlineLevel="3" x14ac:dyDescent="0.25">
      <c r="A10639" s="72" t="s">
        <v>11046</v>
      </c>
      <c r="B10639" s="72" t="s">
        <v>8114</v>
      </c>
      <c r="C10639" s="73" t="s">
        <v>10998</v>
      </c>
      <c r="D10639" s="73" t="s">
        <v>8213</v>
      </c>
      <c r="E10639" s="60">
        <v>16314931.290000005</v>
      </c>
      <c r="F10639" s="60">
        <v>15929413.199999999</v>
      </c>
      <c r="G10639" s="60">
        <v>15948583.01</v>
      </c>
      <c r="H10639" s="60">
        <v>16327587.140000001</v>
      </c>
      <c r="I10639" s="60">
        <v>16482394.16</v>
      </c>
      <c r="J10639" s="60">
        <v>16911693.120000001</v>
      </c>
      <c r="K10639" s="60">
        <v>17892120.32</v>
      </c>
      <c r="L10639" s="60">
        <v>18020523.32</v>
      </c>
      <c r="M10639" s="74">
        <v>17791352.149999999</v>
      </c>
      <c r="N10639" s="60">
        <v>17677387.59</v>
      </c>
      <c r="O10639" s="74">
        <v>18609239.09</v>
      </c>
    </row>
    <row r="10640" spans="1:15" hidden="1" outlineLevel="3" x14ac:dyDescent="0.25">
      <c r="A10640" s="72" t="s">
        <v>11046</v>
      </c>
      <c r="B10640" s="72" t="s">
        <v>8114</v>
      </c>
      <c r="C10640" s="73" t="s">
        <v>10998</v>
      </c>
      <c r="D10640" s="73" t="s">
        <v>8214</v>
      </c>
      <c r="E10640" s="60">
        <v>13598545.729999999</v>
      </c>
      <c r="F10640" s="60">
        <v>13126279.050000001</v>
      </c>
      <c r="G10640" s="60">
        <v>12768176.619999999</v>
      </c>
      <c r="H10640" s="60">
        <v>12881000.5</v>
      </c>
      <c r="I10640" s="60">
        <v>13037269.82</v>
      </c>
      <c r="J10640" s="60">
        <v>13795348.99</v>
      </c>
      <c r="K10640" s="60">
        <v>13435644.83</v>
      </c>
      <c r="L10640" s="60">
        <v>13181184.33</v>
      </c>
      <c r="M10640" s="74">
        <v>13962689.880000001</v>
      </c>
      <c r="N10640" s="60">
        <v>14344307.92</v>
      </c>
      <c r="O10640" s="74">
        <v>12588496</v>
      </c>
    </row>
    <row r="10641" spans="1:15" hidden="1" outlineLevel="3" x14ac:dyDescent="0.25">
      <c r="A10641" s="72" t="s">
        <v>11046</v>
      </c>
      <c r="B10641" s="72" t="s">
        <v>8114</v>
      </c>
      <c r="C10641" s="73" t="s">
        <v>10998</v>
      </c>
      <c r="D10641" s="73" t="s">
        <v>8215</v>
      </c>
      <c r="E10641" s="60" t="s">
        <v>11250</v>
      </c>
      <c r="F10641" s="60" t="s">
        <v>11250</v>
      </c>
      <c r="G10641" s="60" t="s">
        <v>11250</v>
      </c>
      <c r="H10641" s="60" t="s">
        <v>11250</v>
      </c>
      <c r="I10641" s="60" t="s">
        <v>11250</v>
      </c>
      <c r="J10641" s="60" t="s">
        <v>11250</v>
      </c>
      <c r="K10641" s="60" t="s">
        <v>11250</v>
      </c>
      <c r="L10641" s="60" t="s">
        <v>11250</v>
      </c>
      <c r="O10641" s="74"/>
    </row>
    <row r="10642" spans="1:15" hidden="1" outlineLevel="3" x14ac:dyDescent="0.25">
      <c r="A10642" s="72" t="s">
        <v>11046</v>
      </c>
      <c r="B10642" s="72" t="s">
        <v>8114</v>
      </c>
      <c r="C10642" s="73" t="s">
        <v>10998</v>
      </c>
      <c r="D10642" s="73" t="s">
        <v>8216</v>
      </c>
      <c r="E10642" s="60">
        <v>20778864.199999996</v>
      </c>
      <c r="F10642" s="60">
        <v>20640121.59</v>
      </c>
      <c r="G10642" s="60">
        <v>20417475.289999999</v>
      </c>
      <c r="H10642" s="60">
        <v>20278620.530000001</v>
      </c>
      <c r="I10642" s="60">
        <v>20541524.100000001</v>
      </c>
      <c r="J10642" s="60">
        <v>21106208.879999999</v>
      </c>
      <c r="K10642" s="60">
        <v>21728617.82</v>
      </c>
      <c r="L10642" s="60">
        <v>21240445.27</v>
      </c>
      <c r="M10642" s="74">
        <v>19987816.75</v>
      </c>
      <c r="N10642" s="60">
        <v>19606378.859999999</v>
      </c>
      <c r="O10642" s="74">
        <v>20175276.82</v>
      </c>
    </row>
    <row r="10643" spans="1:15" hidden="1" outlineLevel="3" x14ac:dyDescent="0.25">
      <c r="A10643" s="72" t="s">
        <v>11046</v>
      </c>
      <c r="B10643" s="72" t="s">
        <v>8114</v>
      </c>
      <c r="C10643" s="73" t="s">
        <v>10998</v>
      </c>
      <c r="D10643" s="73" t="s">
        <v>8217</v>
      </c>
      <c r="E10643" s="60">
        <v>7087300.6100000003</v>
      </c>
      <c r="F10643" s="60">
        <v>7120607.1699999999</v>
      </c>
      <c r="G10643" s="60">
        <v>7037573.9000000004</v>
      </c>
      <c r="H10643" s="60">
        <v>6757262.9100000001</v>
      </c>
      <c r="I10643" s="60">
        <v>7156634.5199999996</v>
      </c>
      <c r="J10643" s="60">
        <v>7239566.3799999999</v>
      </c>
      <c r="K10643" s="60">
        <v>7353281.5999999996</v>
      </c>
      <c r="L10643" s="60">
        <v>7468684.6200000001</v>
      </c>
      <c r="M10643" s="74">
        <v>8088408.7599999998</v>
      </c>
      <c r="N10643" s="60">
        <v>7792694.0199999996</v>
      </c>
      <c r="O10643" s="74">
        <v>7796149.0700000003</v>
      </c>
    </row>
    <row r="10644" spans="1:15" hidden="1" outlineLevel="3" x14ac:dyDescent="0.25">
      <c r="A10644" s="72" t="s">
        <v>11046</v>
      </c>
      <c r="B10644" s="72" t="s">
        <v>8114</v>
      </c>
      <c r="C10644" s="73" t="s">
        <v>10998</v>
      </c>
      <c r="D10644" s="73" t="s">
        <v>8218</v>
      </c>
      <c r="E10644" s="60">
        <v>12389935.869999992</v>
      </c>
      <c r="F10644" s="60">
        <v>11712126.34</v>
      </c>
      <c r="G10644" s="60">
        <v>11741397</v>
      </c>
      <c r="H10644" s="60">
        <v>11513033.32</v>
      </c>
      <c r="I10644" s="60">
        <v>12028848.85</v>
      </c>
      <c r="J10644" s="60">
        <v>11725676.16</v>
      </c>
      <c r="K10644" s="60">
        <v>11755777.550000001</v>
      </c>
      <c r="L10644" s="60">
        <v>11601730.52</v>
      </c>
      <c r="M10644" s="74">
        <v>11064354.210000001</v>
      </c>
      <c r="N10644" s="60">
        <v>11170222.029999999</v>
      </c>
      <c r="O10644" s="74">
        <v>11625383.939999999</v>
      </c>
    </row>
    <row r="10645" spans="1:15" hidden="1" outlineLevel="3" x14ac:dyDescent="0.25">
      <c r="A10645" s="72" t="s">
        <v>11046</v>
      </c>
      <c r="B10645" s="72" t="s">
        <v>8114</v>
      </c>
      <c r="C10645" s="73" t="s">
        <v>10998</v>
      </c>
      <c r="D10645" s="73" t="s">
        <v>8219</v>
      </c>
      <c r="E10645" s="60">
        <v>5880496.9399999995</v>
      </c>
      <c r="F10645" s="60">
        <v>5735869.6399999997</v>
      </c>
      <c r="G10645" s="60">
        <v>5718601.6200000001</v>
      </c>
      <c r="H10645" s="60">
        <v>5619694.6900000004</v>
      </c>
      <c r="I10645" s="60">
        <v>5426842.9500000002</v>
      </c>
      <c r="J10645" s="60">
        <v>5396173.1100000003</v>
      </c>
      <c r="K10645" s="60">
        <v>5455847.9199999999</v>
      </c>
      <c r="L10645" s="60">
        <v>5204190.51</v>
      </c>
      <c r="M10645" s="74">
        <v>5374910.6699999999</v>
      </c>
      <c r="N10645" s="60">
        <v>5444295.6200000001</v>
      </c>
      <c r="O10645" s="74">
        <v>5570249.8499999996</v>
      </c>
    </row>
    <row r="10646" spans="1:15" hidden="1" outlineLevel="3" x14ac:dyDescent="0.25">
      <c r="A10646" s="72" t="s">
        <v>11046</v>
      </c>
      <c r="B10646" s="72" t="s">
        <v>8114</v>
      </c>
      <c r="C10646" s="73" t="s">
        <v>10998</v>
      </c>
      <c r="D10646" s="73" t="s">
        <v>8220</v>
      </c>
      <c r="E10646" s="60">
        <v>12536193.119999997</v>
      </c>
      <c r="F10646" s="60">
        <v>12640133.060000001</v>
      </c>
      <c r="G10646" s="60">
        <v>13558646.619999999</v>
      </c>
      <c r="H10646" s="60">
        <v>13485424.939999999</v>
      </c>
      <c r="I10646" s="60">
        <v>14400936.880000001</v>
      </c>
      <c r="J10646" s="60">
        <v>13959208.779999999</v>
      </c>
      <c r="K10646" s="60">
        <v>13725741.130000001</v>
      </c>
      <c r="L10646" s="60">
        <v>13637055.66</v>
      </c>
      <c r="M10646" s="74">
        <v>13529538.75</v>
      </c>
      <c r="N10646" s="60">
        <v>13557249.359999999</v>
      </c>
      <c r="O10646" s="74">
        <v>13210013.84</v>
      </c>
    </row>
    <row r="10647" spans="1:15" hidden="1" outlineLevel="3" x14ac:dyDescent="0.25">
      <c r="A10647" s="72" t="s">
        <v>11046</v>
      </c>
      <c r="B10647" s="72" t="s">
        <v>8114</v>
      </c>
      <c r="C10647" s="73" t="s">
        <v>10998</v>
      </c>
      <c r="D10647" s="73" t="s">
        <v>8221</v>
      </c>
      <c r="E10647" s="60">
        <v>16418303.880000003</v>
      </c>
      <c r="F10647" s="60">
        <v>16304657.449999999</v>
      </c>
      <c r="G10647" s="60">
        <v>17195600.02</v>
      </c>
      <c r="H10647" s="60">
        <v>17329663.399999999</v>
      </c>
      <c r="I10647" s="60">
        <v>17036660.98</v>
      </c>
      <c r="J10647" s="60">
        <v>17179759.68</v>
      </c>
      <c r="K10647" s="60">
        <v>17021622.100000001</v>
      </c>
      <c r="L10647" s="60">
        <v>17185954.23</v>
      </c>
      <c r="M10647" s="74">
        <v>17193214.579999998</v>
      </c>
      <c r="N10647" s="60">
        <v>17235495.239999998</v>
      </c>
      <c r="O10647" s="74">
        <v>16842682.710000001</v>
      </c>
    </row>
    <row r="10648" spans="1:15" hidden="1" outlineLevel="3" x14ac:dyDescent="0.25">
      <c r="A10648" s="72" t="s">
        <v>11046</v>
      </c>
      <c r="B10648" s="72" t="s">
        <v>8114</v>
      </c>
      <c r="C10648" s="73" t="s">
        <v>10998</v>
      </c>
      <c r="D10648" s="73" t="s">
        <v>8222</v>
      </c>
      <c r="E10648" s="60">
        <v>10771195.260000004</v>
      </c>
      <c r="F10648" s="60">
        <v>10881040.48</v>
      </c>
      <c r="G10648" s="60">
        <v>9958898.2799999993</v>
      </c>
      <c r="H10648" s="60">
        <v>9895205.9900000002</v>
      </c>
      <c r="I10648" s="60">
        <v>10144621.060000001</v>
      </c>
      <c r="J10648" s="60">
        <v>10158863.640000001</v>
      </c>
      <c r="K10648" s="60">
        <v>10212544.1</v>
      </c>
      <c r="L10648" s="60">
        <v>9958262.1799999997</v>
      </c>
      <c r="M10648" s="74">
        <v>9815685.6699999999</v>
      </c>
      <c r="N10648" s="60">
        <v>9685234.1699999999</v>
      </c>
      <c r="O10648" s="74">
        <v>10218228.15</v>
      </c>
    </row>
    <row r="10649" spans="1:15" hidden="1" outlineLevel="3" x14ac:dyDescent="0.25">
      <c r="A10649" s="72" t="s">
        <v>11046</v>
      </c>
      <c r="B10649" s="72" t="s">
        <v>8114</v>
      </c>
      <c r="C10649" s="73" t="s">
        <v>10998</v>
      </c>
      <c r="D10649" s="73" t="s">
        <v>8223</v>
      </c>
      <c r="E10649" s="60">
        <v>10277082.709999999</v>
      </c>
      <c r="F10649" s="60">
        <v>10001050.060000001</v>
      </c>
      <c r="G10649" s="60">
        <v>10065301.08</v>
      </c>
      <c r="H10649" s="60">
        <v>9914517.0700000003</v>
      </c>
      <c r="I10649" s="60">
        <v>9861555.2799999993</v>
      </c>
      <c r="J10649" s="60">
        <v>9902436.3000000007</v>
      </c>
      <c r="K10649" s="60">
        <v>10607406.77</v>
      </c>
      <c r="L10649" s="60">
        <v>10379845.58</v>
      </c>
      <c r="M10649" s="74">
        <v>10200846.869999999</v>
      </c>
      <c r="N10649" s="60">
        <v>10414118.68</v>
      </c>
      <c r="O10649" s="74">
        <v>9907765.7699999996</v>
      </c>
    </row>
    <row r="10650" spans="1:15" hidden="1" outlineLevel="3" x14ac:dyDescent="0.25">
      <c r="A10650" s="72" t="s">
        <v>11046</v>
      </c>
      <c r="B10650" s="72" t="s">
        <v>8114</v>
      </c>
      <c r="C10650" s="73" t="s">
        <v>10998</v>
      </c>
      <c r="D10650" s="73" t="s">
        <v>8224</v>
      </c>
      <c r="E10650" s="60">
        <v>10447546.340000002</v>
      </c>
      <c r="F10650" s="60">
        <v>9956745.6300000008</v>
      </c>
      <c r="G10650" s="60">
        <v>9622144.9000000004</v>
      </c>
      <c r="H10650" s="60">
        <v>9276371.3200000003</v>
      </c>
      <c r="I10650" s="60">
        <v>9077285.8399999999</v>
      </c>
      <c r="J10650" s="60">
        <v>8869617.3000000007</v>
      </c>
      <c r="K10650" s="60">
        <v>8632055.5</v>
      </c>
      <c r="L10650" s="60">
        <v>8518423.1400000006</v>
      </c>
      <c r="M10650" s="74">
        <v>8599654.7300000004</v>
      </c>
      <c r="N10650" s="60">
        <v>8612275.6899999995</v>
      </c>
      <c r="O10650" s="74">
        <v>8742565.6699999999</v>
      </c>
    </row>
    <row r="10651" spans="1:15" hidden="1" outlineLevel="3" x14ac:dyDescent="0.25">
      <c r="A10651" s="72" t="s">
        <v>11046</v>
      </c>
      <c r="B10651" s="72" t="s">
        <v>8114</v>
      </c>
      <c r="C10651" s="73" t="s">
        <v>10998</v>
      </c>
      <c r="D10651" s="73" t="s">
        <v>8225</v>
      </c>
      <c r="E10651" s="60">
        <v>13510783.209999997</v>
      </c>
      <c r="F10651" s="60">
        <v>13467599.98</v>
      </c>
      <c r="G10651" s="60">
        <v>12671015.41</v>
      </c>
      <c r="H10651" s="60">
        <v>12900920.9</v>
      </c>
      <c r="I10651" s="60">
        <v>12580230.92</v>
      </c>
      <c r="J10651" s="60">
        <v>12670368.439999999</v>
      </c>
      <c r="K10651" s="60">
        <v>12522634.359999999</v>
      </c>
      <c r="L10651" s="60">
        <v>12755196.949999999</v>
      </c>
      <c r="M10651" s="74">
        <v>12496334.609999999</v>
      </c>
      <c r="N10651" s="60">
        <v>12490329.15</v>
      </c>
      <c r="O10651" s="74">
        <v>12305965</v>
      </c>
    </row>
    <row r="10652" spans="1:15" hidden="1" outlineLevel="3" x14ac:dyDescent="0.25">
      <c r="A10652" s="72" t="s">
        <v>11046</v>
      </c>
      <c r="B10652" s="72" t="s">
        <v>8114</v>
      </c>
      <c r="C10652" s="73" t="s">
        <v>10998</v>
      </c>
      <c r="D10652" s="73" t="s">
        <v>8226</v>
      </c>
      <c r="E10652" s="60">
        <v>15178095.10999999</v>
      </c>
      <c r="F10652" s="60">
        <v>15099247.189999999</v>
      </c>
      <c r="G10652" s="60">
        <v>15231225.460000001</v>
      </c>
      <c r="H10652" s="60">
        <v>14977374.810000001</v>
      </c>
      <c r="I10652" s="60">
        <v>15094940.34</v>
      </c>
      <c r="J10652" s="60">
        <v>15548772.57</v>
      </c>
      <c r="K10652" s="60">
        <v>15241821.210000001</v>
      </c>
      <c r="L10652" s="60">
        <v>15323888.310000001</v>
      </c>
      <c r="M10652" s="74">
        <v>15385348.970000001</v>
      </c>
      <c r="N10652" s="60">
        <v>15887215.41</v>
      </c>
      <c r="O10652" s="74">
        <v>16444128.119999999</v>
      </c>
    </row>
    <row r="10653" spans="1:15" hidden="1" outlineLevel="3" x14ac:dyDescent="0.25">
      <c r="A10653" s="72" t="s">
        <v>11046</v>
      </c>
      <c r="B10653" s="72" t="s">
        <v>8114</v>
      </c>
      <c r="C10653" s="73" t="s">
        <v>10998</v>
      </c>
      <c r="D10653" s="73" t="s">
        <v>8227</v>
      </c>
      <c r="E10653" s="60" t="s">
        <v>11250</v>
      </c>
      <c r="F10653" s="60" t="s">
        <v>11250</v>
      </c>
      <c r="G10653" s="60" t="s">
        <v>11250</v>
      </c>
      <c r="H10653" s="60" t="s">
        <v>11250</v>
      </c>
      <c r="I10653" s="60" t="s">
        <v>11250</v>
      </c>
      <c r="J10653" s="60" t="s">
        <v>11250</v>
      </c>
      <c r="K10653" s="60" t="s">
        <v>11250</v>
      </c>
      <c r="L10653" s="60" t="s">
        <v>11250</v>
      </c>
      <c r="O10653" s="74"/>
    </row>
    <row r="10654" spans="1:15" hidden="1" outlineLevel="3" x14ac:dyDescent="0.25">
      <c r="A10654" s="72" t="s">
        <v>11046</v>
      </c>
      <c r="B10654" s="72" t="s">
        <v>8114</v>
      </c>
      <c r="C10654" s="73" t="s">
        <v>10998</v>
      </c>
      <c r="D10654" s="73" t="s">
        <v>8228</v>
      </c>
      <c r="E10654" s="60">
        <v>10929838.080000002</v>
      </c>
      <c r="F10654" s="60">
        <v>11230284.939999999</v>
      </c>
      <c r="G10654" s="60">
        <v>10965128.77</v>
      </c>
      <c r="H10654" s="60">
        <v>10782954.310000001</v>
      </c>
      <c r="I10654" s="60">
        <v>10792516.550000001</v>
      </c>
      <c r="J10654" s="60">
        <v>10631808.77</v>
      </c>
      <c r="K10654" s="60">
        <v>10472949.220000001</v>
      </c>
      <c r="L10654" s="60">
        <v>10661572.560000001</v>
      </c>
      <c r="M10654" s="74">
        <v>10654823.939999999</v>
      </c>
      <c r="N10654" s="60">
        <v>10469463.859999999</v>
      </c>
      <c r="O10654" s="74">
        <v>10797626.689999999</v>
      </c>
    </row>
    <row r="10655" spans="1:15" hidden="1" outlineLevel="3" x14ac:dyDescent="0.25">
      <c r="A10655" s="72" t="s">
        <v>11046</v>
      </c>
      <c r="B10655" s="72" t="s">
        <v>8114</v>
      </c>
      <c r="C10655" s="73" t="s">
        <v>10998</v>
      </c>
      <c r="D10655" s="73" t="s">
        <v>8229</v>
      </c>
      <c r="E10655" s="60">
        <v>14861650.310000002</v>
      </c>
      <c r="F10655" s="60">
        <v>15082670.65</v>
      </c>
      <c r="G10655" s="60">
        <v>14667992.390000001</v>
      </c>
      <c r="H10655" s="60">
        <v>14566500.050000001</v>
      </c>
      <c r="I10655" s="60">
        <v>14346156.279999999</v>
      </c>
      <c r="J10655" s="60">
        <v>14573189.42</v>
      </c>
      <c r="K10655" s="60">
        <v>14681076.109999999</v>
      </c>
      <c r="L10655" s="60">
        <v>14535388.449999999</v>
      </c>
      <c r="M10655" s="74">
        <v>14596058.960000001</v>
      </c>
      <c r="N10655" s="60">
        <v>14398254.83</v>
      </c>
      <c r="O10655" s="74">
        <v>13807740.52</v>
      </c>
    </row>
    <row r="10656" spans="1:15" hidden="1" outlineLevel="3" x14ac:dyDescent="0.25">
      <c r="A10656" s="72" t="s">
        <v>11046</v>
      </c>
      <c r="B10656" s="72" t="s">
        <v>8114</v>
      </c>
      <c r="C10656" s="73" t="s">
        <v>10998</v>
      </c>
      <c r="D10656" s="73" t="s">
        <v>8230</v>
      </c>
      <c r="E10656" s="60" t="s">
        <v>11250</v>
      </c>
      <c r="F10656" s="60" t="s">
        <v>11250</v>
      </c>
      <c r="G10656" s="60" t="s">
        <v>11250</v>
      </c>
      <c r="H10656" s="60" t="s">
        <v>11250</v>
      </c>
      <c r="I10656" s="60" t="s">
        <v>11250</v>
      </c>
      <c r="J10656" s="60" t="s">
        <v>11250</v>
      </c>
      <c r="K10656" s="60" t="s">
        <v>11250</v>
      </c>
      <c r="L10656" s="60" t="s">
        <v>11250</v>
      </c>
      <c r="O10656" s="74"/>
    </row>
    <row r="10657" spans="1:15" hidden="1" outlineLevel="3" x14ac:dyDescent="0.25">
      <c r="A10657" s="72" t="s">
        <v>11046</v>
      </c>
      <c r="B10657" s="72" t="s">
        <v>8114</v>
      </c>
      <c r="C10657" s="73" t="s">
        <v>10998</v>
      </c>
      <c r="D10657" s="73" t="s">
        <v>8231</v>
      </c>
      <c r="E10657" s="60">
        <v>3321666.47</v>
      </c>
      <c r="F10657" s="60">
        <v>2931007.65</v>
      </c>
      <c r="G10657" s="60">
        <v>2990434.52</v>
      </c>
      <c r="H10657" s="60">
        <v>2983022.58</v>
      </c>
      <c r="I10657" s="60">
        <v>2968598.9</v>
      </c>
      <c r="J10657" s="60">
        <v>2960286.74</v>
      </c>
      <c r="K10657" s="60">
        <v>3342946.26</v>
      </c>
      <c r="L10657" s="60">
        <v>3325127.47</v>
      </c>
      <c r="M10657" s="74">
        <v>3076190.72</v>
      </c>
      <c r="N10657" s="60">
        <v>3403259.38</v>
      </c>
      <c r="O10657" s="74">
        <v>4030754.16</v>
      </c>
    </row>
    <row r="10658" spans="1:15" hidden="1" outlineLevel="3" x14ac:dyDescent="0.25">
      <c r="A10658" s="72" t="s">
        <v>11046</v>
      </c>
      <c r="B10658" s="72" t="s">
        <v>8114</v>
      </c>
      <c r="C10658" s="73" t="s">
        <v>10998</v>
      </c>
      <c r="D10658" s="73" t="s">
        <v>8232</v>
      </c>
      <c r="E10658" s="60">
        <v>5601752.3500000024</v>
      </c>
      <c r="F10658" s="60">
        <v>5541551.5999999996</v>
      </c>
      <c r="G10658" s="60">
        <v>5377203.3499999996</v>
      </c>
      <c r="H10658" s="60">
        <v>5316015.18</v>
      </c>
      <c r="I10658" s="60">
        <v>5438314.1200000001</v>
      </c>
      <c r="J10658" s="60">
        <v>5444867.7000000002</v>
      </c>
      <c r="K10658" s="60">
        <v>5309221.55</v>
      </c>
      <c r="L10658" s="60">
        <v>5343158.32</v>
      </c>
      <c r="M10658" s="74">
        <v>5055495.43</v>
      </c>
      <c r="N10658" s="60">
        <v>4952229.7699999996</v>
      </c>
      <c r="O10658" s="74">
        <v>4516148.5999999996</v>
      </c>
    </row>
    <row r="10659" spans="1:15" hidden="1" outlineLevel="3" x14ac:dyDescent="0.25">
      <c r="A10659" s="72" t="s">
        <v>11046</v>
      </c>
      <c r="B10659" s="72" t="s">
        <v>8114</v>
      </c>
      <c r="C10659" s="73" t="s">
        <v>10998</v>
      </c>
      <c r="D10659" s="73" t="s">
        <v>8233</v>
      </c>
      <c r="E10659" s="60">
        <v>7522057.5699999984</v>
      </c>
      <c r="F10659" s="60">
        <v>7792105.6100000003</v>
      </c>
      <c r="G10659" s="60">
        <v>7619362.5999999996</v>
      </c>
      <c r="H10659" s="60">
        <v>7578483.0499999998</v>
      </c>
      <c r="I10659" s="60">
        <v>7688963.5300000003</v>
      </c>
      <c r="J10659" s="60">
        <v>7981689.29</v>
      </c>
      <c r="K10659" s="60">
        <v>7860379.6699999999</v>
      </c>
      <c r="L10659" s="60">
        <v>7653769.5800000001</v>
      </c>
      <c r="M10659" s="74">
        <v>7693713.3300000001</v>
      </c>
      <c r="N10659" s="60">
        <v>7541665.6100000003</v>
      </c>
      <c r="O10659" s="74">
        <v>7264844.1399999997</v>
      </c>
    </row>
    <row r="10660" spans="1:15" hidden="1" outlineLevel="3" x14ac:dyDescent="0.25">
      <c r="A10660" s="72" t="s">
        <v>11046</v>
      </c>
      <c r="B10660" s="72" t="s">
        <v>8114</v>
      </c>
      <c r="C10660" s="73" t="s">
        <v>10998</v>
      </c>
      <c r="D10660" s="73" t="s">
        <v>8234</v>
      </c>
      <c r="E10660" s="60" t="s">
        <v>11250</v>
      </c>
      <c r="F10660" s="60" t="s">
        <v>11250</v>
      </c>
      <c r="G10660" s="60" t="s">
        <v>11250</v>
      </c>
      <c r="H10660" s="60" t="s">
        <v>11250</v>
      </c>
      <c r="I10660" s="60" t="s">
        <v>11250</v>
      </c>
      <c r="J10660" s="60" t="s">
        <v>11250</v>
      </c>
      <c r="K10660" s="60" t="s">
        <v>11250</v>
      </c>
      <c r="L10660" s="60" t="s">
        <v>11250</v>
      </c>
      <c r="O10660" s="74"/>
    </row>
    <row r="10661" spans="1:15" hidden="1" outlineLevel="3" x14ac:dyDescent="0.25">
      <c r="A10661" s="72" t="s">
        <v>11046</v>
      </c>
      <c r="B10661" s="72" t="s">
        <v>8114</v>
      </c>
      <c r="C10661" s="73" t="s">
        <v>10998</v>
      </c>
      <c r="D10661" s="73" t="s">
        <v>8235</v>
      </c>
      <c r="E10661" s="60">
        <v>5368838.6799999997</v>
      </c>
      <c r="F10661" s="60">
        <v>5281836.41</v>
      </c>
      <c r="G10661" s="60">
        <v>5366915.4400000004</v>
      </c>
      <c r="H10661" s="60">
        <v>5300642.08</v>
      </c>
      <c r="I10661" s="60">
        <v>5210011.3600000003</v>
      </c>
      <c r="J10661" s="60">
        <v>5324335.0599999996</v>
      </c>
      <c r="K10661" s="60">
        <v>5310346.53</v>
      </c>
      <c r="L10661" s="60">
        <v>5278896.2</v>
      </c>
      <c r="M10661" s="74">
        <v>5722669.4100000001</v>
      </c>
      <c r="N10661" s="60">
        <v>5776287.3700000001</v>
      </c>
      <c r="O10661" s="74">
        <v>5145576.24</v>
      </c>
    </row>
    <row r="10662" spans="1:15" hidden="1" outlineLevel="3" x14ac:dyDescent="0.25">
      <c r="A10662" s="72" t="s">
        <v>11046</v>
      </c>
      <c r="B10662" s="72" t="s">
        <v>8114</v>
      </c>
      <c r="C10662" s="73" t="s">
        <v>10998</v>
      </c>
      <c r="D10662" s="73" t="s">
        <v>8236</v>
      </c>
      <c r="E10662" s="60" t="s">
        <v>11250</v>
      </c>
      <c r="F10662" s="60" t="s">
        <v>11250</v>
      </c>
      <c r="G10662" s="60" t="s">
        <v>11250</v>
      </c>
      <c r="H10662" s="60" t="s">
        <v>11250</v>
      </c>
      <c r="I10662" s="60" t="s">
        <v>11250</v>
      </c>
      <c r="J10662" s="60" t="s">
        <v>11250</v>
      </c>
      <c r="K10662" s="60" t="s">
        <v>11250</v>
      </c>
      <c r="L10662" s="60" t="s">
        <v>11250</v>
      </c>
      <c r="O10662" s="74"/>
    </row>
    <row r="10663" spans="1:15" hidden="1" outlineLevel="3" x14ac:dyDescent="0.25">
      <c r="A10663" s="72" t="s">
        <v>11046</v>
      </c>
      <c r="B10663" s="72" t="s">
        <v>8114</v>
      </c>
      <c r="C10663" s="73" t="s">
        <v>10998</v>
      </c>
      <c r="D10663" s="73" t="s">
        <v>8237</v>
      </c>
      <c r="E10663" s="60">
        <v>6621103.219999996</v>
      </c>
      <c r="F10663" s="60">
        <v>6443147.2400000002</v>
      </c>
      <c r="G10663" s="60">
        <v>6431514.9100000001</v>
      </c>
      <c r="H10663" s="60">
        <v>6383368.4500000002</v>
      </c>
      <c r="I10663" s="60">
        <v>6367492.1900000004</v>
      </c>
      <c r="J10663" s="60">
        <v>6303055.7699999996</v>
      </c>
      <c r="K10663" s="60">
        <v>6293414.2599999998</v>
      </c>
      <c r="L10663" s="60">
        <v>6631948.0499999998</v>
      </c>
      <c r="M10663" s="74">
        <v>7087068.2400000002</v>
      </c>
      <c r="N10663" s="60">
        <v>6998723</v>
      </c>
      <c r="O10663" s="74">
        <v>6978017.5499999998</v>
      </c>
    </row>
    <row r="10664" spans="1:15" hidden="1" outlineLevel="3" x14ac:dyDescent="0.25">
      <c r="A10664" s="72" t="s">
        <v>11046</v>
      </c>
      <c r="B10664" s="72" t="s">
        <v>8114</v>
      </c>
      <c r="C10664" s="73" t="s">
        <v>10998</v>
      </c>
      <c r="D10664" s="73" t="s">
        <v>8238</v>
      </c>
      <c r="E10664" s="60">
        <v>7332397.1100000041</v>
      </c>
      <c r="F10664" s="60">
        <v>7138284.3499999996</v>
      </c>
      <c r="G10664" s="60">
        <v>7052073.0899999999</v>
      </c>
      <c r="H10664" s="60">
        <v>7457729.7599999998</v>
      </c>
      <c r="I10664" s="60">
        <v>7348516.8899999997</v>
      </c>
      <c r="J10664" s="60">
        <v>7807854.7599999998</v>
      </c>
      <c r="K10664" s="60">
        <v>7767415.6799999997</v>
      </c>
      <c r="L10664" s="60">
        <v>7634869.6200000001</v>
      </c>
      <c r="M10664" s="74">
        <v>7727524.4400000004</v>
      </c>
      <c r="N10664" s="60">
        <v>7574098.6299999999</v>
      </c>
      <c r="O10664" s="74">
        <v>7214858.2999999998</v>
      </c>
    </row>
    <row r="10665" spans="1:15" hidden="1" outlineLevel="3" x14ac:dyDescent="0.25">
      <c r="A10665" s="72" t="s">
        <v>11046</v>
      </c>
      <c r="B10665" s="72" t="s">
        <v>8114</v>
      </c>
      <c r="C10665" s="73" t="s">
        <v>10998</v>
      </c>
      <c r="D10665" s="73" t="s">
        <v>8239</v>
      </c>
      <c r="E10665" s="60">
        <v>7259699.700000002</v>
      </c>
      <c r="F10665" s="60">
        <v>6838038.0599999996</v>
      </c>
      <c r="G10665" s="60">
        <v>6705526.7999999998</v>
      </c>
      <c r="H10665" s="60">
        <v>6749293.6200000001</v>
      </c>
      <c r="I10665" s="60">
        <v>6887385.8300000001</v>
      </c>
      <c r="J10665" s="60">
        <v>6839366.9400000004</v>
      </c>
      <c r="K10665" s="60">
        <v>6832197.0300000003</v>
      </c>
      <c r="L10665" s="60">
        <v>7194320.4800000004</v>
      </c>
      <c r="M10665" s="74">
        <v>7577889</v>
      </c>
      <c r="N10665" s="60">
        <v>7721342.9400000004</v>
      </c>
      <c r="O10665" s="74">
        <v>7535199</v>
      </c>
    </row>
    <row r="10666" spans="1:15" hidden="1" outlineLevel="3" x14ac:dyDescent="0.25">
      <c r="A10666" s="72" t="s">
        <v>11046</v>
      </c>
      <c r="B10666" s="72" t="s">
        <v>8114</v>
      </c>
      <c r="C10666" s="73" t="s">
        <v>10998</v>
      </c>
      <c r="D10666" s="73" t="s">
        <v>8240</v>
      </c>
      <c r="E10666" s="60">
        <v>7408051.6000000006</v>
      </c>
      <c r="F10666" s="60">
        <v>7340816.3600000003</v>
      </c>
      <c r="G10666" s="60">
        <v>7101119.7599999998</v>
      </c>
      <c r="H10666" s="60">
        <v>7170294.5099999998</v>
      </c>
      <c r="I10666" s="60">
        <v>7507685.7800000003</v>
      </c>
      <c r="J10666" s="60">
        <v>8196155.0099999998</v>
      </c>
      <c r="K10666" s="60">
        <v>8318788.71</v>
      </c>
      <c r="L10666" s="60">
        <v>8526381.3200000003</v>
      </c>
      <c r="M10666" s="74">
        <v>9032841.4700000007</v>
      </c>
      <c r="N10666" s="60">
        <v>9246140.2200000007</v>
      </c>
      <c r="O10666" s="74">
        <v>10638828.34</v>
      </c>
    </row>
    <row r="10667" spans="1:15" hidden="1" outlineLevel="3" x14ac:dyDescent="0.25">
      <c r="A10667" s="72" t="s">
        <v>11046</v>
      </c>
      <c r="B10667" s="72" t="s">
        <v>8114</v>
      </c>
      <c r="C10667" s="73" t="s">
        <v>10998</v>
      </c>
      <c r="D10667" s="73" t="s">
        <v>8241</v>
      </c>
      <c r="E10667" s="60">
        <v>17558989.009999987</v>
      </c>
      <c r="F10667" s="60">
        <v>17282346.93</v>
      </c>
      <c r="G10667" s="60">
        <v>16679387</v>
      </c>
      <c r="H10667" s="60">
        <v>16236646.32</v>
      </c>
      <c r="I10667" s="60">
        <v>16228261.199999999</v>
      </c>
      <c r="J10667" s="60">
        <v>15974694.58</v>
      </c>
      <c r="K10667" s="60">
        <v>16224265.75</v>
      </c>
      <c r="L10667" s="60">
        <v>16174435.109999999</v>
      </c>
      <c r="M10667" s="74">
        <v>16972401.550000001</v>
      </c>
      <c r="N10667" s="60">
        <v>16506255.060000001</v>
      </c>
      <c r="O10667" s="74">
        <v>15871698.9</v>
      </c>
    </row>
    <row r="10668" spans="1:15" hidden="1" outlineLevel="3" x14ac:dyDescent="0.25">
      <c r="A10668" s="72" t="s">
        <v>11046</v>
      </c>
      <c r="B10668" s="72" t="s">
        <v>8114</v>
      </c>
      <c r="C10668" s="73" t="s">
        <v>10998</v>
      </c>
      <c r="D10668" s="73" t="s">
        <v>8242</v>
      </c>
      <c r="E10668" s="60">
        <v>10397961.899999999</v>
      </c>
      <c r="F10668" s="60">
        <v>10050439.84</v>
      </c>
      <c r="G10668" s="60">
        <v>9755380.1899999995</v>
      </c>
      <c r="H10668" s="60">
        <v>9854598.6500000004</v>
      </c>
      <c r="I10668" s="60">
        <v>9928659.4000000004</v>
      </c>
      <c r="J10668" s="60">
        <v>10393096.810000001</v>
      </c>
      <c r="K10668" s="60">
        <v>10099399.460000001</v>
      </c>
      <c r="L10668" s="60">
        <v>9863624.3300000001</v>
      </c>
      <c r="M10668" s="74">
        <v>10139334.390000001</v>
      </c>
      <c r="N10668" s="60">
        <v>10107219.02</v>
      </c>
      <c r="O10668" s="74">
        <v>9284405.6799999997</v>
      </c>
    </row>
    <row r="10669" spans="1:15" hidden="1" outlineLevel="3" x14ac:dyDescent="0.25">
      <c r="A10669" s="72" t="s">
        <v>11046</v>
      </c>
      <c r="B10669" s="72" t="s">
        <v>8114</v>
      </c>
      <c r="C10669" s="73" t="s">
        <v>10998</v>
      </c>
      <c r="D10669" s="73" t="s">
        <v>8243</v>
      </c>
      <c r="E10669" s="60">
        <v>6640226.290000001</v>
      </c>
      <c r="F10669" s="60">
        <v>6503785.0899999999</v>
      </c>
      <c r="G10669" s="60">
        <v>6724461.0899999999</v>
      </c>
      <c r="H10669" s="60">
        <v>7166220.46</v>
      </c>
      <c r="I10669" s="60">
        <v>6940092.46</v>
      </c>
      <c r="J10669" s="60">
        <v>7317529.2800000003</v>
      </c>
      <c r="K10669" s="60">
        <v>6897618.1699999999</v>
      </c>
      <c r="L10669" s="60">
        <v>6367877.6100000003</v>
      </c>
      <c r="M10669" s="74">
        <v>5925538.6699999999</v>
      </c>
      <c r="N10669" s="60">
        <v>5992994.3399999999</v>
      </c>
      <c r="O10669" s="74">
        <v>6207496.0800000001</v>
      </c>
    </row>
    <row r="10670" spans="1:15" hidden="1" outlineLevel="3" x14ac:dyDescent="0.25">
      <c r="A10670" s="72" t="s">
        <v>11046</v>
      </c>
      <c r="B10670" s="72" t="s">
        <v>8114</v>
      </c>
      <c r="C10670" s="73" t="s">
        <v>10998</v>
      </c>
      <c r="D10670" s="73" t="s">
        <v>8244</v>
      </c>
      <c r="E10670" s="60">
        <v>22033034.009999994</v>
      </c>
      <c r="F10670" s="60">
        <v>21743238.899999999</v>
      </c>
      <c r="G10670" s="60">
        <v>21396281.149999999</v>
      </c>
      <c r="H10670" s="60">
        <v>21272120.07</v>
      </c>
      <c r="I10670" s="60">
        <v>21306634.050000001</v>
      </c>
      <c r="J10670" s="60">
        <v>21641811.010000002</v>
      </c>
      <c r="K10670" s="60">
        <v>21466926.84</v>
      </c>
      <c r="L10670" s="60">
        <v>21096791.02</v>
      </c>
      <c r="M10670" s="74">
        <v>20371229.140000001</v>
      </c>
      <c r="N10670" s="60">
        <v>20689860.260000002</v>
      </c>
      <c r="O10670" s="74">
        <v>20390262.829999998</v>
      </c>
    </row>
    <row r="10671" spans="1:15" hidden="1" outlineLevel="3" x14ac:dyDescent="0.25">
      <c r="A10671" s="72" t="s">
        <v>11046</v>
      </c>
      <c r="B10671" s="72" t="s">
        <v>8114</v>
      </c>
      <c r="C10671" s="73" t="s">
        <v>10998</v>
      </c>
      <c r="D10671" s="73" t="s">
        <v>8245</v>
      </c>
      <c r="E10671" s="60">
        <v>17126678.879999995</v>
      </c>
      <c r="F10671" s="60">
        <v>16681692.26</v>
      </c>
      <c r="G10671" s="60">
        <v>17319262.280000001</v>
      </c>
      <c r="H10671" s="60">
        <v>17749246.59</v>
      </c>
      <c r="I10671" s="60">
        <v>17527532.68</v>
      </c>
      <c r="J10671" s="60">
        <v>18039954.920000002</v>
      </c>
      <c r="K10671" s="60">
        <v>17779663.34</v>
      </c>
      <c r="L10671" s="60">
        <v>17699703.530000001</v>
      </c>
      <c r="M10671" s="74">
        <v>16767897.42</v>
      </c>
      <c r="N10671" s="60">
        <v>16877231.280000001</v>
      </c>
      <c r="O10671" s="74">
        <v>17373980.960000001</v>
      </c>
    </row>
    <row r="10672" spans="1:15" hidden="1" outlineLevel="3" x14ac:dyDescent="0.25">
      <c r="A10672" s="72" t="s">
        <v>11046</v>
      </c>
      <c r="B10672" s="72" t="s">
        <v>8114</v>
      </c>
      <c r="C10672" s="73" t="s">
        <v>10998</v>
      </c>
      <c r="D10672" s="73" t="s">
        <v>8246</v>
      </c>
      <c r="E10672" s="60">
        <v>13563786.480000004</v>
      </c>
      <c r="F10672" s="60">
        <v>12812250.5</v>
      </c>
      <c r="G10672" s="60">
        <v>12263564.800000001</v>
      </c>
      <c r="H10672" s="60">
        <v>12180435.199999999</v>
      </c>
      <c r="I10672" s="60">
        <v>12381260.060000001</v>
      </c>
      <c r="J10672" s="60">
        <v>11784790.65</v>
      </c>
      <c r="K10672" s="60">
        <v>11947880.6</v>
      </c>
      <c r="L10672" s="60">
        <v>11700124.949999999</v>
      </c>
      <c r="M10672" s="74">
        <v>11288920.08</v>
      </c>
      <c r="N10672" s="60">
        <v>12222171.23</v>
      </c>
      <c r="O10672" s="74">
        <v>12439900.51</v>
      </c>
    </row>
    <row r="10673" spans="1:15" hidden="1" outlineLevel="3" x14ac:dyDescent="0.25">
      <c r="A10673" s="72" t="s">
        <v>11046</v>
      </c>
      <c r="B10673" s="72" t="s">
        <v>8114</v>
      </c>
      <c r="C10673" s="73" t="s">
        <v>10998</v>
      </c>
      <c r="D10673" s="73" t="s">
        <v>8247</v>
      </c>
      <c r="E10673" s="60" t="s">
        <v>11250</v>
      </c>
      <c r="F10673" s="60" t="s">
        <v>11250</v>
      </c>
      <c r="G10673" s="60" t="s">
        <v>11250</v>
      </c>
      <c r="H10673" s="60" t="s">
        <v>11250</v>
      </c>
      <c r="I10673" s="60" t="s">
        <v>11250</v>
      </c>
      <c r="J10673" s="60" t="s">
        <v>11250</v>
      </c>
      <c r="K10673" s="60" t="s">
        <v>11250</v>
      </c>
      <c r="L10673" s="60" t="s">
        <v>11250</v>
      </c>
      <c r="O10673" s="74"/>
    </row>
    <row r="10674" spans="1:15" hidden="1" outlineLevel="3" x14ac:dyDescent="0.25">
      <c r="A10674" s="72" t="s">
        <v>11046</v>
      </c>
      <c r="B10674" s="72" t="s">
        <v>8114</v>
      </c>
      <c r="C10674" s="73" t="s">
        <v>10998</v>
      </c>
      <c r="D10674" s="73" t="s">
        <v>8248</v>
      </c>
      <c r="E10674" s="60">
        <v>734608.46000000008</v>
      </c>
      <c r="F10674" s="60">
        <v>726890.28</v>
      </c>
      <c r="G10674" s="60">
        <v>723188.4</v>
      </c>
      <c r="H10674" s="60">
        <v>724423.36</v>
      </c>
      <c r="I10674" s="60">
        <v>677107.34</v>
      </c>
      <c r="J10674" s="60">
        <v>516191.33</v>
      </c>
      <c r="K10674" s="60">
        <v>513206.31</v>
      </c>
      <c r="L10674" s="60">
        <v>507164.12</v>
      </c>
      <c r="M10674" s="74">
        <v>881534.25</v>
      </c>
      <c r="N10674" s="60">
        <v>843145.93</v>
      </c>
      <c r="O10674" s="74">
        <v>465136.2</v>
      </c>
    </row>
    <row r="10675" spans="1:15" hidden="1" outlineLevel="3" x14ac:dyDescent="0.25">
      <c r="A10675" s="72" t="s">
        <v>11046</v>
      </c>
      <c r="B10675" s="72" t="s">
        <v>8114</v>
      </c>
      <c r="C10675" s="73" t="s">
        <v>10998</v>
      </c>
      <c r="D10675" s="73" t="s">
        <v>8249</v>
      </c>
      <c r="E10675" s="60">
        <v>8260834.7400000002</v>
      </c>
      <c r="F10675" s="60">
        <v>8169104.7400000002</v>
      </c>
      <c r="G10675" s="60">
        <v>7992928.5499999998</v>
      </c>
      <c r="H10675" s="60">
        <v>8003929.0700000003</v>
      </c>
      <c r="I10675" s="60">
        <v>7937461.1500000004</v>
      </c>
      <c r="J10675" s="60">
        <v>7735327.1299999999</v>
      </c>
      <c r="K10675" s="60">
        <v>7555758.9900000002</v>
      </c>
      <c r="L10675" s="60">
        <v>7364742.21</v>
      </c>
      <c r="M10675" s="74">
        <v>6580159.1600000001</v>
      </c>
      <c r="N10675" s="60">
        <v>6809611.3099999996</v>
      </c>
      <c r="O10675" s="74">
        <v>7764267.9800000004</v>
      </c>
    </row>
    <row r="10676" spans="1:15" hidden="1" outlineLevel="3" x14ac:dyDescent="0.25">
      <c r="A10676" s="72" t="s">
        <v>11046</v>
      </c>
      <c r="B10676" s="72" t="s">
        <v>8114</v>
      </c>
      <c r="C10676" s="73" t="s">
        <v>10998</v>
      </c>
      <c r="D10676" s="73" t="s">
        <v>8250</v>
      </c>
      <c r="E10676" s="60">
        <v>15302780.16</v>
      </c>
      <c r="F10676" s="60">
        <v>14850050.34</v>
      </c>
      <c r="G10676" s="60">
        <v>14829464.02</v>
      </c>
      <c r="H10676" s="60">
        <v>14714093.92</v>
      </c>
      <c r="I10676" s="60">
        <v>15010050.869999999</v>
      </c>
      <c r="J10676" s="60">
        <v>15297921.279999999</v>
      </c>
      <c r="K10676" s="60">
        <v>15213489.17</v>
      </c>
      <c r="L10676" s="60">
        <v>15232032.119999999</v>
      </c>
      <c r="M10676" s="74">
        <v>13729953.41</v>
      </c>
      <c r="N10676" s="60">
        <v>13527861.189999999</v>
      </c>
      <c r="O10676" s="74">
        <v>15268780.880000001</v>
      </c>
    </row>
    <row r="10677" spans="1:15" hidden="1" outlineLevel="3" x14ac:dyDescent="0.25">
      <c r="A10677" s="72" t="s">
        <v>11046</v>
      </c>
      <c r="B10677" s="72" t="s">
        <v>8114</v>
      </c>
      <c r="C10677" s="73" t="s">
        <v>10998</v>
      </c>
      <c r="D10677" s="73" t="s">
        <v>8251</v>
      </c>
      <c r="E10677" s="60">
        <v>11548685.92</v>
      </c>
      <c r="F10677" s="60">
        <v>11155331.33</v>
      </c>
      <c r="G10677" s="60">
        <v>11026706.85</v>
      </c>
      <c r="H10677" s="60">
        <v>11311592.970000001</v>
      </c>
      <c r="I10677" s="60">
        <v>11298114.460000001</v>
      </c>
      <c r="J10677" s="60">
        <v>11096401.449999999</v>
      </c>
      <c r="K10677" s="60">
        <v>10617788.83</v>
      </c>
      <c r="L10677" s="60">
        <v>10609033.77</v>
      </c>
      <c r="M10677" s="74">
        <v>10801861.91</v>
      </c>
      <c r="N10677" s="60">
        <v>10908421.390000001</v>
      </c>
      <c r="O10677" s="74">
        <v>11408997.539999999</v>
      </c>
    </row>
    <row r="10678" spans="1:15" hidden="1" outlineLevel="3" x14ac:dyDescent="0.25">
      <c r="A10678" s="72" t="s">
        <v>11046</v>
      </c>
      <c r="B10678" s="72" t="s">
        <v>8114</v>
      </c>
      <c r="C10678" s="73" t="s">
        <v>10998</v>
      </c>
      <c r="D10678" s="73" t="s">
        <v>8252</v>
      </c>
      <c r="E10678" s="60">
        <v>25929665.479999997</v>
      </c>
      <c r="F10678" s="60">
        <v>25479861.449999999</v>
      </c>
      <c r="G10678" s="60">
        <v>25374699.289999999</v>
      </c>
      <c r="H10678" s="60">
        <v>25493629.460000001</v>
      </c>
      <c r="I10678" s="60">
        <v>25288522.940000001</v>
      </c>
      <c r="J10678" s="60">
        <v>25937225.449999999</v>
      </c>
      <c r="K10678" s="60">
        <v>25753314.600000001</v>
      </c>
      <c r="L10678" s="60">
        <v>25556454.199999999</v>
      </c>
      <c r="M10678" s="74">
        <v>25721102.609999999</v>
      </c>
      <c r="N10678" s="60">
        <v>26195753.620000001</v>
      </c>
      <c r="O10678" s="74">
        <v>25803076.039999999</v>
      </c>
    </row>
    <row r="10679" spans="1:15" hidden="1" outlineLevel="3" x14ac:dyDescent="0.25">
      <c r="A10679" s="72" t="s">
        <v>11046</v>
      </c>
      <c r="B10679" s="72" t="s">
        <v>8114</v>
      </c>
      <c r="C10679" s="73" t="s">
        <v>10998</v>
      </c>
      <c r="D10679" s="73" t="s">
        <v>11060</v>
      </c>
      <c r="E10679" s="60" t="s">
        <v>11250</v>
      </c>
      <c r="F10679" s="60" t="s">
        <v>11250</v>
      </c>
      <c r="G10679" s="60" t="s">
        <v>11250</v>
      </c>
      <c r="H10679" s="60" t="s">
        <v>11250</v>
      </c>
      <c r="I10679" s="60" t="s">
        <v>11250</v>
      </c>
      <c r="J10679" s="60" t="s">
        <v>11250</v>
      </c>
      <c r="K10679" s="60" t="s">
        <v>11250</v>
      </c>
      <c r="L10679" s="60" t="s">
        <v>11250</v>
      </c>
      <c r="M10679" s="74">
        <v>3327098.49</v>
      </c>
      <c r="N10679" s="60">
        <v>4365509.29</v>
      </c>
      <c r="O10679" s="74">
        <v>6076939.7999999998</v>
      </c>
    </row>
    <row r="10680" spans="1:15" hidden="1" outlineLevel="3" x14ac:dyDescent="0.25">
      <c r="A10680" s="72" t="s">
        <v>11046</v>
      </c>
      <c r="B10680" s="72" t="s">
        <v>8114</v>
      </c>
      <c r="C10680" s="73" t="s">
        <v>10998</v>
      </c>
      <c r="D10680" s="73" t="s">
        <v>8253</v>
      </c>
      <c r="E10680" s="60" t="s">
        <v>11250</v>
      </c>
      <c r="F10680" s="60" t="s">
        <v>11250</v>
      </c>
      <c r="G10680" s="60" t="s">
        <v>11250</v>
      </c>
      <c r="H10680" s="60" t="s">
        <v>11250</v>
      </c>
      <c r="I10680" s="60" t="s">
        <v>11250</v>
      </c>
      <c r="J10680" s="60" t="s">
        <v>11250</v>
      </c>
      <c r="K10680" s="60" t="s">
        <v>11250</v>
      </c>
      <c r="L10680" s="60" t="s">
        <v>11250</v>
      </c>
      <c r="O10680" s="74"/>
    </row>
    <row r="10681" spans="1:15" hidden="1" outlineLevel="3" x14ac:dyDescent="0.25">
      <c r="A10681" s="72" t="s">
        <v>11046</v>
      </c>
      <c r="B10681" s="72" t="s">
        <v>8114</v>
      </c>
      <c r="C10681" s="73" t="s">
        <v>10998</v>
      </c>
      <c r="D10681" s="73" t="s">
        <v>8254</v>
      </c>
      <c r="E10681" s="60">
        <v>7630087.8900000043</v>
      </c>
      <c r="F10681" s="60">
        <v>7642732.71</v>
      </c>
      <c r="G10681" s="60">
        <v>7683528.7300000004</v>
      </c>
      <c r="H10681" s="60">
        <v>7745684.6600000001</v>
      </c>
      <c r="I10681" s="60">
        <v>7603731.3099999996</v>
      </c>
      <c r="J10681" s="60">
        <v>7571980.6100000003</v>
      </c>
      <c r="K10681" s="60">
        <v>7601967.4199999999</v>
      </c>
      <c r="L10681" s="60">
        <v>7305609.21</v>
      </c>
      <c r="M10681" s="74">
        <v>6938223.3700000001</v>
      </c>
      <c r="N10681" s="60">
        <v>7195890.6200000001</v>
      </c>
      <c r="O10681" s="74">
        <v>7439557.9900000002</v>
      </c>
    </row>
    <row r="10682" spans="1:15" hidden="1" outlineLevel="3" x14ac:dyDescent="0.25">
      <c r="A10682" s="72" t="s">
        <v>11046</v>
      </c>
      <c r="B10682" s="72" t="s">
        <v>8114</v>
      </c>
      <c r="C10682" s="73" t="s">
        <v>10998</v>
      </c>
      <c r="D10682" s="73" t="s">
        <v>8255</v>
      </c>
      <c r="E10682" s="60">
        <v>22206600.489999976</v>
      </c>
      <c r="F10682" s="60">
        <v>22052085.920000002</v>
      </c>
      <c r="G10682" s="60">
        <v>21857565.039999999</v>
      </c>
      <c r="H10682" s="60">
        <v>21586223.940000001</v>
      </c>
      <c r="I10682" s="60">
        <v>21770588.609999999</v>
      </c>
      <c r="J10682" s="60">
        <v>22018528.140000001</v>
      </c>
      <c r="K10682" s="60">
        <v>21803593.829999998</v>
      </c>
      <c r="L10682" s="60">
        <v>21351541.390000001</v>
      </c>
      <c r="M10682" s="74">
        <v>21648654.760000002</v>
      </c>
      <c r="N10682" s="60">
        <v>21854650.75</v>
      </c>
      <c r="O10682" s="74">
        <v>22633267.629999999</v>
      </c>
    </row>
    <row r="10683" spans="1:15" hidden="1" outlineLevel="3" x14ac:dyDescent="0.25">
      <c r="A10683" s="72" t="s">
        <v>11046</v>
      </c>
      <c r="B10683" s="72" t="s">
        <v>8114</v>
      </c>
      <c r="C10683" s="73" t="s">
        <v>10998</v>
      </c>
      <c r="D10683" s="73" t="s">
        <v>8256</v>
      </c>
      <c r="E10683" s="60">
        <v>7211463.2499999935</v>
      </c>
      <c r="F10683" s="60">
        <v>7103918.79</v>
      </c>
      <c r="G10683" s="60">
        <v>7021922.4000000004</v>
      </c>
      <c r="H10683" s="60">
        <v>6897794.0199999996</v>
      </c>
      <c r="I10683" s="60">
        <v>6852301</v>
      </c>
      <c r="J10683" s="60">
        <v>6836453.21</v>
      </c>
      <c r="K10683" s="60">
        <v>6788942.1399999997</v>
      </c>
      <c r="L10683" s="60">
        <v>6851755.1100000003</v>
      </c>
      <c r="M10683" s="74">
        <v>7513830.6799999997</v>
      </c>
      <c r="N10683" s="60">
        <v>7729436.7199999997</v>
      </c>
      <c r="O10683" s="74">
        <v>6917822.5599999996</v>
      </c>
    </row>
    <row r="10684" spans="1:15" hidden="1" outlineLevel="3" x14ac:dyDescent="0.25">
      <c r="A10684" s="72" t="s">
        <v>11046</v>
      </c>
      <c r="B10684" s="72" t="s">
        <v>8114</v>
      </c>
      <c r="C10684" s="73" t="s">
        <v>10998</v>
      </c>
      <c r="D10684" s="73" t="s">
        <v>8257</v>
      </c>
      <c r="E10684" s="60">
        <v>7634826.7999999961</v>
      </c>
      <c r="F10684" s="60">
        <v>7901630.1900000004</v>
      </c>
      <c r="G10684" s="60">
        <v>7382866.5300000003</v>
      </c>
      <c r="H10684" s="60">
        <v>7339252.2999999998</v>
      </c>
      <c r="I10684" s="60">
        <v>7187005.0300000003</v>
      </c>
      <c r="J10684" s="60">
        <v>7299176.0199999996</v>
      </c>
      <c r="K10684" s="60">
        <v>7106668.0800000001</v>
      </c>
      <c r="L10684" s="60">
        <v>7066068.0300000003</v>
      </c>
      <c r="M10684" s="74">
        <v>6333008.0700000003</v>
      </c>
      <c r="N10684" s="60">
        <v>6375347.9000000004</v>
      </c>
      <c r="O10684" s="74">
        <v>6523286.7699999996</v>
      </c>
    </row>
    <row r="10685" spans="1:15" hidden="1" outlineLevel="3" x14ac:dyDescent="0.25">
      <c r="A10685" s="72" t="s">
        <v>11046</v>
      </c>
      <c r="B10685" s="72" t="s">
        <v>8114</v>
      </c>
      <c r="C10685" s="73" t="s">
        <v>10998</v>
      </c>
      <c r="D10685" s="73" t="s">
        <v>8258</v>
      </c>
      <c r="E10685" s="60">
        <v>7192529.0499999989</v>
      </c>
      <c r="F10685" s="60">
        <v>7115777.7999999998</v>
      </c>
      <c r="G10685" s="60">
        <v>7098715.8399999999</v>
      </c>
      <c r="H10685" s="60">
        <v>6616716.1299999999</v>
      </c>
      <c r="I10685" s="60">
        <v>6698239.04</v>
      </c>
      <c r="J10685" s="60">
        <v>6800156.2400000002</v>
      </c>
      <c r="K10685" s="60">
        <v>6943029.1900000004</v>
      </c>
      <c r="L10685" s="60">
        <v>7015128.7400000002</v>
      </c>
      <c r="M10685" s="74">
        <v>6749215.8799999999</v>
      </c>
      <c r="N10685" s="60">
        <v>6692402.46</v>
      </c>
      <c r="O10685" s="74">
        <v>6825822.7800000003</v>
      </c>
    </row>
    <row r="10686" spans="1:15" hidden="1" outlineLevel="3" x14ac:dyDescent="0.25">
      <c r="A10686" s="72" t="s">
        <v>11046</v>
      </c>
      <c r="B10686" s="72" t="s">
        <v>8114</v>
      </c>
      <c r="C10686" s="73" t="s">
        <v>10998</v>
      </c>
      <c r="D10686" s="73" t="s">
        <v>8259</v>
      </c>
      <c r="E10686" s="60">
        <v>5645566.459999999</v>
      </c>
      <c r="F10686" s="60">
        <v>5412667.8499999996</v>
      </c>
      <c r="G10686" s="60">
        <v>5362420.99</v>
      </c>
      <c r="H10686" s="60">
        <v>4958840.72</v>
      </c>
      <c r="I10686" s="60">
        <v>5100651.51</v>
      </c>
      <c r="J10686" s="60">
        <v>5289777.6399999997</v>
      </c>
      <c r="K10686" s="60">
        <v>5159001.25</v>
      </c>
      <c r="L10686" s="60">
        <v>5241949.99</v>
      </c>
      <c r="M10686" s="74">
        <v>5421405.8799999999</v>
      </c>
      <c r="N10686" s="60">
        <v>5299207.9400000004</v>
      </c>
      <c r="O10686" s="74">
        <v>4959338.8899999997</v>
      </c>
    </row>
    <row r="10687" spans="1:15" hidden="1" outlineLevel="3" x14ac:dyDescent="0.25">
      <c r="A10687" s="72" t="s">
        <v>11046</v>
      </c>
      <c r="B10687" s="72" t="s">
        <v>8114</v>
      </c>
      <c r="C10687" s="73" t="s">
        <v>10998</v>
      </c>
      <c r="D10687" s="73" t="s">
        <v>8260</v>
      </c>
      <c r="E10687" s="60">
        <v>11192762.310000006</v>
      </c>
      <c r="F10687" s="60">
        <v>11491627.66</v>
      </c>
      <c r="G10687" s="60">
        <v>11787274.77</v>
      </c>
      <c r="H10687" s="60">
        <v>11995126.710000001</v>
      </c>
      <c r="I10687" s="60">
        <v>12393599.65</v>
      </c>
      <c r="J10687" s="60">
        <v>12881642.630000001</v>
      </c>
      <c r="K10687" s="60">
        <v>12677858.92</v>
      </c>
      <c r="L10687" s="60">
        <v>12093131.75</v>
      </c>
      <c r="M10687" s="74">
        <v>12035068.85</v>
      </c>
      <c r="N10687" s="60">
        <v>12421054.24</v>
      </c>
      <c r="O10687" s="74">
        <v>11539684.01</v>
      </c>
    </row>
    <row r="10688" spans="1:15" hidden="1" outlineLevel="3" x14ac:dyDescent="0.25">
      <c r="A10688" s="72" t="s">
        <v>11046</v>
      </c>
      <c r="B10688" s="72" t="s">
        <v>8114</v>
      </c>
      <c r="C10688" s="73" t="s">
        <v>10998</v>
      </c>
      <c r="D10688" s="73" t="s">
        <v>8261</v>
      </c>
      <c r="E10688" s="60">
        <v>4602144.4499999974</v>
      </c>
      <c r="F10688" s="60">
        <v>4588233.82</v>
      </c>
      <c r="G10688" s="60">
        <v>4590012</v>
      </c>
      <c r="H10688" s="60">
        <v>4536399.72</v>
      </c>
      <c r="I10688" s="60">
        <v>4589822.58</v>
      </c>
      <c r="J10688" s="60">
        <v>4670670.95</v>
      </c>
      <c r="K10688" s="60">
        <v>4726878.3099999996</v>
      </c>
      <c r="L10688" s="60">
        <v>4844578.82</v>
      </c>
      <c r="M10688" s="74">
        <v>5032785.5599999996</v>
      </c>
      <c r="N10688" s="60">
        <v>5124129.37</v>
      </c>
      <c r="O10688" s="74">
        <v>5375959.75</v>
      </c>
    </row>
    <row r="10689" spans="1:15" hidden="1" outlineLevel="3" x14ac:dyDescent="0.25">
      <c r="A10689" s="72" t="s">
        <v>11046</v>
      </c>
      <c r="B10689" s="72" t="s">
        <v>8114</v>
      </c>
      <c r="C10689" s="73" t="s">
        <v>10998</v>
      </c>
      <c r="D10689" s="73" t="s">
        <v>8262</v>
      </c>
      <c r="E10689" s="60" t="s">
        <v>11250</v>
      </c>
      <c r="F10689" s="60" t="s">
        <v>11250</v>
      </c>
      <c r="G10689" s="60" t="s">
        <v>11250</v>
      </c>
      <c r="H10689" s="60" t="s">
        <v>11250</v>
      </c>
      <c r="I10689" s="60" t="s">
        <v>11250</v>
      </c>
      <c r="J10689" s="60" t="s">
        <v>11250</v>
      </c>
      <c r="K10689" s="60" t="s">
        <v>11250</v>
      </c>
      <c r="L10689" s="60" t="s">
        <v>11250</v>
      </c>
      <c r="O10689" s="74"/>
    </row>
    <row r="10690" spans="1:15" hidden="1" outlineLevel="3" x14ac:dyDescent="0.25">
      <c r="A10690" s="72" t="s">
        <v>11046</v>
      </c>
      <c r="B10690" s="72" t="s">
        <v>8114</v>
      </c>
      <c r="C10690" s="73" t="s">
        <v>10998</v>
      </c>
      <c r="D10690" s="73" t="s">
        <v>8263</v>
      </c>
      <c r="E10690" s="60" t="s">
        <v>11250</v>
      </c>
      <c r="F10690" s="60" t="s">
        <v>11250</v>
      </c>
      <c r="G10690" s="60" t="s">
        <v>11250</v>
      </c>
      <c r="H10690" s="60" t="s">
        <v>11250</v>
      </c>
      <c r="I10690" s="60" t="s">
        <v>11250</v>
      </c>
      <c r="J10690" s="60" t="s">
        <v>11250</v>
      </c>
      <c r="K10690" s="60" t="s">
        <v>11250</v>
      </c>
      <c r="L10690" s="60" t="s">
        <v>11250</v>
      </c>
      <c r="O10690" s="74"/>
    </row>
    <row r="10691" spans="1:15" hidden="1" outlineLevel="3" x14ac:dyDescent="0.25">
      <c r="A10691" s="72" t="s">
        <v>11046</v>
      </c>
      <c r="B10691" s="72" t="s">
        <v>8114</v>
      </c>
      <c r="C10691" s="73" t="s">
        <v>10998</v>
      </c>
      <c r="D10691" s="73" t="s">
        <v>8264</v>
      </c>
      <c r="E10691" s="60">
        <v>13848084.17</v>
      </c>
      <c r="F10691" s="60">
        <v>13518228.66</v>
      </c>
      <c r="G10691" s="60">
        <v>13210596.25</v>
      </c>
      <c r="H10691" s="60">
        <v>13290422.34</v>
      </c>
      <c r="I10691" s="60">
        <v>13727879.51</v>
      </c>
      <c r="J10691" s="60">
        <v>13423544.92</v>
      </c>
      <c r="K10691" s="60">
        <v>13558939.01</v>
      </c>
      <c r="L10691" s="60">
        <v>13438801.189999999</v>
      </c>
      <c r="M10691" s="74">
        <v>13460233.33</v>
      </c>
      <c r="N10691" s="60">
        <v>13711924.789999999</v>
      </c>
      <c r="O10691" s="74">
        <v>13525648.279999999</v>
      </c>
    </row>
    <row r="10692" spans="1:15" hidden="1" outlineLevel="3" x14ac:dyDescent="0.25">
      <c r="A10692" s="72" t="s">
        <v>11046</v>
      </c>
      <c r="B10692" s="72" t="s">
        <v>8114</v>
      </c>
      <c r="C10692" s="73" t="s">
        <v>10998</v>
      </c>
      <c r="D10692" s="73" t="s">
        <v>8265</v>
      </c>
      <c r="E10692" s="60">
        <v>10964851.030000005</v>
      </c>
      <c r="F10692" s="60">
        <v>11378810.65</v>
      </c>
      <c r="G10692" s="60">
        <v>12129863.99</v>
      </c>
      <c r="H10692" s="60">
        <v>12394820.210000001</v>
      </c>
      <c r="I10692" s="60">
        <v>12342617.119999999</v>
      </c>
      <c r="J10692" s="60">
        <v>12856895.720000001</v>
      </c>
      <c r="K10692" s="60">
        <v>13218977.32</v>
      </c>
      <c r="L10692" s="60">
        <v>13256545.5</v>
      </c>
      <c r="M10692" s="74">
        <v>13345370.27</v>
      </c>
      <c r="N10692" s="60">
        <v>12999540.699999999</v>
      </c>
      <c r="O10692" s="74">
        <v>12782613.939999999</v>
      </c>
    </row>
    <row r="10693" spans="1:15" hidden="1" outlineLevel="3" x14ac:dyDescent="0.25">
      <c r="A10693" s="72" t="s">
        <v>11046</v>
      </c>
      <c r="B10693" s="72" t="s">
        <v>8114</v>
      </c>
      <c r="C10693" s="73" t="s">
        <v>10998</v>
      </c>
      <c r="D10693" s="73" t="s">
        <v>8266</v>
      </c>
      <c r="E10693" s="60">
        <v>7854532.1300000008</v>
      </c>
      <c r="F10693" s="60">
        <v>7809896.9100000001</v>
      </c>
      <c r="G10693" s="60">
        <v>7632470.4199999999</v>
      </c>
      <c r="H10693" s="60">
        <v>7836621.0099999998</v>
      </c>
      <c r="I10693" s="60">
        <v>7695928.8300000001</v>
      </c>
      <c r="J10693" s="60">
        <v>7769176.2400000002</v>
      </c>
      <c r="K10693" s="60">
        <v>7783101.4500000002</v>
      </c>
      <c r="L10693" s="60">
        <v>8058872.3899999997</v>
      </c>
      <c r="M10693" s="74">
        <v>8488640.3599999994</v>
      </c>
      <c r="N10693" s="60">
        <v>8341826.6200000001</v>
      </c>
      <c r="O10693" s="74">
        <v>8317030.4500000002</v>
      </c>
    </row>
    <row r="10694" spans="1:15" hidden="1" outlineLevel="3" x14ac:dyDescent="0.25">
      <c r="A10694" s="72" t="s">
        <v>11046</v>
      </c>
      <c r="B10694" s="72" t="s">
        <v>8114</v>
      </c>
      <c r="C10694" s="73" t="s">
        <v>10998</v>
      </c>
      <c r="D10694" s="73" t="s">
        <v>8267</v>
      </c>
      <c r="E10694" s="60">
        <v>7527874.0399999982</v>
      </c>
      <c r="F10694" s="60">
        <v>7486654.8799999999</v>
      </c>
      <c r="G10694" s="60">
        <v>7596913.3399999999</v>
      </c>
      <c r="H10694" s="60">
        <v>7782359.96</v>
      </c>
      <c r="I10694" s="60">
        <v>7535727.1600000001</v>
      </c>
      <c r="J10694" s="60">
        <v>7589846.1799999997</v>
      </c>
      <c r="K10694" s="60">
        <v>7628000.1500000004</v>
      </c>
      <c r="L10694" s="60">
        <v>7677618.96</v>
      </c>
      <c r="M10694" s="74">
        <v>7764170.0800000001</v>
      </c>
      <c r="N10694" s="60">
        <v>7726206.9699999997</v>
      </c>
      <c r="O10694" s="74">
        <v>7945079.3300000001</v>
      </c>
    </row>
    <row r="10695" spans="1:15" hidden="1" outlineLevel="3" x14ac:dyDescent="0.25">
      <c r="A10695" s="72" t="s">
        <v>11046</v>
      </c>
      <c r="B10695" s="72" t="s">
        <v>8114</v>
      </c>
      <c r="C10695" s="73" t="s">
        <v>10998</v>
      </c>
      <c r="D10695" s="73" t="s">
        <v>8268</v>
      </c>
      <c r="E10695" s="60">
        <v>7266665.3600000003</v>
      </c>
      <c r="F10695" s="60">
        <v>7458234.7999999998</v>
      </c>
      <c r="G10695" s="60">
        <v>7569261.0499999998</v>
      </c>
      <c r="H10695" s="60">
        <v>7576909.8799999999</v>
      </c>
      <c r="I10695" s="60">
        <v>7915272.54</v>
      </c>
      <c r="J10695" s="60">
        <v>8048190.7699999996</v>
      </c>
      <c r="K10695" s="60">
        <v>8378970.6100000003</v>
      </c>
      <c r="L10695" s="60">
        <v>8358060.1600000001</v>
      </c>
      <c r="M10695" s="74">
        <v>7719865.7199999997</v>
      </c>
      <c r="N10695" s="60">
        <v>7965498.8700000001</v>
      </c>
      <c r="O10695" s="74">
        <v>9065776.2799999993</v>
      </c>
    </row>
    <row r="10696" spans="1:15" hidden="1" outlineLevel="3" x14ac:dyDescent="0.25">
      <c r="A10696" s="72" t="s">
        <v>11046</v>
      </c>
      <c r="B10696" s="72" t="s">
        <v>8114</v>
      </c>
      <c r="C10696" s="73" t="s">
        <v>10998</v>
      </c>
      <c r="D10696" s="73" t="s">
        <v>8269</v>
      </c>
      <c r="E10696" s="60">
        <v>5201451.5</v>
      </c>
      <c r="F10696" s="60">
        <v>5161144.82</v>
      </c>
      <c r="G10696" s="60">
        <v>5164059.9800000004</v>
      </c>
      <c r="H10696" s="60">
        <v>5388663.6799999997</v>
      </c>
      <c r="I10696" s="60">
        <v>5391247.4000000004</v>
      </c>
      <c r="J10696" s="60">
        <v>5628907.9800000004</v>
      </c>
      <c r="K10696" s="60">
        <v>5356930.3899999997</v>
      </c>
      <c r="L10696" s="60">
        <v>5198569.5</v>
      </c>
      <c r="M10696" s="74">
        <v>5330819.71</v>
      </c>
      <c r="N10696" s="60">
        <v>5488445.0700000003</v>
      </c>
      <c r="O10696" s="74">
        <v>5282704.6399999997</v>
      </c>
    </row>
    <row r="10697" spans="1:15" hidden="1" outlineLevel="3" x14ac:dyDescent="0.25">
      <c r="A10697" s="72" t="s">
        <v>11046</v>
      </c>
      <c r="B10697" s="72" t="s">
        <v>8114</v>
      </c>
      <c r="C10697" s="73" t="s">
        <v>10998</v>
      </c>
      <c r="D10697" s="73" t="s">
        <v>8270</v>
      </c>
      <c r="E10697" s="60">
        <v>14104479.659999993</v>
      </c>
      <c r="F10697" s="60">
        <v>13873991.99</v>
      </c>
      <c r="G10697" s="60">
        <v>14005856.800000001</v>
      </c>
      <c r="H10697" s="60">
        <v>14048156.890000001</v>
      </c>
      <c r="I10697" s="60">
        <v>13952971.32</v>
      </c>
      <c r="J10697" s="60">
        <v>14278111.189999999</v>
      </c>
      <c r="K10697" s="60">
        <v>14382686.42</v>
      </c>
      <c r="L10697" s="60">
        <v>14659086.91</v>
      </c>
      <c r="M10697" s="74">
        <v>14782448.51</v>
      </c>
      <c r="N10697" s="60">
        <v>15013757.710000001</v>
      </c>
      <c r="O10697" s="74">
        <v>15752941.199999999</v>
      </c>
    </row>
    <row r="10698" spans="1:15" hidden="1" outlineLevel="3" x14ac:dyDescent="0.25">
      <c r="A10698" s="72" t="s">
        <v>11046</v>
      </c>
      <c r="B10698" s="72" t="s">
        <v>8114</v>
      </c>
      <c r="C10698" s="73" t="s">
        <v>10998</v>
      </c>
      <c r="D10698" s="73" t="s">
        <v>8271</v>
      </c>
      <c r="E10698" s="60">
        <v>5434379.9699999988</v>
      </c>
      <c r="F10698" s="60">
        <v>5387860.7599999998</v>
      </c>
      <c r="G10698" s="60">
        <v>5432771.9000000004</v>
      </c>
      <c r="H10698" s="60">
        <v>5211192.6399999997</v>
      </c>
      <c r="I10698" s="60">
        <v>5192918.32</v>
      </c>
      <c r="J10698" s="60">
        <v>5119707.5199999996</v>
      </c>
      <c r="K10698" s="60">
        <v>4848724.59</v>
      </c>
      <c r="L10698" s="60">
        <v>4823331.07</v>
      </c>
      <c r="M10698" s="74">
        <v>4351269.3</v>
      </c>
      <c r="N10698" s="60">
        <v>4463938.2300000004</v>
      </c>
      <c r="O10698" s="74">
        <v>4679192.79</v>
      </c>
    </row>
    <row r="10699" spans="1:15" hidden="1" outlineLevel="3" x14ac:dyDescent="0.25">
      <c r="A10699" s="72" t="s">
        <v>11046</v>
      </c>
      <c r="B10699" s="72" t="s">
        <v>8114</v>
      </c>
      <c r="C10699" s="73" t="s">
        <v>10998</v>
      </c>
      <c r="D10699" s="73" t="s">
        <v>8272</v>
      </c>
      <c r="E10699" s="60">
        <v>2774567.4899999993</v>
      </c>
      <c r="F10699" s="60">
        <v>2789914.14</v>
      </c>
      <c r="G10699" s="60">
        <v>2715913.27</v>
      </c>
      <c r="H10699" s="60">
        <v>2658774.7400000002</v>
      </c>
      <c r="I10699" s="60">
        <v>2632842.46</v>
      </c>
      <c r="J10699" s="60">
        <v>2657904.1800000002</v>
      </c>
      <c r="K10699" s="60">
        <v>2593736.85</v>
      </c>
      <c r="L10699" s="60">
        <v>2619275.89</v>
      </c>
      <c r="M10699" s="74">
        <v>2584807.33</v>
      </c>
      <c r="N10699" s="60">
        <v>2622055.67</v>
      </c>
      <c r="O10699" s="74">
        <v>2511273.66</v>
      </c>
    </row>
    <row r="10700" spans="1:15" hidden="1" outlineLevel="3" x14ac:dyDescent="0.25">
      <c r="A10700" s="72" t="s">
        <v>11046</v>
      </c>
      <c r="B10700" s="72" t="s">
        <v>8114</v>
      </c>
      <c r="C10700" s="73" t="s">
        <v>10998</v>
      </c>
      <c r="D10700" s="73" t="s">
        <v>8273</v>
      </c>
      <c r="E10700" s="60">
        <v>11852248.190000003</v>
      </c>
      <c r="F10700" s="60">
        <v>11914777.279999999</v>
      </c>
      <c r="G10700" s="60">
        <v>11484159.710000001</v>
      </c>
      <c r="H10700" s="60">
        <v>11237144.76</v>
      </c>
      <c r="I10700" s="60">
        <v>11152589.140000001</v>
      </c>
      <c r="J10700" s="60">
        <v>11038259.77</v>
      </c>
      <c r="K10700" s="60">
        <v>10658241.949999999</v>
      </c>
      <c r="L10700" s="60">
        <v>10507505.050000001</v>
      </c>
      <c r="M10700" s="74">
        <v>11685489.119999999</v>
      </c>
      <c r="N10700" s="60">
        <v>11574834.550000001</v>
      </c>
      <c r="O10700" s="74">
        <v>10485992.529999999</v>
      </c>
    </row>
    <row r="10701" spans="1:15" hidden="1" outlineLevel="3" x14ac:dyDescent="0.25">
      <c r="A10701" s="72" t="s">
        <v>11046</v>
      </c>
      <c r="B10701" s="72" t="s">
        <v>8114</v>
      </c>
      <c r="C10701" s="73" t="s">
        <v>10998</v>
      </c>
      <c r="D10701" s="73" t="s">
        <v>8274</v>
      </c>
      <c r="E10701" s="60">
        <v>9566245.5400000028</v>
      </c>
      <c r="F10701" s="60">
        <v>9000378.1300000008</v>
      </c>
      <c r="G10701" s="60">
        <v>9301277.6300000008</v>
      </c>
      <c r="H10701" s="60">
        <v>9159821.5600000005</v>
      </c>
      <c r="I10701" s="60">
        <v>9317841.1500000004</v>
      </c>
      <c r="J10701" s="60">
        <v>9109619.8200000003</v>
      </c>
      <c r="K10701" s="60">
        <v>9175282.0800000001</v>
      </c>
      <c r="L10701" s="60">
        <v>9084325.5099999998</v>
      </c>
      <c r="M10701" s="74">
        <v>9806288.0600000005</v>
      </c>
      <c r="N10701" s="60">
        <v>10128385.949999999</v>
      </c>
      <c r="O10701" s="74">
        <v>8851874.0600000005</v>
      </c>
    </row>
    <row r="10702" spans="1:15" hidden="1" outlineLevel="3" x14ac:dyDescent="0.25">
      <c r="A10702" s="72" t="s">
        <v>11046</v>
      </c>
      <c r="B10702" s="72" t="s">
        <v>8114</v>
      </c>
      <c r="C10702" s="73" t="s">
        <v>10998</v>
      </c>
      <c r="D10702" s="73" t="s">
        <v>8275</v>
      </c>
      <c r="E10702" s="60">
        <v>9993331.6099999994</v>
      </c>
      <c r="F10702" s="60">
        <v>9454130.5999999996</v>
      </c>
      <c r="G10702" s="60">
        <v>9250710.9100000001</v>
      </c>
      <c r="H10702" s="60">
        <v>9498042.7300000004</v>
      </c>
      <c r="I10702" s="60">
        <v>9682707.7200000007</v>
      </c>
      <c r="J10702" s="60">
        <v>9842839.6600000001</v>
      </c>
      <c r="K10702" s="60">
        <v>9369455.9700000007</v>
      </c>
      <c r="L10702" s="60">
        <v>9636602.3800000008</v>
      </c>
      <c r="M10702" s="74">
        <v>9662370.9600000009</v>
      </c>
      <c r="N10702" s="60">
        <v>9695704.0700000003</v>
      </c>
      <c r="O10702" s="74">
        <v>9446010.7799999993</v>
      </c>
    </row>
    <row r="10703" spans="1:15" hidden="1" outlineLevel="3" x14ac:dyDescent="0.25">
      <c r="A10703" s="72" t="s">
        <v>11046</v>
      </c>
      <c r="B10703" s="72" t="s">
        <v>8114</v>
      </c>
      <c r="C10703" s="73" t="s">
        <v>10998</v>
      </c>
      <c r="D10703" s="73" t="s">
        <v>8276</v>
      </c>
      <c r="E10703" s="60">
        <v>14826231.850000005</v>
      </c>
      <c r="F10703" s="60">
        <v>14734581.6</v>
      </c>
      <c r="G10703" s="60">
        <v>13673556.939999999</v>
      </c>
      <c r="H10703" s="60">
        <v>13789900.42</v>
      </c>
      <c r="I10703" s="60">
        <v>13300410.800000001</v>
      </c>
      <c r="J10703" s="60">
        <v>12912414.85</v>
      </c>
      <c r="K10703" s="60">
        <v>12689621.210000001</v>
      </c>
      <c r="L10703" s="60">
        <v>12255168.439999999</v>
      </c>
      <c r="M10703" s="74">
        <v>12660123.6</v>
      </c>
      <c r="N10703" s="60">
        <v>12839104.52</v>
      </c>
      <c r="O10703" s="74">
        <v>13338408.84</v>
      </c>
    </row>
    <row r="10704" spans="1:15" hidden="1" outlineLevel="3" x14ac:dyDescent="0.25">
      <c r="A10704" s="72" t="s">
        <v>11046</v>
      </c>
      <c r="B10704" s="72" t="s">
        <v>8114</v>
      </c>
      <c r="C10704" s="73" t="s">
        <v>10998</v>
      </c>
      <c r="D10704" s="73" t="s">
        <v>8277</v>
      </c>
      <c r="E10704" s="60">
        <v>12136365.949999999</v>
      </c>
      <c r="F10704" s="60">
        <v>12053331.630000001</v>
      </c>
      <c r="G10704" s="60">
        <v>11602035.15</v>
      </c>
      <c r="H10704" s="60">
        <v>11546177.75</v>
      </c>
      <c r="I10704" s="60">
        <v>11302044.43</v>
      </c>
      <c r="J10704" s="60">
        <v>11316975.73</v>
      </c>
      <c r="K10704" s="60">
        <v>11301166.220000001</v>
      </c>
      <c r="L10704" s="60">
        <v>10889651.52</v>
      </c>
      <c r="M10704" s="74">
        <v>11482058.699999999</v>
      </c>
      <c r="N10704" s="60">
        <v>11009291.59</v>
      </c>
      <c r="O10704" s="74">
        <v>10118359.109999999</v>
      </c>
    </row>
    <row r="10705" spans="1:15" hidden="1" outlineLevel="3" x14ac:dyDescent="0.25">
      <c r="A10705" s="72" t="s">
        <v>11046</v>
      </c>
      <c r="B10705" s="72" t="s">
        <v>8114</v>
      </c>
      <c r="C10705" s="73" t="s">
        <v>10998</v>
      </c>
      <c r="D10705" s="73" t="s">
        <v>8278</v>
      </c>
      <c r="E10705" s="60">
        <v>17281592</v>
      </c>
      <c r="F10705" s="60">
        <v>16680745.76</v>
      </c>
      <c r="G10705" s="60">
        <v>16412424.779999999</v>
      </c>
      <c r="H10705" s="60">
        <v>15805068.609999999</v>
      </c>
      <c r="I10705" s="60">
        <v>16100104.390000001</v>
      </c>
      <c r="J10705" s="60">
        <v>16278797.5</v>
      </c>
      <c r="K10705" s="60">
        <v>15930457.42</v>
      </c>
      <c r="L10705" s="60">
        <v>15394370.539999999</v>
      </c>
      <c r="M10705" s="74">
        <v>13999863.02</v>
      </c>
      <c r="N10705" s="60">
        <v>14088378.369999999</v>
      </c>
      <c r="O10705" s="74">
        <v>14890485.73</v>
      </c>
    </row>
    <row r="10706" spans="1:15" hidden="1" outlineLevel="3" x14ac:dyDescent="0.25">
      <c r="A10706" s="72" t="s">
        <v>11046</v>
      </c>
      <c r="B10706" s="72" t="s">
        <v>8114</v>
      </c>
      <c r="C10706" s="73" t="s">
        <v>10998</v>
      </c>
      <c r="D10706" s="73" t="s">
        <v>8279</v>
      </c>
      <c r="E10706" s="60" t="s">
        <v>11250</v>
      </c>
      <c r="F10706" s="60" t="s">
        <v>11250</v>
      </c>
      <c r="G10706" s="60" t="s">
        <v>11250</v>
      </c>
      <c r="H10706" s="60" t="s">
        <v>11250</v>
      </c>
      <c r="I10706" s="60" t="s">
        <v>11250</v>
      </c>
      <c r="J10706" s="60" t="s">
        <v>11250</v>
      </c>
      <c r="K10706" s="60" t="s">
        <v>11250</v>
      </c>
      <c r="L10706" s="60" t="s">
        <v>11250</v>
      </c>
      <c r="O10706" s="74"/>
    </row>
    <row r="10707" spans="1:15" hidden="1" outlineLevel="3" x14ac:dyDescent="0.25">
      <c r="A10707" s="72" t="s">
        <v>11046</v>
      </c>
      <c r="B10707" s="72" t="s">
        <v>8114</v>
      </c>
      <c r="C10707" s="73" t="s">
        <v>10998</v>
      </c>
      <c r="D10707" s="73" t="s">
        <v>8280</v>
      </c>
      <c r="E10707" s="60">
        <v>7150855.3999999976</v>
      </c>
      <c r="F10707" s="60">
        <v>7292763.6100000003</v>
      </c>
      <c r="G10707" s="60">
        <v>7411748.8399999999</v>
      </c>
      <c r="H10707" s="60">
        <v>7414036.4199999999</v>
      </c>
      <c r="I10707" s="60">
        <v>7459083.96</v>
      </c>
      <c r="J10707" s="60">
        <v>7573209.7000000002</v>
      </c>
      <c r="K10707" s="60">
        <v>7435193.0700000003</v>
      </c>
      <c r="L10707" s="60">
        <v>7514036.7000000002</v>
      </c>
      <c r="M10707" s="74">
        <v>7800042.9299999997</v>
      </c>
      <c r="N10707" s="60">
        <v>7495576.4299999997</v>
      </c>
      <c r="O10707" s="74">
        <v>7340045.3600000003</v>
      </c>
    </row>
    <row r="10708" spans="1:15" hidden="1" outlineLevel="3" x14ac:dyDescent="0.25">
      <c r="A10708" s="72" t="s">
        <v>11046</v>
      </c>
      <c r="B10708" s="72" t="s">
        <v>8114</v>
      </c>
      <c r="C10708" s="73" t="s">
        <v>10998</v>
      </c>
      <c r="D10708" s="73" t="s">
        <v>8281</v>
      </c>
      <c r="E10708" s="60">
        <v>15914962.509999998</v>
      </c>
      <c r="F10708" s="60">
        <v>15980797.75</v>
      </c>
      <c r="G10708" s="60">
        <v>15715130.01</v>
      </c>
      <c r="H10708" s="60">
        <v>15521503.59</v>
      </c>
      <c r="I10708" s="60">
        <v>15495762.92</v>
      </c>
      <c r="J10708" s="60">
        <v>15465615.82</v>
      </c>
      <c r="K10708" s="60">
        <v>15680962.91</v>
      </c>
      <c r="L10708" s="60">
        <v>15616475.41</v>
      </c>
      <c r="M10708" s="74">
        <v>15164639.42</v>
      </c>
      <c r="N10708" s="60">
        <v>15226367.949999999</v>
      </c>
      <c r="O10708" s="74">
        <v>15591958.699999999</v>
      </c>
    </row>
    <row r="10709" spans="1:15" hidden="1" outlineLevel="3" x14ac:dyDescent="0.25">
      <c r="A10709" s="72" t="s">
        <v>11046</v>
      </c>
      <c r="B10709" s="72" t="s">
        <v>8114</v>
      </c>
      <c r="C10709" s="73" t="s">
        <v>10998</v>
      </c>
      <c r="D10709" s="73" t="s">
        <v>8282</v>
      </c>
      <c r="E10709" s="60">
        <v>5748331.2799999993</v>
      </c>
      <c r="F10709" s="60">
        <v>5956269.1900000004</v>
      </c>
      <c r="G10709" s="60">
        <v>6213595.3600000003</v>
      </c>
      <c r="H10709" s="60">
        <v>6267966.9800000004</v>
      </c>
      <c r="I10709" s="60">
        <v>6371177.54</v>
      </c>
      <c r="J10709" s="60">
        <v>6621738.6900000004</v>
      </c>
      <c r="K10709" s="60">
        <v>6848867.1799999997</v>
      </c>
      <c r="L10709" s="60">
        <v>7129062.4100000001</v>
      </c>
      <c r="M10709" s="74">
        <v>7115644.7000000002</v>
      </c>
      <c r="N10709" s="60">
        <v>7315919.25</v>
      </c>
      <c r="O10709" s="74">
        <v>7721726.1299999999</v>
      </c>
    </row>
    <row r="10710" spans="1:15" hidden="1" outlineLevel="3" x14ac:dyDescent="0.25">
      <c r="A10710" s="72" t="s">
        <v>11046</v>
      </c>
      <c r="B10710" s="72" t="s">
        <v>8114</v>
      </c>
      <c r="C10710" s="73" t="s">
        <v>10998</v>
      </c>
      <c r="D10710" s="73" t="s">
        <v>8283</v>
      </c>
      <c r="E10710" s="60">
        <v>17567059.510000002</v>
      </c>
      <c r="F10710" s="60">
        <v>17031590.57</v>
      </c>
      <c r="G10710" s="60">
        <v>17520115.649999999</v>
      </c>
      <c r="H10710" s="60">
        <v>16996426.870000001</v>
      </c>
      <c r="I10710" s="60">
        <v>16828576.629999999</v>
      </c>
      <c r="J10710" s="60">
        <v>15828021.369999999</v>
      </c>
      <c r="K10710" s="60">
        <v>15236942.41</v>
      </c>
      <c r="L10710" s="60">
        <v>15785323.91</v>
      </c>
      <c r="M10710" s="74">
        <v>15206427.310000001</v>
      </c>
      <c r="N10710" s="60">
        <v>15429844.310000001</v>
      </c>
      <c r="O10710" s="74">
        <v>16048099.960000001</v>
      </c>
    </row>
    <row r="10711" spans="1:15" hidden="1" outlineLevel="3" x14ac:dyDescent="0.25">
      <c r="A10711" s="72" t="s">
        <v>11046</v>
      </c>
      <c r="B10711" s="72" t="s">
        <v>8114</v>
      </c>
      <c r="C10711" s="73" t="s">
        <v>10998</v>
      </c>
      <c r="D10711" s="73" t="s">
        <v>8284</v>
      </c>
      <c r="E10711" s="60">
        <v>22487461.719999995</v>
      </c>
      <c r="F10711" s="60">
        <v>21671424.739999998</v>
      </c>
      <c r="G10711" s="60">
        <v>20496586.050000001</v>
      </c>
      <c r="H10711" s="60">
        <v>20870488.039999999</v>
      </c>
      <c r="I10711" s="60">
        <v>20306386.859999999</v>
      </c>
      <c r="J10711" s="60">
        <v>20240907.34</v>
      </c>
      <c r="K10711" s="60">
        <v>20427790.940000001</v>
      </c>
      <c r="L10711" s="60">
        <v>19883326.289999999</v>
      </c>
      <c r="M10711" s="74">
        <v>20677319.039999999</v>
      </c>
      <c r="N10711" s="60">
        <v>21109065.010000002</v>
      </c>
      <c r="O10711" s="74">
        <v>21455226.43</v>
      </c>
    </row>
    <row r="10712" spans="1:15" hidden="1" outlineLevel="3" x14ac:dyDescent="0.25">
      <c r="A10712" s="72" t="s">
        <v>11046</v>
      </c>
      <c r="B10712" s="72" t="s">
        <v>8114</v>
      </c>
      <c r="C10712" s="73" t="s">
        <v>10998</v>
      </c>
      <c r="D10712" s="73" t="s">
        <v>8285</v>
      </c>
      <c r="E10712" s="60">
        <v>5303456.5599999996</v>
      </c>
      <c r="F10712" s="60">
        <v>5158664.4000000004</v>
      </c>
      <c r="G10712" s="60">
        <v>5127585.45</v>
      </c>
      <c r="H10712" s="60">
        <v>5106915.09</v>
      </c>
      <c r="I10712" s="60">
        <v>5028000.42</v>
      </c>
      <c r="J10712" s="60">
        <v>5146593.3499999996</v>
      </c>
      <c r="K10712" s="60">
        <v>5103295.45</v>
      </c>
      <c r="L10712" s="60">
        <v>5225314.0199999996</v>
      </c>
      <c r="M10712" s="74">
        <v>4868276.17</v>
      </c>
      <c r="N10712" s="60">
        <v>4683338.18</v>
      </c>
      <c r="O10712" s="74">
        <v>4849722.96</v>
      </c>
    </row>
    <row r="10713" spans="1:15" hidden="1" outlineLevel="3" x14ac:dyDescent="0.25">
      <c r="A10713" s="72" t="s">
        <v>11046</v>
      </c>
      <c r="B10713" s="72" t="s">
        <v>8114</v>
      </c>
      <c r="C10713" s="73" t="s">
        <v>10998</v>
      </c>
      <c r="D10713" s="73" t="s">
        <v>8286</v>
      </c>
      <c r="E10713" s="60">
        <v>1697717.9800000002</v>
      </c>
      <c r="F10713" s="60">
        <v>1668700.47</v>
      </c>
      <c r="G10713" s="60">
        <v>1718692.09</v>
      </c>
      <c r="H10713" s="60">
        <v>1566196.45</v>
      </c>
      <c r="I10713" s="60">
        <v>1484284.65</v>
      </c>
      <c r="J10713" s="60">
        <v>1627825.38</v>
      </c>
      <c r="K10713" s="60">
        <v>1615023.93</v>
      </c>
      <c r="L10713" s="60">
        <v>1668947.49</v>
      </c>
      <c r="M10713" s="74">
        <v>2350873.39</v>
      </c>
      <c r="N10713" s="60">
        <v>2400476.12</v>
      </c>
      <c r="O10713" s="74">
        <v>1650490.03</v>
      </c>
    </row>
    <row r="10714" spans="1:15" hidden="1" outlineLevel="3" x14ac:dyDescent="0.25">
      <c r="A10714" s="72" t="s">
        <v>11046</v>
      </c>
      <c r="B10714" s="72" t="s">
        <v>8114</v>
      </c>
      <c r="C10714" s="73" t="s">
        <v>10998</v>
      </c>
      <c r="D10714" s="73" t="s">
        <v>8287</v>
      </c>
      <c r="E10714" s="60">
        <v>8452694.0400000028</v>
      </c>
      <c r="F10714" s="60">
        <v>8305475.1200000001</v>
      </c>
      <c r="G10714" s="60">
        <v>7826012.1799999997</v>
      </c>
      <c r="H10714" s="60">
        <v>7876977.1299999999</v>
      </c>
      <c r="I10714" s="60">
        <v>8017563.9500000002</v>
      </c>
      <c r="J10714" s="60">
        <v>8067790.6799999997</v>
      </c>
      <c r="K10714" s="60">
        <v>8013533.7300000004</v>
      </c>
      <c r="L10714" s="60">
        <v>8299621.3700000001</v>
      </c>
      <c r="M10714" s="74">
        <v>8344015</v>
      </c>
      <c r="N10714" s="60">
        <v>8484092.7200000007</v>
      </c>
      <c r="O10714" s="74">
        <v>8781310.7599999998</v>
      </c>
    </row>
    <row r="10715" spans="1:15" hidden="1" outlineLevel="3" x14ac:dyDescent="0.25">
      <c r="A10715" s="72" t="s">
        <v>11046</v>
      </c>
      <c r="B10715" s="72" t="s">
        <v>8114</v>
      </c>
      <c r="C10715" s="73" t="s">
        <v>10998</v>
      </c>
      <c r="D10715" s="73" t="s">
        <v>8288</v>
      </c>
      <c r="E10715" s="60">
        <v>7974137.21</v>
      </c>
      <c r="F10715" s="60">
        <v>7854648.96</v>
      </c>
      <c r="G10715" s="60">
        <v>7695776.2400000002</v>
      </c>
      <c r="H10715" s="60">
        <v>7778667.3700000001</v>
      </c>
      <c r="I10715" s="60">
        <v>7715213.8200000003</v>
      </c>
      <c r="J10715" s="60">
        <v>7750213.4000000004</v>
      </c>
      <c r="K10715" s="60">
        <v>7998007.0199999996</v>
      </c>
      <c r="L10715" s="60">
        <v>8179221.5499999998</v>
      </c>
      <c r="M10715" s="74">
        <v>8625937.1699999999</v>
      </c>
      <c r="N10715" s="60">
        <v>8264883.8600000003</v>
      </c>
      <c r="O10715" s="74">
        <v>7511540.2000000002</v>
      </c>
    </row>
    <row r="10716" spans="1:15" hidden="1" outlineLevel="3" x14ac:dyDescent="0.25">
      <c r="A10716" s="72" t="s">
        <v>11046</v>
      </c>
      <c r="B10716" s="72" t="s">
        <v>8114</v>
      </c>
      <c r="C10716" s="73" t="s">
        <v>10998</v>
      </c>
      <c r="D10716" s="73" t="s">
        <v>8289</v>
      </c>
      <c r="E10716" s="60">
        <v>10970424.709999999</v>
      </c>
      <c r="F10716" s="60">
        <v>10791161.33</v>
      </c>
      <c r="G10716" s="60">
        <v>10552222.720000001</v>
      </c>
      <c r="H10716" s="60">
        <v>10504284.16</v>
      </c>
      <c r="I10716" s="60">
        <v>10352981.640000001</v>
      </c>
      <c r="J10716" s="60">
        <v>10298989.6</v>
      </c>
      <c r="K10716" s="60">
        <v>10462123.890000001</v>
      </c>
      <c r="L10716" s="60">
        <v>10176391.550000001</v>
      </c>
      <c r="M10716" s="74">
        <v>10014425.779999999</v>
      </c>
      <c r="N10716" s="60">
        <v>10068141.619999999</v>
      </c>
      <c r="O10716" s="74">
        <v>10332495.869999999</v>
      </c>
    </row>
    <row r="10717" spans="1:15" hidden="1" outlineLevel="3" x14ac:dyDescent="0.25">
      <c r="A10717" s="72" t="s">
        <v>11046</v>
      </c>
      <c r="B10717" s="72" t="s">
        <v>8114</v>
      </c>
      <c r="C10717" s="73" t="s">
        <v>10998</v>
      </c>
      <c r="D10717" s="73" t="s">
        <v>8290</v>
      </c>
      <c r="E10717" s="60">
        <v>9378583.0200000014</v>
      </c>
      <c r="F10717" s="60">
        <v>9317999.2799999993</v>
      </c>
      <c r="G10717" s="60">
        <v>9063851.1999999993</v>
      </c>
      <c r="H10717" s="60">
        <v>8711428.25</v>
      </c>
      <c r="I10717" s="60">
        <v>9203939.1300000008</v>
      </c>
      <c r="J10717" s="60">
        <v>9261688.0899999999</v>
      </c>
      <c r="K10717" s="60">
        <v>9330857.7200000007</v>
      </c>
      <c r="L10717" s="60">
        <v>9373085.0899999999</v>
      </c>
      <c r="M10717" s="74">
        <v>9567550.1199999992</v>
      </c>
      <c r="N10717" s="60">
        <v>9447369.2899999991</v>
      </c>
      <c r="O10717" s="74">
        <v>9153697.4100000001</v>
      </c>
    </row>
    <row r="10718" spans="1:15" hidden="1" outlineLevel="3" x14ac:dyDescent="0.25">
      <c r="A10718" s="72" t="s">
        <v>11046</v>
      </c>
      <c r="B10718" s="72" t="s">
        <v>8114</v>
      </c>
      <c r="C10718" s="73" t="s">
        <v>10998</v>
      </c>
      <c r="D10718" s="73" t="s">
        <v>8291</v>
      </c>
      <c r="E10718" s="60">
        <v>1728848.3399999999</v>
      </c>
      <c r="F10718" s="60">
        <v>1512828.15</v>
      </c>
      <c r="G10718" s="60">
        <v>1460776.24</v>
      </c>
      <c r="H10718" s="60">
        <v>1323654.1399999999</v>
      </c>
      <c r="I10718" s="60">
        <v>1072322.42</v>
      </c>
      <c r="J10718" s="60" t="s">
        <v>11250</v>
      </c>
      <c r="K10718" s="60" t="s">
        <v>11250</v>
      </c>
      <c r="L10718" s="60" t="s">
        <v>11250</v>
      </c>
      <c r="O10718" s="74"/>
    </row>
    <row r="10719" spans="1:15" hidden="1" outlineLevel="3" x14ac:dyDescent="0.25">
      <c r="A10719" s="72" t="s">
        <v>11046</v>
      </c>
      <c r="B10719" s="72" t="s">
        <v>8114</v>
      </c>
      <c r="C10719" s="73" t="s">
        <v>10998</v>
      </c>
      <c r="D10719" s="73" t="s">
        <v>8292</v>
      </c>
      <c r="E10719" s="60">
        <v>10976999.069999991</v>
      </c>
      <c r="F10719" s="60">
        <v>10577971.27</v>
      </c>
      <c r="G10719" s="60">
        <v>10481077.52</v>
      </c>
      <c r="H10719" s="60">
        <v>10691266.23</v>
      </c>
      <c r="I10719" s="60">
        <v>10640551.41</v>
      </c>
      <c r="J10719" s="60">
        <v>10200490.98</v>
      </c>
      <c r="K10719" s="60">
        <v>9954463.8000000007</v>
      </c>
      <c r="L10719" s="60">
        <v>9655237</v>
      </c>
      <c r="M10719" s="74">
        <v>8783306.0199999996</v>
      </c>
      <c r="N10719" s="60">
        <v>8822419.8000000007</v>
      </c>
      <c r="O10719" s="74">
        <v>9202513.5</v>
      </c>
    </row>
    <row r="10720" spans="1:15" hidden="1" outlineLevel="3" x14ac:dyDescent="0.25">
      <c r="A10720" s="72" t="s">
        <v>11046</v>
      </c>
      <c r="B10720" s="72" t="s">
        <v>8114</v>
      </c>
      <c r="C10720" s="73" t="s">
        <v>10998</v>
      </c>
      <c r="D10720" s="73" t="s">
        <v>8293</v>
      </c>
      <c r="E10720" s="60">
        <v>12578498.319999995</v>
      </c>
      <c r="F10720" s="60">
        <v>12732011.949999999</v>
      </c>
      <c r="G10720" s="60">
        <v>12157822.529999999</v>
      </c>
      <c r="H10720" s="60">
        <v>11755007.029999999</v>
      </c>
      <c r="I10720" s="60">
        <v>11646246.699999999</v>
      </c>
      <c r="J10720" s="60">
        <v>12009213.18</v>
      </c>
      <c r="K10720" s="60">
        <v>12176991.23</v>
      </c>
      <c r="L10720" s="60">
        <v>12089026.59</v>
      </c>
      <c r="M10720" s="74">
        <v>12668598.4</v>
      </c>
      <c r="N10720" s="60">
        <v>12330194.58</v>
      </c>
      <c r="O10720" s="74">
        <v>11536946.210000001</v>
      </c>
    </row>
    <row r="10721" spans="1:15" hidden="1" outlineLevel="3" x14ac:dyDescent="0.25">
      <c r="A10721" s="72" t="s">
        <v>11046</v>
      </c>
      <c r="B10721" s="72" t="s">
        <v>8114</v>
      </c>
      <c r="C10721" s="73" t="s">
        <v>10998</v>
      </c>
      <c r="D10721" s="73" t="s">
        <v>8294</v>
      </c>
      <c r="E10721" s="60">
        <v>7980048.0099999988</v>
      </c>
      <c r="F10721" s="60">
        <v>7360669.71</v>
      </c>
      <c r="G10721" s="60">
        <v>7166794.5899999999</v>
      </c>
      <c r="H10721" s="60">
        <v>7151674.21</v>
      </c>
      <c r="I10721" s="60">
        <v>7037506.5199999996</v>
      </c>
      <c r="J10721" s="60">
        <v>7211858.7699999996</v>
      </c>
      <c r="K10721" s="60">
        <v>7233147.3200000003</v>
      </c>
      <c r="L10721" s="60">
        <v>7156437.5499999998</v>
      </c>
      <c r="M10721" s="74">
        <v>7220208.5300000003</v>
      </c>
      <c r="N10721" s="60">
        <v>7326698.8200000003</v>
      </c>
      <c r="O10721" s="74">
        <v>6818369.0999999996</v>
      </c>
    </row>
    <row r="10722" spans="1:15" hidden="1" outlineLevel="3" x14ac:dyDescent="0.25">
      <c r="A10722" s="72" t="s">
        <v>11046</v>
      </c>
      <c r="B10722" s="72" t="s">
        <v>8114</v>
      </c>
      <c r="C10722" s="73" t="s">
        <v>10998</v>
      </c>
      <c r="D10722" s="73" t="s">
        <v>8295</v>
      </c>
      <c r="E10722" s="60">
        <v>12743930.899999999</v>
      </c>
      <c r="F10722" s="60">
        <v>12379997.01</v>
      </c>
      <c r="G10722" s="60">
        <v>12430033.939999999</v>
      </c>
      <c r="H10722" s="60">
        <v>12542059.26</v>
      </c>
      <c r="I10722" s="60">
        <v>12796441.43</v>
      </c>
      <c r="J10722" s="60">
        <v>12865523.51</v>
      </c>
      <c r="K10722" s="60">
        <v>12912289.689999999</v>
      </c>
      <c r="L10722" s="60">
        <v>13275787.470000001</v>
      </c>
      <c r="M10722" s="74">
        <v>13152419.890000001</v>
      </c>
      <c r="N10722" s="60">
        <v>13110460.869999999</v>
      </c>
      <c r="O10722" s="74">
        <v>13226512.949999999</v>
      </c>
    </row>
    <row r="10723" spans="1:15" hidden="1" outlineLevel="3" x14ac:dyDescent="0.25">
      <c r="A10723" s="72" t="s">
        <v>11046</v>
      </c>
      <c r="B10723" s="72" t="s">
        <v>8114</v>
      </c>
      <c r="C10723" s="73" t="s">
        <v>10998</v>
      </c>
      <c r="D10723" s="73" t="s">
        <v>8296</v>
      </c>
      <c r="E10723" s="60">
        <v>10693360.530000007</v>
      </c>
      <c r="F10723" s="60">
        <v>10607562.18</v>
      </c>
      <c r="G10723" s="60">
        <v>10781299.1</v>
      </c>
      <c r="H10723" s="60">
        <v>10659692.630000001</v>
      </c>
      <c r="I10723" s="60">
        <v>11035396.18</v>
      </c>
      <c r="J10723" s="60">
        <v>12235179.300000001</v>
      </c>
      <c r="K10723" s="60">
        <v>12053476.560000001</v>
      </c>
      <c r="L10723" s="60">
        <v>11969803.939999999</v>
      </c>
      <c r="M10723" s="74">
        <v>11345151.189999999</v>
      </c>
      <c r="N10723" s="60">
        <v>11165658.039999999</v>
      </c>
      <c r="O10723" s="74">
        <v>11836531.33</v>
      </c>
    </row>
    <row r="10724" spans="1:15" hidden="1" outlineLevel="3" x14ac:dyDescent="0.25">
      <c r="A10724" s="72" t="s">
        <v>11046</v>
      </c>
      <c r="B10724" s="72" t="s">
        <v>8114</v>
      </c>
      <c r="C10724" s="73" t="s">
        <v>10998</v>
      </c>
      <c r="D10724" s="73" t="s">
        <v>8297</v>
      </c>
      <c r="E10724" s="60">
        <v>4498539.2300000004</v>
      </c>
      <c r="F10724" s="60">
        <v>4533859.58</v>
      </c>
      <c r="G10724" s="60">
        <v>4628118.8600000003</v>
      </c>
      <c r="H10724" s="60">
        <v>4565390.16</v>
      </c>
      <c r="I10724" s="60">
        <v>4784396.4400000004</v>
      </c>
      <c r="J10724" s="60">
        <v>4586590.6500000004</v>
      </c>
      <c r="K10724" s="60">
        <v>4604327.51</v>
      </c>
      <c r="L10724" s="60">
        <v>4606721.1100000003</v>
      </c>
      <c r="M10724" s="74">
        <v>4464632.82</v>
      </c>
      <c r="N10724" s="60">
        <v>4525884.4800000004</v>
      </c>
      <c r="O10724" s="74">
        <v>4727225.47</v>
      </c>
    </row>
    <row r="10725" spans="1:15" hidden="1" outlineLevel="3" x14ac:dyDescent="0.25">
      <c r="A10725" s="72" t="s">
        <v>11046</v>
      </c>
      <c r="B10725" s="72" t="s">
        <v>8114</v>
      </c>
      <c r="C10725" s="73" t="s">
        <v>10998</v>
      </c>
      <c r="D10725" s="73" t="s">
        <v>8298</v>
      </c>
      <c r="E10725" s="60">
        <v>5270590.7700000005</v>
      </c>
      <c r="F10725" s="60">
        <v>5032013.05</v>
      </c>
      <c r="G10725" s="60">
        <v>5140626.55</v>
      </c>
      <c r="H10725" s="60">
        <v>5187778.59</v>
      </c>
      <c r="I10725" s="60">
        <v>5371661.2800000003</v>
      </c>
      <c r="J10725" s="60">
        <v>5457632.1500000004</v>
      </c>
      <c r="K10725" s="60">
        <v>5103933.49</v>
      </c>
      <c r="L10725" s="60">
        <v>5048674.47</v>
      </c>
      <c r="M10725" s="74">
        <v>4824285.1500000004</v>
      </c>
      <c r="N10725" s="60">
        <v>5189267.29</v>
      </c>
      <c r="O10725" s="74">
        <v>5201376.09</v>
      </c>
    </row>
    <row r="10726" spans="1:15" hidden="1" outlineLevel="3" x14ac:dyDescent="0.25">
      <c r="A10726" s="72" t="s">
        <v>11046</v>
      </c>
      <c r="B10726" s="72" t="s">
        <v>8114</v>
      </c>
      <c r="C10726" s="73" t="s">
        <v>10998</v>
      </c>
      <c r="D10726" s="73" t="s">
        <v>8299</v>
      </c>
      <c r="E10726" s="60">
        <v>16783736.889999993</v>
      </c>
      <c r="F10726" s="60">
        <v>16426303.289999999</v>
      </c>
      <c r="G10726" s="60">
        <v>16123585.199999999</v>
      </c>
      <c r="H10726" s="60">
        <v>16085811.52</v>
      </c>
      <c r="I10726" s="60">
        <v>16400402.23</v>
      </c>
      <c r="J10726" s="60">
        <v>16262818.02</v>
      </c>
      <c r="K10726" s="60">
        <v>16244399.74</v>
      </c>
      <c r="L10726" s="60">
        <v>15840134.560000001</v>
      </c>
      <c r="M10726" s="74">
        <v>15778371.560000001</v>
      </c>
      <c r="N10726" s="60">
        <v>15768394.060000001</v>
      </c>
      <c r="O10726" s="74">
        <v>15351904.640000001</v>
      </c>
    </row>
    <row r="10727" spans="1:15" hidden="1" outlineLevel="3" x14ac:dyDescent="0.25">
      <c r="A10727" s="72" t="s">
        <v>11046</v>
      </c>
      <c r="B10727" s="72" t="s">
        <v>8114</v>
      </c>
      <c r="C10727" s="73" t="s">
        <v>10998</v>
      </c>
      <c r="D10727" s="73" t="s">
        <v>8300</v>
      </c>
      <c r="E10727" s="60">
        <v>6476369.9100000001</v>
      </c>
      <c r="F10727" s="60">
        <v>6279183.0899999999</v>
      </c>
      <c r="G10727" s="60">
        <v>5994944.7599999998</v>
      </c>
      <c r="H10727" s="60">
        <v>5932615.4900000002</v>
      </c>
      <c r="I10727" s="60">
        <v>6009172.8399999999</v>
      </c>
      <c r="J10727" s="60">
        <v>6109432.7599999998</v>
      </c>
      <c r="K10727" s="60">
        <v>6031888.6100000003</v>
      </c>
      <c r="L10727" s="60">
        <v>5815058.9500000002</v>
      </c>
      <c r="M10727" s="74">
        <v>5832796.8700000001</v>
      </c>
      <c r="N10727" s="60">
        <v>5868837.9000000004</v>
      </c>
      <c r="O10727" s="74">
        <v>5803092.9199999999</v>
      </c>
    </row>
    <row r="10728" spans="1:15" hidden="1" outlineLevel="3" x14ac:dyDescent="0.25">
      <c r="A10728" s="72" t="s">
        <v>11046</v>
      </c>
      <c r="B10728" s="72" t="s">
        <v>8114</v>
      </c>
      <c r="C10728" s="73" t="s">
        <v>10998</v>
      </c>
      <c r="D10728" s="73" t="s">
        <v>8301</v>
      </c>
      <c r="E10728" s="60">
        <v>18348782.149999987</v>
      </c>
      <c r="F10728" s="60">
        <v>18381884.699999999</v>
      </c>
      <c r="G10728" s="60">
        <v>17837907.149999999</v>
      </c>
      <c r="H10728" s="60">
        <v>17108032.02</v>
      </c>
      <c r="I10728" s="60">
        <v>16650224.23</v>
      </c>
      <c r="J10728" s="60">
        <v>16402398.029999999</v>
      </c>
      <c r="K10728" s="60">
        <v>16466936.550000001</v>
      </c>
      <c r="L10728" s="60">
        <v>16308355.949999999</v>
      </c>
      <c r="M10728" s="74">
        <v>16447486.699999999</v>
      </c>
      <c r="N10728" s="60">
        <v>16255900.310000001</v>
      </c>
      <c r="O10728" s="74">
        <v>16056678.59</v>
      </c>
    </row>
    <row r="10729" spans="1:15" hidden="1" outlineLevel="3" x14ac:dyDescent="0.25">
      <c r="A10729" s="72" t="s">
        <v>11046</v>
      </c>
      <c r="B10729" s="72" t="s">
        <v>8114</v>
      </c>
      <c r="C10729" s="73" t="s">
        <v>10998</v>
      </c>
      <c r="D10729" s="73" t="s">
        <v>8302</v>
      </c>
      <c r="E10729" s="60" t="s">
        <v>11250</v>
      </c>
      <c r="F10729" s="60" t="s">
        <v>11250</v>
      </c>
      <c r="G10729" s="60" t="s">
        <v>11250</v>
      </c>
      <c r="H10729" s="60" t="s">
        <v>11250</v>
      </c>
      <c r="I10729" s="60" t="s">
        <v>11250</v>
      </c>
      <c r="J10729" s="60" t="s">
        <v>11250</v>
      </c>
      <c r="K10729" s="60" t="s">
        <v>11250</v>
      </c>
      <c r="L10729" s="60" t="s">
        <v>11250</v>
      </c>
      <c r="O10729" s="74"/>
    </row>
    <row r="10730" spans="1:15" hidden="1" outlineLevel="3" x14ac:dyDescent="0.25">
      <c r="A10730" s="72" t="s">
        <v>11046</v>
      </c>
      <c r="B10730" s="72" t="s">
        <v>8114</v>
      </c>
      <c r="C10730" s="73" t="s">
        <v>10998</v>
      </c>
      <c r="D10730" s="73" t="s">
        <v>8303</v>
      </c>
      <c r="E10730" s="60">
        <v>6499828.5099999998</v>
      </c>
      <c r="F10730" s="60">
        <v>6405014.9500000002</v>
      </c>
      <c r="G10730" s="60">
        <v>6395472.0700000003</v>
      </c>
      <c r="H10730" s="60">
        <v>6224910.04</v>
      </c>
      <c r="I10730" s="60">
        <v>6369366.6399999997</v>
      </c>
      <c r="J10730" s="60">
        <v>6511413.3700000001</v>
      </c>
      <c r="K10730" s="60">
        <v>7255673.9000000004</v>
      </c>
      <c r="L10730" s="60">
        <v>6985626.9500000002</v>
      </c>
      <c r="M10730" s="74">
        <v>6658560.3799999999</v>
      </c>
      <c r="N10730" s="60">
        <v>6325857.3200000003</v>
      </c>
      <c r="O10730" s="74">
        <v>6852298.1399999997</v>
      </c>
    </row>
    <row r="10731" spans="1:15" hidden="1" outlineLevel="3" x14ac:dyDescent="0.25">
      <c r="A10731" s="72" t="s">
        <v>11046</v>
      </c>
      <c r="B10731" s="72" t="s">
        <v>8114</v>
      </c>
      <c r="C10731" s="73" t="s">
        <v>10998</v>
      </c>
      <c r="D10731" s="73" t="s">
        <v>8304</v>
      </c>
      <c r="E10731" s="60">
        <v>6761945.9299999988</v>
      </c>
      <c r="F10731" s="60">
        <v>6610830.29</v>
      </c>
      <c r="G10731" s="60">
        <v>6407906.7199999997</v>
      </c>
      <c r="H10731" s="60">
        <v>6575881.5499999998</v>
      </c>
      <c r="I10731" s="60">
        <v>6756985.79</v>
      </c>
      <c r="J10731" s="60">
        <v>6986887.4699999997</v>
      </c>
      <c r="K10731" s="60">
        <v>6941713.5300000003</v>
      </c>
      <c r="L10731" s="60">
        <v>6778109</v>
      </c>
      <c r="M10731" s="74">
        <v>6596920.7300000004</v>
      </c>
      <c r="N10731" s="60">
        <v>6422349.7199999997</v>
      </c>
      <c r="O10731" s="74">
        <v>6468876.7400000002</v>
      </c>
    </row>
    <row r="10732" spans="1:15" hidden="1" outlineLevel="3" x14ac:dyDescent="0.25">
      <c r="A10732" s="72" t="s">
        <v>11046</v>
      </c>
      <c r="B10732" s="72" t="s">
        <v>8114</v>
      </c>
      <c r="C10732" s="73" t="s">
        <v>10998</v>
      </c>
      <c r="D10732" s="73" t="s">
        <v>8305</v>
      </c>
      <c r="E10732" s="60">
        <v>7989737.6099999966</v>
      </c>
      <c r="F10732" s="60">
        <v>7605436.9000000004</v>
      </c>
      <c r="G10732" s="60">
        <v>7504789.1399999997</v>
      </c>
      <c r="H10732" s="60">
        <v>7315251.1600000001</v>
      </c>
      <c r="I10732" s="60">
        <v>7107446.1699999999</v>
      </c>
      <c r="J10732" s="60">
        <v>6891413.0099999998</v>
      </c>
      <c r="K10732" s="60">
        <v>6961430.6900000004</v>
      </c>
      <c r="L10732" s="60">
        <v>6787139.4500000002</v>
      </c>
      <c r="M10732" s="74">
        <v>7157083.9500000002</v>
      </c>
      <c r="N10732" s="60">
        <v>7669947.3499999996</v>
      </c>
      <c r="O10732" s="74">
        <v>6916700.2699999996</v>
      </c>
    </row>
    <row r="10733" spans="1:15" hidden="1" outlineLevel="3" x14ac:dyDescent="0.25">
      <c r="A10733" s="72" t="s">
        <v>11046</v>
      </c>
      <c r="B10733" s="72" t="s">
        <v>8114</v>
      </c>
      <c r="C10733" s="73" t="s">
        <v>10998</v>
      </c>
      <c r="D10733" s="73" t="s">
        <v>8306</v>
      </c>
      <c r="E10733" s="60">
        <v>5161059.13</v>
      </c>
      <c r="F10733" s="60">
        <v>5286361.82</v>
      </c>
      <c r="G10733" s="60">
        <v>5319943.16</v>
      </c>
      <c r="H10733" s="60">
        <v>5076996.46</v>
      </c>
      <c r="I10733" s="60">
        <v>4980005.08</v>
      </c>
      <c r="J10733" s="60">
        <v>5106489.67</v>
      </c>
      <c r="K10733" s="60">
        <v>5242835.45</v>
      </c>
      <c r="L10733" s="60">
        <v>5258680.0199999996</v>
      </c>
      <c r="M10733" s="74">
        <v>4871378.34</v>
      </c>
      <c r="N10733" s="60">
        <v>4801453.33</v>
      </c>
      <c r="O10733" s="74">
        <v>4599276.47</v>
      </c>
    </row>
    <row r="10734" spans="1:15" hidden="1" outlineLevel="3" x14ac:dyDescent="0.25">
      <c r="A10734" s="72" t="s">
        <v>11046</v>
      </c>
      <c r="B10734" s="72" t="s">
        <v>8114</v>
      </c>
      <c r="C10734" s="73" t="s">
        <v>10998</v>
      </c>
      <c r="D10734" s="73" t="s">
        <v>8307</v>
      </c>
      <c r="E10734" s="60">
        <v>5694888.0000000019</v>
      </c>
      <c r="F10734" s="60">
        <v>5596196.9500000002</v>
      </c>
      <c r="G10734" s="60">
        <v>5515733.1799999997</v>
      </c>
      <c r="H10734" s="60">
        <v>5478034.96</v>
      </c>
      <c r="I10734" s="60">
        <v>5534327.8700000001</v>
      </c>
      <c r="J10734" s="60">
        <v>5478057.4400000004</v>
      </c>
      <c r="K10734" s="60">
        <v>5458303.3899999997</v>
      </c>
      <c r="L10734" s="60">
        <v>5170071.7699999996</v>
      </c>
      <c r="M10734" s="74">
        <v>5001418.58</v>
      </c>
      <c r="N10734" s="60">
        <v>5074509.5</v>
      </c>
      <c r="O10734" s="74">
        <v>4964413.74</v>
      </c>
    </row>
    <row r="10735" spans="1:15" hidden="1" outlineLevel="3" x14ac:dyDescent="0.25">
      <c r="A10735" s="72" t="s">
        <v>11046</v>
      </c>
      <c r="B10735" s="72" t="s">
        <v>8114</v>
      </c>
      <c r="C10735" s="73" t="s">
        <v>10998</v>
      </c>
      <c r="D10735" s="73" t="s">
        <v>8308</v>
      </c>
      <c r="E10735" s="60">
        <v>13057856.619999995</v>
      </c>
      <c r="F10735" s="60">
        <v>13016141.289999999</v>
      </c>
      <c r="G10735" s="60">
        <v>12730048.48</v>
      </c>
      <c r="H10735" s="60">
        <v>12379245.970000001</v>
      </c>
      <c r="I10735" s="60">
        <v>11868495.59</v>
      </c>
      <c r="J10735" s="60">
        <v>11833696.300000001</v>
      </c>
      <c r="K10735" s="60">
        <v>11402549.800000001</v>
      </c>
      <c r="L10735" s="60">
        <v>11057655.960000001</v>
      </c>
      <c r="M10735" s="74">
        <v>12254180.49</v>
      </c>
      <c r="N10735" s="60">
        <v>12498730.15</v>
      </c>
      <c r="O10735" s="74">
        <v>11325432.33</v>
      </c>
    </row>
    <row r="10736" spans="1:15" hidden="1" outlineLevel="3" x14ac:dyDescent="0.25">
      <c r="A10736" s="72" t="s">
        <v>11046</v>
      </c>
      <c r="B10736" s="72" t="s">
        <v>8114</v>
      </c>
      <c r="C10736" s="73" t="s">
        <v>10998</v>
      </c>
      <c r="D10736" s="73" t="s">
        <v>8309</v>
      </c>
      <c r="E10736" s="60">
        <v>12619587.480000008</v>
      </c>
      <c r="F10736" s="60">
        <v>12728983.26</v>
      </c>
      <c r="G10736" s="60">
        <v>12597338.720000001</v>
      </c>
      <c r="H10736" s="60">
        <v>12396604.720000001</v>
      </c>
      <c r="I10736" s="60">
        <v>12050666.58</v>
      </c>
      <c r="J10736" s="60">
        <v>12937330.59</v>
      </c>
      <c r="K10736" s="60">
        <v>12959727.779999999</v>
      </c>
      <c r="L10736" s="60">
        <v>12816746.210000001</v>
      </c>
      <c r="M10736" s="74">
        <v>11249743.800000001</v>
      </c>
      <c r="N10736" s="60">
        <v>10905052.82</v>
      </c>
      <c r="O10736" s="74">
        <v>12269866.380000001</v>
      </c>
    </row>
    <row r="10737" spans="1:15" hidden="1" outlineLevel="3" x14ac:dyDescent="0.25">
      <c r="A10737" s="72" t="s">
        <v>11046</v>
      </c>
      <c r="B10737" s="72" t="s">
        <v>8114</v>
      </c>
      <c r="C10737" s="73" t="s">
        <v>10998</v>
      </c>
      <c r="D10737" s="73" t="s">
        <v>8310</v>
      </c>
      <c r="E10737" s="60">
        <v>12742877.450000001</v>
      </c>
      <c r="F10737" s="60">
        <v>12290051.300000001</v>
      </c>
      <c r="G10737" s="60">
        <v>12448635.960000001</v>
      </c>
      <c r="H10737" s="60">
        <v>12391628.1</v>
      </c>
      <c r="I10737" s="60">
        <v>12331124.689999999</v>
      </c>
      <c r="J10737" s="60">
        <v>12017171.039999999</v>
      </c>
      <c r="K10737" s="60">
        <v>12202366.66</v>
      </c>
      <c r="L10737" s="60">
        <v>12619564.26</v>
      </c>
      <c r="M10737" s="74">
        <v>13228611.91</v>
      </c>
      <c r="N10737" s="60">
        <v>13171842.15</v>
      </c>
      <c r="O10737" s="74">
        <v>13099822.539999999</v>
      </c>
    </row>
    <row r="10738" spans="1:15" hidden="1" outlineLevel="3" x14ac:dyDescent="0.25">
      <c r="A10738" s="72" t="s">
        <v>11046</v>
      </c>
      <c r="B10738" s="72" t="s">
        <v>8114</v>
      </c>
      <c r="C10738" s="73" t="s">
        <v>10998</v>
      </c>
      <c r="D10738" s="73" t="s">
        <v>8311</v>
      </c>
      <c r="E10738" s="60">
        <v>9456441.1199999992</v>
      </c>
      <c r="F10738" s="60">
        <v>9313590.5700000003</v>
      </c>
      <c r="G10738" s="60">
        <v>9488797.9299999997</v>
      </c>
      <c r="H10738" s="60">
        <v>9267886.9499999993</v>
      </c>
      <c r="I10738" s="60">
        <v>9229502.5600000005</v>
      </c>
      <c r="J10738" s="60">
        <v>9024767.7799999993</v>
      </c>
      <c r="K10738" s="60">
        <v>9206220.8200000003</v>
      </c>
      <c r="L10738" s="60">
        <v>8137128.5899999999</v>
      </c>
      <c r="M10738" s="74">
        <v>8134272.7999999998</v>
      </c>
      <c r="N10738" s="60">
        <v>8157564.7800000003</v>
      </c>
      <c r="O10738" s="74">
        <v>6842781.4400000004</v>
      </c>
    </row>
    <row r="10739" spans="1:15" hidden="1" outlineLevel="3" x14ac:dyDescent="0.25">
      <c r="A10739" s="72" t="s">
        <v>11046</v>
      </c>
      <c r="B10739" s="72" t="s">
        <v>8114</v>
      </c>
      <c r="C10739" s="73" t="s">
        <v>10998</v>
      </c>
      <c r="D10739" s="73" t="s">
        <v>8312</v>
      </c>
      <c r="E10739" s="60">
        <v>17768822.780000005</v>
      </c>
      <c r="F10739" s="60">
        <v>17355631.079999998</v>
      </c>
      <c r="G10739" s="60">
        <v>16857175.899999999</v>
      </c>
      <c r="H10739" s="60">
        <v>16943951.399999999</v>
      </c>
      <c r="I10739" s="60">
        <v>16323259.619999999</v>
      </c>
      <c r="J10739" s="60">
        <v>16413559.26</v>
      </c>
      <c r="K10739" s="60">
        <v>16683401.51</v>
      </c>
      <c r="L10739" s="60">
        <v>16743893.050000001</v>
      </c>
      <c r="M10739" s="74">
        <v>16951544.710000001</v>
      </c>
      <c r="N10739" s="60">
        <v>16979121.149999999</v>
      </c>
      <c r="O10739" s="74">
        <v>16689344.76</v>
      </c>
    </row>
    <row r="10740" spans="1:15" hidden="1" outlineLevel="3" x14ac:dyDescent="0.25">
      <c r="A10740" s="72" t="s">
        <v>11046</v>
      </c>
      <c r="B10740" s="72" t="s">
        <v>8114</v>
      </c>
      <c r="C10740" s="73" t="s">
        <v>10998</v>
      </c>
      <c r="D10740" s="73" t="s">
        <v>8313</v>
      </c>
      <c r="E10740" s="60">
        <v>9210685.3499999996</v>
      </c>
      <c r="F10740" s="60">
        <v>9037518.9000000004</v>
      </c>
      <c r="G10740" s="60">
        <v>8966644.1500000004</v>
      </c>
      <c r="H10740" s="60">
        <v>8908480.5299999993</v>
      </c>
      <c r="I10740" s="60">
        <v>8822293.8399999999</v>
      </c>
      <c r="J10740" s="60">
        <v>9406013.9800000004</v>
      </c>
      <c r="K10740" s="60">
        <v>9210233.9800000004</v>
      </c>
      <c r="L10740" s="60">
        <v>9133085</v>
      </c>
      <c r="M10740" s="74">
        <v>9486121.3800000008</v>
      </c>
      <c r="N10740" s="60">
        <v>9491534.4800000004</v>
      </c>
      <c r="O10740" s="74">
        <v>9236138.1799999997</v>
      </c>
    </row>
    <row r="10741" spans="1:15" hidden="1" outlineLevel="3" x14ac:dyDescent="0.25">
      <c r="A10741" s="72" t="s">
        <v>11046</v>
      </c>
      <c r="B10741" s="72" t="s">
        <v>8114</v>
      </c>
      <c r="C10741" s="73" t="s">
        <v>10998</v>
      </c>
      <c r="D10741" s="73" t="s">
        <v>8314</v>
      </c>
      <c r="E10741" s="60">
        <v>22201413.11999999</v>
      </c>
      <c r="F10741" s="60">
        <v>21772790.100000001</v>
      </c>
      <c r="G10741" s="60">
        <v>21541236.66</v>
      </c>
      <c r="H10741" s="60">
        <v>21322592.609999999</v>
      </c>
      <c r="I10741" s="60">
        <v>22233416.100000001</v>
      </c>
      <c r="J10741" s="60">
        <v>22363850.57</v>
      </c>
      <c r="K10741" s="60">
        <v>22152540.449999999</v>
      </c>
      <c r="L10741" s="60">
        <v>21651286.829999998</v>
      </c>
      <c r="M10741" s="74">
        <v>22140465.969999999</v>
      </c>
      <c r="N10741" s="60">
        <v>22224374.969999999</v>
      </c>
      <c r="O10741" s="74">
        <v>20339405.170000002</v>
      </c>
    </row>
    <row r="10742" spans="1:15" hidden="1" outlineLevel="3" x14ac:dyDescent="0.25">
      <c r="A10742" s="72" t="s">
        <v>11046</v>
      </c>
      <c r="B10742" s="72" t="s">
        <v>8114</v>
      </c>
      <c r="C10742" s="73" t="s">
        <v>10998</v>
      </c>
      <c r="D10742" s="73" t="s">
        <v>8315</v>
      </c>
      <c r="E10742" s="60" t="s">
        <v>11250</v>
      </c>
      <c r="F10742" s="60" t="s">
        <v>11250</v>
      </c>
      <c r="G10742" s="60" t="s">
        <v>11250</v>
      </c>
      <c r="H10742" s="60" t="s">
        <v>11250</v>
      </c>
      <c r="I10742" s="60" t="s">
        <v>11250</v>
      </c>
      <c r="J10742" s="60" t="s">
        <v>11250</v>
      </c>
      <c r="K10742" s="60" t="s">
        <v>11250</v>
      </c>
      <c r="L10742" s="60" t="s">
        <v>11250</v>
      </c>
      <c r="O10742" s="74"/>
    </row>
    <row r="10743" spans="1:15" hidden="1" outlineLevel="3" x14ac:dyDescent="0.25">
      <c r="A10743" s="72" t="s">
        <v>11046</v>
      </c>
      <c r="B10743" s="72" t="s">
        <v>8114</v>
      </c>
      <c r="C10743" s="73" t="s">
        <v>10998</v>
      </c>
      <c r="D10743" s="73" t="s">
        <v>8316</v>
      </c>
      <c r="E10743" s="60">
        <v>15709075.670000007</v>
      </c>
      <c r="F10743" s="60">
        <v>15079972.99</v>
      </c>
      <c r="G10743" s="60">
        <v>14989960.24</v>
      </c>
      <c r="H10743" s="60">
        <v>15967949.17</v>
      </c>
      <c r="I10743" s="60">
        <v>15867976.49</v>
      </c>
      <c r="J10743" s="60">
        <v>16000949.9</v>
      </c>
      <c r="K10743" s="60">
        <v>15797776.82</v>
      </c>
      <c r="L10743" s="60">
        <v>15611367.699999999</v>
      </c>
      <c r="M10743" s="74">
        <v>14720231.76</v>
      </c>
      <c r="N10743" s="60">
        <v>15471356.84</v>
      </c>
      <c r="O10743" s="74">
        <v>15531064</v>
      </c>
    </row>
    <row r="10744" spans="1:15" hidden="1" outlineLevel="3" x14ac:dyDescent="0.25">
      <c r="A10744" s="72" t="s">
        <v>11046</v>
      </c>
      <c r="B10744" s="72" t="s">
        <v>8114</v>
      </c>
      <c r="C10744" s="73" t="s">
        <v>10998</v>
      </c>
      <c r="D10744" s="73" t="s">
        <v>8317</v>
      </c>
      <c r="E10744" s="60">
        <v>18440893.50999999</v>
      </c>
      <c r="F10744" s="60">
        <v>17749071.609999999</v>
      </c>
      <c r="G10744" s="60">
        <v>17483089.870000001</v>
      </c>
      <c r="H10744" s="60">
        <v>17492265.530000001</v>
      </c>
      <c r="I10744" s="60">
        <v>17338464.629999999</v>
      </c>
      <c r="J10744" s="60">
        <v>18153765.359999999</v>
      </c>
      <c r="K10744" s="60">
        <v>18752785.870000001</v>
      </c>
      <c r="L10744" s="60">
        <v>18601819.109999999</v>
      </c>
      <c r="M10744" s="74">
        <v>18475262.699999999</v>
      </c>
      <c r="N10744" s="60">
        <v>18869113.359999999</v>
      </c>
      <c r="O10744" s="74">
        <v>18533506.760000002</v>
      </c>
    </row>
    <row r="10745" spans="1:15" hidden="1" outlineLevel="3" x14ac:dyDescent="0.25">
      <c r="A10745" s="72" t="s">
        <v>11046</v>
      </c>
      <c r="B10745" s="72" t="s">
        <v>8114</v>
      </c>
      <c r="C10745" s="73" t="s">
        <v>10998</v>
      </c>
      <c r="D10745" s="73" t="s">
        <v>8318</v>
      </c>
      <c r="E10745" s="60">
        <v>17978549.49000001</v>
      </c>
      <c r="F10745" s="60">
        <v>17608919.309999999</v>
      </c>
      <c r="G10745" s="60">
        <v>17690418.190000001</v>
      </c>
      <c r="H10745" s="60">
        <v>17445799.190000001</v>
      </c>
      <c r="I10745" s="60">
        <v>18340145.620000001</v>
      </c>
      <c r="J10745" s="60">
        <v>18400038.989999998</v>
      </c>
      <c r="K10745" s="60">
        <v>19177950.969999999</v>
      </c>
      <c r="L10745" s="60">
        <v>19140704.260000002</v>
      </c>
      <c r="M10745" s="74">
        <v>20103258.129999999</v>
      </c>
      <c r="N10745" s="60">
        <v>19795664.149999999</v>
      </c>
      <c r="O10745" s="74">
        <v>19283078.859999999</v>
      </c>
    </row>
    <row r="10746" spans="1:15" hidden="1" outlineLevel="3" x14ac:dyDescent="0.25">
      <c r="A10746" s="72" t="s">
        <v>11046</v>
      </c>
      <c r="B10746" s="72" t="s">
        <v>8114</v>
      </c>
      <c r="C10746" s="73" t="s">
        <v>10998</v>
      </c>
      <c r="D10746" s="73" t="s">
        <v>8319</v>
      </c>
      <c r="E10746" s="60">
        <v>6187701.3200000022</v>
      </c>
      <c r="F10746" s="60">
        <v>5752810.9800000004</v>
      </c>
      <c r="G10746" s="60">
        <v>5613819.1900000004</v>
      </c>
      <c r="H10746" s="60">
        <v>5802680.04</v>
      </c>
      <c r="I10746" s="60">
        <v>5621425.7699999996</v>
      </c>
      <c r="J10746" s="60">
        <v>5501102.9699999997</v>
      </c>
      <c r="K10746" s="60">
        <v>5731218.54</v>
      </c>
      <c r="L10746" s="60">
        <v>5718215.4199999999</v>
      </c>
      <c r="M10746" s="74">
        <v>5513441.2000000002</v>
      </c>
      <c r="N10746" s="60">
        <v>5292203.67</v>
      </c>
      <c r="O10746" s="74">
        <v>5209300.01</v>
      </c>
    </row>
    <row r="10747" spans="1:15" hidden="1" outlineLevel="3" x14ac:dyDescent="0.25">
      <c r="A10747" s="72" t="s">
        <v>11046</v>
      </c>
      <c r="B10747" s="72" t="s">
        <v>8114</v>
      </c>
      <c r="C10747" s="73" t="s">
        <v>10998</v>
      </c>
      <c r="D10747" s="73" t="s">
        <v>8320</v>
      </c>
      <c r="E10747" s="60">
        <v>6780990.8599999994</v>
      </c>
      <c r="F10747" s="60">
        <v>6642607.9699999997</v>
      </c>
      <c r="G10747" s="60">
        <v>6834696.4800000004</v>
      </c>
      <c r="H10747" s="60">
        <v>6652822.96</v>
      </c>
      <c r="I10747" s="60">
        <v>6552842.8799999999</v>
      </c>
      <c r="J10747" s="60">
        <v>6602404.3700000001</v>
      </c>
      <c r="K10747" s="60">
        <v>6474852.6699999999</v>
      </c>
      <c r="L10747" s="60">
        <v>6008323.3700000001</v>
      </c>
      <c r="M10747" s="74">
        <v>6028176.3700000001</v>
      </c>
      <c r="N10747" s="60">
        <v>6298049.8799999999</v>
      </c>
      <c r="O10747" s="74">
        <v>5919705.3799999999</v>
      </c>
    </row>
    <row r="10748" spans="1:15" hidden="1" outlineLevel="3" x14ac:dyDescent="0.25">
      <c r="A10748" s="72" t="s">
        <v>11046</v>
      </c>
      <c r="B10748" s="72" t="s">
        <v>8114</v>
      </c>
      <c r="C10748" s="73" t="s">
        <v>10998</v>
      </c>
      <c r="D10748" s="73" t="s">
        <v>8321</v>
      </c>
      <c r="E10748" s="60">
        <v>8052388.4800000014</v>
      </c>
      <c r="F10748" s="60">
        <v>8111870.5199999996</v>
      </c>
      <c r="G10748" s="60">
        <v>7735060.3799999999</v>
      </c>
      <c r="H10748" s="60">
        <v>7354267.04</v>
      </c>
      <c r="I10748" s="60">
        <v>7012514.5099999998</v>
      </c>
      <c r="J10748" s="60">
        <v>7191205.8200000003</v>
      </c>
      <c r="K10748" s="60">
        <v>7149456.3899999997</v>
      </c>
      <c r="L10748" s="60">
        <v>6981096.9699999997</v>
      </c>
      <c r="M10748" s="74">
        <v>6740920.79</v>
      </c>
      <c r="N10748" s="60">
        <v>6096112.3799999999</v>
      </c>
      <c r="O10748" s="74">
        <v>6057406.8799999999</v>
      </c>
    </row>
    <row r="10749" spans="1:15" hidden="1" outlineLevel="3" x14ac:dyDescent="0.25">
      <c r="A10749" s="72" t="s">
        <v>11046</v>
      </c>
      <c r="B10749" s="72" t="s">
        <v>8114</v>
      </c>
      <c r="C10749" s="73" t="s">
        <v>10998</v>
      </c>
      <c r="D10749" s="73" t="s">
        <v>8322</v>
      </c>
      <c r="E10749" s="60">
        <v>10592318.829999998</v>
      </c>
      <c r="F10749" s="60">
        <v>10513987.42</v>
      </c>
      <c r="G10749" s="60">
        <v>10560341.66</v>
      </c>
      <c r="H10749" s="60">
        <v>10679165.199999999</v>
      </c>
      <c r="I10749" s="60">
        <v>10431916.060000001</v>
      </c>
      <c r="J10749" s="60">
        <v>10318715.130000001</v>
      </c>
      <c r="K10749" s="60">
        <v>10411813.369999999</v>
      </c>
      <c r="L10749" s="60">
        <v>10455861.5</v>
      </c>
      <c r="M10749" s="74">
        <v>10459853.48</v>
      </c>
      <c r="N10749" s="60">
        <v>10337738.640000001</v>
      </c>
      <c r="O10749" s="74">
        <v>10951982.51</v>
      </c>
    </row>
    <row r="10750" spans="1:15" hidden="1" outlineLevel="3" x14ac:dyDescent="0.25">
      <c r="A10750" s="72" t="s">
        <v>11046</v>
      </c>
      <c r="B10750" s="72" t="s">
        <v>8114</v>
      </c>
      <c r="C10750" s="73" t="s">
        <v>10998</v>
      </c>
      <c r="D10750" s="73" t="s">
        <v>8323</v>
      </c>
      <c r="E10750" s="60" t="s">
        <v>11250</v>
      </c>
      <c r="F10750" s="60" t="s">
        <v>11250</v>
      </c>
      <c r="G10750" s="60" t="s">
        <v>11250</v>
      </c>
      <c r="H10750" s="60" t="s">
        <v>11250</v>
      </c>
      <c r="I10750" s="60" t="s">
        <v>11250</v>
      </c>
      <c r="J10750" s="60" t="s">
        <v>11250</v>
      </c>
      <c r="K10750" s="60" t="s">
        <v>11250</v>
      </c>
      <c r="L10750" s="60" t="s">
        <v>11250</v>
      </c>
      <c r="O10750" s="74"/>
    </row>
    <row r="10751" spans="1:15" hidden="1" outlineLevel="3" x14ac:dyDescent="0.25">
      <c r="A10751" s="72" t="s">
        <v>11046</v>
      </c>
      <c r="B10751" s="72" t="s">
        <v>8114</v>
      </c>
      <c r="C10751" s="73" t="s">
        <v>10998</v>
      </c>
      <c r="D10751" s="73" t="s">
        <v>8324</v>
      </c>
      <c r="E10751" s="60">
        <v>12708134.579999994</v>
      </c>
      <c r="F10751" s="60">
        <v>12305803.109999999</v>
      </c>
      <c r="G10751" s="60">
        <v>12170083.92</v>
      </c>
      <c r="H10751" s="60">
        <v>12123296.48</v>
      </c>
      <c r="I10751" s="60">
        <v>12065976.720000001</v>
      </c>
      <c r="J10751" s="60">
        <v>11734785.529999999</v>
      </c>
      <c r="K10751" s="60">
        <v>11471908.92</v>
      </c>
      <c r="L10751" s="60">
        <v>11149929.710000001</v>
      </c>
      <c r="M10751" s="74">
        <v>12217628.939999999</v>
      </c>
      <c r="N10751" s="60">
        <v>12690386.9</v>
      </c>
      <c r="O10751" s="74">
        <v>12024874.779999999</v>
      </c>
    </row>
    <row r="10752" spans="1:15" hidden="1" outlineLevel="3" x14ac:dyDescent="0.25">
      <c r="A10752" s="72" t="s">
        <v>11046</v>
      </c>
      <c r="B10752" s="72" t="s">
        <v>8114</v>
      </c>
      <c r="C10752" s="73" t="s">
        <v>10998</v>
      </c>
      <c r="D10752" s="73" t="s">
        <v>8325</v>
      </c>
      <c r="E10752" s="60">
        <v>21838585.390000012</v>
      </c>
      <c r="F10752" s="60">
        <v>21404193.100000001</v>
      </c>
      <c r="G10752" s="60">
        <v>20729221.379999999</v>
      </c>
      <c r="H10752" s="60">
        <v>19801908.73</v>
      </c>
      <c r="I10752" s="60">
        <v>19767142.710000001</v>
      </c>
      <c r="J10752" s="60">
        <v>20247377.75</v>
      </c>
      <c r="K10752" s="60">
        <v>19766388.289999999</v>
      </c>
      <c r="L10752" s="60">
        <v>19720999.190000001</v>
      </c>
      <c r="M10752" s="74">
        <v>19199265.289999999</v>
      </c>
      <c r="N10752" s="60">
        <v>18806603.23</v>
      </c>
      <c r="O10752" s="74">
        <v>19023589.719999999</v>
      </c>
    </row>
    <row r="10753" spans="1:15" hidden="1" outlineLevel="3" x14ac:dyDescent="0.25">
      <c r="A10753" s="72" t="s">
        <v>11046</v>
      </c>
      <c r="B10753" s="72" t="s">
        <v>8114</v>
      </c>
      <c r="C10753" s="73" t="s">
        <v>10998</v>
      </c>
      <c r="D10753" s="73" t="s">
        <v>8326</v>
      </c>
      <c r="E10753" s="60">
        <v>16922828.120000008</v>
      </c>
      <c r="F10753" s="60">
        <v>15811416.17</v>
      </c>
      <c r="G10753" s="60">
        <v>15066421.640000001</v>
      </c>
      <c r="H10753" s="60">
        <v>14919626.51</v>
      </c>
      <c r="I10753" s="60">
        <v>15440198.82</v>
      </c>
      <c r="J10753" s="60">
        <v>14970768.33</v>
      </c>
      <c r="K10753" s="60">
        <v>14596425.380000001</v>
      </c>
      <c r="L10753" s="60">
        <v>14670164.84</v>
      </c>
      <c r="M10753" s="74">
        <v>14346173.550000001</v>
      </c>
      <c r="N10753" s="60">
        <v>15064858.140000001</v>
      </c>
      <c r="O10753" s="74">
        <v>16950745.309999999</v>
      </c>
    </row>
    <row r="10754" spans="1:15" hidden="1" outlineLevel="3" x14ac:dyDescent="0.25">
      <c r="A10754" s="72" t="s">
        <v>11046</v>
      </c>
      <c r="B10754" s="72" t="s">
        <v>8114</v>
      </c>
      <c r="C10754" s="73" t="s">
        <v>10998</v>
      </c>
      <c r="D10754" s="73" t="s">
        <v>8327</v>
      </c>
      <c r="E10754" s="60">
        <v>6902852.1000000006</v>
      </c>
      <c r="F10754" s="60">
        <v>6739944.4800000004</v>
      </c>
      <c r="G10754" s="60">
        <v>6748143.3899999997</v>
      </c>
      <c r="H10754" s="60">
        <v>6640991.7000000002</v>
      </c>
      <c r="I10754" s="60">
        <v>6824928.1100000003</v>
      </c>
      <c r="J10754" s="60">
        <v>6843691.21</v>
      </c>
      <c r="K10754" s="60">
        <v>6778222.1100000003</v>
      </c>
      <c r="L10754" s="60">
        <v>7120828</v>
      </c>
      <c r="M10754" s="74">
        <v>7330832.3099999996</v>
      </c>
      <c r="N10754" s="60">
        <v>6871682.0599999996</v>
      </c>
      <c r="O10754" s="74">
        <v>7015977.21</v>
      </c>
    </row>
    <row r="10755" spans="1:15" hidden="1" outlineLevel="3" x14ac:dyDescent="0.25">
      <c r="A10755" s="72" t="s">
        <v>11046</v>
      </c>
      <c r="B10755" s="72" t="s">
        <v>8114</v>
      </c>
      <c r="C10755" s="73" t="s">
        <v>10998</v>
      </c>
      <c r="D10755" s="73" t="s">
        <v>8328</v>
      </c>
      <c r="E10755" s="60">
        <v>9678424.290000001</v>
      </c>
      <c r="F10755" s="60">
        <v>9377535.9299999997</v>
      </c>
      <c r="G10755" s="60">
        <v>9269198.6099999994</v>
      </c>
      <c r="H10755" s="60">
        <v>9237889.6300000008</v>
      </c>
      <c r="I10755" s="60">
        <v>9307004.7599999998</v>
      </c>
      <c r="J10755" s="60">
        <v>9252059.2300000004</v>
      </c>
      <c r="K10755" s="60">
        <v>9212877.0899999999</v>
      </c>
      <c r="L10755" s="60">
        <v>8852057.7599999998</v>
      </c>
      <c r="M10755" s="74">
        <v>8695586.1999999993</v>
      </c>
      <c r="N10755" s="60">
        <v>8613425.8800000008</v>
      </c>
      <c r="O10755" s="74">
        <v>8937441.0099999998</v>
      </c>
    </row>
    <row r="10756" spans="1:15" hidden="1" outlineLevel="3" x14ac:dyDescent="0.25">
      <c r="A10756" s="72" t="s">
        <v>11046</v>
      </c>
      <c r="B10756" s="72" t="s">
        <v>8114</v>
      </c>
      <c r="C10756" s="73" t="s">
        <v>10998</v>
      </c>
      <c r="D10756" s="73" t="s">
        <v>8329</v>
      </c>
      <c r="E10756" s="60" t="s">
        <v>11250</v>
      </c>
      <c r="F10756" s="60" t="s">
        <v>11250</v>
      </c>
      <c r="G10756" s="60" t="s">
        <v>11250</v>
      </c>
      <c r="H10756" s="60" t="s">
        <v>11250</v>
      </c>
      <c r="I10756" s="60" t="s">
        <v>11250</v>
      </c>
      <c r="J10756" s="60" t="s">
        <v>11250</v>
      </c>
      <c r="K10756" s="60" t="s">
        <v>11250</v>
      </c>
      <c r="L10756" s="60" t="s">
        <v>11250</v>
      </c>
      <c r="M10756" s="74">
        <v>130301.79</v>
      </c>
      <c r="N10756" s="60">
        <v>145077.73000000001</v>
      </c>
      <c r="O10756" s="74">
        <v>62749.01</v>
      </c>
    </row>
    <row r="10757" spans="1:15" hidden="1" outlineLevel="3" x14ac:dyDescent="0.25">
      <c r="A10757" s="72" t="s">
        <v>11046</v>
      </c>
      <c r="B10757" s="72" t="s">
        <v>8114</v>
      </c>
      <c r="C10757" s="73" t="s">
        <v>10998</v>
      </c>
      <c r="D10757" s="73" t="s">
        <v>8330</v>
      </c>
      <c r="E10757" s="60">
        <v>3685566.9799999986</v>
      </c>
      <c r="F10757" s="60">
        <v>3616853.01</v>
      </c>
      <c r="G10757" s="60">
        <v>3579589.79</v>
      </c>
      <c r="H10757" s="60">
        <v>3532892.84</v>
      </c>
      <c r="I10757" s="60">
        <v>3772327.72</v>
      </c>
      <c r="J10757" s="60">
        <v>3699641.46</v>
      </c>
      <c r="K10757" s="60">
        <v>3509801.83</v>
      </c>
      <c r="L10757" s="60">
        <v>3476421.61</v>
      </c>
      <c r="M10757" s="74">
        <v>1403123.18</v>
      </c>
      <c r="N10757" s="60">
        <v>1388669.38</v>
      </c>
      <c r="O10757" s="74">
        <v>3361363.62</v>
      </c>
    </row>
    <row r="10758" spans="1:15" hidden="1" outlineLevel="3" x14ac:dyDescent="0.25">
      <c r="A10758" s="72" t="s">
        <v>11046</v>
      </c>
      <c r="B10758" s="72" t="s">
        <v>8114</v>
      </c>
      <c r="C10758" s="73" t="s">
        <v>10998</v>
      </c>
      <c r="D10758" s="73" t="s">
        <v>8331</v>
      </c>
      <c r="E10758" s="60">
        <v>8870643.8000000007</v>
      </c>
      <c r="F10758" s="60">
        <v>8741440.6600000001</v>
      </c>
      <c r="G10758" s="60">
        <v>8505092.4900000002</v>
      </c>
      <c r="H10758" s="60">
        <v>8681288.9399999995</v>
      </c>
      <c r="I10758" s="60">
        <v>8785010.75</v>
      </c>
      <c r="J10758" s="60">
        <v>8690053.6899999995</v>
      </c>
      <c r="K10758" s="60">
        <v>8894099.9900000002</v>
      </c>
      <c r="L10758" s="60">
        <v>9151054.9800000004</v>
      </c>
      <c r="M10758" s="74">
        <v>11063077.85</v>
      </c>
      <c r="N10758" s="60">
        <v>11180501.560000001</v>
      </c>
      <c r="O10758" s="74">
        <v>9628583.8200000003</v>
      </c>
    </row>
    <row r="10759" spans="1:15" hidden="1" outlineLevel="3" x14ac:dyDescent="0.25">
      <c r="A10759" s="72" t="s">
        <v>11046</v>
      </c>
      <c r="B10759" s="72" t="s">
        <v>8114</v>
      </c>
      <c r="C10759" s="73" t="s">
        <v>10998</v>
      </c>
      <c r="D10759" s="73" t="s">
        <v>8332</v>
      </c>
      <c r="E10759" s="60">
        <v>2905644.5000000009</v>
      </c>
      <c r="F10759" s="60">
        <v>2949141.68</v>
      </c>
      <c r="G10759" s="60">
        <v>2915347.49</v>
      </c>
      <c r="H10759" s="60">
        <v>2894323.15</v>
      </c>
      <c r="I10759" s="60">
        <v>2767251.77</v>
      </c>
      <c r="J10759" s="60">
        <v>2741254.79</v>
      </c>
      <c r="K10759" s="60">
        <v>2600391.1</v>
      </c>
      <c r="L10759" s="60">
        <v>2659024.42</v>
      </c>
      <c r="M10759" s="74">
        <v>2701177.26</v>
      </c>
      <c r="N10759" s="60">
        <v>2672213.58</v>
      </c>
      <c r="O10759" s="74">
        <v>2657574.8199999998</v>
      </c>
    </row>
    <row r="10760" spans="1:15" hidden="1" outlineLevel="3" x14ac:dyDescent="0.25">
      <c r="A10760" s="72" t="s">
        <v>11046</v>
      </c>
      <c r="B10760" s="72" t="s">
        <v>8114</v>
      </c>
      <c r="C10760" s="73" t="s">
        <v>10998</v>
      </c>
      <c r="D10760" s="73" t="s">
        <v>8333</v>
      </c>
      <c r="E10760" s="60" t="s">
        <v>11250</v>
      </c>
      <c r="F10760" s="60" t="s">
        <v>11250</v>
      </c>
      <c r="G10760" s="60" t="s">
        <v>11250</v>
      </c>
      <c r="H10760" s="60" t="s">
        <v>11250</v>
      </c>
      <c r="I10760" s="60" t="s">
        <v>11250</v>
      </c>
      <c r="J10760" s="60" t="s">
        <v>11250</v>
      </c>
      <c r="K10760" s="60" t="s">
        <v>11250</v>
      </c>
      <c r="L10760" s="60" t="s">
        <v>11250</v>
      </c>
      <c r="O10760" s="74"/>
    </row>
    <row r="10761" spans="1:15" hidden="1" outlineLevel="3" x14ac:dyDescent="0.25">
      <c r="A10761" s="72" t="s">
        <v>11046</v>
      </c>
      <c r="B10761" s="72" t="s">
        <v>8114</v>
      </c>
      <c r="C10761" s="73" t="s">
        <v>10998</v>
      </c>
      <c r="D10761" s="73" t="s">
        <v>8334</v>
      </c>
      <c r="E10761" s="60" t="s">
        <v>11250</v>
      </c>
      <c r="F10761" s="60" t="s">
        <v>11250</v>
      </c>
      <c r="G10761" s="60" t="s">
        <v>11250</v>
      </c>
      <c r="H10761" s="60" t="s">
        <v>11250</v>
      </c>
      <c r="I10761" s="60" t="s">
        <v>11250</v>
      </c>
      <c r="J10761" s="60" t="s">
        <v>11250</v>
      </c>
      <c r="K10761" s="60" t="s">
        <v>11250</v>
      </c>
      <c r="L10761" s="60" t="s">
        <v>11250</v>
      </c>
      <c r="O10761" s="74"/>
    </row>
    <row r="10762" spans="1:15" hidden="1" outlineLevel="3" x14ac:dyDescent="0.25">
      <c r="A10762" s="72" t="s">
        <v>11046</v>
      </c>
      <c r="B10762" s="72" t="s">
        <v>8114</v>
      </c>
      <c r="C10762" s="73" t="s">
        <v>10998</v>
      </c>
      <c r="D10762" s="73" t="s">
        <v>8335</v>
      </c>
      <c r="E10762" s="60" t="s">
        <v>11250</v>
      </c>
      <c r="F10762" s="60" t="s">
        <v>11250</v>
      </c>
      <c r="G10762" s="60" t="s">
        <v>11250</v>
      </c>
      <c r="H10762" s="60" t="s">
        <v>11250</v>
      </c>
      <c r="I10762" s="60" t="s">
        <v>11250</v>
      </c>
      <c r="J10762" s="60" t="s">
        <v>11250</v>
      </c>
      <c r="K10762" s="60" t="s">
        <v>11250</v>
      </c>
      <c r="L10762" s="60" t="s">
        <v>11250</v>
      </c>
      <c r="O10762" s="74"/>
    </row>
    <row r="10763" spans="1:15" hidden="1" outlineLevel="3" x14ac:dyDescent="0.25">
      <c r="A10763" s="72" t="s">
        <v>11046</v>
      </c>
      <c r="B10763" s="72" t="s">
        <v>8114</v>
      </c>
      <c r="C10763" s="73" t="s">
        <v>10998</v>
      </c>
      <c r="D10763" s="73" t="s">
        <v>8336</v>
      </c>
      <c r="E10763" s="60" t="s">
        <v>11250</v>
      </c>
      <c r="F10763" s="60" t="s">
        <v>11250</v>
      </c>
      <c r="G10763" s="60" t="s">
        <v>11250</v>
      </c>
      <c r="H10763" s="60" t="s">
        <v>11250</v>
      </c>
      <c r="I10763" s="60" t="s">
        <v>11250</v>
      </c>
      <c r="J10763" s="60" t="s">
        <v>11250</v>
      </c>
      <c r="K10763" s="60" t="s">
        <v>11250</v>
      </c>
      <c r="L10763" s="60" t="s">
        <v>11250</v>
      </c>
      <c r="O10763" s="74"/>
    </row>
    <row r="10764" spans="1:15" hidden="1" outlineLevel="3" x14ac:dyDescent="0.25">
      <c r="A10764" s="72" t="s">
        <v>11046</v>
      </c>
      <c r="B10764" s="72" t="s">
        <v>8114</v>
      </c>
      <c r="C10764" s="73" t="s">
        <v>10998</v>
      </c>
      <c r="D10764" s="73" t="s">
        <v>8337</v>
      </c>
      <c r="E10764" s="60" t="s">
        <v>11250</v>
      </c>
      <c r="F10764" s="60" t="s">
        <v>11250</v>
      </c>
      <c r="G10764" s="60" t="s">
        <v>11250</v>
      </c>
      <c r="H10764" s="60" t="s">
        <v>11250</v>
      </c>
      <c r="I10764" s="60" t="s">
        <v>11250</v>
      </c>
      <c r="J10764" s="60" t="s">
        <v>11250</v>
      </c>
      <c r="K10764" s="60" t="s">
        <v>11250</v>
      </c>
      <c r="L10764" s="60" t="s">
        <v>11250</v>
      </c>
      <c r="O10764" s="74"/>
    </row>
    <row r="10765" spans="1:15" hidden="1" outlineLevel="3" x14ac:dyDescent="0.25">
      <c r="A10765" s="72" t="s">
        <v>11046</v>
      </c>
      <c r="B10765" s="72" t="s">
        <v>8114</v>
      </c>
      <c r="C10765" s="73" t="s">
        <v>10998</v>
      </c>
      <c r="D10765" s="73" t="s">
        <v>8338</v>
      </c>
      <c r="E10765" s="60" t="s">
        <v>11250</v>
      </c>
      <c r="F10765" s="60" t="s">
        <v>11250</v>
      </c>
      <c r="G10765" s="60" t="s">
        <v>11250</v>
      </c>
      <c r="H10765" s="60" t="s">
        <v>11250</v>
      </c>
      <c r="I10765" s="60" t="s">
        <v>11250</v>
      </c>
      <c r="J10765" s="60" t="s">
        <v>11250</v>
      </c>
      <c r="K10765" s="60" t="s">
        <v>11250</v>
      </c>
      <c r="L10765" s="60" t="s">
        <v>11250</v>
      </c>
      <c r="O10765" s="74"/>
    </row>
    <row r="10766" spans="1:15" hidden="1" outlineLevel="3" x14ac:dyDescent="0.25">
      <c r="A10766" s="72" t="s">
        <v>11046</v>
      </c>
      <c r="B10766" s="72" t="s">
        <v>8114</v>
      </c>
      <c r="C10766" s="73" t="s">
        <v>10998</v>
      </c>
      <c r="D10766" s="73" t="s">
        <v>8339</v>
      </c>
      <c r="E10766" s="60" t="s">
        <v>11250</v>
      </c>
      <c r="F10766" s="60" t="s">
        <v>11250</v>
      </c>
      <c r="G10766" s="60" t="s">
        <v>11250</v>
      </c>
      <c r="H10766" s="60" t="s">
        <v>11250</v>
      </c>
      <c r="I10766" s="60" t="s">
        <v>11250</v>
      </c>
      <c r="J10766" s="60" t="s">
        <v>11250</v>
      </c>
      <c r="K10766" s="60" t="s">
        <v>11250</v>
      </c>
      <c r="L10766" s="60" t="s">
        <v>11250</v>
      </c>
      <c r="O10766" s="74"/>
    </row>
    <row r="10767" spans="1:15" hidden="1" outlineLevel="3" x14ac:dyDescent="0.25">
      <c r="A10767" s="72" t="s">
        <v>11046</v>
      </c>
      <c r="B10767" s="72" t="s">
        <v>8114</v>
      </c>
      <c r="C10767" s="73" t="s">
        <v>10998</v>
      </c>
      <c r="D10767" s="73" t="s">
        <v>8340</v>
      </c>
      <c r="E10767" s="60" t="s">
        <v>11250</v>
      </c>
      <c r="F10767" s="60" t="s">
        <v>11250</v>
      </c>
      <c r="G10767" s="60" t="s">
        <v>11250</v>
      </c>
      <c r="H10767" s="60" t="s">
        <v>11250</v>
      </c>
      <c r="I10767" s="60" t="s">
        <v>11250</v>
      </c>
      <c r="J10767" s="60" t="s">
        <v>11250</v>
      </c>
      <c r="K10767" s="60" t="s">
        <v>11250</v>
      </c>
      <c r="L10767" s="60" t="s">
        <v>11250</v>
      </c>
      <c r="O10767" s="74"/>
    </row>
    <row r="10768" spans="1:15" hidden="1" outlineLevel="3" x14ac:dyDescent="0.25">
      <c r="A10768" s="72" t="s">
        <v>11046</v>
      </c>
      <c r="B10768" s="72" t="s">
        <v>8114</v>
      </c>
      <c r="C10768" s="73" t="s">
        <v>10998</v>
      </c>
      <c r="D10768" s="73" t="s">
        <v>8341</v>
      </c>
      <c r="E10768" s="60" t="s">
        <v>11250</v>
      </c>
      <c r="F10768" s="60" t="s">
        <v>11250</v>
      </c>
      <c r="G10768" s="60" t="s">
        <v>11250</v>
      </c>
      <c r="H10768" s="60" t="s">
        <v>11250</v>
      </c>
      <c r="I10768" s="60" t="s">
        <v>11250</v>
      </c>
      <c r="J10768" s="60" t="s">
        <v>11250</v>
      </c>
      <c r="K10768" s="60" t="s">
        <v>11250</v>
      </c>
      <c r="L10768" s="60" t="s">
        <v>11250</v>
      </c>
      <c r="O10768" s="74"/>
    </row>
    <row r="10769" spans="1:15" hidden="1" outlineLevel="2" collapsed="1" x14ac:dyDescent="0.25">
      <c r="A10769" s="72"/>
      <c r="B10769" s="72" t="s">
        <v>11211</v>
      </c>
      <c r="C10769" s="73"/>
      <c r="D10769" s="73"/>
      <c r="E10769" s="60">
        <v>1799725313.0600002</v>
      </c>
      <c r="F10769" s="60">
        <v>1768858764.4300005</v>
      </c>
      <c r="G10769" s="60">
        <v>1748391911.1100008</v>
      </c>
      <c r="H10769" s="60">
        <v>1741092683.7400012</v>
      </c>
      <c r="I10769" s="60">
        <v>1746079670.4200003</v>
      </c>
      <c r="J10769" s="60">
        <v>1760292211.6800003</v>
      </c>
      <c r="K10769" s="60">
        <v>1758911951.3400002</v>
      </c>
      <c r="L10769" s="60">
        <v>1747814515.4700003</v>
      </c>
      <c r="M10769" s="74">
        <v>1748729746.7799995</v>
      </c>
      <c r="N10769" s="60">
        <v>1754252876.7999997</v>
      </c>
      <c r="O10769" s="74">
        <v>1752314535.0600002</v>
      </c>
    </row>
    <row r="10770" spans="1:15" hidden="1" outlineLevel="3" x14ac:dyDescent="0.25">
      <c r="A10770" s="72" t="s">
        <v>11046</v>
      </c>
      <c r="B10770" s="72" t="s">
        <v>10512</v>
      </c>
      <c r="C10770" s="73" t="s">
        <v>11020</v>
      </c>
      <c r="D10770" s="73" t="s">
        <v>10511</v>
      </c>
      <c r="E10770" s="60" t="s">
        <v>11250</v>
      </c>
      <c r="F10770" s="60" t="s">
        <v>11250</v>
      </c>
      <c r="G10770" s="60" t="s">
        <v>11250</v>
      </c>
      <c r="H10770" s="60" t="s">
        <v>11250</v>
      </c>
      <c r="I10770" s="60" t="s">
        <v>11250</v>
      </c>
      <c r="J10770" s="60" t="s">
        <v>11250</v>
      </c>
      <c r="K10770" s="60" t="s">
        <v>11250</v>
      </c>
      <c r="L10770" s="60" t="s">
        <v>11250</v>
      </c>
      <c r="O10770" s="74"/>
    </row>
    <row r="10771" spans="1:15" hidden="1" outlineLevel="3" x14ac:dyDescent="0.25">
      <c r="A10771" s="72" t="s">
        <v>11046</v>
      </c>
      <c r="B10771" s="72" t="s">
        <v>10512</v>
      </c>
      <c r="C10771" s="73" t="s">
        <v>11020</v>
      </c>
      <c r="D10771" s="73" t="s">
        <v>10513</v>
      </c>
      <c r="E10771" s="60">
        <v>13714626.650000002</v>
      </c>
      <c r="F10771" s="60">
        <v>13742104.859999999</v>
      </c>
      <c r="G10771" s="60">
        <v>13509519.199999999</v>
      </c>
      <c r="H10771" s="60">
        <v>13845648.65</v>
      </c>
      <c r="I10771" s="60">
        <v>14188830.310000001</v>
      </c>
      <c r="J10771" s="60">
        <v>14697063.039999999</v>
      </c>
      <c r="K10771" s="60">
        <v>14584500.48</v>
      </c>
      <c r="L10771" s="60">
        <v>15052209.359999999</v>
      </c>
      <c r="M10771" s="74">
        <v>14489869.84</v>
      </c>
      <c r="N10771" s="60">
        <v>14526326.279999999</v>
      </c>
      <c r="O10771" s="74">
        <v>15764174.369999999</v>
      </c>
    </row>
    <row r="10772" spans="1:15" hidden="1" outlineLevel="3" x14ac:dyDescent="0.25">
      <c r="A10772" s="72" t="s">
        <v>11046</v>
      </c>
      <c r="B10772" s="72" t="s">
        <v>10512</v>
      </c>
      <c r="C10772" s="73" t="s">
        <v>11020</v>
      </c>
      <c r="D10772" s="73" t="s">
        <v>10514</v>
      </c>
      <c r="E10772" s="60">
        <v>13679886.26</v>
      </c>
      <c r="F10772" s="60">
        <v>13477126.01</v>
      </c>
      <c r="G10772" s="60">
        <v>13439856.27</v>
      </c>
      <c r="H10772" s="60">
        <v>13583362.300000001</v>
      </c>
      <c r="I10772" s="60">
        <v>14165805.15</v>
      </c>
      <c r="J10772" s="60">
        <v>13258288.710000001</v>
      </c>
      <c r="K10772" s="60">
        <v>13848055.02</v>
      </c>
      <c r="L10772" s="60">
        <v>14177517.699999999</v>
      </c>
      <c r="M10772" s="74">
        <v>14369018.84</v>
      </c>
      <c r="N10772" s="60">
        <v>15105491.880000001</v>
      </c>
      <c r="O10772" s="74">
        <v>15131593.57</v>
      </c>
    </row>
    <row r="10773" spans="1:15" hidden="1" outlineLevel="3" x14ac:dyDescent="0.25">
      <c r="A10773" s="72" t="s">
        <v>11046</v>
      </c>
      <c r="B10773" s="72" t="s">
        <v>10512</v>
      </c>
      <c r="C10773" s="73" t="s">
        <v>11020</v>
      </c>
      <c r="D10773" s="73" t="s">
        <v>10515</v>
      </c>
      <c r="E10773" s="60">
        <v>9703763.4899999965</v>
      </c>
      <c r="F10773" s="60">
        <v>9472528.8100000005</v>
      </c>
      <c r="G10773" s="60">
        <v>9068691.6400000006</v>
      </c>
      <c r="H10773" s="60">
        <v>8770537.6400000006</v>
      </c>
      <c r="I10773" s="60">
        <v>8773724.0199999996</v>
      </c>
      <c r="J10773" s="60">
        <v>8817409.3900000006</v>
      </c>
      <c r="K10773" s="60">
        <v>8764738.2899999991</v>
      </c>
      <c r="L10773" s="60">
        <v>8786235.1099999994</v>
      </c>
      <c r="M10773" s="74">
        <v>8332668.3600000003</v>
      </c>
      <c r="N10773" s="60">
        <v>8690286.8100000005</v>
      </c>
      <c r="O10773" s="74">
        <v>8729385.0899999999</v>
      </c>
    </row>
    <row r="10774" spans="1:15" hidden="1" outlineLevel="3" x14ac:dyDescent="0.25">
      <c r="A10774" s="72" t="s">
        <v>11046</v>
      </c>
      <c r="B10774" s="72" t="s">
        <v>10512</v>
      </c>
      <c r="C10774" s="73" t="s">
        <v>11020</v>
      </c>
      <c r="D10774" s="73" t="s">
        <v>10516</v>
      </c>
      <c r="E10774" s="60">
        <v>7615678.0399999963</v>
      </c>
      <c r="F10774" s="60">
        <v>7560691.75</v>
      </c>
      <c r="G10774" s="60">
        <v>7074452.5199999996</v>
      </c>
      <c r="H10774" s="60">
        <v>6790130.4400000004</v>
      </c>
      <c r="I10774" s="60">
        <v>6827121.8899999997</v>
      </c>
      <c r="J10774" s="60">
        <v>6825137.3399999999</v>
      </c>
      <c r="K10774" s="60">
        <v>6748904.5300000003</v>
      </c>
      <c r="L10774" s="60">
        <v>6625057.0199999996</v>
      </c>
      <c r="M10774" s="74">
        <v>6592161.2699999996</v>
      </c>
      <c r="N10774" s="60">
        <v>7009220.3200000003</v>
      </c>
      <c r="O10774" s="74">
        <v>6888025.29</v>
      </c>
    </row>
    <row r="10775" spans="1:15" hidden="1" outlineLevel="3" x14ac:dyDescent="0.25">
      <c r="A10775" s="72" t="s">
        <v>11046</v>
      </c>
      <c r="B10775" s="72" t="s">
        <v>10512</v>
      </c>
      <c r="C10775" s="73" t="s">
        <v>11020</v>
      </c>
      <c r="D10775" s="73" t="s">
        <v>10517</v>
      </c>
      <c r="E10775" s="60" t="s">
        <v>11250</v>
      </c>
      <c r="F10775" s="60" t="s">
        <v>11250</v>
      </c>
      <c r="G10775" s="60" t="s">
        <v>11250</v>
      </c>
      <c r="H10775" s="60" t="s">
        <v>11250</v>
      </c>
      <c r="I10775" s="60" t="s">
        <v>11250</v>
      </c>
      <c r="J10775" s="60" t="s">
        <v>11250</v>
      </c>
      <c r="K10775" s="60" t="s">
        <v>11250</v>
      </c>
      <c r="L10775" s="60" t="s">
        <v>11250</v>
      </c>
      <c r="O10775" s="74"/>
    </row>
    <row r="10776" spans="1:15" hidden="1" outlineLevel="3" x14ac:dyDescent="0.25">
      <c r="A10776" s="72" t="s">
        <v>11046</v>
      </c>
      <c r="B10776" s="72" t="s">
        <v>10512</v>
      </c>
      <c r="C10776" s="73" t="s">
        <v>11020</v>
      </c>
      <c r="D10776" s="73" t="s">
        <v>10518</v>
      </c>
      <c r="E10776" s="60">
        <v>2138617.0800000005</v>
      </c>
      <c r="F10776" s="60">
        <v>2276540.0699999998</v>
      </c>
      <c r="G10776" s="60">
        <v>2343794.88</v>
      </c>
      <c r="H10776" s="60">
        <v>2408821.9700000002</v>
      </c>
      <c r="I10776" s="60">
        <v>3037694.2</v>
      </c>
      <c r="J10776" s="60">
        <v>3391052.76</v>
      </c>
      <c r="K10776" s="60">
        <v>4068212.67</v>
      </c>
      <c r="L10776" s="60">
        <v>4772725</v>
      </c>
      <c r="M10776" s="74">
        <v>5006804.92</v>
      </c>
      <c r="N10776" s="60">
        <v>5312549.0199999996</v>
      </c>
      <c r="O10776" s="74">
        <v>5820901.1600000001</v>
      </c>
    </row>
    <row r="10777" spans="1:15" hidden="1" outlineLevel="3" x14ac:dyDescent="0.25">
      <c r="A10777" s="72" t="s">
        <v>11046</v>
      </c>
      <c r="B10777" s="72" t="s">
        <v>10512</v>
      </c>
      <c r="C10777" s="73" t="s">
        <v>11020</v>
      </c>
      <c r="D10777" s="73" t="s">
        <v>10519</v>
      </c>
      <c r="E10777" s="60">
        <v>9944884.0100000054</v>
      </c>
      <c r="F10777" s="60">
        <v>9663513.4000000004</v>
      </c>
      <c r="G10777" s="60">
        <v>9992674</v>
      </c>
      <c r="H10777" s="60">
        <v>10000913.02</v>
      </c>
      <c r="I10777" s="60">
        <v>9711064.25</v>
      </c>
      <c r="J10777" s="60">
        <v>9759108.3000000007</v>
      </c>
      <c r="K10777" s="60">
        <v>10147627.85</v>
      </c>
      <c r="L10777" s="60">
        <v>10392156.140000001</v>
      </c>
      <c r="M10777" s="74">
        <v>11766651.210000001</v>
      </c>
      <c r="N10777" s="60">
        <v>12351973.73</v>
      </c>
      <c r="O10777" s="74">
        <v>11420880.560000001</v>
      </c>
    </row>
    <row r="10778" spans="1:15" hidden="1" outlineLevel="3" x14ac:dyDescent="0.25">
      <c r="A10778" s="72" t="s">
        <v>11046</v>
      </c>
      <c r="B10778" s="72" t="s">
        <v>10512</v>
      </c>
      <c r="C10778" s="73" t="s">
        <v>11020</v>
      </c>
      <c r="D10778" s="73" t="s">
        <v>10520</v>
      </c>
      <c r="E10778" s="60">
        <v>17422834.670000006</v>
      </c>
      <c r="F10778" s="60">
        <v>17086142.370000001</v>
      </c>
      <c r="G10778" s="60">
        <v>16909994.32</v>
      </c>
      <c r="H10778" s="60">
        <v>16057937.23</v>
      </c>
      <c r="I10778" s="60">
        <v>15581264.699999999</v>
      </c>
      <c r="J10778" s="60">
        <v>15487364.42</v>
      </c>
      <c r="K10778" s="60">
        <v>15436513.57</v>
      </c>
      <c r="L10778" s="60">
        <v>15054778.060000001</v>
      </c>
      <c r="M10778" s="74">
        <v>15568748.689999999</v>
      </c>
      <c r="N10778" s="60">
        <v>16028203.880000001</v>
      </c>
      <c r="O10778" s="74">
        <v>15781965.9</v>
      </c>
    </row>
    <row r="10779" spans="1:15" hidden="1" outlineLevel="3" x14ac:dyDescent="0.25">
      <c r="A10779" s="72" t="s">
        <v>11046</v>
      </c>
      <c r="B10779" s="72" t="s">
        <v>10512</v>
      </c>
      <c r="C10779" s="73" t="s">
        <v>11020</v>
      </c>
      <c r="D10779" s="73" t="s">
        <v>10521</v>
      </c>
      <c r="E10779" s="60">
        <v>17084225.130000006</v>
      </c>
      <c r="F10779" s="60">
        <v>17122004.899999999</v>
      </c>
      <c r="G10779" s="60">
        <v>16630636.1</v>
      </c>
      <c r="H10779" s="60">
        <v>16444592.58</v>
      </c>
      <c r="I10779" s="60">
        <v>16955308.390000001</v>
      </c>
      <c r="J10779" s="60">
        <v>16350698.74</v>
      </c>
      <c r="K10779" s="60">
        <v>16405868.84</v>
      </c>
      <c r="L10779" s="60">
        <v>16327481.91</v>
      </c>
      <c r="M10779" s="74">
        <v>15623080.01</v>
      </c>
      <c r="N10779" s="60">
        <v>15806850.84</v>
      </c>
      <c r="O10779" s="74">
        <v>16355857.310000001</v>
      </c>
    </row>
    <row r="10780" spans="1:15" hidden="1" outlineLevel="3" x14ac:dyDescent="0.25">
      <c r="A10780" s="72" t="s">
        <v>11046</v>
      </c>
      <c r="B10780" s="72" t="s">
        <v>10512</v>
      </c>
      <c r="C10780" s="73" t="s">
        <v>11020</v>
      </c>
      <c r="D10780" s="73" t="s">
        <v>10522</v>
      </c>
      <c r="E10780" s="60">
        <v>20623547.029999997</v>
      </c>
      <c r="F10780" s="60">
        <v>20197084.329999998</v>
      </c>
      <c r="G10780" s="60">
        <v>19565442.550000001</v>
      </c>
      <c r="H10780" s="60">
        <v>19043493</v>
      </c>
      <c r="I10780" s="60">
        <v>19084646.859999999</v>
      </c>
      <c r="J10780" s="60">
        <v>19156030.07</v>
      </c>
      <c r="K10780" s="60">
        <v>19595230.059999999</v>
      </c>
      <c r="L10780" s="60">
        <v>19771164.640000001</v>
      </c>
      <c r="M10780" s="74">
        <v>20142683.789999999</v>
      </c>
      <c r="N10780" s="60">
        <v>20037106.77</v>
      </c>
      <c r="O10780" s="74">
        <v>19974156.73</v>
      </c>
    </row>
    <row r="10781" spans="1:15" hidden="1" outlineLevel="3" x14ac:dyDescent="0.25">
      <c r="A10781" s="72" t="s">
        <v>11046</v>
      </c>
      <c r="B10781" s="72" t="s">
        <v>10512</v>
      </c>
      <c r="C10781" s="73" t="s">
        <v>11020</v>
      </c>
      <c r="D10781" s="73" t="s">
        <v>10523</v>
      </c>
      <c r="E10781" s="60" t="s">
        <v>11250</v>
      </c>
      <c r="F10781" s="60" t="s">
        <v>11250</v>
      </c>
      <c r="G10781" s="60" t="s">
        <v>11250</v>
      </c>
      <c r="H10781" s="60" t="s">
        <v>11250</v>
      </c>
      <c r="I10781" s="60" t="s">
        <v>11250</v>
      </c>
      <c r="J10781" s="60" t="s">
        <v>11250</v>
      </c>
      <c r="K10781" s="60" t="s">
        <v>11250</v>
      </c>
      <c r="L10781" s="60" t="s">
        <v>11250</v>
      </c>
      <c r="O10781" s="74"/>
    </row>
    <row r="10782" spans="1:15" hidden="1" outlineLevel="3" x14ac:dyDescent="0.25">
      <c r="A10782" s="72" t="s">
        <v>11046</v>
      </c>
      <c r="B10782" s="72" t="s">
        <v>10512</v>
      </c>
      <c r="C10782" s="73" t="s">
        <v>11020</v>
      </c>
      <c r="D10782" s="73" t="s">
        <v>10524</v>
      </c>
      <c r="E10782" s="60">
        <v>4961311.1799999988</v>
      </c>
      <c r="F10782" s="60">
        <v>4826516.4400000004</v>
      </c>
      <c r="G10782" s="60">
        <v>4499321.42</v>
      </c>
      <c r="H10782" s="60">
        <v>4480947.1900000004</v>
      </c>
      <c r="I10782" s="60">
        <v>4515138.0999999996</v>
      </c>
      <c r="J10782" s="60">
        <v>4405160.75</v>
      </c>
      <c r="K10782" s="60">
        <v>4395577.0599999996</v>
      </c>
      <c r="L10782" s="60">
        <v>4331287.67</v>
      </c>
      <c r="M10782" s="74">
        <v>4445856.6900000004</v>
      </c>
      <c r="N10782" s="60">
        <v>4589221.92</v>
      </c>
      <c r="O10782" s="74">
        <v>4721971.24</v>
      </c>
    </row>
    <row r="10783" spans="1:15" hidden="1" outlineLevel="3" x14ac:dyDescent="0.25">
      <c r="A10783" s="72" t="s">
        <v>11046</v>
      </c>
      <c r="B10783" s="72" t="s">
        <v>10512</v>
      </c>
      <c r="C10783" s="73" t="s">
        <v>11020</v>
      </c>
      <c r="D10783" s="73" t="s">
        <v>10525</v>
      </c>
      <c r="E10783" s="60">
        <v>7813723.6800000016</v>
      </c>
      <c r="F10783" s="60">
        <v>7739249.0499999998</v>
      </c>
      <c r="G10783" s="60">
        <v>7519615.2999999998</v>
      </c>
      <c r="H10783" s="60">
        <v>7551501.8899999997</v>
      </c>
      <c r="I10783" s="60">
        <v>7303045</v>
      </c>
      <c r="J10783" s="60">
        <v>7283940.9500000002</v>
      </c>
      <c r="K10783" s="60">
        <v>7041566.6699999999</v>
      </c>
      <c r="L10783" s="60">
        <v>7086651.8099999996</v>
      </c>
      <c r="M10783" s="74">
        <v>6881176.4000000004</v>
      </c>
      <c r="N10783" s="60">
        <v>6774290.5700000003</v>
      </c>
      <c r="O10783" s="74">
        <v>7008153.9800000004</v>
      </c>
    </row>
    <row r="10784" spans="1:15" hidden="1" outlineLevel="3" x14ac:dyDescent="0.25">
      <c r="A10784" s="72" t="s">
        <v>11046</v>
      </c>
      <c r="B10784" s="72" t="s">
        <v>10512</v>
      </c>
      <c r="C10784" s="73" t="s">
        <v>11020</v>
      </c>
      <c r="D10784" s="73" t="s">
        <v>10526</v>
      </c>
      <c r="E10784" s="60">
        <v>7131160.1899999976</v>
      </c>
      <c r="F10784" s="60">
        <v>6546080.2699999996</v>
      </c>
      <c r="G10784" s="60">
        <v>6803104.6399999997</v>
      </c>
      <c r="H10784" s="60">
        <v>6542315.9000000004</v>
      </c>
      <c r="I10784" s="60">
        <v>6546372.4199999999</v>
      </c>
      <c r="J10784" s="60">
        <v>6671884.3200000003</v>
      </c>
      <c r="K10784" s="60">
        <v>6698506.6699999999</v>
      </c>
      <c r="L10784" s="60">
        <v>6753789.6200000001</v>
      </c>
      <c r="M10784" s="74">
        <v>6861312.7599999998</v>
      </c>
      <c r="N10784" s="60">
        <v>7014084.6399999997</v>
      </c>
      <c r="O10784" s="74">
        <v>6941967.5499999998</v>
      </c>
    </row>
    <row r="10785" spans="1:15" hidden="1" outlineLevel="3" x14ac:dyDescent="0.25">
      <c r="A10785" s="72" t="s">
        <v>11046</v>
      </c>
      <c r="B10785" s="72" t="s">
        <v>10512</v>
      </c>
      <c r="C10785" s="73" t="s">
        <v>11020</v>
      </c>
      <c r="D10785" s="73" t="s">
        <v>10527</v>
      </c>
      <c r="E10785" s="60">
        <v>14098288.319999998</v>
      </c>
      <c r="F10785" s="60">
        <v>13368299.27</v>
      </c>
      <c r="G10785" s="60">
        <v>12806389.93</v>
      </c>
      <c r="H10785" s="60">
        <v>12298368.52</v>
      </c>
      <c r="I10785" s="60">
        <v>12348569.35</v>
      </c>
      <c r="J10785" s="60">
        <v>12745133.83</v>
      </c>
      <c r="K10785" s="60">
        <v>13091654.59</v>
      </c>
      <c r="L10785" s="60">
        <v>12771787.880000001</v>
      </c>
      <c r="M10785" s="74">
        <v>12594708.609999999</v>
      </c>
      <c r="N10785" s="60">
        <v>13031217.32</v>
      </c>
      <c r="O10785" s="74">
        <v>12651764.41</v>
      </c>
    </row>
    <row r="10786" spans="1:15" hidden="1" outlineLevel="3" x14ac:dyDescent="0.25">
      <c r="A10786" s="72" t="s">
        <v>11046</v>
      </c>
      <c r="B10786" s="72" t="s">
        <v>10512</v>
      </c>
      <c r="C10786" s="73" t="s">
        <v>11020</v>
      </c>
      <c r="D10786" s="73" t="s">
        <v>10528</v>
      </c>
      <c r="E10786" s="60">
        <v>12154335.790000008</v>
      </c>
      <c r="F10786" s="60">
        <v>11950043.48</v>
      </c>
      <c r="G10786" s="60">
        <v>11865408.380000001</v>
      </c>
      <c r="H10786" s="60">
        <v>11859399.92</v>
      </c>
      <c r="I10786" s="60">
        <v>11860480.75</v>
      </c>
      <c r="J10786" s="60">
        <v>12002516.970000001</v>
      </c>
      <c r="K10786" s="60">
        <v>11738863.35</v>
      </c>
      <c r="L10786" s="60">
        <v>11619624.529999999</v>
      </c>
      <c r="M10786" s="74">
        <v>11101037.76</v>
      </c>
      <c r="N10786" s="60">
        <v>11026721.369999999</v>
      </c>
      <c r="O10786" s="74">
        <v>11611737.27</v>
      </c>
    </row>
    <row r="10787" spans="1:15" hidden="1" outlineLevel="3" x14ac:dyDescent="0.25">
      <c r="A10787" s="72" t="s">
        <v>11046</v>
      </c>
      <c r="B10787" s="72" t="s">
        <v>10512</v>
      </c>
      <c r="C10787" s="73" t="s">
        <v>11020</v>
      </c>
      <c r="D10787" s="73" t="s">
        <v>10529</v>
      </c>
      <c r="E10787" s="60">
        <v>10598690.849999996</v>
      </c>
      <c r="F10787" s="60">
        <v>10053980.380000001</v>
      </c>
      <c r="G10787" s="60">
        <v>10155654.130000001</v>
      </c>
      <c r="H10787" s="60">
        <v>10161010.93</v>
      </c>
      <c r="I10787" s="60">
        <v>10192695.59</v>
      </c>
      <c r="J10787" s="60">
        <v>10020309.060000001</v>
      </c>
      <c r="K10787" s="60">
        <v>10133259.640000001</v>
      </c>
      <c r="L10787" s="60">
        <v>9902599.9299999997</v>
      </c>
      <c r="M10787" s="74">
        <v>9253850.5299999993</v>
      </c>
      <c r="N10787" s="60">
        <v>8898773.5500000007</v>
      </c>
      <c r="O10787" s="74">
        <v>8560294.4900000002</v>
      </c>
    </row>
    <row r="10788" spans="1:15" hidden="1" outlineLevel="3" x14ac:dyDescent="0.25">
      <c r="A10788" s="72" t="s">
        <v>11046</v>
      </c>
      <c r="B10788" s="72" t="s">
        <v>10512</v>
      </c>
      <c r="C10788" s="73" t="s">
        <v>11020</v>
      </c>
      <c r="D10788" s="73" t="s">
        <v>10530</v>
      </c>
      <c r="E10788" s="60">
        <v>6978315.3599999985</v>
      </c>
      <c r="F10788" s="60">
        <v>6900408.5499999998</v>
      </c>
      <c r="G10788" s="60">
        <v>6558786.4100000001</v>
      </c>
      <c r="H10788" s="60">
        <v>6498592.7999999998</v>
      </c>
      <c r="I10788" s="60">
        <v>6361301.4400000004</v>
      </c>
      <c r="J10788" s="60">
        <v>6310466.0999999996</v>
      </c>
      <c r="K10788" s="60">
        <v>6207542.04</v>
      </c>
      <c r="L10788" s="60">
        <v>6083731.0899999999</v>
      </c>
      <c r="M10788" s="74">
        <v>6076462.6699999999</v>
      </c>
      <c r="N10788" s="60">
        <v>6078768.4199999999</v>
      </c>
      <c r="O10788" s="74">
        <v>5925414.75</v>
      </c>
    </row>
    <row r="10789" spans="1:15" hidden="1" outlineLevel="3" x14ac:dyDescent="0.25">
      <c r="A10789" s="72" t="s">
        <v>11046</v>
      </c>
      <c r="B10789" s="72" t="s">
        <v>10512</v>
      </c>
      <c r="C10789" s="73" t="s">
        <v>11020</v>
      </c>
      <c r="D10789" s="73" t="s">
        <v>10531</v>
      </c>
      <c r="E10789" s="60">
        <v>832778.32000000007</v>
      </c>
      <c r="F10789" s="60">
        <v>830481.52</v>
      </c>
      <c r="G10789" s="60">
        <v>828807.55</v>
      </c>
      <c r="H10789" s="60">
        <v>873528.99</v>
      </c>
      <c r="I10789" s="60">
        <v>871905.87</v>
      </c>
      <c r="J10789" s="60">
        <v>908917.72</v>
      </c>
      <c r="K10789" s="60">
        <v>965687.11</v>
      </c>
      <c r="L10789" s="60">
        <v>961240</v>
      </c>
      <c r="M10789" s="74">
        <v>957435.52</v>
      </c>
      <c r="N10789" s="60">
        <v>953320.3</v>
      </c>
      <c r="O10789" s="74">
        <v>831549.72</v>
      </c>
    </row>
    <row r="10790" spans="1:15" hidden="1" outlineLevel="3" x14ac:dyDescent="0.25">
      <c r="A10790" s="72" t="s">
        <v>11046</v>
      </c>
      <c r="B10790" s="72" t="s">
        <v>10512</v>
      </c>
      <c r="C10790" s="73" t="s">
        <v>11020</v>
      </c>
      <c r="D10790" s="73" t="s">
        <v>10532</v>
      </c>
      <c r="E10790" s="60">
        <v>5868347.7399999984</v>
      </c>
      <c r="F10790" s="60">
        <v>5609820.54</v>
      </c>
      <c r="G10790" s="60">
        <v>5479076.0199999996</v>
      </c>
      <c r="H10790" s="60">
        <v>5551824.3799999999</v>
      </c>
      <c r="I10790" s="60">
        <v>5564304.2999999998</v>
      </c>
      <c r="J10790" s="60">
        <v>5558479.0300000003</v>
      </c>
      <c r="K10790" s="60">
        <v>5666897.1299999999</v>
      </c>
      <c r="L10790" s="60">
        <v>5651188.29</v>
      </c>
      <c r="M10790" s="74">
        <v>5517277.2300000004</v>
      </c>
      <c r="N10790" s="60">
        <v>5592624.6799999997</v>
      </c>
      <c r="O10790" s="74">
        <v>5391597.8600000003</v>
      </c>
    </row>
    <row r="10791" spans="1:15" hidden="1" outlineLevel="3" x14ac:dyDescent="0.25">
      <c r="A10791" s="72" t="s">
        <v>11046</v>
      </c>
      <c r="B10791" s="72" t="s">
        <v>10512</v>
      </c>
      <c r="C10791" s="73" t="s">
        <v>11020</v>
      </c>
      <c r="D10791" s="73" t="s">
        <v>10533</v>
      </c>
      <c r="E10791" s="60">
        <v>7920661.9399999985</v>
      </c>
      <c r="F10791" s="60">
        <v>7829291.6600000001</v>
      </c>
      <c r="G10791" s="60">
        <v>7773954.5999999996</v>
      </c>
      <c r="H10791" s="60">
        <v>7599055.79</v>
      </c>
      <c r="I10791" s="60">
        <v>7570680.3099999996</v>
      </c>
      <c r="J10791" s="60">
        <v>7440672.1299999999</v>
      </c>
      <c r="K10791" s="60">
        <v>7392894.9500000002</v>
      </c>
      <c r="L10791" s="60">
        <v>7171537.3700000001</v>
      </c>
      <c r="M10791" s="74">
        <v>7036976.3700000001</v>
      </c>
      <c r="N10791" s="60">
        <v>7038438.4000000004</v>
      </c>
      <c r="O10791" s="74">
        <v>6821360.7199999997</v>
      </c>
    </row>
    <row r="10792" spans="1:15" hidden="1" outlineLevel="3" x14ac:dyDescent="0.25">
      <c r="A10792" s="72" t="s">
        <v>11046</v>
      </c>
      <c r="B10792" s="72" t="s">
        <v>10512</v>
      </c>
      <c r="C10792" s="73" t="s">
        <v>11020</v>
      </c>
      <c r="D10792" s="73" t="s">
        <v>10534</v>
      </c>
      <c r="E10792" s="60">
        <v>10768697.149999997</v>
      </c>
      <c r="F10792" s="60">
        <v>10406615.390000001</v>
      </c>
      <c r="G10792" s="60">
        <v>9869945.1199999992</v>
      </c>
      <c r="H10792" s="60">
        <v>9570775.6699999999</v>
      </c>
      <c r="I10792" s="60">
        <v>9602343.5899999999</v>
      </c>
      <c r="J10792" s="60">
        <v>9212771.75</v>
      </c>
      <c r="K10792" s="60">
        <v>9127899.6799999997</v>
      </c>
      <c r="L10792" s="60">
        <v>8831139.3100000005</v>
      </c>
      <c r="M10792" s="74">
        <v>9307746.1999999993</v>
      </c>
      <c r="N10792" s="60">
        <v>9082887.2300000004</v>
      </c>
      <c r="O10792" s="74">
        <v>8607868.2699999996</v>
      </c>
    </row>
    <row r="10793" spans="1:15" hidden="1" outlineLevel="3" x14ac:dyDescent="0.25">
      <c r="A10793" s="72" t="s">
        <v>11046</v>
      </c>
      <c r="B10793" s="72" t="s">
        <v>10512</v>
      </c>
      <c r="C10793" s="73" t="s">
        <v>11020</v>
      </c>
      <c r="D10793" s="73" t="s">
        <v>10535</v>
      </c>
      <c r="E10793" s="60" t="s">
        <v>11250</v>
      </c>
      <c r="F10793" s="60" t="s">
        <v>11250</v>
      </c>
      <c r="G10793" s="60" t="s">
        <v>11250</v>
      </c>
      <c r="H10793" s="60" t="s">
        <v>11250</v>
      </c>
      <c r="I10793" s="60" t="s">
        <v>11250</v>
      </c>
      <c r="J10793" s="60" t="s">
        <v>11250</v>
      </c>
      <c r="K10793" s="60" t="s">
        <v>11250</v>
      </c>
      <c r="L10793" s="60" t="s">
        <v>11250</v>
      </c>
      <c r="O10793" s="74"/>
    </row>
    <row r="10794" spans="1:15" hidden="1" outlineLevel="3" x14ac:dyDescent="0.25">
      <c r="A10794" s="72" t="s">
        <v>11046</v>
      </c>
      <c r="B10794" s="72" t="s">
        <v>10512</v>
      </c>
      <c r="C10794" s="73" t="s">
        <v>11020</v>
      </c>
      <c r="D10794" s="73" t="s">
        <v>10536</v>
      </c>
      <c r="E10794" s="60">
        <v>11661674.229999991</v>
      </c>
      <c r="F10794" s="60">
        <v>11495136.07</v>
      </c>
      <c r="G10794" s="60">
        <v>11548973.4</v>
      </c>
      <c r="H10794" s="60">
        <v>11189694.93</v>
      </c>
      <c r="I10794" s="60">
        <v>10811859</v>
      </c>
      <c r="J10794" s="60">
        <v>10929678.75</v>
      </c>
      <c r="K10794" s="60">
        <v>10907360.77</v>
      </c>
      <c r="L10794" s="60">
        <v>10702067.779999999</v>
      </c>
      <c r="M10794" s="74">
        <v>11000060.42</v>
      </c>
      <c r="N10794" s="60">
        <v>11074625.699999999</v>
      </c>
      <c r="O10794" s="74">
        <v>10737091.130000001</v>
      </c>
    </row>
    <row r="10795" spans="1:15" hidden="1" outlineLevel="3" x14ac:dyDescent="0.25">
      <c r="A10795" s="72" t="s">
        <v>11046</v>
      </c>
      <c r="B10795" s="72" t="s">
        <v>10512</v>
      </c>
      <c r="C10795" s="73" t="s">
        <v>11020</v>
      </c>
      <c r="D10795" s="73" t="s">
        <v>10537</v>
      </c>
      <c r="E10795" s="60">
        <v>7619949.6299999999</v>
      </c>
      <c r="F10795" s="60">
        <v>7601716.4900000002</v>
      </c>
      <c r="G10795" s="60">
        <v>7073068.4199999999</v>
      </c>
      <c r="H10795" s="60">
        <v>6922413.0099999998</v>
      </c>
      <c r="I10795" s="60">
        <v>7009588.8099999996</v>
      </c>
      <c r="J10795" s="60">
        <v>7101431.96</v>
      </c>
      <c r="K10795" s="60">
        <v>6894708.0800000001</v>
      </c>
      <c r="L10795" s="60">
        <v>7230080.2699999996</v>
      </c>
      <c r="M10795" s="74">
        <v>7176835.1399999997</v>
      </c>
      <c r="N10795" s="60">
        <v>7104257.1699999999</v>
      </c>
      <c r="O10795" s="74">
        <v>7370955.8799999999</v>
      </c>
    </row>
    <row r="10796" spans="1:15" hidden="1" outlineLevel="3" x14ac:dyDescent="0.25">
      <c r="A10796" s="72" t="s">
        <v>11046</v>
      </c>
      <c r="B10796" s="72" t="s">
        <v>10512</v>
      </c>
      <c r="C10796" s="73" t="s">
        <v>11020</v>
      </c>
      <c r="D10796" s="73" t="s">
        <v>10538</v>
      </c>
      <c r="E10796" s="60">
        <v>13642209.199999994</v>
      </c>
      <c r="F10796" s="60">
        <v>13643539.060000001</v>
      </c>
      <c r="G10796" s="60">
        <v>13199638.890000001</v>
      </c>
      <c r="H10796" s="60">
        <v>13288734.029999999</v>
      </c>
      <c r="I10796" s="60">
        <v>13040450.949999999</v>
      </c>
      <c r="J10796" s="60">
        <v>12601871.949999999</v>
      </c>
      <c r="K10796" s="60">
        <v>12567107.460000001</v>
      </c>
      <c r="L10796" s="60">
        <v>13094798.23</v>
      </c>
      <c r="M10796" s="74">
        <v>12625189.25</v>
      </c>
      <c r="N10796" s="60">
        <v>13234180.59</v>
      </c>
      <c r="O10796" s="74">
        <v>12674745.529999999</v>
      </c>
    </row>
    <row r="10797" spans="1:15" hidden="1" outlineLevel="3" x14ac:dyDescent="0.25">
      <c r="A10797" s="72" t="s">
        <v>11046</v>
      </c>
      <c r="B10797" s="72" t="s">
        <v>10512</v>
      </c>
      <c r="C10797" s="73" t="s">
        <v>11020</v>
      </c>
      <c r="D10797" s="73" t="s">
        <v>10539</v>
      </c>
      <c r="E10797" s="60">
        <v>7763961.1599999992</v>
      </c>
      <c r="F10797" s="60">
        <v>7733186.2800000003</v>
      </c>
      <c r="G10797" s="60">
        <v>7564653.3799999999</v>
      </c>
      <c r="H10797" s="60">
        <v>7287019.1699999999</v>
      </c>
      <c r="I10797" s="60">
        <v>7216865.1299999999</v>
      </c>
      <c r="J10797" s="60">
        <v>7112777.5499999998</v>
      </c>
      <c r="K10797" s="60">
        <v>7244564.8300000001</v>
      </c>
      <c r="L10797" s="60">
        <v>7085209.9500000002</v>
      </c>
      <c r="M10797" s="74">
        <v>7328035.3200000003</v>
      </c>
      <c r="N10797" s="60">
        <v>7067129.7999999998</v>
      </c>
      <c r="O10797" s="74">
        <v>6342961.3799999999</v>
      </c>
    </row>
    <row r="10798" spans="1:15" hidden="1" outlineLevel="3" x14ac:dyDescent="0.25">
      <c r="A10798" s="72" t="s">
        <v>11046</v>
      </c>
      <c r="B10798" s="72" t="s">
        <v>10512</v>
      </c>
      <c r="C10798" s="73" t="s">
        <v>11020</v>
      </c>
      <c r="D10798" s="73" t="s">
        <v>10540</v>
      </c>
      <c r="E10798" s="60">
        <v>12066314.710000003</v>
      </c>
      <c r="F10798" s="60">
        <v>12065152.5</v>
      </c>
      <c r="G10798" s="60">
        <v>11954632</v>
      </c>
      <c r="H10798" s="60">
        <v>11981422.529999999</v>
      </c>
      <c r="I10798" s="60">
        <v>11844232.98</v>
      </c>
      <c r="J10798" s="60">
        <v>11921397.42</v>
      </c>
      <c r="K10798" s="60">
        <v>12263646.949999999</v>
      </c>
      <c r="L10798" s="60">
        <v>12074611.09</v>
      </c>
      <c r="M10798" s="74">
        <v>12040139.220000001</v>
      </c>
      <c r="N10798" s="60">
        <v>11975330.529999999</v>
      </c>
      <c r="O10798" s="74">
        <v>11993924.970000001</v>
      </c>
    </row>
    <row r="10799" spans="1:15" hidden="1" outlineLevel="3" x14ac:dyDescent="0.25">
      <c r="A10799" s="72" t="s">
        <v>11046</v>
      </c>
      <c r="B10799" s="72" t="s">
        <v>10512</v>
      </c>
      <c r="C10799" s="73" t="s">
        <v>11020</v>
      </c>
      <c r="D10799" s="73" t="s">
        <v>10541</v>
      </c>
      <c r="E10799" s="60">
        <v>6757073.5899999999</v>
      </c>
      <c r="F10799" s="60">
        <v>7203079.6600000001</v>
      </c>
      <c r="G10799" s="60">
        <v>7263420.7000000002</v>
      </c>
      <c r="H10799" s="60">
        <v>7334034.6100000003</v>
      </c>
      <c r="I10799" s="60">
        <v>7632000.1200000001</v>
      </c>
      <c r="J10799" s="60">
        <v>8089791.2999999998</v>
      </c>
      <c r="K10799" s="60">
        <v>7507136.6100000003</v>
      </c>
      <c r="L10799" s="60">
        <v>7250791.96</v>
      </c>
      <c r="M10799" s="74">
        <v>6986243</v>
      </c>
      <c r="N10799" s="60">
        <v>7242962.46</v>
      </c>
      <c r="O10799" s="74">
        <v>6806773.4199999999</v>
      </c>
    </row>
    <row r="10800" spans="1:15" hidden="1" outlineLevel="3" x14ac:dyDescent="0.25">
      <c r="A10800" s="72" t="s">
        <v>11046</v>
      </c>
      <c r="B10800" s="72" t="s">
        <v>10512</v>
      </c>
      <c r="C10800" s="73" t="s">
        <v>11020</v>
      </c>
      <c r="D10800" s="73" t="s">
        <v>10542</v>
      </c>
      <c r="E10800" s="60">
        <v>7287861.4600000009</v>
      </c>
      <c r="F10800" s="60">
        <v>7386581.4800000004</v>
      </c>
      <c r="G10800" s="60">
        <v>7374259.3300000001</v>
      </c>
      <c r="H10800" s="60">
        <v>7419960.9900000002</v>
      </c>
      <c r="I10800" s="60">
        <v>7404487.04</v>
      </c>
      <c r="J10800" s="60">
        <v>7064064.0300000003</v>
      </c>
      <c r="K10800" s="60">
        <v>6929519.1299999999</v>
      </c>
      <c r="L10800" s="60">
        <v>7221800.1299999999</v>
      </c>
      <c r="M10800" s="74">
        <v>6915536.1200000001</v>
      </c>
      <c r="N10800" s="60">
        <v>6496905.0700000003</v>
      </c>
      <c r="O10800" s="74">
        <v>6839725.0099999998</v>
      </c>
    </row>
    <row r="10801" spans="1:15" hidden="1" outlineLevel="3" x14ac:dyDescent="0.25">
      <c r="A10801" s="72" t="s">
        <v>11046</v>
      </c>
      <c r="B10801" s="72" t="s">
        <v>10512</v>
      </c>
      <c r="C10801" s="73" t="s">
        <v>11020</v>
      </c>
      <c r="D10801" s="73" t="s">
        <v>10543</v>
      </c>
      <c r="E10801" s="60" t="s">
        <v>11250</v>
      </c>
      <c r="F10801" s="60" t="s">
        <v>11250</v>
      </c>
      <c r="G10801" s="60" t="s">
        <v>11250</v>
      </c>
      <c r="H10801" s="60" t="s">
        <v>11250</v>
      </c>
      <c r="I10801" s="60" t="s">
        <v>11250</v>
      </c>
      <c r="J10801" s="60" t="s">
        <v>11250</v>
      </c>
      <c r="K10801" s="60" t="s">
        <v>11250</v>
      </c>
      <c r="L10801" s="60" t="s">
        <v>11250</v>
      </c>
      <c r="O10801" s="74"/>
    </row>
    <row r="10802" spans="1:15" hidden="1" outlineLevel="3" x14ac:dyDescent="0.25">
      <c r="A10802" s="72" t="s">
        <v>11046</v>
      </c>
      <c r="B10802" s="72" t="s">
        <v>10512</v>
      </c>
      <c r="C10802" s="73" t="s">
        <v>11020</v>
      </c>
      <c r="D10802" s="73" t="s">
        <v>10544</v>
      </c>
      <c r="E10802" s="60">
        <v>11199658.259999998</v>
      </c>
      <c r="F10802" s="60">
        <v>10704033.75</v>
      </c>
      <c r="G10802" s="60">
        <v>10387370.039999999</v>
      </c>
      <c r="H10802" s="60">
        <v>10098485.699999999</v>
      </c>
      <c r="I10802" s="60">
        <v>10105604.279999999</v>
      </c>
      <c r="J10802" s="60">
        <v>10149840.960000001</v>
      </c>
      <c r="K10802" s="60">
        <v>9650133.5</v>
      </c>
      <c r="L10802" s="60">
        <v>9584325.6300000008</v>
      </c>
      <c r="M10802" s="74">
        <v>9545528.6799999997</v>
      </c>
      <c r="N10802" s="60">
        <v>9603626.1400000006</v>
      </c>
      <c r="O10802" s="74">
        <v>9302510.4199999999</v>
      </c>
    </row>
    <row r="10803" spans="1:15" hidden="1" outlineLevel="3" x14ac:dyDescent="0.25">
      <c r="A10803" s="72" t="s">
        <v>11046</v>
      </c>
      <c r="B10803" s="72" t="s">
        <v>10512</v>
      </c>
      <c r="C10803" s="73" t="s">
        <v>11020</v>
      </c>
      <c r="D10803" s="73" t="s">
        <v>10545</v>
      </c>
      <c r="E10803" s="60">
        <v>11395961.609999996</v>
      </c>
      <c r="F10803" s="60">
        <v>11542533.75</v>
      </c>
      <c r="G10803" s="60">
        <v>11496321.48</v>
      </c>
      <c r="H10803" s="60">
        <v>11420858.77</v>
      </c>
      <c r="I10803" s="60">
        <v>11289886.529999999</v>
      </c>
      <c r="J10803" s="60">
        <v>11752885.810000001</v>
      </c>
      <c r="K10803" s="60">
        <v>11747003.24</v>
      </c>
      <c r="L10803" s="60">
        <v>11850516.470000001</v>
      </c>
      <c r="M10803" s="74">
        <v>10551381.84</v>
      </c>
      <c r="N10803" s="60">
        <v>10540440</v>
      </c>
      <c r="O10803" s="74">
        <v>11730955.529999999</v>
      </c>
    </row>
    <row r="10804" spans="1:15" hidden="1" outlineLevel="3" x14ac:dyDescent="0.25">
      <c r="A10804" s="72" t="s">
        <v>11046</v>
      </c>
      <c r="B10804" s="72" t="s">
        <v>10512</v>
      </c>
      <c r="C10804" s="73" t="s">
        <v>11020</v>
      </c>
      <c r="D10804" s="73" t="s">
        <v>10546</v>
      </c>
      <c r="E10804" s="60" t="s">
        <v>11250</v>
      </c>
      <c r="F10804" s="60" t="s">
        <v>11250</v>
      </c>
      <c r="G10804" s="60" t="s">
        <v>11250</v>
      </c>
      <c r="H10804" s="60" t="s">
        <v>11250</v>
      </c>
      <c r="I10804" s="60" t="s">
        <v>11250</v>
      </c>
      <c r="J10804" s="60" t="s">
        <v>11250</v>
      </c>
      <c r="K10804" s="60" t="s">
        <v>11250</v>
      </c>
      <c r="L10804" s="60" t="s">
        <v>11250</v>
      </c>
      <c r="O10804" s="74"/>
    </row>
    <row r="10805" spans="1:15" hidden="1" outlineLevel="3" x14ac:dyDescent="0.25">
      <c r="A10805" s="72" t="s">
        <v>11046</v>
      </c>
      <c r="B10805" s="72" t="s">
        <v>10512</v>
      </c>
      <c r="C10805" s="73" t="s">
        <v>11020</v>
      </c>
      <c r="D10805" s="73" t="s">
        <v>10547</v>
      </c>
      <c r="E10805" s="60">
        <v>1312950.0999999999</v>
      </c>
      <c r="F10805" s="60">
        <v>1299198.03</v>
      </c>
      <c r="G10805" s="60">
        <v>1284837.1599999999</v>
      </c>
      <c r="H10805" s="60">
        <v>1265306.19</v>
      </c>
      <c r="I10805" s="60">
        <v>1231358.74</v>
      </c>
      <c r="J10805" s="60">
        <v>1171288.83</v>
      </c>
      <c r="K10805" s="60">
        <v>1048265.74</v>
      </c>
      <c r="L10805" s="60">
        <v>1020815.73</v>
      </c>
      <c r="M10805" s="74">
        <v>954813.23</v>
      </c>
      <c r="N10805" s="60">
        <v>948003.66</v>
      </c>
      <c r="O10805" s="74">
        <v>902995.12</v>
      </c>
    </row>
    <row r="10806" spans="1:15" hidden="1" outlineLevel="3" x14ac:dyDescent="0.25">
      <c r="A10806" s="72" t="s">
        <v>11046</v>
      </c>
      <c r="B10806" s="72" t="s">
        <v>10512</v>
      </c>
      <c r="C10806" s="73" t="s">
        <v>11020</v>
      </c>
      <c r="D10806" s="73" t="s">
        <v>10548</v>
      </c>
      <c r="E10806" s="60">
        <v>6064841.2700000005</v>
      </c>
      <c r="F10806" s="60">
        <v>6066523.4500000002</v>
      </c>
      <c r="G10806" s="60">
        <v>6160703.8499999996</v>
      </c>
      <c r="H10806" s="60">
        <v>6020426.0599999996</v>
      </c>
      <c r="I10806" s="60">
        <v>5905353.21</v>
      </c>
      <c r="J10806" s="60">
        <v>5916074.4400000004</v>
      </c>
      <c r="K10806" s="60">
        <v>5910647.25</v>
      </c>
      <c r="L10806" s="60">
        <v>5863650.8300000001</v>
      </c>
      <c r="M10806" s="74">
        <v>6001919.6900000004</v>
      </c>
      <c r="N10806" s="60">
        <v>5823222.21</v>
      </c>
      <c r="O10806" s="74">
        <v>5470691.5199999996</v>
      </c>
    </row>
    <row r="10807" spans="1:15" hidden="1" outlineLevel="3" x14ac:dyDescent="0.25">
      <c r="A10807" s="72" t="s">
        <v>11046</v>
      </c>
      <c r="B10807" s="72" t="s">
        <v>10512</v>
      </c>
      <c r="C10807" s="73" t="s">
        <v>11020</v>
      </c>
      <c r="D10807" s="73" t="s">
        <v>10549</v>
      </c>
      <c r="E10807" s="60">
        <v>9105647.5999999959</v>
      </c>
      <c r="F10807" s="60">
        <v>8897273.1199999992</v>
      </c>
      <c r="G10807" s="60">
        <v>8740077.0899999999</v>
      </c>
      <c r="H10807" s="60">
        <v>8458381.8499999996</v>
      </c>
      <c r="I10807" s="60">
        <v>8351665.9699999997</v>
      </c>
      <c r="J10807" s="60">
        <v>8242798.2000000002</v>
      </c>
      <c r="K10807" s="60">
        <v>8256363.2000000002</v>
      </c>
      <c r="L10807" s="60">
        <v>8165699.3300000001</v>
      </c>
      <c r="M10807" s="74">
        <v>7930654.7699999996</v>
      </c>
      <c r="N10807" s="60">
        <v>7613877.1699999999</v>
      </c>
      <c r="O10807" s="74">
        <v>7718426.96</v>
      </c>
    </row>
    <row r="10808" spans="1:15" hidden="1" outlineLevel="3" x14ac:dyDescent="0.25">
      <c r="A10808" s="72" t="s">
        <v>11046</v>
      </c>
      <c r="B10808" s="72" t="s">
        <v>10512</v>
      </c>
      <c r="C10808" s="73" t="s">
        <v>11020</v>
      </c>
      <c r="D10808" s="73" t="s">
        <v>10550</v>
      </c>
      <c r="E10808" s="60">
        <v>7030224.9900000012</v>
      </c>
      <c r="F10808" s="60">
        <v>6796816.46</v>
      </c>
      <c r="G10808" s="60">
        <v>6589477.6500000004</v>
      </c>
      <c r="H10808" s="60">
        <v>6473089.04</v>
      </c>
      <c r="I10808" s="60">
        <v>6678762.71</v>
      </c>
      <c r="J10808" s="60">
        <v>6864590.5999999996</v>
      </c>
      <c r="K10808" s="60">
        <v>6885167.5599999996</v>
      </c>
      <c r="L10808" s="60">
        <v>6839409.7199999997</v>
      </c>
      <c r="M10808" s="74">
        <v>6686548.2699999996</v>
      </c>
      <c r="N10808" s="60">
        <v>6604562.3300000001</v>
      </c>
      <c r="O10808" s="74">
        <v>6449936.75</v>
      </c>
    </row>
    <row r="10809" spans="1:15" hidden="1" outlineLevel="3" x14ac:dyDescent="0.25">
      <c r="A10809" s="72" t="s">
        <v>11046</v>
      </c>
      <c r="B10809" s="72" t="s">
        <v>10512</v>
      </c>
      <c r="C10809" s="73" t="s">
        <v>11020</v>
      </c>
      <c r="D10809" s="73" t="s">
        <v>10551</v>
      </c>
      <c r="E10809" s="60">
        <v>8189138.1100000013</v>
      </c>
      <c r="F10809" s="60">
        <v>7868859.3099999996</v>
      </c>
      <c r="G10809" s="60">
        <v>7900615.4199999999</v>
      </c>
      <c r="H10809" s="60">
        <v>7807153.1500000004</v>
      </c>
      <c r="I10809" s="60">
        <v>8056785.6799999997</v>
      </c>
      <c r="J10809" s="60">
        <v>8176260.0300000003</v>
      </c>
      <c r="K10809" s="60">
        <v>7809315.7300000004</v>
      </c>
      <c r="L10809" s="60">
        <v>7750698.3700000001</v>
      </c>
      <c r="M10809" s="74">
        <v>8164321.0499999998</v>
      </c>
      <c r="N10809" s="60">
        <v>8175854.3600000003</v>
      </c>
      <c r="O10809" s="74">
        <v>6880108.9699999997</v>
      </c>
    </row>
    <row r="10810" spans="1:15" hidden="1" outlineLevel="3" x14ac:dyDescent="0.25">
      <c r="A10810" s="72" t="s">
        <v>11046</v>
      </c>
      <c r="B10810" s="72" t="s">
        <v>10512</v>
      </c>
      <c r="C10810" s="73" t="s">
        <v>11020</v>
      </c>
      <c r="D10810" s="73" t="s">
        <v>10552</v>
      </c>
      <c r="E10810" s="60">
        <v>17965653.059999995</v>
      </c>
      <c r="F10810" s="60">
        <v>17463958.129999999</v>
      </c>
      <c r="G10810" s="60">
        <v>17256027.390000001</v>
      </c>
      <c r="H10810" s="60">
        <v>17653239.620000001</v>
      </c>
      <c r="I10810" s="60">
        <v>17923633.100000001</v>
      </c>
      <c r="J10810" s="60">
        <v>18764401.940000001</v>
      </c>
      <c r="K10810" s="60">
        <v>19052986.66</v>
      </c>
      <c r="L10810" s="60">
        <v>18988549.52</v>
      </c>
      <c r="M10810" s="74">
        <v>19489960.309999999</v>
      </c>
      <c r="N10810" s="60">
        <v>20037816.690000001</v>
      </c>
      <c r="O10810" s="74">
        <v>20115997.93</v>
      </c>
    </row>
    <row r="10811" spans="1:15" hidden="1" outlineLevel="3" x14ac:dyDescent="0.25">
      <c r="A10811" s="72" t="s">
        <v>11046</v>
      </c>
      <c r="B10811" s="72" t="s">
        <v>10512</v>
      </c>
      <c r="C10811" s="73" t="s">
        <v>11020</v>
      </c>
      <c r="D10811" s="73" t="s">
        <v>10553</v>
      </c>
      <c r="E10811" s="60">
        <v>13892604.379999995</v>
      </c>
      <c r="F10811" s="60">
        <v>13494543.23</v>
      </c>
      <c r="G10811" s="60">
        <v>12480430.939999999</v>
      </c>
      <c r="H10811" s="60">
        <v>11922615.550000001</v>
      </c>
      <c r="I10811" s="60">
        <v>12367446.890000001</v>
      </c>
      <c r="J10811" s="60">
        <v>12277537.01</v>
      </c>
      <c r="K10811" s="60">
        <v>12316777.73</v>
      </c>
      <c r="L10811" s="60">
        <v>13142712.060000001</v>
      </c>
      <c r="M10811" s="74">
        <v>13179162.560000001</v>
      </c>
      <c r="N10811" s="60">
        <v>13520303.779999999</v>
      </c>
      <c r="O10811" s="74">
        <v>13229124.59</v>
      </c>
    </row>
    <row r="10812" spans="1:15" hidden="1" outlineLevel="3" x14ac:dyDescent="0.25">
      <c r="A10812" s="72" t="s">
        <v>11046</v>
      </c>
      <c r="B10812" s="72" t="s">
        <v>10512</v>
      </c>
      <c r="C10812" s="73" t="s">
        <v>11020</v>
      </c>
      <c r="D10812" s="73" t="s">
        <v>10554</v>
      </c>
      <c r="E10812" s="60">
        <v>9264083.4299999997</v>
      </c>
      <c r="F10812" s="60">
        <v>9054180.0999999996</v>
      </c>
      <c r="G10812" s="60">
        <v>8735259.6400000006</v>
      </c>
      <c r="H10812" s="60">
        <v>8588955.4900000002</v>
      </c>
      <c r="I10812" s="60">
        <v>8724368.7100000009</v>
      </c>
      <c r="J10812" s="60">
        <v>8585438.4100000001</v>
      </c>
      <c r="K10812" s="60">
        <v>8520540.0899999999</v>
      </c>
      <c r="L10812" s="60">
        <v>8575549.6699999999</v>
      </c>
      <c r="M10812" s="74">
        <v>8409064.9399999995</v>
      </c>
      <c r="N10812" s="60">
        <v>9090231.4499999993</v>
      </c>
      <c r="O10812" s="74">
        <v>10039107.23</v>
      </c>
    </row>
    <row r="10813" spans="1:15" hidden="1" outlineLevel="3" x14ac:dyDescent="0.25">
      <c r="A10813" s="72" t="s">
        <v>11046</v>
      </c>
      <c r="B10813" s="72" t="s">
        <v>10512</v>
      </c>
      <c r="C10813" s="73" t="s">
        <v>11020</v>
      </c>
      <c r="D10813" s="73" t="s">
        <v>10555</v>
      </c>
      <c r="E10813" s="60">
        <v>12190451.230000004</v>
      </c>
      <c r="F10813" s="60">
        <v>12094526.49</v>
      </c>
      <c r="G10813" s="60">
        <v>11845849.859999999</v>
      </c>
      <c r="H10813" s="60">
        <v>11361530.470000001</v>
      </c>
      <c r="I10813" s="60">
        <v>10387622.07</v>
      </c>
      <c r="J10813" s="60">
        <v>10126103.890000001</v>
      </c>
      <c r="K10813" s="60">
        <v>10112635.33</v>
      </c>
      <c r="L10813" s="60">
        <v>9480952.8699999992</v>
      </c>
      <c r="M10813" s="74">
        <v>10002713.26</v>
      </c>
      <c r="N10813" s="60">
        <v>10142004.67</v>
      </c>
      <c r="O10813" s="74">
        <v>10027089.460000001</v>
      </c>
    </row>
    <row r="10814" spans="1:15" hidden="1" outlineLevel="3" x14ac:dyDescent="0.25">
      <c r="A10814" s="72" t="s">
        <v>11046</v>
      </c>
      <c r="B10814" s="72" t="s">
        <v>10512</v>
      </c>
      <c r="C10814" s="73" t="s">
        <v>11020</v>
      </c>
      <c r="D10814" s="73" t="s">
        <v>10556</v>
      </c>
      <c r="E10814" s="60">
        <v>13825179.719999986</v>
      </c>
      <c r="F10814" s="60">
        <v>13796109.65</v>
      </c>
      <c r="G10814" s="60">
        <v>13449367.060000001</v>
      </c>
      <c r="H10814" s="60">
        <v>13442725.91</v>
      </c>
      <c r="I10814" s="60">
        <v>13210164.76</v>
      </c>
      <c r="J10814" s="60">
        <v>13391967.15</v>
      </c>
      <c r="K10814" s="60">
        <v>13023048.060000001</v>
      </c>
      <c r="L10814" s="60">
        <v>13091909.74</v>
      </c>
      <c r="M10814" s="74">
        <v>13183604.609999999</v>
      </c>
      <c r="N10814" s="60">
        <v>13486524.6</v>
      </c>
      <c r="O10814" s="74">
        <v>13669830.359999999</v>
      </c>
    </row>
    <row r="10815" spans="1:15" hidden="1" outlineLevel="3" x14ac:dyDescent="0.25">
      <c r="A10815" s="72" t="s">
        <v>11046</v>
      </c>
      <c r="B10815" s="72" t="s">
        <v>10512</v>
      </c>
      <c r="C10815" s="73" t="s">
        <v>11020</v>
      </c>
      <c r="D10815" s="73" t="s">
        <v>10557</v>
      </c>
      <c r="E10815" s="60">
        <v>20166693.849999987</v>
      </c>
      <c r="F10815" s="60">
        <v>20055061.699999999</v>
      </c>
      <c r="G10815" s="60">
        <v>18994320.129999999</v>
      </c>
      <c r="H10815" s="60">
        <v>19496299.809999999</v>
      </c>
      <c r="I10815" s="60">
        <v>19788883.850000001</v>
      </c>
      <c r="J10815" s="60">
        <v>19421899.41</v>
      </c>
      <c r="K10815" s="60">
        <v>19081868.379999999</v>
      </c>
      <c r="L10815" s="60">
        <v>18840609.170000002</v>
      </c>
      <c r="M10815" s="74">
        <v>19463640.84</v>
      </c>
      <c r="N10815" s="60">
        <v>19168410.190000001</v>
      </c>
      <c r="O10815" s="74">
        <v>19184678.489999998</v>
      </c>
    </row>
    <row r="10816" spans="1:15" hidden="1" outlineLevel="3" x14ac:dyDescent="0.25">
      <c r="A10816" s="72" t="s">
        <v>11046</v>
      </c>
      <c r="B10816" s="72" t="s">
        <v>10512</v>
      </c>
      <c r="C10816" s="73" t="s">
        <v>11020</v>
      </c>
      <c r="D10816" s="73" t="s">
        <v>10558</v>
      </c>
      <c r="E10816" s="60">
        <v>11693166.029999994</v>
      </c>
      <c r="F10816" s="60">
        <v>11579442.93</v>
      </c>
      <c r="G10816" s="60">
        <v>11618092.140000001</v>
      </c>
      <c r="H10816" s="60">
        <v>11650090.42</v>
      </c>
      <c r="I10816" s="60">
        <v>11804102.369999999</v>
      </c>
      <c r="J10816" s="60">
        <v>11886715.699999999</v>
      </c>
      <c r="K10816" s="60">
        <v>12047076.16</v>
      </c>
      <c r="L10816" s="60">
        <v>12213195.27</v>
      </c>
      <c r="M10816" s="74">
        <v>10831144.07</v>
      </c>
      <c r="N10816" s="60">
        <v>10810813.720000001</v>
      </c>
      <c r="O10816" s="74">
        <v>11806897.710000001</v>
      </c>
    </row>
    <row r="10817" spans="1:15" hidden="1" outlineLevel="3" x14ac:dyDescent="0.25">
      <c r="A10817" s="72" t="s">
        <v>11046</v>
      </c>
      <c r="B10817" s="72" t="s">
        <v>10512</v>
      </c>
      <c r="C10817" s="73" t="s">
        <v>11020</v>
      </c>
      <c r="D10817" s="73" t="s">
        <v>10559</v>
      </c>
      <c r="E10817" s="60">
        <v>26338465.629999992</v>
      </c>
      <c r="F10817" s="60">
        <v>26313034.379999999</v>
      </c>
      <c r="G10817" s="60">
        <v>26076509.32</v>
      </c>
      <c r="H10817" s="60">
        <v>25564824.649999999</v>
      </c>
      <c r="I10817" s="60">
        <v>26900687.75</v>
      </c>
      <c r="J10817" s="60">
        <v>26869955.640000001</v>
      </c>
      <c r="K10817" s="60">
        <v>27460815.98</v>
      </c>
      <c r="L10817" s="60">
        <v>26281405.050000001</v>
      </c>
      <c r="M10817" s="74">
        <v>27839527.949999999</v>
      </c>
      <c r="N10817" s="60">
        <v>26745046.23</v>
      </c>
      <c r="O10817" s="74">
        <v>25039965.649999999</v>
      </c>
    </row>
    <row r="10818" spans="1:15" hidden="1" outlineLevel="3" x14ac:dyDescent="0.25">
      <c r="A10818" s="72" t="s">
        <v>11046</v>
      </c>
      <c r="B10818" s="72" t="s">
        <v>10512</v>
      </c>
      <c r="C10818" s="73" t="s">
        <v>11020</v>
      </c>
      <c r="D10818" s="73" t="s">
        <v>10560</v>
      </c>
      <c r="E10818" s="60">
        <v>15270281.059999995</v>
      </c>
      <c r="F10818" s="60">
        <v>14108015.550000001</v>
      </c>
      <c r="G10818" s="60">
        <v>13712985</v>
      </c>
      <c r="H10818" s="60">
        <v>13867046.09</v>
      </c>
      <c r="I10818" s="60">
        <v>13496558.24</v>
      </c>
      <c r="J10818" s="60">
        <v>13393958.76</v>
      </c>
      <c r="K10818" s="60">
        <v>13962496.51</v>
      </c>
      <c r="L10818" s="60">
        <v>13544876.789999999</v>
      </c>
      <c r="M10818" s="74">
        <v>13933631.539999999</v>
      </c>
      <c r="N10818" s="60">
        <v>14083513.109999999</v>
      </c>
      <c r="O10818" s="74">
        <v>13234476.210000001</v>
      </c>
    </row>
    <row r="10819" spans="1:15" hidden="1" outlineLevel="3" x14ac:dyDescent="0.25">
      <c r="A10819" s="72" t="s">
        <v>11046</v>
      </c>
      <c r="B10819" s="72" t="s">
        <v>10512</v>
      </c>
      <c r="C10819" s="73" t="s">
        <v>11020</v>
      </c>
      <c r="D10819" s="73" t="s">
        <v>10561</v>
      </c>
      <c r="E10819" s="60">
        <v>15574885.670000007</v>
      </c>
      <c r="F10819" s="60">
        <v>15241050.189999999</v>
      </c>
      <c r="G10819" s="60">
        <v>15546712.439999999</v>
      </c>
      <c r="H10819" s="60">
        <v>15947746.15</v>
      </c>
      <c r="I10819" s="60">
        <v>15676263.23</v>
      </c>
      <c r="J10819" s="60">
        <v>15342748.029999999</v>
      </c>
      <c r="K10819" s="60">
        <v>15355323.109999999</v>
      </c>
      <c r="L10819" s="60">
        <v>15002093.869999999</v>
      </c>
      <c r="M10819" s="74">
        <v>15442696.710000001</v>
      </c>
      <c r="N10819" s="60">
        <v>15253733.039999999</v>
      </c>
      <c r="O10819" s="74">
        <v>15384161.82</v>
      </c>
    </row>
    <row r="10820" spans="1:15" hidden="1" outlineLevel="3" x14ac:dyDescent="0.25">
      <c r="A10820" s="72" t="s">
        <v>11046</v>
      </c>
      <c r="B10820" s="72" t="s">
        <v>10512</v>
      </c>
      <c r="C10820" s="73" t="s">
        <v>11020</v>
      </c>
      <c r="D10820" s="73" t="s">
        <v>10562</v>
      </c>
      <c r="E10820" s="60">
        <v>15298227.219999991</v>
      </c>
      <c r="F10820" s="60">
        <v>14952068.220000001</v>
      </c>
      <c r="G10820" s="60">
        <v>13999581.34</v>
      </c>
      <c r="H10820" s="60">
        <v>14209067.880000001</v>
      </c>
      <c r="I10820" s="60">
        <v>14525282</v>
      </c>
      <c r="J10820" s="60">
        <v>14089918.91</v>
      </c>
      <c r="K10820" s="60">
        <v>12894425.4</v>
      </c>
      <c r="L10820" s="60">
        <v>12578026.48</v>
      </c>
      <c r="M10820" s="74">
        <v>12402947.949999999</v>
      </c>
      <c r="N10820" s="60">
        <v>12195516.859999999</v>
      </c>
      <c r="O10820" s="74">
        <v>12537820.84</v>
      </c>
    </row>
    <row r="10821" spans="1:15" hidden="1" outlineLevel="3" x14ac:dyDescent="0.25">
      <c r="A10821" s="72" t="s">
        <v>11046</v>
      </c>
      <c r="B10821" s="72" t="s">
        <v>10512</v>
      </c>
      <c r="C10821" s="73" t="s">
        <v>11020</v>
      </c>
      <c r="D10821" s="73" t="s">
        <v>10563</v>
      </c>
      <c r="E10821" s="60">
        <v>15255009.640000006</v>
      </c>
      <c r="F10821" s="60">
        <v>15508870.26</v>
      </c>
      <c r="G10821" s="60">
        <v>15433195.49</v>
      </c>
      <c r="H10821" s="60">
        <v>15340419.57</v>
      </c>
      <c r="I10821" s="60">
        <v>15838739.539999999</v>
      </c>
      <c r="J10821" s="60">
        <v>16302884.16</v>
      </c>
      <c r="K10821" s="60">
        <v>16523630.880000001</v>
      </c>
      <c r="L10821" s="60">
        <v>17104664.120000001</v>
      </c>
      <c r="M10821" s="74">
        <v>17890652.5</v>
      </c>
      <c r="N10821" s="60">
        <v>18085290.739999998</v>
      </c>
      <c r="O10821" s="74">
        <v>18101386.649999999</v>
      </c>
    </row>
    <row r="10822" spans="1:15" hidden="1" outlineLevel="3" x14ac:dyDescent="0.25">
      <c r="A10822" s="72" t="s">
        <v>11046</v>
      </c>
      <c r="B10822" s="72" t="s">
        <v>10512</v>
      </c>
      <c r="C10822" s="73" t="s">
        <v>11020</v>
      </c>
      <c r="D10822" s="73" t="s">
        <v>10564</v>
      </c>
      <c r="E10822" s="60">
        <v>15120958.309999993</v>
      </c>
      <c r="F10822" s="60">
        <v>15366773.539999999</v>
      </c>
      <c r="G10822" s="60">
        <v>15777436.970000001</v>
      </c>
      <c r="H10822" s="60">
        <v>16185665.76</v>
      </c>
      <c r="I10822" s="60">
        <v>16434406.16</v>
      </c>
      <c r="J10822" s="60">
        <v>16445493.09</v>
      </c>
      <c r="K10822" s="60">
        <v>16382977.93</v>
      </c>
      <c r="L10822" s="60">
        <v>16310647.720000001</v>
      </c>
      <c r="M10822" s="74">
        <v>16266990.609999999</v>
      </c>
      <c r="N10822" s="60">
        <v>16519471.189999999</v>
      </c>
      <c r="O10822" s="74">
        <v>17483748.050000001</v>
      </c>
    </row>
    <row r="10823" spans="1:15" hidden="1" outlineLevel="3" x14ac:dyDescent="0.25">
      <c r="A10823" s="72" t="s">
        <v>11046</v>
      </c>
      <c r="B10823" s="72" t="s">
        <v>10512</v>
      </c>
      <c r="C10823" s="73" t="s">
        <v>11020</v>
      </c>
      <c r="D10823" s="73" t="s">
        <v>10565</v>
      </c>
      <c r="E10823" s="60">
        <v>11393407.289999995</v>
      </c>
      <c r="F10823" s="60">
        <v>11216178.5</v>
      </c>
      <c r="G10823" s="60">
        <v>10922682.689999999</v>
      </c>
      <c r="H10823" s="60">
        <v>10745474.48</v>
      </c>
      <c r="I10823" s="60">
        <v>10507933.09</v>
      </c>
      <c r="J10823" s="60">
        <v>10561994.220000001</v>
      </c>
      <c r="K10823" s="60">
        <v>9943523.0800000001</v>
      </c>
      <c r="L10823" s="60">
        <v>9946084.9600000009</v>
      </c>
      <c r="M10823" s="74">
        <v>10366104.050000001</v>
      </c>
      <c r="N10823" s="60">
        <v>11124408.550000001</v>
      </c>
      <c r="O10823" s="74">
        <v>11346867.699999999</v>
      </c>
    </row>
    <row r="10824" spans="1:15" hidden="1" outlineLevel="3" x14ac:dyDescent="0.25">
      <c r="A10824" s="72" t="s">
        <v>11046</v>
      </c>
      <c r="B10824" s="72" t="s">
        <v>10512</v>
      </c>
      <c r="C10824" s="73" t="s">
        <v>11020</v>
      </c>
      <c r="D10824" s="73" t="s">
        <v>10566</v>
      </c>
      <c r="E10824" s="60">
        <v>8572757.5600000005</v>
      </c>
      <c r="F10824" s="60">
        <v>8763634.5299999993</v>
      </c>
      <c r="G10824" s="60">
        <v>8631789.1699999999</v>
      </c>
      <c r="H10824" s="60">
        <v>8503754.1899999995</v>
      </c>
      <c r="I10824" s="60">
        <v>8563258.3499999996</v>
      </c>
      <c r="J10824" s="60">
        <v>8654108.7599999998</v>
      </c>
      <c r="K10824" s="60">
        <v>9119616.9600000009</v>
      </c>
      <c r="L10824" s="60">
        <v>8374860.7000000002</v>
      </c>
      <c r="M10824" s="74">
        <v>8421432.0500000007</v>
      </c>
      <c r="N10824" s="60">
        <v>8274999.2199999997</v>
      </c>
      <c r="O10824" s="74">
        <v>8059427.2300000004</v>
      </c>
    </row>
    <row r="10825" spans="1:15" hidden="1" outlineLevel="3" x14ac:dyDescent="0.25">
      <c r="A10825" s="72" t="s">
        <v>11046</v>
      </c>
      <c r="B10825" s="72" t="s">
        <v>10512</v>
      </c>
      <c r="C10825" s="73" t="s">
        <v>11020</v>
      </c>
      <c r="D10825" s="73" t="s">
        <v>10567</v>
      </c>
      <c r="E10825" s="60">
        <v>12367889.649999995</v>
      </c>
      <c r="F10825" s="60">
        <v>12114218.65</v>
      </c>
      <c r="G10825" s="60">
        <v>11841135.039999999</v>
      </c>
      <c r="H10825" s="60">
        <v>11520554.24</v>
      </c>
      <c r="I10825" s="60">
        <v>11354905.75</v>
      </c>
      <c r="J10825" s="60">
        <v>11607060.25</v>
      </c>
      <c r="K10825" s="60">
        <v>11963576.439999999</v>
      </c>
      <c r="L10825" s="60">
        <v>11622006.35</v>
      </c>
      <c r="M10825" s="74">
        <v>11903872.67</v>
      </c>
      <c r="N10825" s="60">
        <v>12475912.09</v>
      </c>
      <c r="O10825" s="74">
        <v>12599286.539999999</v>
      </c>
    </row>
    <row r="10826" spans="1:15" hidden="1" outlineLevel="3" x14ac:dyDescent="0.25">
      <c r="A10826" s="72" t="s">
        <v>11046</v>
      </c>
      <c r="B10826" s="72" t="s">
        <v>10512</v>
      </c>
      <c r="C10826" s="73" t="s">
        <v>11020</v>
      </c>
      <c r="D10826" s="73" t="s">
        <v>10568</v>
      </c>
      <c r="E10826" s="60" t="s">
        <v>11250</v>
      </c>
      <c r="F10826" s="60" t="s">
        <v>11250</v>
      </c>
      <c r="G10826" s="60" t="s">
        <v>11250</v>
      </c>
      <c r="H10826" s="60" t="s">
        <v>11250</v>
      </c>
      <c r="I10826" s="60" t="s">
        <v>11250</v>
      </c>
      <c r="J10826" s="60" t="s">
        <v>11250</v>
      </c>
      <c r="K10826" s="60" t="s">
        <v>11250</v>
      </c>
      <c r="L10826" s="60" t="s">
        <v>11250</v>
      </c>
      <c r="O10826" s="74"/>
    </row>
    <row r="10827" spans="1:15" hidden="1" outlineLevel="3" x14ac:dyDescent="0.25">
      <c r="A10827" s="72" t="s">
        <v>11046</v>
      </c>
      <c r="B10827" s="72" t="s">
        <v>10512</v>
      </c>
      <c r="C10827" s="73" t="s">
        <v>11020</v>
      </c>
      <c r="D10827" s="73" t="s">
        <v>10569</v>
      </c>
      <c r="E10827" s="60">
        <v>12615385.270000001</v>
      </c>
      <c r="F10827" s="60">
        <v>11896615.039999999</v>
      </c>
      <c r="G10827" s="60">
        <v>11803618.300000001</v>
      </c>
      <c r="H10827" s="60">
        <v>11579708.42</v>
      </c>
      <c r="I10827" s="60">
        <v>11429428.890000001</v>
      </c>
      <c r="J10827" s="60">
        <v>11436657.07</v>
      </c>
      <c r="K10827" s="60">
        <v>11639240.52</v>
      </c>
      <c r="L10827" s="60">
        <v>12142091.26</v>
      </c>
      <c r="M10827" s="74">
        <v>10784361.82</v>
      </c>
      <c r="N10827" s="60">
        <v>11199912.15</v>
      </c>
      <c r="O10827" s="74">
        <v>12494450.300000001</v>
      </c>
    </row>
    <row r="10828" spans="1:15" hidden="1" outlineLevel="3" x14ac:dyDescent="0.25">
      <c r="A10828" s="72" t="s">
        <v>11046</v>
      </c>
      <c r="B10828" s="72" t="s">
        <v>10512</v>
      </c>
      <c r="C10828" s="73" t="s">
        <v>11020</v>
      </c>
      <c r="D10828" s="73" t="s">
        <v>10570</v>
      </c>
      <c r="E10828" s="60">
        <v>10759134.549999997</v>
      </c>
      <c r="F10828" s="60">
        <v>10347178.27</v>
      </c>
      <c r="G10828" s="60">
        <v>10281749.390000001</v>
      </c>
      <c r="H10828" s="60">
        <v>9888971.6899999995</v>
      </c>
      <c r="I10828" s="60">
        <v>9702301.8900000006</v>
      </c>
      <c r="J10828" s="60">
        <v>9301326.7899999991</v>
      </c>
      <c r="K10828" s="60">
        <v>9195943.2300000004</v>
      </c>
      <c r="L10828" s="60">
        <v>9506358.7699999996</v>
      </c>
      <c r="M10828" s="74">
        <v>11085620.279999999</v>
      </c>
      <c r="N10828" s="60">
        <v>10756688.35</v>
      </c>
      <c r="O10828" s="74">
        <v>9527240.7699999996</v>
      </c>
    </row>
    <row r="10829" spans="1:15" hidden="1" outlineLevel="3" x14ac:dyDescent="0.25">
      <c r="A10829" s="72" t="s">
        <v>11046</v>
      </c>
      <c r="B10829" s="72" t="s">
        <v>10512</v>
      </c>
      <c r="C10829" s="73" t="s">
        <v>11020</v>
      </c>
      <c r="D10829" s="73" t="s">
        <v>10571</v>
      </c>
      <c r="E10829" s="60">
        <v>18487859.660000004</v>
      </c>
      <c r="F10829" s="60">
        <v>18121542.690000001</v>
      </c>
      <c r="G10829" s="60">
        <v>17914971.260000002</v>
      </c>
      <c r="H10829" s="60">
        <v>18229273.73</v>
      </c>
      <c r="I10829" s="60">
        <v>18470762.670000002</v>
      </c>
      <c r="J10829" s="60">
        <v>18072765.870000001</v>
      </c>
      <c r="K10829" s="60">
        <v>18060041.77</v>
      </c>
      <c r="L10829" s="60">
        <v>17482215.359999999</v>
      </c>
      <c r="M10829" s="74">
        <v>17427645.739999998</v>
      </c>
      <c r="N10829" s="60">
        <v>17502590.07</v>
      </c>
      <c r="O10829" s="74">
        <v>17488879.98</v>
      </c>
    </row>
    <row r="10830" spans="1:15" hidden="1" outlineLevel="3" x14ac:dyDescent="0.25">
      <c r="A10830" s="72" t="s">
        <v>11046</v>
      </c>
      <c r="B10830" s="72" t="s">
        <v>10512</v>
      </c>
      <c r="C10830" s="73" t="s">
        <v>11020</v>
      </c>
      <c r="D10830" s="73" t="s">
        <v>10572</v>
      </c>
      <c r="E10830" s="60">
        <v>14846807.67</v>
      </c>
      <c r="F10830" s="60">
        <v>14872655.16</v>
      </c>
      <c r="G10830" s="60">
        <v>14482356.32</v>
      </c>
      <c r="H10830" s="60">
        <v>14311010.48</v>
      </c>
      <c r="I10830" s="60">
        <v>14162109.699999999</v>
      </c>
      <c r="J10830" s="60">
        <v>13671634.470000001</v>
      </c>
      <c r="K10830" s="60">
        <v>13211481.77</v>
      </c>
      <c r="L10830" s="60">
        <v>13365999.140000001</v>
      </c>
      <c r="M10830" s="74">
        <v>14142610.029999999</v>
      </c>
      <c r="N10830" s="60">
        <v>14156823.41</v>
      </c>
      <c r="O10830" s="74">
        <v>13338570.75</v>
      </c>
    </row>
    <row r="10831" spans="1:15" hidden="1" outlineLevel="3" x14ac:dyDescent="0.25">
      <c r="A10831" s="72" t="s">
        <v>11046</v>
      </c>
      <c r="B10831" s="72" t="s">
        <v>10512</v>
      </c>
      <c r="C10831" s="73" t="s">
        <v>11020</v>
      </c>
      <c r="D10831" s="73" t="s">
        <v>10573</v>
      </c>
      <c r="E10831" s="60">
        <v>7065721.7500000028</v>
      </c>
      <c r="F10831" s="60">
        <v>7090416.6799999997</v>
      </c>
      <c r="G10831" s="60">
        <v>6560962.7599999998</v>
      </c>
      <c r="H10831" s="60">
        <v>6474754.6399999997</v>
      </c>
      <c r="I10831" s="60">
        <v>6533038.21</v>
      </c>
      <c r="J10831" s="60">
        <v>6536307.2000000002</v>
      </c>
      <c r="K10831" s="60">
        <v>6479304.1900000004</v>
      </c>
      <c r="L10831" s="60">
        <v>6523819.4000000004</v>
      </c>
      <c r="M10831" s="74">
        <v>6434788.1500000004</v>
      </c>
      <c r="N10831" s="60">
        <v>6334205.9800000004</v>
      </c>
      <c r="O10831" s="74">
        <v>6238347.75</v>
      </c>
    </row>
    <row r="10832" spans="1:15" hidden="1" outlineLevel="3" x14ac:dyDescent="0.25">
      <c r="A10832" s="72" t="s">
        <v>11046</v>
      </c>
      <c r="B10832" s="72" t="s">
        <v>10512</v>
      </c>
      <c r="C10832" s="73" t="s">
        <v>11020</v>
      </c>
      <c r="D10832" s="73" t="s">
        <v>10574</v>
      </c>
      <c r="E10832" s="60">
        <v>11811765.560000002</v>
      </c>
      <c r="F10832" s="60">
        <v>11647389.24</v>
      </c>
      <c r="G10832" s="60">
        <v>11578157.18</v>
      </c>
      <c r="H10832" s="60">
        <v>11063202.76</v>
      </c>
      <c r="I10832" s="60">
        <v>10924295.369999999</v>
      </c>
      <c r="J10832" s="60">
        <v>10789782.310000001</v>
      </c>
      <c r="K10832" s="60">
        <v>10711739.34</v>
      </c>
      <c r="L10832" s="60">
        <v>10464722.279999999</v>
      </c>
      <c r="M10832" s="74">
        <v>10558054.52</v>
      </c>
      <c r="N10832" s="60">
        <v>10470561.92</v>
      </c>
      <c r="O10832" s="74">
        <v>10478779.300000001</v>
      </c>
    </row>
    <row r="10833" spans="1:15" hidden="1" outlineLevel="3" x14ac:dyDescent="0.25">
      <c r="A10833" s="72" t="s">
        <v>11046</v>
      </c>
      <c r="B10833" s="72" t="s">
        <v>10512</v>
      </c>
      <c r="C10833" s="73" t="s">
        <v>11020</v>
      </c>
      <c r="D10833" s="73" t="s">
        <v>10575</v>
      </c>
      <c r="E10833" s="60">
        <v>17581741.999999989</v>
      </c>
      <c r="F10833" s="60">
        <v>17546724.100000001</v>
      </c>
      <c r="G10833" s="60">
        <v>17383439.5</v>
      </c>
      <c r="H10833" s="60">
        <v>17625708.149999999</v>
      </c>
      <c r="I10833" s="60">
        <v>18136275.73</v>
      </c>
      <c r="J10833" s="60">
        <v>18711594.489999998</v>
      </c>
      <c r="K10833" s="60">
        <v>19254400.550000001</v>
      </c>
      <c r="L10833" s="60">
        <v>19827426.75</v>
      </c>
      <c r="M10833" s="74">
        <v>19237152.41</v>
      </c>
      <c r="N10833" s="60">
        <v>18407150.899999999</v>
      </c>
      <c r="O10833" s="74">
        <v>18438816.25</v>
      </c>
    </row>
    <row r="10834" spans="1:15" hidden="1" outlineLevel="3" x14ac:dyDescent="0.25">
      <c r="A10834" s="72" t="s">
        <v>11046</v>
      </c>
      <c r="B10834" s="72" t="s">
        <v>10512</v>
      </c>
      <c r="C10834" s="73" t="s">
        <v>11020</v>
      </c>
      <c r="D10834" s="73" t="s">
        <v>10576</v>
      </c>
      <c r="E10834" s="60">
        <v>10541779.970000001</v>
      </c>
      <c r="F10834" s="60">
        <v>10266107.52</v>
      </c>
      <c r="G10834" s="60">
        <v>9762275.2599999998</v>
      </c>
      <c r="H10834" s="60">
        <v>9737440.2200000007</v>
      </c>
      <c r="I10834" s="60">
        <v>9308781.8699999992</v>
      </c>
      <c r="J10834" s="60">
        <v>9213079.6400000006</v>
      </c>
      <c r="K10834" s="60">
        <v>9059626.2899999991</v>
      </c>
      <c r="L10834" s="60">
        <v>8982929.3499999996</v>
      </c>
      <c r="M10834" s="74">
        <v>9267555.9199999999</v>
      </c>
      <c r="N10834" s="60">
        <v>9188059.2200000007</v>
      </c>
      <c r="O10834" s="74">
        <v>8631586.8499999996</v>
      </c>
    </row>
    <row r="10835" spans="1:15" hidden="1" outlineLevel="3" x14ac:dyDescent="0.25">
      <c r="A10835" s="72" t="s">
        <v>11046</v>
      </c>
      <c r="B10835" s="72" t="s">
        <v>10512</v>
      </c>
      <c r="C10835" s="73" t="s">
        <v>11020</v>
      </c>
      <c r="D10835" s="73" t="s">
        <v>10577</v>
      </c>
      <c r="E10835" s="60">
        <v>20662012.169999998</v>
      </c>
      <c r="F10835" s="60">
        <v>20193525.469999999</v>
      </c>
      <c r="G10835" s="60">
        <v>19725629.23</v>
      </c>
      <c r="H10835" s="60">
        <v>19241391.219999999</v>
      </c>
      <c r="I10835" s="60">
        <v>19298894.129999999</v>
      </c>
      <c r="J10835" s="60">
        <v>19105796.34</v>
      </c>
      <c r="K10835" s="60">
        <v>18837120.579999998</v>
      </c>
      <c r="L10835" s="60">
        <v>19102776.77</v>
      </c>
      <c r="M10835" s="74">
        <v>18804619.530000001</v>
      </c>
      <c r="N10835" s="60">
        <v>19309751.969999999</v>
      </c>
      <c r="O10835" s="74">
        <v>19794790.68</v>
      </c>
    </row>
    <row r="10836" spans="1:15" hidden="1" outlineLevel="3" x14ac:dyDescent="0.25">
      <c r="A10836" s="72" t="s">
        <v>11046</v>
      </c>
      <c r="B10836" s="72" t="s">
        <v>10512</v>
      </c>
      <c r="C10836" s="73" t="s">
        <v>11020</v>
      </c>
      <c r="D10836" s="73" t="s">
        <v>10578</v>
      </c>
      <c r="E10836" s="60">
        <v>12786431.829999996</v>
      </c>
      <c r="F10836" s="60">
        <v>12427797.970000001</v>
      </c>
      <c r="G10836" s="60">
        <v>12104520.74</v>
      </c>
      <c r="H10836" s="60">
        <v>11743412.390000001</v>
      </c>
      <c r="I10836" s="60">
        <v>11691327.789999999</v>
      </c>
      <c r="J10836" s="60">
        <v>12039110.07</v>
      </c>
      <c r="K10836" s="60">
        <v>11223276.800000001</v>
      </c>
      <c r="L10836" s="60">
        <v>10523066.779999999</v>
      </c>
      <c r="M10836" s="74">
        <v>10274637.939999999</v>
      </c>
      <c r="N10836" s="60">
        <v>10580924.560000001</v>
      </c>
      <c r="O10836" s="74">
        <v>11133961.92</v>
      </c>
    </row>
    <row r="10837" spans="1:15" hidden="1" outlineLevel="3" x14ac:dyDescent="0.25">
      <c r="A10837" s="72" t="s">
        <v>11046</v>
      </c>
      <c r="B10837" s="72" t="s">
        <v>10512</v>
      </c>
      <c r="C10837" s="73" t="s">
        <v>11020</v>
      </c>
      <c r="D10837" s="73" t="s">
        <v>10579</v>
      </c>
      <c r="E10837" s="60">
        <v>10902350.650000002</v>
      </c>
      <c r="F10837" s="60">
        <v>10638030.85</v>
      </c>
      <c r="G10837" s="60">
        <v>10499297.75</v>
      </c>
      <c r="H10837" s="60">
        <v>10319551.18</v>
      </c>
      <c r="I10837" s="60">
        <v>10346121.869999999</v>
      </c>
      <c r="J10837" s="60">
        <v>10701816.15</v>
      </c>
      <c r="K10837" s="60">
        <v>10506067.59</v>
      </c>
      <c r="L10837" s="60">
        <v>10247863.390000001</v>
      </c>
      <c r="M10837" s="74">
        <v>10622606.859999999</v>
      </c>
      <c r="N10837" s="60">
        <v>11059953.77</v>
      </c>
      <c r="O10837" s="74">
        <v>11874068.380000001</v>
      </c>
    </row>
    <row r="10838" spans="1:15" hidden="1" outlineLevel="3" x14ac:dyDescent="0.25">
      <c r="A10838" s="72" t="s">
        <v>11046</v>
      </c>
      <c r="B10838" s="72" t="s">
        <v>10512</v>
      </c>
      <c r="C10838" s="73" t="s">
        <v>11020</v>
      </c>
      <c r="D10838" s="73" t="s">
        <v>10580</v>
      </c>
      <c r="E10838" s="60" t="s">
        <v>11250</v>
      </c>
      <c r="F10838" s="60" t="s">
        <v>11250</v>
      </c>
      <c r="G10838" s="60" t="s">
        <v>11250</v>
      </c>
      <c r="H10838" s="60" t="s">
        <v>11250</v>
      </c>
      <c r="I10838" s="60" t="s">
        <v>11250</v>
      </c>
      <c r="J10838" s="60" t="s">
        <v>11250</v>
      </c>
      <c r="K10838" s="60" t="s">
        <v>11250</v>
      </c>
      <c r="L10838" s="60" t="s">
        <v>11250</v>
      </c>
      <c r="O10838" s="74"/>
    </row>
    <row r="10839" spans="1:15" hidden="1" outlineLevel="3" x14ac:dyDescent="0.25">
      <c r="A10839" s="72" t="s">
        <v>11046</v>
      </c>
      <c r="B10839" s="72" t="s">
        <v>10512</v>
      </c>
      <c r="C10839" s="73" t="s">
        <v>11020</v>
      </c>
      <c r="D10839" s="73" t="s">
        <v>10581</v>
      </c>
      <c r="E10839" s="60">
        <v>12146949.960000003</v>
      </c>
      <c r="F10839" s="60">
        <v>11763867.09</v>
      </c>
      <c r="G10839" s="60">
        <v>12258836.449999999</v>
      </c>
      <c r="H10839" s="60">
        <v>11537480.140000001</v>
      </c>
      <c r="I10839" s="60">
        <v>11808357.23</v>
      </c>
      <c r="J10839" s="60">
        <v>11577150.189999999</v>
      </c>
      <c r="K10839" s="60">
        <v>11680635.73</v>
      </c>
      <c r="L10839" s="60">
        <v>12382870.51</v>
      </c>
      <c r="M10839" s="74">
        <v>11347630.48</v>
      </c>
      <c r="N10839" s="60">
        <v>11408988.74</v>
      </c>
      <c r="O10839" s="74">
        <v>10152925.800000001</v>
      </c>
    </row>
    <row r="10840" spans="1:15" hidden="1" outlineLevel="3" x14ac:dyDescent="0.25">
      <c r="A10840" s="72" t="s">
        <v>11046</v>
      </c>
      <c r="B10840" s="72" t="s">
        <v>10512</v>
      </c>
      <c r="C10840" s="73" t="s">
        <v>11020</v>
      </c>
      <c r="D10840" s="73" t="s">
        <v>10582</v>
      </c>
      <c r="E10840" s="60">
        <v>9443959.3300000001</v>
      </c>
      <c r="F10840" s="60">
        <v>9358045.5299999993</v>
      </c>
      <c r="G10840" s="60">
        <v>8929002</v>
      </c>
      <c r="H10840" s="60">
        <v>8960004.8699999992</v>
      </c>
      <c r="I10840" s="60">
        <v>8981783.6099999994</v>
      </c>
      <c r="J10840" s="60">
        <v>8959840.0899999999</v>
      </c>
      <c r="K10840" s="60">
        <v>8819574.0800000001</v>
      </c>
      <c r="L10840" s="60">
        <v>8651112.8900000006</v>
      </c>
      <c r="M10840" s="74">
        <v>8759921.0500000007</v>
      </c>
      <c r="N10840" s="60">
        <v>8948829.5800000001</v>
      </c>
      <c r="O10840" s="74">
        <v>8756539.4100000001</v>
      </c>
    </row>
    <row r="10841" spans="1:15" hidden="1" outlineLevel="3" x14ac:dyDescent="0.25">
      <c r="A10841" s="72" t="s">
        <v>11046</v>
      </c>
      <c r="B10841" s="72" t="s">
        <v>10512</v>
      </c>
      <c r="C10841" s="73" t="s">
        <v>11020</v>
      </c>
      <c r="D10841" s="73" t="s">
        <v>10583</v>
      </c>
      <c r="E10841" s="60">
        <v>7080751.96</v>
      </c>
      <c r="F10841" s="60">
        <v>7122674.8499999996</v>
      </c>
      <c r="G10841" s="60">
        <v>7300956.5099999998</v>
      </c>
      <c r="H10841" s="60">
        <v>7275291.8499999996</v>
      </c>
      <c r="I10841" s="60">
        <v>7223353.5199999996</v>
      </c>
      <c r="J10841" s="60">
        <v>7426205</v>
      </c>
      <c r="K10841" s="60">
        <v>7560705.7599999998</v>
      </c>
      <c r="L10841" s="60">
        <v>7385569.0099999998</v>
      </c>
      <c r="M10841" s="74">
        <v>7195839.5599999996</v>
      </c>
      <c r="N10841" s="60">
        <v>7255114.7599999998</v>
      </c>
      <c r="O10841" s="74">
        <v>7539046.8499999996</v>
      </c>
    </row>
    <row r="10842" spans="1:15" hidden="1" outlineLevel="3" x14ac:dyDescent="0.25">
      <c r="A10842" s="72" t="s">
        <v>11046</v>
      </c>
      <c r="B10842" s="72" t="s">
        <v>10512</v>
      </c>
      <c r="C10842" s="73" t="s">
        <v>11020</v>
      </c>
      <c r="D10842" s="73" t="s">
        <v>10584</v>
      </c>
      <c r="E10842" s="60">
        <v>11556336.339999989</v>
      </c>
      <c r="F10842" s="60">
        <v>11139071.26</v>
      </c>
      <c r="G10842" s="60">
        <v>11182378.98</v>
      </c>
      <c r="H10842" s="60">
        <v>10873869.75</v>
      </c>
      <c r="I10842" s="60">
        <v>10856849.640000001</v>
      </c>
      <c r="J10842" s="60">
        <v>11076015.289999999</v>
      </c>
      <c r="K10842" s="60">
        <v>10662174.1</v>
      </c>
      <c r="L10842" s="60">
        <v>10473810.449999999</v>
      </c>
      <c r="M10842" s="74">
        <v>10393018.789999999</v>
      </c>
      <c r="N10842" s="60">
        <v>10314743.85</v>
      </c>
      <c r="O10842" s="74">
        <v>10205764.560000001</v>
      </c>
    </row>
    <row r="10843" spans="1:15" hidden="1" outlineLevel="3" x14ac:dyDescent="0.25">
      <c r="A10843" s="72" t="s">
        <v>11046</v>
      </c>
      <c r="B10843" s="72" t="s">
        <v>10512</v>
      </c>
      <c r="C10843" s="73" t="s">
        <v>11020</v>
      </c>
      <c r="D10843" s="73" t="s">
        <v>10585</v>
      </c>
      <c r="E10843" s="60">
        <v>3536419.9700000007</v>
      </c>
      <c r="F10843" s="60">
        <v>3405228.5</v>
      </c>
      <c r="G10843" s="60">
        <v>3736080.94</v>
      </c>
      <c r="H10843" s="60">
        <v>3546940.97</v>
      </c>
      <c r="I10843" s="60">
        <v>3734399.48</v>
      </c>
      <c r="J10843" s="60">
        <v>3588931.14</v>
      </c>
      <c r="K10843" s="60">
        <v>3521538.31</v>
      </c>
      <c r="L10843" s="60">
        <v>3913134.1</v>
      </c>
      <c r="M10843" s="74">
        <v>4062970.55</v>
      </c>
      <c r="N10843" s="60">
        <v>4048958.33</v>
      </c>
      <c r="O10843" s="74">
        <v>4012137.88</v>
      </c>
    </row>
    <row r="10844" spans="1:15" hidden="1" outlineLevel="3" x14ac:dyDescent="0.25">
      <c r="A10844" s="72" t="s">
        <v>11046</v>
      </c>
      <c r="B10844" s="72" t="s">
        <v>10512</v>
      </c>
      <c r="C10844" s="73" t="s">
        <v>11020</v>
      </c>
      <c r="D10844" s="73" t="s">
        <v>10586</v>
      </c>
      <c r="E10844" s="60" t="s">
        <v>11250</v>
      </c>
      <c r="F10844" s="60" t="s">
        <v>11250</v>
      </c>
      <c r="G10844" s="60" t="s">
        <v>11250</v>
      </c>
      <c r="H10844" s="60" t="s">
        <v>11250</v>
      </c>
      <c r="I10844" s="60" t="s">
        <v>11250</v>
      </c>
      <c r="J10844" s="60" t="s">
        <v>11250</v>
      </c>
      <c r="K10844" s="60" t="s">
        <v>11250</v>
      </c>
      <c r="L10844" s="60" t="s">
        <v>11250</v>
      </c>
      <c r="O10844" s="74"/>
    </row>
    <row r="10845" spans="1:15" hidden="1" outlineLevel="2" collapsed="1" x14ac:dyDescent="0.25">
      <c r="A10845" s="72"/>
      <c r="B10845" s="72" t="s">
        <v>11212</v>
      </c>
      <c r="C10845" s="73"/>
      <c r="D10845" s="73"/>
      <c r="E10845" s="60">
        <v>748166961.16999996</v>
      </c>
      <c r="F10845" s="60">
        <v>735920688.7299999</v>
      </c>
      <c r="G10845" s="60">
        <v>723058780.98000002</v>
      </c>
      <c r="H10845" s="60">
        <v>715307761.58000016</v>
      </c>
      <c r="I10845" s="60">
        <v>717753535.10000014</v>
      </c>
      <c r="J10845" s="60">
        <v>717327354.6500001</v>
      </c>
      <c r="K10845" s="60">
        <v>715865129.56000006</v>
      </c>
      <c r="L10845" s="60">
        <v>713932288.48000014</v>
      </c>
      <c r="M10845" s="74">
        <v>715258913.91999972</v>
      </c>
      <c r="N10845" s="60">
        <v>720410588.8100003</v>
      </c>
      <c r="O10845" s="74">
        <v>718128196.71999955</v>
      </c>
    </row>
    <row r="10846" spans="1:15" hidden="1" outlineLevel="3" x14ac:dyDescent="0.25">
      <c r="A10846" s="72" t="s">
        <v>11046</v>
      </c>
      <c r="B10846" s="72" t="s">
        <v>10795</v>
      </c>
      <c r="C10846" s="73" t="s">
        <v>11025</v>
      </c>
      <c r="D10846" s="73" t="s">
        <v>10794</v>
      </c>
      <c r="E10846" s="60" t="s">
        <v>11250</v>
      </c>
      <c r="F10846" s="60" t="s">
        <v>11250</v>
      </c>
      <c r="G10846" s="60" t="s">
        <v>11250</v>
      </c>
      <c r="H10846" s="60" t="s">
        <v>11250</v>
      </c>
      <c r="I10846" s="60" t="s">
        <v>11250</v>
      </c>
      <c r="J10846" s="60" t="s">
        <v>11250</v>
      </c>
      <c r="K10846" s="60" t="s">
        <v>11250</v>
      </c>
      <c r="L10846" s="60" t="s">
        <v>11250</v>
      </c>
      <c r="O10846" s="74"/>
    </row>
    <row r="10847" spans="1:15" hidden="1" outlineLevel="3" x14ac:dyDescent="0.25">
      <c r="A10847" s="72" t="s">
        <v>11046</v>
      </c>
      <c r="B10847" s="72" t="s">
        <v>10795</v>
      </c>
      <c r="C10847" s="73" t="s">
        <v>11025</v>
      </c>
      <c r="D10847" s="73" t="s">
        <v>10796</v>
      </c>
      <c r="E10847" s="60">
        <v>2441237.25</v>
      </c>
      <c r="F10847" s="60">
        <v>2604398.41</v>
      </c>
      <c r="G10847" s="60">
        <v>2032059.76</v>
      </c>
      <c r="H10847" s="60">
        <v>1876403.17</v>
      </c>
      <c r="I10847" s="60">
        <v>2076130.96</v>
      </c>
      <c r="J10847" s="60">
        <v>2210763.79</v>
      </c>
      <c r="K10847" s="60">
        <v>2190777.87</v>
      </c>
      <c r="L10847" s="60">
        <v>2159198.02</v>
      </c>
      <c r="M10847" s="74">
        <v>1972500.36</v>
      </c>
      <c r="N10847" s="60">
        <v>2085273.13</v>
      </c>
      <c r="O10847" s="74">
        <v>2001312.12</v>
      </c>
    </row>
    <row r="10848" spans="1:15" hidden="1" outlineLevel="3" x14ac:dyDescent="0.25">
      <c r="A10848" s="72" t="s">
        <v>11046</v>
      </c>
      <c r="B10848" s="72" t="s">
        <v>10795</v>
      </c>
      <c r="C10848" s="73" t="s">
        <v>11025</v>
      </c>
      <c r="D10848" s="73" t="s">
        <v>10797</v>
      </c>
      <c r="E10848" s="60" t="s">
        <v>11250</v>
      </c>
      <c r="F10848" s="60">
        <v>1633028.33</v>
      </c>
      <c r="G10848" s="60" t="s">
        <v>11250</v>
      </c>
      <c r="H10848" s="60" t="s">
        <v>11250</v>
      </c>
      <c r="I10848" s="60">
        <v>1651080.79</v>
      </c>
      <c r="J10848" s="60">
        <v>1642477.16</v>
      </c>
      <c r="K10848" s="60" t="s">
        <v>11250</v>
      </c>
      <c r="L10848" s="60" t="s">
        <v>11250</v>
      </c>
      <c r="N10848" s="60">
        <v>2236846.38</v>
      </c>
      <c r="O10848" s="74"/>
    </row>
    <row r="10849" spans="1:15" hidden="1" outlineLevel="3" x14ac:dyDescent="0.25">
      <c r="A10849" s="72" t="s">
        <v>11046</v>
      </c>
      <c r="B10849" s="72" t="s">
        <v>10795</v>
      </c>
      <c r="C10849" s="73" t="s">
        <v>11025</v>
      </c>
      <c r="D10849" s="73" t="s">
        <v>10798</v>
      </c>
      <c r="E10849" s="60" t="s">
        <v>11250</v>
      </c>
      <c r="F10849" s="60" t="s">
        <v>11250</v>
      </c>
      <c r="G10849" s="60" t="s">
        <v>11250</v>
      </c>
      <c r="H10849" s="60" t="s">
        <v>11250</v>
      </c>
      <c r="I10849" s="60" t="s">
        <v>11250</v>
      </c>
      <c r="J10849" s="60" t="s">
        <v>11250</v>
      </c>
      <c r="K10849" s="60" t="s">
        <v>11250</v>
      </c>
      <c r="L10849" s="60" t="s">
        <v>11250</v>
      </c>
      <c r="O10849" s="74"/>
    </row>
    <row r="10850" spans="1:15" hidden="1" outlineLevel="3" x14ac:dyDescent="0.25">
      <c r="A10850" s="72" t="s">
        <v>11046</v>
      </c>
      <c r="B10850" s="72" t="s">
        <v>10795</v>
      </c>
      <c r="C10850" s="73" t="s">
        <v>11025</v>
      </c>
      <c r="D10850" s="73" t="s">
        <v>10799</v>
      </c>
      <c r="E10850" s="60">
        <v>2873001.14</v>
      </c>
      <c r="F10850" s="60">
        <v>2650427.94</v>
      </c>
      <c r="G10850" s="60">
        <v>2574382.5699999998</v>
      </c>
      <c r="H10850" s="60">
        <v>2329502.31</v>
      </c>
      <c r="I10850" s="60">
        <v>2452219.73</v>
      </c>
      <c r="J10850" s="60">
        <v>2287514.85</v>
      </c>
      <c r="K10850" s="60">
        <v>2152661.91</v>
      </c>
      <c r="L10850" s="60">
        <v>1701307.28</v>
      </c>
      <c r="M10850" s="74">
        <v>1681683.71</v>
      </c>
      <c r="N10850" s="60">
        <v>1773176.54</v>
      </c>
      <c r="O10850" s="74">
        <v>1988833.63</v>
      </c>
    </row>
    <row r="10851" spans="1:15" hidden="1" outlineLevel="3" x14ac:dyDescent="0.25">
      <c r="A10851" s="72" t="s">
        <v>11046</v>
      </c>
      <c r="B10851" s="72" t="s">
        <v>10795</v>
      </c>
      <c r="C10851" s="73" t="s">
        <v>11025</v>
      </c>
      <c r="D10851" s="73" t="s">
        <v>10800</v>
      </c>
      <c r="E10851" s="60">
        <v>16438446.45000001</v>
      </c>
      <c r="F10851" s="60">
        <v>15371105.27</v>
      </c>
      <c r="G10851" s="60">
        <v>15163508.4</v>
      </c>
      <c r="H10851" s="60">
        <v>15356056.689999999</v>
      </c>
      <c r="I10851" s="60">
        <v>15624011.93</v>
      </c>
      <c r="J10851" s="60">
        <v>15962217.369999999</v>
      </c>
      <c r="K10851" s="60">
        <v>16057067.630000001</v>
      </c>
      <c r="L10851" s="60">
        <v>15787730.73</v>
      </c>
      <c r="M10851" s="74">
        <v>16456489.529999999</v>
      </c>
      <c r="N10851" s="60">
        <v>15811415.1</v>
      </c>
      <c r="O10851" s="74">
        <v>15280017.91</v>
      </c>
    </row>
    <row r="10852" spans="1:15" hidden="1" outlineLevel="3" x14ac:dyDescent="0.25">
      <c r="A10852" s="72" t="s">
        <v>11046</v>
      </c>
      <c r="B10852" s="72" t="s">
        <v>10795</v>
      </c>
      <c r="C10852" s="73" t="s">
        <v>11025</v>
      </c>
      <c r="D10852" s="73" t="s">
        <v>10801</v>
      </c>
      <c r="E10852" s="60">
        <v>11479249.349999998</v>
      </c>
      <c r="F10852" s="60">
        <v>11814153.970000001</v>
      </c>
      <c r="G10852" s="60">
        <v>10776584.32</v>
      </c>
      <c r="H10852" s="60">
        <v>11555786.289999999</v>
      </c>
      <c r="I10852" s="60">
        <v>10738935.439999999</v>
      </c>
      <c r="J10852" s="60">
        <v>11047541.470000001</v>
      </c>
      <c r="K10852" s="60">
        <v>10868333.77</v>
      </c>
      <c r="L10852" s="60">
        <v>10600589.970000001</v>
      </c>
      <c r="M10852" s="74">
        <v>10502937.050000001</v>
      </c>
      <c r="N10852" s="60">
        <v>10458580.140000001</v>
      </c>
      <c r="O10852" s="74">
        <v>10709880.619999999</v>
      </c>
    </row>
    <row r="10853" spans="1:15" hidden="1" outlineLevel="3" x14ac:dyDescent="0.25">
      <c r="A10853" s="72" t="s">
        <v>11046</v>
      </c>
      <c r="B10853" s="72" t="s">
        <v>10795</v>
      </c>
      <c r="C10853" s="73" t="s">
        <v>11025</v>
      </c>
      <c r="D10853" s="73" t="s">
        <v>10802</v>
      </c>
      <c r="E10853" s="60">
        <v>4157116.9700000007</v>
      </c>
      <c r="F10853" s="60">
        <v>4079970.61</v>
      </c>
      <c r="G10853" s="60">
        <v>4094779.32</v>
      </c>
      <c r="H10853" s="60">
        <v>4105261.4</v>
      </c>
      <c r="I10853" s="60">
        <v>4061008.59</v>
      </c>
      <c r="J10853" s="60">
        <v>4113817.39</v>
      </c>
      <c r="K10853" s="60">
        <v>3731403.94</v>
      </c>
      <c r="L10853" s="60">
        <v>3711302.07</v>
      </c>
      <c r="M10853" s="74">
        <v>3332585.73</v>
      </c>
      <c r="N10853" s="60">
        <v>3375236.67</v>
      </c>
      <c r="O10853" s="74">
        <v>3323449.9</v>
      </c>
    </row>
    <row r="10854" spans="1:15" hidden="1" outlineLevel="3" x14ac:dyDescent="0.25">
      <c r="A10854" s="72" t="s">
        <v>11046</v>
      </c>
      <c r="B10854" s="72" t="s">
        <v>10795</v>
      </c>
      <c r="C10854" s="73" t="s">
        <v>11025</v>
      </c>
      <c r="D10854" s="73" t="s">
        <v>10803</v>
      </c>
      <c r="E10854" s="60">
        <v>2617640.7200000002</v>
      </c>
      <c r="F10854" s="60">
        <v>2536445.4300000002</v>
      </c>
      <c r="G10854" s="60">
        <v>2548778.04</v>
      </c>
      <c r="H10854" s="60">
        <v>2507442.79</v>
      </c>
      <c r="I10854" s="60">
        <v>2462297.15</v>
      </c>
      <c r="J10854" s="60">
        <v>2476982.69</v>
      </c>
      <c r="K10854" s="60">
        <v>2458478.27</v>
      </c>
      <c r="L10854" s="60">
        <v>2437531.2200000002</v>
      </c>
      <c r="M10854" s="74">
        <v>2464436.2599999998</v>
      </c>
      <c r="N10854" s="60">
        <v>2508985.11</v>
      </c>
      <c r="O10854" s="74">
        <v>2573587.83</v>
      </c>
    </row>
    <row r="10855" spans="1:15" hidden="1" outlineLevel="3" x14ac:dyDescent="0.25">
      <c r="A10855" s="72" t="s">
        <v>11046</v>
      </c>
      <c r="B10855" s="72" t="s">
        <v>10795</v>
      </c>
      <c r="C10855" s="73" t="s">
        <v>11025</v>
      </c>
      <c r="D10855" s="73" t="s">
        <v>10804</v>
      </c>
      <c r="E10855" s="60">
        <v>4306582.9499999993</v>
      </c>
      <c r="F10855" s="60">
        <v>4198972.4400000004</v>
      </c>
      <c r="G10855" s="60">
        <v>4498267.1500000004</v>
      </c>
      <c r="H10855" s="60">
        <v>4290000.91</v>
      </c>
      <c r="I10855" s="60">
        <v>4535576.8899999997</v>
      </c>
      <c r="J10855" s="60">
        <v>4161448.15</v>
      </c>
      <c r="K10855" s="60">
        <v>4128132.92</v>
      </c>
      <c r="L10855" s="60">
        <v>4131590.83</v>
      </c>
      <c r="M10855" s="74">
        <v>4530019.04</v>
      </c>
      <c r="N10855" s="60">
        <v>5133312.55</v>
      </c>
      <c r="O10855" s="74">
        <v>4670559.1500000004</v>
      </c>
    </row>
    <row r="10856" spans="1:15" hidden="1" outlineLevel="3" x14ac:dyDescent="0.25">
      <c r="A10856" s="72" t="s">
        <v>11046</v>
      </c>
      <c r="B10856" s="72" t="s">
        <v>10795</v>
      </c>
      <c r="C10856" s="73" t="s">
        <v>11025</v>
      </c>
      <c r="D10856" s="73" t="s">
        <v>10805</v>
      </c>
      <c r="E10856" s="60">
        <v>12108400.849999998</v>
      </c>
      <c r="F10856" s="60">
        <v>11977273.720000001</v>
      </c>
      <c r="G10856" s="60">
        <v>11799368.390000001</v>
      </c>
      <c r="H10856" s="60">
        <v>11587630.34</v>
      </c>
      <c r="I10856" s="60">
        <v>11383363.210000001</v>
      </c>
      <c r="J10856" s="60">
        <v>11611919.26</v>
      </c>
      <c r="K10856" s="60">
        <v>11710935.41</v>
      </c>
      <c r="L10856" s="60">
        <v>11401666.93</v>
      </c>
      <c r="M10856" s="74">
        <v>10821255.300000001</v>
      </c>
      <c r="N10856" s="60">
        <v>10566104.539999999</v>
      </c>
      <c r="O10856" s="74">
        <v>11362971.98</v>
      </c>
    </row>
    <row r="10857" spans="1:15" hidden="1" outlineLevel="3" x14ac:dyDescent="0.25">
      <c r="A10857" s="72" t="s">
        <v>11046</v>
      </c>
      <c r="B10857" s="72" t="s">
        <v>10795</v>
      </c>
      <c r="C10857" s="73" t="s">
        <v>11025</v>
      </c>
      <c r="D10857" s="73" t="s">
        <v>10806</v>
      </c>
      <c r="E10857" s="60" t="s">
        <v>11250</v>
      </c>
      <c r="F10857" s="60" t="s">
        <v>11250</v>
      </c>
      <c r="G10857" s="60" t="s">
        <v>11250</v>
      </c>
      <c r="H10857" s="60" t="s">
        <v>11250</v>
      </c>
      <c r="I10857" s="60" t="s">
        <v>11250</v>
      </c>
      <c r="J10857" s="60" t="s">
        <v>11250</v>
      </c>
      <c r="K10857" s="60" t="s">
        <v>11250</v>
      </c>
      <c r="L10857" s="60" t="s">
        <v>11250</v>
      </c>
      <c r="O10857" s="74"/>
    </row>
    <row r="10858" spans="1:15" hidden="1" outlineLevel="3" x14ac:dyDescent="0.25">
      <c r="A10858" s="72" t="s">
        <v>11046</v>
      </c>
      <c r="B10858" s="72" t="s">
        <v>10795</v>
      </c>
      <c r="C10858" s="73" t="s">
        <v>11025</v>
      </c>
      <c r="D10858" s="73" t="s">
        <v>10807</v>
      </c>
      <c r="E10858" s="60">
        <v>12983434.920000002</v>
      </c>
      <c r="F10858" s="60">
        <v>12591447.16</v>
      </c>
      <c r="G10858" s="60">
        <v>12419816.52</v>
      </c>
      <c r="H10858" s="60">
        <v>12033905.800000001</v>
      </c>
      <c r="I10858" s="60">
        <v>12148257.869999999</v>
      </c>
      <c r="J10858" s="60">
        <v>11903623.4</v>
      </c>
      <c r="K10858" s="60">
        <v>11703805.630000001</v>
      </c>
      <c r="L10858" s="60">
        <v>11469720.1</v>
      </c>
      <c r="M10858" s="74">
        <v>10724765.949999999</v>
      </c>
      <c r="N10858" s="60">
        <v>10637923.390000001</v>
      </c>
      <c r="O10858" s="74">
        <v>10757150.390000001</v>
      </c>
    </row>
    <row r="10859" spans="1:15" hidden="1" outlineLevel="3" x14ac:dyDescent="0.25">
      <c r="A10859" s="72" t="s">
        <v>11046</v>
      </c>
      <c r="B10859" s="72" t="s">
        <v>10795</v>
      </c>
      <c r="C10859" s="73" t="s">
        <v>11025</v>
      </c>
      <c r="D10859" s="73" t="s">
        <v>10808</v>
      </c>
      <c r="E10859" s="60">
        <v>10075862.759999998</v>
      </c>
      <c r="F10859" s="60">
        <v>9992476.8000000007</v>
      </c>
      <c r="G10859" s="60">
        <v>10080442.470000001</v>
      </c>
      <c r="H10859" s="60">
        <v>9937179.5999999996</v>
      </c>
      <c r="I10859" s="60">
        <v>9682804.9100000001</v>
      </c>
      <c r="J10859" s="60">
        <v>9734706.7699999996</v>
      </c>
      <c r="K10859" s="60">
        <v>8775353.4499999993</v>
      </c>
      <c r="L10859" s="60">
        <v>8872177.4600000009</v>
      </c>
      <c r="M10859" s="74">
        <v>10201094.039999999</v>
      </c>
      <c r="N10859" s="60">
        <v>9888779.5399999991</v>
      </c>
      <c r="O10859" s="74">
        <v>9246016.3200000003</v>
      </c>
    </row>
    <row r="10860" spans="1:15" hidden="1" outlineLevel="3" x14ac:dyDescent="0.25">
      <c r="A10860" s="72" t="s">
        <v>11046</v>
      </c>
      <c r="B10860" s="72" t="s">
        <v>10795</v>
      </c>
      <c r="C10860" s="73" t="s">
        <v>11025</v>
      </c>
      <c r="D10860" s="73" t="s">
        <v>10809</v>
      </c>
      <c r="E10860" s="60">
        <v>10230760.270000005</v>
      </c>
      <c r="F10860" s="60">
        <v>9873747.4399999995</v>
      </c>
      <c r="G10860" s="60">
        <v>10025271.51</v>
      </c>
      <c r="H10860" s="60">
        <v>9787502.3399999999</v>
      </c>
      <c r="I10860" s="60">
        <v>9797813.2699999996</v>
      </c>
      <c r="J10860" s="60">
        <v>9393305.8200000003</v>
      </c>
      <c r="K10860" s="60">
        <v>9271890.8300000001</v>
      </c>
      <c r="L10860" s="60">
        <v>9060756.8800000008</v>
      </c>
      <c r="M10860" s="74">
        <v>9514140.4600000009</v>
      </c>
      <c r="N10860" s="60">
        <v>9276955.3399999999</v>
      </c>
      <c r="O10860" s="74">
        <v>8710700.7300000004</v>
      </c>
    </row>
    <row r="10861" spans="1:15" hidden="1" outlineLevel="3" x14ac:dyDescent="0.25">
      <c r="A10861" s="72" t="s">
        <v>11046</v>
      </c>
      <c r="B10861" s="72" t="s">
        <v>10795</v>
      </c>
      <c r="C10861" s="73" t="s">
        <v>11025</v>
      </c>
      <c r="D10861" s="73" t="s">
        <v>10810</v>
      </c>
      <c r="E10861" s="60">
        <v>12260310.610000003</v>
      </c>
      <c r="F10861" s="60">
        <v>11873792.24</v>
      </c>
      <c r="G10861" s="60">
        <v>11621337.23</v>
      </c>
      <c r="H10861" s="60">
        <v>11173647.970000001</v>
      </c>
      <c r="I10861" s="60">
        <v>10784091.07</v>
      </c>
      <c r="J10861" s="60">
        <v>10682550.83</v>
      </c>
      <c r="K10861" s="60">
        <v>10454796.960000001</v>
      </c>
      <c r="L10861" s="60">
        <v>10121243.68</v>
      </c>
      <c r="M10861" s="74">
        <v>9009898.3599999994</v>
      </c>
      <c r="N10861" s="60">
        <v>9093573.0800000001</v>
      </c>
      <c r="O10861" s="74">
        <v>9678051.1300000008</v>
      </c>
    </row>
    <row r="10862" spans="1:15" hidden="1" outlineLevel="3" x14ac:dyDescent="0.25">
      <c r="A10862" s="72" t="s">
        <v>11046</v>
      </c>
      <c r="B10862" s="72" t="s">
        <v>10795</v>
      </c>
      <c r="C10862" s="73" t="s">
        <v>11025</v>
      </c>
      <c r="D10862" s="73" t="s">
        <v>10811</v>
      </c>
      <c r="E10862" s="60">
        <v>7788364.9100000001</v>
      </c>
      <c r="F10862" s="60">
        <v>7662992</v>
      </c>
      <c r="G10862" s="60">
        <v>7487188.3700000001</v>
      </c>
      <c r="H10862" s="60">
        <v>7358667.1100000003</v>
      </c>
      <c r="I10862" s="60">
        <v>7492023.7599999998</v>
      </c>
      <c r="J10862" s="60">
        <v>7559032.4699999997</v>
      </c>
      <c r="K10862" s="60">
        <v>7533660.5499999998</v>
      </c>
      <c r="L10862" s="60">
        <v>7864008.6100000003</v>
      </c>
      <c r="M10862" s="74">
        <v>7367500.5099999998</v>
      </c>
      <c r="N10862" s="60">
        <v>6989340.9199999999</v>
      </c>
      <c r="O10862" s="74">
        <v>6757141.4500000002</v>
      </c>
    </row>
    <row r="10863" spans="1:15" hidden="1" outlineLevel="3" x14ac:dyDescent="0.25">
      <c r="A10863" s="72" t="s">
        <v>11046</v>
      </c>
      <c r="B10863" s="72" t="s">
        <v>10795</v>
      </c>
      <c r="C10863" s="73" t="s">
        <v>11025</v>
      </c>
      <c r="D10863" s="73" t="s">
        <v>10812</v>
      </c>
      <c r="E10863" s="60">
        <v>6195162.9899999993</v>
      </c>
      <c r="F10863" s="60">
        <v>5981749.5</v>
      </c>
      <c r="G10863" s="60">
        <v>5987370.8200000003</v>
      </c>
      <c r="H10863" s="60">
        <v>5834398.5999999996</v>
      </c>
      <c r="I10863" s="60">
        <v>5173005.57</v>
      </c>
      <c r="J10863" s="60">
        <v>5438419.2000000002</v>
      </c>
      <c r="K10863" s="60">
        <v>5464696.8600000003</v>
      </c>
      <c r="L10863" s="60">
        <v>5456170.2300000004</v>
      </c>
      <c r="M10863" s="74">
        <v>5675160.5</v>
      </c>
      <c r="N10863" s="60">
        <v>5779024.54</v>
      </c>
      <c r="O10863" s="74">
        <v>5832457.96</v>
      </c>
    </row>
    <row r="10864" spans="1:15" hidden="1" outlineLevel="3" x14ac:dyDescent="0.25">
      <c r="A10864" s="72" t="s">
        <v>11046</v>
      </c>
      <c r="B10864" s="72" t="s">
        <v>10795</v>
      </c>
      <c r="C10864" s="73" t="s">
        <v>11025</v>
      </c>
      <c r="D10864" s="73" t="s">
        <v>10813</v>
      </c>
      <c r="E10864" s="60">
        <v>6301241.3999999976</v>
      </c>
      <c r="F10864" s="60">
        <v>6181636.46</v>
      </c>
      <c r="G10864" s="60">
        <v>6267043.3899999997</v>
      </c>
      <c r="H10864" s="60">
        <v>6389795.6100000003</v>
      </c>
      <c r="I10864" s="60">
        <v>6356963.6600000001</v>
      </c>
      <c r="J10864" s="60">
        <v>6366083.3799999999</v>
      </c>
      <c r="K10864" s="60">
        <v>6329909.6799999997</v>
      </c>
      <c r="L10864" s="60">
        <v>6173942.4400000004</v>
      </c>
      <c r="M10864" s="74">
        <v>5814994.1299999999</v>
      </c>
      <c r="N10864" s="60">
        <v>5752933.8300000001</v>
      </c>
      <c r="O10864" s="74">
        <v>5853707.3300000001</v>
      </c>
    </row>
    <row r="10865" spans="1:15" hidden="1" outlineLevel="3" x14ac:dyDescent="0.25">
      <c r="A10865" s="72" t="s">
        <v>11046</v>
      </c>
      <c r="B10865" s="72" t="s">
        <v>10795</v>
      </c>
      <c r="C10865" s="73" t="s">
        <v>11025</v>
      </c>
      <c r="D10865" s="73" t="s">
        <v>10814</v>
      </c>
      <c r="E10865" s="60" t="s">
        <v>11250</v>
      </c>
      <c r="F10865" s="60" t="s">
        <v>11250</v>
      </c>
      <c r="G10865" s="60" t="s">
        <v>11250</v>
      </c>
      <c r="H10865" s="60" t="s">
        <v>11250</v>
      </c>
      <c r="I10865" s="60" t="s">
        <v>11250</v>
      </c>
      <c r="J10865" s="60" t="s">
        <v>11250</v>
      </c>
      <c r="K10865" s="60" t="s">
        <v>11250</v>
      </c>
      <c r="L10865" s="60" t="s">
        <v>11250</v>
      </c>
      <c r="O10865" s="74"/>
    </row>
    <row r="10866" spans="1:15" hidden="1" outlineLevel="3" x14ac:dyDescent="0.25">
      <c r="A10866" s="72" t="s">
        <v>11046</v>
      </c>
      <c r="B10866" s="72" t="s">
        <v>10795</v>
      </c>
      <c r="C10866" s="73" t="s">
        <v>11025</v>
      </c>
      <c r="D10866" s="73" t="s">
        <v>10815</v>
      </c>
      <c r="E10866" s="60">
        <v>4080891.1999999997</v>
      </c>
      <c r="F10866" s="60">
        <v>4026175.7</v>
      </c>
      <c r="G10866" s="60">
        <v>4037761.9</v>
      </c>
      <c r="H10866" s="60">
        <v>3792857.51</v>
      </c>
      <c r="I10866" s="60">
        <v>3830894.8</v>
      </c>
      <c r="J10866" s="60">
        <v>3776707.87</v>
      </c>
      <c r="K10866" s="60">
        <v>3718772.31</v>
      </c>
      <c r="L10866" s="60">
        <v>3440180.5</v>
      </c>
      <c r="M10866" s="74">
        <v>3424203.67</v>
      </c>
      <c r="N10866" s="60">
        <v>3351161.1</v>
      </c>
      <c r="O10866" s="74">
        <v>3320052.49</v>
      </c>
    </row>
    <row r="10867" spans="1:15" hidden="1" outlineLevel="3" x14ac:dyDescent="0.25">
      <c r="A10867" s="72" t="s">
        <v>11046</v>
      </c>
      <c r="B10867" s="72" t="s">
        <v>10795</v>
      </c>
      <c r="C10867" s="73" t="s">
        <v>11025</v>
      </c>
      <c r="D10867" s="73" t="s">
        <v>10816</v>
      </c>
      <c r="E10867" s="60">
        <v>3639713.5099999988</v>
      </c>
      <c r="F10867" s="60">
        <v>3588141.14</v>
      </c>
      <c r="G10867" s="60">
        <v>3533122.64</v>
      </c>
      <c r="H10867" s="60">
        <v>3369190.54</v>
      </c>
      <c r="I10867" s="60">
        <v>3494203.93</v>
      </c>
      <c r="J10867" s="60">
        <v>3407617.97</v>
      </c>
      <c r="K10867" s="60">
        <v>3331228.42</v>
      </c>
      <c r="L10867" s="60">
        <v>3346473.29</v>
      </c>
      <c r="M10867" s="74">
        <v>2459719.0699999998</v>
      </c>
      <c r="N10867" s="60">
        <v>2413553.02</v>
      </c>
      <c r="O10867" s="74">
        <v>2388518.7400000002</v>
      </c>
    </row>
    <row r="10868" spans="1:15" hidden="1" outlineLevel="3" x14ac:dyDescent="0.25">
      <c r="A10868" s="72" t="s">
        <v>11046</v>
      </c>
      <c r="B10868" s="72" t="s">
        <v>10795</v>
      </c>
      <c r="C10868" s="73" t="s">
        <v>11025</v>
      </c>
      <c r="D10868" s="73" t="s">
        <v>10817</v>
      </c>
      <c r="E10868" s="60">
        <v>3170243.4600000009</v>
      </c>
      <c r="F10868" s="60">
        <v>2930047.39</v>
      </c>
      <c r="G10868" s="60">
        <v>2957352.55</v>
      </c>
      <c r="H10868" s="60">
        <v>2938012.96</v>
      </c>
      <c r="I10868" s="60">
        <v>2797764.33</v>
      </c>
      <c r="J10868" s="60">
        <v>2817872.5</v>
      </c>
      <c r="K10868" s="60">
        <v>2823799.88</v>
      </c>
      <c r="L10868" s="60">
        <v>2748544.53</v>
      </c>
      <c r="M10868" s="74">
        <v>2858483.51</v>
      </c>
      <c r="N10868" s="60">
        <v>2755684.55</v>
      </c>
      <c r="O10868" s="74">
        <v>2604562.5299999998</v>
      </c>
    </row>
    <row r="10869" spans="1:15" hidden="1" outlineLevel="3" x14ac:dyDescent="0.25">
      <c r="A10869" s="72" t="s">
        <v>11046</v>
      </c>
      <c r="B10869" s="72" t="s">
        <v>10795</v>
      </c>
      <c r="C10869" s="73" t="s">
        <v>11025</v>
      </c>
      <c r="D10869" s="73" t="s">
        <v>10818</v>
      </c>
      <c r="E10869" s="60">
        <v>5147667.3299999991</v>
      </c>
      <c r="F10869" s="60">
        <v>4954450.99</v>
      </c>
      <c r="G10869" s="60">
        <v>5385443.6200000001</v>
      </c>
      <c r="H10869" s="60">
        <v>5159780.79</v>
      </c>
      <c r="I10869" s="60">
        <v>5094649.8499999996</v>
      </c>
      <c r="J10869" s="60">
        <v>5328976.82</v>
      </c>
      <c r="K10869" s="60">
        <v>5422098.96</v>
      </c>
      <c r="L10869" s="60">
        <v>5541472.8600000003</v>
      </c>
      <c r="M10869" s="74">
        <v>5538242.6200000001</v>
      </c>
      <c r="N10869" s="60">
        <v>5184658.53</v>
      </c>
      <c r="O10869" s="74">
        <v>5451783.3799999999</v>
      </c>
    </row>
    <row r="10870" spans="1:15" hidden="1" outlineLevel="3" x14ac:dyDescent="0.25">
      <c r="A10870" s="72" t="s">
        <v>11046</v>
      </c>
      <c r="B10870" s="72" t="s">
        <v>10795</v>
      </c>
      <c r="C10870" s="73" t="s">
        <v>11025</v>
      </c>
      <c r="D10870" s="73" t="s">
        <v>10819</v>
      </c>
      <c r="E10870" s="60" t="s">
        <v>11250</v>
      </c>
      <c r="F10870" s="60" t="s">
        <v>11250</v>
      </c>
      <c r="G10870" s="60" t="s">
        <v>11250</v>
      </c>
      <c r="H10870" s="60" t="s">
        <v>11250</v>
      </c>
      <c r="I10870" s="60" t="s">
        <v>11250</v>
      </c>
      <c r="J10870" s="60" t="s">
        <v>11250</v>
      </c>
      <c r="K10870" s="60" t="s">
        <v>11250</v>
      </c>
      <c r="L10870" s="60" t="s">
        <v>11250</v>
      </c>
      <c r="O10870" s="74"/>
    </row>
    <row r="10871" spans="1:15" hidden="1" outlineLevel="3" x14ac:dyDescent="0.25">
      <c r="A10871" s="72" t="s">
        <v>11046</v>
      </c>
      <c r="B10871" s="72" t="s">
        <v>10795</v>
      </c>
      <c r="C10871" s="73" t="s">
        <v>11025</v>
      </c>
      <c r="D10871" s="73" t="s">
        <v>10820</v>
      </c>
      <c r="E10871" s="60">
        <v>5565877.0199999986</v>
      </c>
      <c r="F10871" s="60">
        <v>5140819.87</v>
      </c>
      <c r="G10871" s="60">
        <v>4917756.16</v>
      </c>
      <c r="H10871" s="60">
        <v>5316318.92</v>
      </c>
      <c r="I10871" s="60">
        <v>5211223.83</v>
      </c>
      <c r="J10871" s="60">
        <v>4973230.5599999996</v>
      </c>
      <c r="K10871" s="60">
        <v>5022693.3099999996</v>
      </c>
      <c r="L10871" s="60">
        <v>5068929.67</v>
      </c>
      <c r="M10871" s="74">
        <v>4747718.6100000003</v>
      </c>
      <c r="N10871" s="60">
        <v>4631610.2</v>
      </c>
      <c r="O10871" s="74">
        <v>4488334.58</v>
      </c>
    </row>
    <row r="10872" spans="1:15" hidden="1" outlineLevel="3" x14ac:dyDescent="0.25">
      <c r="A10872" s="72" t="s">
        <v>11046</v>
      </c>
      <c r="B10872" s="72" t="s">
        <v>10795</v>
      </c>
      <c r="C10872" s="73" t="s">
        <v>11025</v>
      </c>
      <c r="D10872" s="73" t="s">
        <v>10821</v>
      </c>
      <c r="E10872" s="60">
        <v>8769463.2999999989</v>
      </c>
      <c r="F10872" s="60">
        <v>8083175.2800000003</v>
      </c>
      <c r="G10872" s="60">
        <v>8198184.1799999997</v>
      </c>
      <c r="H10872" s="60">
        <v>8454405.7799999993</v>
      </c>
      <c r="I10872" s="60">
        <v>8009149.1200000001</v>
      </c>
      <c r="J10872" s="60">
        <v>7640601.0800000001</v>
      </c>
      <c r="K10872" s="60">
        <v>7489385.5899999999</v>
      </c>
      <c r="L10872" s="60">
        <v>7263646.5300000003</v>
      </c>
      <c r="M10872" s="74">
        <v>6338610.4100000001</v>
      </c>
      <c r="N10872" s="60">
        <v>6246136.6900000004</v>
      </c>
      <c r="O10872" s="74">
        <v>6823761.8600000003</v>
      </c>
    </row>
    <row r="10873" spans="1:15" hidden="1" outlineLevel="3" x14ac:dyDescent="0.25">
      <c r="A10873" s="72" t="s">
        <v>11046</v>
      </c>
      <c r="B10873" s="72" t="s">
        <v>10795</v>
      </c>
      <c r="C10873" s="73" t="s">
        <v>11025</v>
      </c>
      <c r="D10873" s="73" t="s">
        <v>10822</v>
      </c>
      <c r="E10873" s="60">
        <v>9119823.629999999</v>
      </c>
      <c r="F10873" s="60">
        <v>8958591.6400000006</v>
      </c>
      <c r="G10873" s="60">
        <v>8769278.4800000004</v>
      </c>
      <c r="H10873" s="60">
        <v>8664280.6500000004</v>
      </c>
      <c r="I10873" s="60">
        <v>8201765.0700000003</v>
      </c>
      <c r="J10873" s="60">
        <v>7553969.3899999997</v>
      </c>
      <c r="K10873" s="60">
        <v>7476943.7000000002</v>
      </c>
      <c r="L10873" s="60">
        <v>7297089.3300000001</v>
      </c>
      <c r="M10873" s="74">
        <v>7671546.1200000001</v>
      </c>
      <c r="N10873" s="60">
        <v>7353236.9900000002</v>
      </c>
      <c r="O10873" s="74">
        <v>6775693.0899999999</v>
      </c>
    </row>
    <row r="10874" spans="1:15" hidden="1" outlineLevel="3" x14ac:dyDescent="0.25">
      <c r="A10874" s="72" t="s">
        <v>11046</v>
      </c>
      <c r="B10874" s="72" t="s">
        <v>10795</v>
      </c>
      <c r="C10874" s="73" t="s">
        <v>11025</v>
      </c>
      <c r="D10874" s="73" t="s">
        <v>10823</v>
      </c>
      <c r="E10874" s="60" t="s">
        <v>11250</v>
      </c>
      <c r="F10874" s="60" t="s">
        <v>11250</v>
      </c>
      <c r="G10874" s="60" t="s">
        <v>11250</v>
      </c>
      <c r="H10874" s="60" t="s">
        <v>11250</v>
      </c>
      <c r="I10874" s="60" t="s">
        <v>11250</v>
      </c>
      <c r="J10874" s="60" t="s">
        <v>11250</v>
      </c>
      <c r="K10874" s="60" t="s">
        <v>11250</v>
      </c>
      <c r="L10874" s="60" t="s">
        <v>11250</v>
      </c>
      <c r="O10874" s="74"/>
    </row>
    <row r="10875" spans="1:15" hidden="1" outlineLevel="3" x14ac:dyDescent="0.25">
      <c r="A10875" s="72" t="s">
        <v>11046</v>
      </c>
      <c r="B10875" s="72" t="s">
        <v>10795</v>
      </c>
      <c r="C10875" s="73" t="s">
        <v>11025</v>
      </c>
      <c r="D10875" s="73" t="s">
        <v>10824</v>
      </c>
      <c r="E10875" s="60">
        <v>2970573.9800000004</v>
      </c>
      <c r="F10875" s="60">
        <v>2944299.08</v>
      </c>
      <c r="G10875" s="60">
        <v>2924040.12</v>
      </c>
      <c r="H10875" s="60">
        <v>2573084.91</v>
      </c>
      <c r="I10875" s="60">
        <v>2867005.75</v>
      </c>
      <c r="J10875" s="60">
        <v>2801310.87</v>
      </c>
      <c r="K10875" s="60">
        <v>3002020.96</v>
      </c>
      <c r="L10875" s="60">
        <v>2975026.54</v>
      </c>
      <c r="M10875" s="74">
        <v>2881656.14</v>
      </c>
      <c r="N10875" s="60">
        <v>2772119.89</v>
      </c>
      <c r="O10875" s="74">
        <v>2707572.52</v>
      </c>
    </row>
    <row r="10876" spans="1:15" hidden="1" outlineLevel="3" x14ac:dyDescent="0.25">
      <c r="A10876" s="72" t="s">
        <v>11046</v>
      </c>
      <c r="B10876" s="72" t="s">
        <v>10795</v>
      </c>
      <c r="C10876" s="73" t="s">
        <v>11025</v>
      </c>
      <c r="D10876" s="73" t="s">
        <v>10825</v>
      </c>
      <c r="E10876" s="60">
        <v>3509077.9899999993</v>
      </c>
      <c r="F10876" s="60">
        <v>3218981.03</v>
      </c>
      <c r="G10876" s="60">
        <v>2889192.07</v>
      </c>
      <c r="H10876" s="60">
        <v>2725660.21</v>
      </c>
      <c r="I10876" s="60">
        <v>2705985.14</v>
      </c>
      <c r="J10876" s="60">
        <v>2629561.9900000002</v>
      </c>
      <c r="K10876" s="60">
        <v>2612385.16</v>
      </c>
      <c r="L10876" s="60">
        <v>3100683.98</v>
      </c>
      <c r="M10876" s="74">
        <v>2997596.82</v>
      </c>
      <c r="N10876" s="60">
        <v>2972658.59</v>
      </c>
      <c r="O10876" s="74">
        <v>2952268.82</v>
      </c>
    </row>
    <row r="10877" spans="1:15" hidden="1" outlineLevel="3" x14ac:dyDescent="0.25">
      <c r="A10877" s="72" t="s">
        <v>11046</v>
      </c>
      <c r="B10877" s="72" t="s">
        <v>10795</v>
      </c>
      <c r="C10877" s="73" t="s">
        <v>11025</v>
      </c>
      <c r="D10877" s="73" t="s">
        <v>10826</v>
      </c>
      <c r="E10877" s="60">
        <v>6178607.79</v>
      </c>
      <c r="F10877" s="60">
        <v>6027582.8499999996</v>
      </c>
      <c r="G10877" s="60">
        <v>5845725.5199999996</v>
      </c>
      <c r="H10877" s="60">
        <v>5717630.0899999999</v>
      </c>
      <c r="I10877" s="60">
        <v>6005009.0300000003</v>
      </c>
      <c r="J10877" s="60">
        <v>5796033.8600000003</v>
      </c>
      <c r="K10877" s="60">
        <v>5689226.2999999998</v>
      </c>
      <c r="L10877" s="60">
        <v>6000932.46</v>
      </c>
      <c r="M10877" s="74">
        <v>5750437.96</v>
      </c>
      <c r="N10877" s="60">
        <v>5669235.1399999997</v>
      </c>
      <c r="O10877" s="74">
        <v>5962091.4500000002</v>
      </c>
    </row>
    <row r="10878" spans="1:15" hidden="1" outlineLevel="3" x14ac:dyDescent="0.25">
      <c r="A10878" s="72" t="s">
        <v>11046</v>
      </c>
      <c r="B10878" s="72" t="s">
        <v>10795</v>
      </c>
      <c r="C10878" s="73" t="s">
        <v>11025</v>
      </c>
      <c r="D10878" s="73" t="s">
        <v>10827</v>
      </c>
      <c r="E10878" s="60">
        <v>6645317.0700000003</v>
      </c>
      <c r="F10878" s="60">
        <v>6360019.6799999997</v>
      </c>
      <c r="G10878" s="60">
        <v>6036052.9800000004</v>
      </c>
      <c r="H10878" s="60">
        <v>6024823.7999999998</v>
      </c>
      <c r="I10878" s="60">
        <v>6076421.3799999999</v>
      </c>
      <c r="J10878" s="60">
        <v>5846707.8099999996</v>
      </c>
      <c r="K10878" s="60">
        <v>5965506.5</v>
      </c>
      <c r="L10878" s="60">
        <v>6027006.5599999996</v>
      </c>
      <c r="M10878" s="74">
        <v>5786975.1699999999</v>
      </c>
      <c r="N10878" s="60">
        <v>6026902.9699999997</v>
      </c>
      <c r="O10878" s="74">
        <v>6474634.4900000002</v>
      </c>
    </row>
    <row r="10879" spans="1:15" hidden="1" outlineLevel="3" x14ac:dyDescent="0.25">
      <c r="A10879" s="72" t="s">
        <v>11046</v>
      </c>
      <c r="B10879" s="72" t="s">
        <v>10795</v>
      </c>
      <c r="C10879" s="73" t="s">
        <v>11025</v>
      </c>
      <c r="D10879" s="73" t="s">
        <v>10828</v>
      </c>
      <c r="E10879" s="60">
        <v>6015517.6900000004</v>
      </c>
      <c r="F10879" s="60">
        <v>6123905.7999999998</v>
      </c>
      <c r="G10879" s="60">
        <v>6666192.3799999999</v>
      </c>
      <c r="H10879" s="60">
        <v>6950878.3899999997</v>
      </c>
      <c r="I10879" s="60">
        <v>6574903.7699999996</v>
      </c>
      <c r="J10879" s="60">
        <v>6445281.3899999997</v>
      </c>
      <c r="K10879" s="60">
        <v>6228618.3399999999</v>
      </c>
      <c r="L10879" s="60">
        <v>6196825.8200000003</v>
      </c>
      <c r="M10879" s="74">
        <v>6352786.5899999999</v>
      </c>
      <c r="N10879" s="60">
        <v>6563481.6600000001</v>
      </c>
      <c r="O10879" s="74">
        <v>6515942.6299999999</v>
      </c>
    </row>
    <row r="10880" spans="1:15" hidden="1" outlineLevel="3" x14ac:dyDescent="0.25">
      <c r="A10880" s="72" t="s">
        <v>11046</v>
      </c>
      <c r="B10880" s="72" t="s">
        <v>10795</v>
      </c>
      <c r="C10880" s="73" t="s">
        <v>11025</v>
      </c>
      <c r="D10880" s="73" t="s">
        <v>10829</v>
      </c>
      <c r="E10880" s="60">
        <v>6108576.0199999996</v>
      </c>
      <c r="F10880" s="60">
        <v>6064331.1900000004</v>
      </c>
      <c r="G10880" s="60">
        <v>5712763.5499999998</v>
      </c>
      <c r="H10880" s="60">
        <v>5800936.0599999996</v>
      </c>
      <c r="I10880" s="60">
        <v>5398866.2300000004</v>
      </c>
      <c r="J10880" s="60">
        <v>5502074.9800000004</v>
      </c>
      <c r="K10880" s="60">
        <v>5415462.2999999998</v>
      </c>
      <c r="L10880" s="60">
        <v>5112141.16</v>
      </c>
      <c r="M10880" s="74">
        <v>4819477.9800000004</v>
      </c>
      <c r="N10880" s="60">
        <v>5071265.8</v>
      </c>
      <c r="O10880" s="74">
        <v>4937681.88</v>
      </c>
    </row>
    <row r="10881" spans="1:15" hidden="1" outlineLevel="3" x14ac:dyDescent="0.25">
      <c r="A10881" s="72" t="s">
        <v>11046</v>
      </c>
      <c r="B10881" s="72" t="s">
        <v>10795</v>
      </c>
      <c r="C10881" s="73" t="s">
        <v>11025</v>
      </c>
      <c r="D10881" s="73" t="s">
        <v>10830</v>
      </c>
      <c r="E10881" s="60" t="s">
        <v>11250</v>
      </c>
      <c r="F10881" s="60" t="s">
        <v>11250</v>
      </c>
      <c r="G10881" s="60" t="s">
        <v>11250</v>
      </c>
      <c r="H10881" s="60" t="s">
        <v>11250</v>
      </c>
      <c r="I10881" s="60" t="s">
        <v>11250</v>
      </c>
      <c r="J10881" s="60" t="s">
        <v>11250</v>
      </c>
      <c r="K10881" s="60" t="s">
        <v>11250</v>
      </c>
      <c r="L10881" s="60" t="s">
        <v>11250</v>
      </c>
      <c r="O10881" s="74"/>
    </row>
    <row r="10882" spans="1:15" hidden="1" outlineLevel="3" x14ac:dyDescent="0.25">
      <c r="A10882" s="72" t="s">
        <v>11046</v>
      </c>
      <c r="B10882" s="72" t="s">
        <v>10795</v>
      </c>
      <c r="C10882" s="73" t="s">
        <v>11025</v>
      </c>
      <c r="D10882" s="73" t="s">
        <v>10831</v>
      </c>
      <c r="E10882" s="60">
        <v>3567162.9199999995</v>
      </c>
      <c r="F10882" s="60">
        <v>3531045.82</v>
      </c>
      <c r="G10882" s="60">
        <v>3306436.02</v>
      </c>
      <c r="H10882" s="60">
        <v>3623683.76</v>
      </c>
      <c r="I10882" s="60">
        <v>3592452.44</v>
      </c>
      <c r="J10882" s="60">
        <v>3544677.07</v>
      </c>
      <c r="K10882" s="60">
        <v>3468163.9</v>
      </c>
      <c r="L10882" s="60">
        <v>3942329.99</v>
      </c>
      <c r="M10882" s="74">
        <v>3543655.57</v>
      </c>
      <c r="N10882" s="60">
        <v>3435516.62</v>
      </c>
      <c r="O10882" s="74">
        <v>4266296.45</v>
      </c>
    </row>
    <row r="10883" spans="1:15" hidden="1" outlineLevel="3" x14ac:dyDescent="0.25">
      <c r="A10883" s="72" t="s">
        <v>11046</v>
      </c>
      <c r="B10883" s="72" t="s">
        <v>10795</v>
      </c>
      <c r="C10883" s="73" t="s">
        <v>11025</v>
      </c>
      <c r="D10883" s="73" t="s">
        <v>10832</v>
      </c>
      <c r="E10883" s="60">
        <v>8374036.2700000005</v>
      </c>
      <c r="F10883" s="60">
        <v>8102267.6399999997</v>
      </c>
      <c r="G10883" s="60">
        <v>7805730.0800000001</v>
      </c>
      <c r="H10883" s="60">
        <v>7881456.29</v>
      </c>
      <c r="I10883" s="60">
        <v>7743461.6900000004</v>
      </c>
      <c r="J10883" s="60">
        <v>7815531.5599999996</v>
      </c>
      <c r="K10883" s="60">
        <v>8026982.1600000001</v>
      </c>
      <c r="L10883" s="60">
        <v>8494469.6699999999</v>
      </c>
      <c r="M10883" s="74">
        <v>8053543.9400000004</v>
      </c>
      <c r="N10883" s="60">
        <v>8960166.4900000002</v>
      </c>
      <c r="O10883" s="74">
        <v>9921648.3399999999</v>
      </c>
    </row>
    <row r="10884" spans="1:15" hidden="1" outlineLevel="3" x14ac:dyDescent="0.25">
      <c r="A10884" s="72" t="s">
        <v>11046</v>
      </c>
      <c r="B10884" s="72" t="s">
        <v>10795</v>
      </c>
      <c r="C10884" s="73" t="s">
        <v>11025</v>
      </c>
      <c r="D10884" s="73" t="s">
        <v>10833</v>
      </c>
      <c r="E10884" s="60">
        <v>15584039.530000001</v>
      </c>
      <c r="F10884" s="60">
        <v>14879064.949999999</v>
      </c>
      <c r="G10884" s="60">
        <v>13925061.1</v>
      </c>
      <c r="H10884" s="60">
        <v>14203615.25</v>
      </c>
      <c r="I10884" s="60">
        <v>14407972.369999999</v>
      </c>
      <c r="J10884" s="60">
        <v>14462430.640000001</v>
      </c>
      <c r="K10884" s="60">
        <v>14431419.35</v>
      </c>
      <c r="L10884" s="60">
        <v>14199560.92</v>
      </c>
      <c r="M10884" s="74">
        <v>14943133.109999999</v>
      </c>
      <c r="N10884" s="60">
        <v>15619044.25</v>
      </c>
      <c r="O10884" s="74">
        <v>15257063.550000001</v>
      </c>
    </row>
    <row r="10885" spans="1:15" hidden="1" outlineLevel="3" x14ac:dyDescent="0.25">
      <c r="A10885" s="72" t="s">
        <v>11046</v>
      </c>
      <c r="B10885" s="72" t="s">
        <v>10795</v>
      </c>
      <c r="C10885" s="73" t="s">
        <v>11025</v>
      </c>
      <c r="D10885" s="73" t="s">
        <v>10834</v>
      </c>
      <c r="E10885" s="60">
        <v>8624694.3700000029</v>
      </c>
      <c r="F10885" s="60">
        <v>9133647.6600000001</v>
      </c>
      <c r="G10885" s="60">
        <v>9198373.6799999997</v>
      </c>
      <c r="H10885" s="60">
        <v>9017867.1400000006</v>
      </c>
      <c r="I10885" s="60">
        <v>8619000.4199999999</v>
      </c>
      <c r="J10885" s="60">
        <v>8115327.6200000001</v>
      </c>
      <c r="K10885" s="60">
        <v>7743574.9199999999</v>
      </c>
      <c r="L10885" s="60">
        <v>7874406.1100000003</v>
      </c>
      <c r="M10885" s="74">
        <v>7811291.4299999997</v>
      </c>
      <c r="N10885" s="60">
        <v>8154256.7599999998</v>
      </c>
      <c r="O10885" s="74">
        <v>8162520.3399999999</v>
      </c>
    </row>
    <row r="10886" spans="1:15" hidden="1" outlineLevel="3" x14ac:dyDescent="0.25">
      <c r="A10886" s="72" t="s">
        <v>11046</v>
      </c>
      <c r="B10886" s="72" t="s">
        <v>10795</v>
      </c>
      <c r="C10886" s="73" t="s">
        <v>11025</v>
      </c>
      <c r="D10886" s="73" t="s">
        <v>10835</v>
      </c>
      <c r="E10886" s="60">
        <v>2529053.2200000002</v>
      </c>
      <c r="F10886" s="60">
        <v>2360848.0699999998</v>
      </c>
      <c r="G10886" s="60">
        <v>2343897.89</v>
      </c>
      <c r="H10886" s="60">
        <v>2343184.15</v>
      </c>
      <c r="I10886" s="60">
        <v>2202018.31</v>
      </c>
      <c r="J10886" s="60">
        <v>2194323.9</v>
      </c>
      <c r="K10886" s="60">
        <v>2347815.2200000002</v>
      </c>
      <c r="L10886" s="60">
        <v>2491437.94</v>
      </c>
      <c r="M10886" s="74">
        <v>2358198.73</v>
      </c>
      <c r="N10886" s="60">
        <v>2773282.99</v>
      </c>
      <c r="O10886" s="74">
        <v>2876665.64</v>
      </c>
    </row>
    <row r="10887" spans="1:15" hidden="1" outlineLevel="3" x14ac:dyDescent="0.25">
      <c r="A10887" s="72" t="s">
        <v>11046</v>
      </c>
      <c r="B10887" s="72" t="s">
        <v>10795</v>
      </c>
      <c r="C10887" s="73" t="s">
        <v>11025</v>
      </c>
      <c r="D10887" s="73" t="s">
        <v>10836</v>
      </c>
      <c r="E10887" s="60">
        <v>7271145.1800000006</v>
      </c>
      <c r="F10887" s="60">
        <v>7134422.2199999997</v>
      </c>
      <c r="G10887" s="60">
        <v>6907272.5300000003</v>
      </c>
      <c r="H10887" s="60">
        <v>6683247.0899999999</v>
      </c>
      <c r="I10887" s="60">
        <v>6476969.0700000003</v>
      </c>
      <c r="J10887" s="60">
        <v>6468452.7599999998</v>
      </c>
      <c r="K10887" s="60">
        <v>6416332.96</v>
      </c>
      <c r="L10887" s="60">
        <v>6781585.0300000003</v>
      </c>
      <c r="M10887" s="74">
        <v>6958131.4299999997</v>
      </c>
      <c r="N10887" s="60">
        <v>7009531.4400000004</v>
      </c>
      <c r="O10887" s="74">
        <v>7120610.3700000001</v>
      </c>
    </row>
    <row r="10888" spans="1:15" hidden="1" outlineLevel="3" x14ac:dyDescent="0.25">
      <c r="A10888" s="72" t="s">
        <v>11046</v>
      </c>
      <c r="B10888" s="72" t="s">
        <v>10795</v>
      </c>
      <c r="C10888" s="73" t="s">
        <v>11025</v>
      </c>
      <c r="D10888" s="73" t="s">
        <v>10837</v>
      </c>
      <c r="E10888" s="60" t="s">
        <v>11250</v>
      </c>
      <c r="F10888" s="60" t="s">
        <v>11250</v>
      </c>
      <c r="G10888" s="60" t="s">
        <v>11250</v>
      </c>
      <c r="H10888" s="60" t="s">
        <v>11250</v>
      </c>
      <c r="I10888" s="60" t="s">
        <v>11250</v>
      </c>
      <c r="J10888" s="60" t="s">
        <v>11250</v>
      </c>
      <c r="K10888" s="60" t="s">
        <v>11250</v>
      </c>
      <c r="L10888" s="60" t="s">
        <v>11250</v>
      </c>
      <c r="O10888" s="74"/>
    </row>
    <row r="10889" spans="1:15" hidden="1" outlineLevel="3" x14ac:dyDescent="0.25">
      <c r="A10889" s="72" t="s">
        <v>11046</v>
      </c>
      <c r="B10889" s="72" t="s">
        <v>10795</v>
      </c>
      <c r="C10889" s="73" t="s">
        <v>11025</v>
      </c>
      <c r="D10889" s="73" t="s">
        <v>10838</v>
      </c>
      <c r="E10889" s="60">
        <v>7384701.9900000021</v>
      </c>
      <c r="F10889" s="60">
        <v>7083702.6799999997</v>
      </c>
      <c r="G10889" s="60">
        <v>6784186.21</v>
      </c>
      <c r="H10889" s="60">
        <v>6629261.4900000002</v>
      </c>
      <c r="I10889" s="60">
        <v>6880199.7400000002</v>
      </c>
      <c r="J10889" s="60">
        <v>7064829.2599999998</v>
      </c>
      <c r="K10889" s="60">
        <v>7076022.1200000001</v>
      </c>
      <c r="L10889" s="60">
        <v>7446009.6900000004</v>
      </c>
      <c r="M10889" s="74">
        <v>7212672.1100000003</v>
      </c>
      <c r="N10889" s="60">
        <v>7176342.9699999997</v>
      </c>
      <c r="O10889" s="74">
        <v>7097053.8700000001</v>
      </c>
    </row>
    <row r="10890" spans="1:15" hidden="1" outlineLevel="3" x14ac:dyDescent="0.25">
      <c r="A10890" s="72" t="s">
        <v>11046</v>
      </c>
      <c r="B10890" s="72" t="s">
        <v>10795</v>
      </c>
      <c r="C10890" s="73" t="s">
        <v>11025</v>
      </c>
      <c r="D10890" s="73" t="s">
        <v>10839</v>
      </c>
      <c r="E10890" s="60">
        <v>4286290.7</v>
      </c>
      <c r="F10890" s="60">
        <v>4398888.82</v>
      </c>
      <c r="G10890" s="60">
        <v>4324788.87</v>
      </c>
      <c r="H10890" s="60">
        <v>3998583.06</v>
      </c>
      <c r="I10890" s="60">
        <v>3769703.41</v>
      </c>
      <c r="J10890" s="60">
        <v>3874500.86</v>
      </c>
      <c r="K10890" s="60">
        <v>3788363.54</v>
      </c>
      <c r="L10890" s="60">
        <v>3676021.48</v>
      </c>
      <c r="M10890" s="74">
        <v>3699389.74</v>
      </c>
      <c r="N10890" s="60">
        <v>3745057.32</v>
      </c>
      <c r="O10890" s="74">
        <v>3650155.06</v>
      </c>
    </row>
    <row r="10891" spans="1:15" hidden="1" outlineLevel="3" x14ac:dyDescent="0.25">
      <c r="A10891" s="72" t="s">
        <v>11046</v>
      </c>
      <c r="B10891" s="72" t="s">
        <v>10795</v>
      </c>
      <c r="C10891" s="73" t="s">
        <v>11025</v>
      </c>
      <c r="D10891" s="73" t="s">
        <v>10840</v>
      </c>
      <c r="E10891" s="60">
        <v>16739139.479999997</v>
      </c>
      <c r="F10891" s="60">
        <v>17009224.129999999</v>
      </c>
      <c r="G10891" s="60">
        <v>16441076.380000001</v>
      </c>
      <c r="H10891" s="60">
        <v>16185455.5</v>
      </c>
      <c r="I10891" s="60">
        <v>15964547.27</v>
      </c>
      <c r="J10891" s="60">
        <v>16512433.550000001</v>
      </c>
      <c r="K10891" s="60">
        <v>16156901.5</v>
      </c>
      <c r="L10891" s="60">
        <v>15836755.710000001</v>
      </c>
      <c r="M10891" s="74">
        <v>17098277.510000002</v>
      </c>
      <c r="N10891" s="60">
        <v>16589054.66</v>
      </c>
      <c r="O10891" s="74">
        <v>14776400.76</v>
      </c>
    </row>
    <row r="10892" spans="1:15" hidden="1" outlineLevel="3" x14ac:dyDescent="0.25">
      <c r="A10892" s="72" t="s">
        <v>11046</v>
      </c>
      <c r="B10892" s="72" t="s">
        <v>10795</v>
      </c>
      <c r="C10892" s="73" t="s">
        <v>11025</v>
      </c>
      <c r="D10892" s="73" t="s">
        <v>10841</v>
      </c>
      <c r="E10892" s="60">
        <v>7185236.5899999989</v>
      </c>
      <c r="F10892" s="60">
        <v>7364060.6900000004</v>
      </c>
      <c r="G10892" s="60">
        <v>7355015.1699999999</v>
      </c>
      <c r="H10892" s="60">
        <v>7454397.8399999999</v>
      </c>
      <c r="I10892" s="60">
        <v>7464404.0300000003</v>
      </c>
      <c r="J10892" s="60">
        <v>7075356.4500000002</v>
      </c>
      <c r="K10892" s="60">
        <v>7718551.3200000003</v>
      </c>
      <c r="L10892" s="60">
        <v>8131690.9199999999</v>
      </c>
      <c r="M10892" s="74">
        <v>8264838.2800000003</v>
      </c>
      <c r="N10892" s="60">
        <v>7289881.0300000003</v>
      </c>
      <c r="O10892" s="74">
        <v>7419210.8799999999</v>
      </c>
    </row>
    <row r="10893" spans="1:15" hidden="1" outlineLevel="3" x14ac:dyDescent="0.25">
      <c r="A10893" s="72" t="s">
        <v>11046</v>
      </c>
      <c r="B10893" s="72" t="s">
        <v>10795</v>
      </c>
      <c r="C10893" s="73" t="s">
        <v>11025</v>
      </c>
      <c r="D10893" s="73" t="s">
        <v>10842</v>
      </c>
      <c r="E10893" s="60">
        <v>15902906.33</v>
      </c>
      <c r="F10893" s="60">
        <v>15235169.66</v>
      </c>
      <c r="G10893" s="60">
        <v>15042611.890000001</v>
      </c>
      <c r="H10893" s="60">
        <v>15253010.890000001</v>
      </c>
      <c r="I10893" s="60">
        <v>15057884.359999999</v>
      </c>
      <c r="J10893" s="60">
        <v>14603166.869999999</v>
      </c>
      <c r="K10893" s="60">
        <v>14694089.890000001</v>
      </c>
      <c r="L10893" s="60">
        <v>14047619.27</v>
      </c>
      <c r="M10893" s="74">
        <v>14574806.98</v>
      </c>
      <c r="N10893" s="60">
        <v>14959441.369999999</v>
      </c>
      <c r="O10893" s="74">
        <v>15259229.119999999</v>
      </c>
    </row>
    <row r="10894" spans="1:15" hidden="1" outlineLevel="3" x14ac:dyDescent="0.25">
      <c r="A10894" s="72" t="s">
        <v>11046</v>
      </c>
      <c r="B10894" s="72" t="s">
        <v>10795</v>
      </c>
      <c r="C10894" s="73" t="s">
        <v>11025</v>
      </c>
      <c r="D10894" s="73" t="s">
        <v>10843</v>
      </c>
      <c r="E10894" s="60">
        <v>3935702.6599999997</v>
      </c>
      <c r="F10894" s="60">
        <v>3996013.42</v>
      </c>
      <c r="G10894" s="60">
        <v>4148649.46</v>
      </c>
      <c r="H10894" s="60">
        <v>4653289.7</v>
      </c>
      <c r="I10894" s="60">
        <v>4917267.3099999996</v>
      </c>
      <c r="J10894" s="60">
        <v>5252002.72</v>
      </c>
      <c r="K10894" s="60">
        <v>5518314.8799999999</v>
      </c>
      <c r="L10894" s="60">
        <v>5486187.3300000001</v>
      </c>
      <c r="M10894" s="74">
        <v>5676639.0800000001</v>
      </c>
      <c r="N10894" s="60">
        <v>5050172.1399999997</v>
      </c>
      <c r="O10894" s="74">
        <v>4856643.5599999996</v>
      </c>
    </row>
    <row r="10895" spans="1:15" hidden="1" outlineLevel="3" x14ac:dyDescent="0.25">
      <c r="A10895" s="72" t="s">
        <v>11046</v>
      </c>
      <c r="B10895" s="72" t="s">
        <v>10795</v>
      </c>
      <c r="C10895" s="73" t="s">
        <v>11025</v>
      </c>
      <c r="D10895" s="73" t="s">
        <v>10844</v>
      </c>
      <c r="E10895" s="60">
        <v>13652080.009999998</v>
      </c>
      <c r="F10895" s="60">
        <v>12707841.310000001</v>
      </c>
      <c r="G10895" s="60">
        <v>11641103.539999999</v>
      </c>
      <c r="H10895" s="60">
        <v>11836177.039999999</v>
      </c>
      <c r="I10895" s="60">
        <v>12035369.82</v>
      </c>
      <c r="J10895" s="60">
        <v>12101259.789999999</v>
      </c>
      <c r="K10895" s="60">
        <v>12552456.77</v>
      </c>
      <c r="L10895" s="60">
        <v>12386307.449999999</v>
      </c>
      <c r="M10895" s="74">
        <v>10830379.640000001</v>
      </c>
      <c r="N10895" s="60">
        <v>12127833.390000001</v>
      </c>
      <c r="O10895" s="74">
        <v>13410191.029999999</v>
      </c>
    </row>
    <row r="10896" spans="1:15" hidden="1" outlineLevel="3" x14ac:dyDescent="0.25">
      <c r="A10896" s="72" t="s">
        <v>11046</v>
      </c>
      <c r="B10896" s="72" t="s">
        <v>10795</v>
      </c>
      <c r="C10896" s="73" t="s">
        <v>11025</v>
      </c>
      <c r="D10896" s="73" t="s">
        <v>10845</v>
      </c>
      <c r="E10896" s="60">
        <v>13122290.929999998</v>
      </c>
      <c r="F10896" s="60">
        <v>12359685.140000001</v>
      </c>
      <c r="G10896" s="60">
        <v>12658050.52</v>
      </c>
      <c r="H10896" s="60">
        <v>11991071.369999999</v>
      </c>
      <c r="I10896" s="60">
        <v>12929017.33</v>
      </c>
      <c r="J10896" s="60">
        <v>13088622.82</v>
      </c>
      <c r="K10896" s="60">
        <v>13480574.99</v>
      </c>
      <c r="L10896" s="60">
        <v>12913279.619999999</v>
      </c>
      <c r="M10896" s="74">
        <v>11391521.970000001</v>
      </c>
      <c r="N10896" s="60">
        <v>11663691.58</v>
      </c>
      <c r="O10896" s="74">
        <v>12563684.470000001</v>
      </c>
    </row>
    <row r="10897" spans="1:15" hidden="1" outlineLevel="3" x14ac:dyDescent="0.25">
      <c r="A10897" s="72" t="s">
        <v>11046</v>
      </c>
      <c r="B10897" s="72" t="s">
        <v>10795</v>
      </c>
      <c r="C10897" s="73" t="s">
        <v>11025</v>
      </c>
      <c r="D10897" s="73" t="s">
        <v>10846</v>
      </c>
      <c r="E10897" s="60">
        <v>11723025.059999999</v>
      </c>
      <c r="F10897" s="60">
        <v>10860186.43</v>
      </c>
      <c r="G10897" s="60">
        <v>10927904.689999999</v>
      </c>
      <c r="H10897" s="60">
        <v>10382555.199999999</v>
      </c>
      <c r="I10897" s="60">
        <v>10468333.68</v>
      </c>
      <c r="J10897" s="60">
        <v>10432047.43</v>
      </c>
      <c r="K10897" s="60">
        <v>10234611.32</v>
      </c>
      <c r="L10897" s="60">
        <v>9876123.25</v>
      </c>
      <c r="M10897" s="74">
        <v>11466010.060000001</v>
      </c>
      <c r="N10897" s="60">
        <v>11847147.08</v>
      </c>
      <c r="O10897" s="74">
        <v>10582506.220000001</v>
      </c>
    </row>
    <row r="10898" spans="1:15" hidden="1" outlineLevel="3" x14ac:dyDescent="0.25">
      <c r="A10898" s="72" t="s">
        <v>11046</v>
      </c>
      <c r="B10898" s="72" t="s">
        <v>10795</v>
      </c>
      <c r="C10898" s="73" t="s">
        <v>11025</v>
      </c>
      <c r="D10898" s="73" t="s">
        <v>10847</v>
      </c>
      <c r="E10898" s="60">
        <v>12160345.549999999</v>
      </c>
      <c r="F10898" s="60">
        <v>12317072.84</v>
      </c>
      <c r="G10898" s="60">
        <v>12440596.67</v>
      </c>
      <c r="H10898" s="60">
        <v>12503516.810000001</v>
      </c>
      <c r="I10898" s="60">
        <v>13133205.279999999</v>
      </c>
      <c r="J10898" s="60">
        <v>12854204.560000001</v>
      </c>
      <c r="K10898" s="60">
        <v>12563786.82</v>
      </c>
      <c r="L10898" s="60">
        <v>12522547.130000001</v>
      </c>
      <c r="M10898" s="74">
        <v>12534467.550000001</v>
      </c>
      <c r="N10898" s="60">
        <v>12294871.24</v>
      </c>
      <c r="O10898" s="74">
        <v>11984005.82</v>
      </c>
    </row>
    <row r="10899" spans="1:15" hidden="1" outlineLevel="3" x14ac:dyDescent="0.25">
      <c r="A10899" s="72" t="s">
        <v>11046</v>
      </c>
      <c r="B10899" s="72" t="s">
        <v>10795</v>
      </c>
      <c r="C10899" s="73" t="s">
        <v>11025</v>
      </c>
      <c r="D10899" s="73" t="s">
        <v>10848</v>
      </c>
      <c r="E10899" s="60" t="s">
        <v>11250</v>
      </c>
      <c r="F10899" s="60" t="s">
        <v>11250</v>
      </c>
      <c r="G10899" s="60" t="s">
        <v>11250</v>
      </c>
      <c r="H10899" s="60" t="s">
        <v>11250</v>
      </c>
      <c r="I10899" s="60" t="s">
        <v>11250</v>
      </c>
      <c r="J10899" s="60" t="s">
        <v>11250</v>
      </c>
      <c r="K10899" s="60" t="s">
        <v>11250</v>
      </c>
      <c r="L10899" s="60" t="s">
        <v>11250</v>
      </c>
      <c r="O10899" s="74"/>
    </row>
    <row r="10900" spans="1:15" hidden="1" outlineLevel="3" x14ac:dyDescent="0.25">
      <c r="A10900" s="72" t="s">
        <v>11046</v>
      </c>
      <c r="B10900" s="72" t="s">
        <v>10795</v>
      </c>
      <c r="C10900" s="73" t="s">
        <v>11025</v>
      </c>
      <c r="D10900" s="73" t="s">
        <v>10849</v>
      </c>
      <c r="E10900" s="60">
        <v>3294805.0900000003</v>
      </c>
      <c r="F10900" s="60">
        <v>3053274.97</v>
      </c>
      <c r="G10900" s="60">
        <v>2970747.97</v>
      </c>
      <c r="H10900" s="60">
        <v>2941481.52</v>
      </c>
      <c r="I10900" s="60">
        <v>2744571.31</v>
      </c>
      <c r="J10900" s="60">
        <v>2667404.67</v>
      </c>
      <c r="K10900" s="60">
        <v>2794208</v>
      </c>
      <c r="L10900" s="60">
        <v>2820055.5</v>
      </c>
      <c r="M10900" s="74">
        <v>2815877.95</v>
      </c>
      <c r="N10900" s="60">
        <v>2782856.2</v>
      </c>
      <c r="O10900" s="74">
        <v>2503655.2200000002</v>
      </c>
    </row>
    <row r="10901" spans="1:15" hidden="1" outlineLevel="3" x14ac:dyDescent="0.25">
      <c r="A10901" s="72" t="s">
        <v>11046</v>
      </c>
      <c r="B10901" s="72" t="s">
        <v>10795</v>
      </c>
      <c r="C10901" s="73" t="s">
        <v>11025</v>
      </c>
      <c r="D10901" s="73" t="s">
        <v>10850</v>
      </c>
      <c r="E10901" s="60">
        <v>7338647.6600000001</v>
      </c>
      <c r="F10901" s="60">
        <v>7604688.3700000001</v>
      </c>
      <c r="G10901" s="60">
        <v>7512834.8600000003</v>
      </c>
      <c r="H10901" s="60">
        <v>7314298.8899999997</v>
      </c>
      <c r="I10901" s="60">
        <v>7286298.1200000001</v>
      </c>
      <c r="J10901" s="60">
        <v>6927705.8300000001</v>
      </c>
      <c r="K10901" s="60">
        <v>6969696.8799999999</v>
      </c>
      <c r="L10901" s="60">
        <v>6824380.0199999996</v>
      </c>
      <c r="M10901" s="74">
        <v>6784818.4900000002</v>
      </c>
      <c r="N10901" s="60">
        <v>6474867.4699999997</v>
      </c>
      <c r="O10901" s="74">
        <v>6313389.3200000003</v>
      </c>
    </row>
    <row r="10902" spans="1:15" hidden="1" outlineLevel="3" x14ac:dyDescent="0.25">
      <c r="A10902" s="72" t="s">
        <v>11046</v>
      </c>
      <c r="B10902" s="72" t="s">
        <v>10795</v>
      </c>
      <c r="C10902" s="73" t="s">
        <v>11025</v>
      </c>
      <c r="D10902" s="73" t="s">
        <v>10851</v>
      </c>
      <c r="E10902" s="60">
        <v>11925740.330000006</v>
      </c>
      <c r="F10902" s="60">
        <v>11518788.27</v>
      </c>
      <c r="G10902" s="60">
        <v>11130046.890000001</v>
      </c>
      <c r="H10902" s="60">
        <v>11022586.09</v>
      </c>
      <c r="I10902" s="60">
        <v>10817330.869999999</v>
      </c>
      <c r="J10902" s="60">
        <v>10980099.52</v>
      </c>
      <c r="K10902" s="60">
        <v>10734411.119999999</v>
      </c>
      <c r="L10902" s="60">
        <v>10649563.85</v>
      </c>
      <c r="M10902" s="74">
        <v>10401833.09</v>
      </c>
      <c r="N10902" s="60">
        <v>9766327.7100000009</v>
      </c>
      <c r="O10902" s="74">
        <v>9856996.8499999996</v>
      </c>
    </row>
    <row r="10903" spans="1:15" hidden="1" outlineLevel="3" x14ac:dyDescent="0.25">
      <c r="A10903" s="72" t="s">
        <v>11046</v>
      </c>
      <c r="B10903" s="72" t="s">
        <v>10795</v>
      </c>
      <c r="C10903" s="73" t="s">
        <v>11025</v>
      </c>
      <c r="D10903" s="73" t="s">
        <v>10852</v>
      </c>
      <c r="E10903" s="60">
        <v>6897046.530000004</v>
      </c>
      <c r="F10903" s="60">
        <v>7111342.6500000004</v>
      </c>
      <c r="G10903" s="60">
        <v>7143728.9400000004</v>
      </c>
      <c r="H10903" s="60">
        <v>7161214.3200000003</v>
      </c>
      <c r="I10903" s="60">
        <v>7243779.8200000003</v>
      </c>
      <c r="J10903" s="60">
        <v>7725605.5300000003</v>
      </c>
      <c r="K10903" s="60">
        <v>7521214.46</v>
      </c>
      <c r="L10903" s="60">
        <v>7211084.5199999996</v>
      </c>
      <c r="M10903" s="74">
        <v>6994008.2199999997</v>
      </c>
      <c r="N10903" s="60">
        <v>7708881.0099999998</v>
      </c>
      <c r="O10903" s="74">
        <v>7310744.0700000003</v>
      </c>
    </row>
    <row r="10904" spans="1:15" hidden="1" outlineLevel="3" x14ac:dyDescent="0.25">
      <c r="A10904" s="72" t="s">
        <v>11046</v>
      </c>
      <c r="B10904" s="72" t="s">
        <v>10795</v>
      </c>
      <c r="C10904" s="73" t="s">
        <v>11025</v>
      </c>
      <c r="D10904" s="73" t="s">
        <v>10853</v>
      </c>
      <c r="E10904" s="60">
        <v>10566159.229999997</v>
      </c>
      <c r="F10904" s="60">
        <v>10331298.310000001</v>
      </c>
      <c r="G10904" s="60">
        <v>9845611.9800000004</v>
      </c>
      <c r="H10904" s="60">
        <v>9608516.25</v>
      </c>
      <c r="I10904" s="60">
        <v>9068147.5199999996</v>
      </c>
      <c r="J10904" s="60">
        <v>9281318.9199999999</v>
      </c>
      <c r="K10904" s="60">
        <v>9232485.0600000005</v>
      </c>
      <c r="L10904" s="60">
        <v>8696101.4900000002</v>
      </c>
      <c r="M10904" s="74">
        <v>8139361.29</v>
      </c>
      <c r="N10904" s="60">
        <v>8861851.3100000005</v>
      </c>
      <c r="O10904" s="74">
        <v>8556957.3800000008</v>
      </c>
    </row>
    <row r="10905" spans="1:15" hidden="1" outlineLevel="3" x14ac:dyDescent="0.25">
      <c r="A10905" s="72" t="s">
        <v>11046</v>
      </c>
      <c r="B10905" s="72" t="s">
        <v>10795</v>
      </c>
      <c r="C10905" s="73" t="s">
        <v>11025</v>
      </c>
      <c r="D10905" s="73" t="s">
        <v>10854</v>
      </c>
      <c r="E10905" s="60">
        <v>14946993.940000007</v>
      </c>
      <c r="F10905" s="60">
        <v>14579086.98</v>
      </c>
      <c r="G10905" s="60">
        <v>14222081</v>
      </c>
      <c r="H10905" s="60">
        <v>13024644.890000001</v>
      </c>
      <c r="I10905" s="60">
        <v>13258227.08</v>
      </c>
      <c r="J10905" s="60">
        <v>12815631.789999999</v>
      </c>
      <c r="K10905" s="60">
        <v>13041471.279999999</v>
      </c>
      <c r="L10905" s="60">
        <v>13048762.130000001</v>
      </c>
      <c r="M10905" s="74">
        <v>13103289.810000001</v>
      </c>
      <c r="N10905" s="60">
        <v>12639582.43</v>
      </c>
      <c r="O10905" s="74">
        <v>12499234.27</v>
      </c>
    </row>
    <row r="10906" spans="1:15" hidden="1" outlineLevel="3" x14ac:dyDescent="0.25">
      <c r="A10906" s="72" t="s">
        <v>11046</v>
      </c>
      <c r="B10906" s="72" t="s">
        <v>10795</v>
      </c>
      <c r="C10906" s="73" t="s">
        <v>11025</v>
      </c>
      <c r="D10906" s="73" t="s">
        <v>10855</v>
      </c>
      <c r="E10906" s="60" t="s">
        <v>11250</v>
      </c>
      <c r="F10906" s="60" t="s">
        <v>11250</v>
      </c>
      <c r="G10906" s="60" t="s">
        <v>11250</v>
      </c>
      <c r="H10906" s="60" t="s">
        <v>11250</v>
      </c>
      <c r="I10906" s="60" t="s">
        <v>11250</v>
      </c>
      <c r="J10906" s="60" t="s">
        <v>11250</v>
      </c>
      <c r="K10906" s="60" t="s">
        <v>11250</v>
      </c>
      <c r="L10906" s="60" t="s">
        <v>11250</v>
      </c>
      <c r="O10906" s="74"/>
    </row>
    <row r="10907" spans="1:15" hidden="1" outlineLevel="3" x14ac:dyDescent="0.25">
      <c r="A10907" s="72" t="s">
        <v>11046</v>
      </c>
      <c r="B10907" s="72" t="s">
        <v>10795</v>
      </c>
      <c r="C10907" s="73" t="s">
        <v>11025</v>
      </c>
      <c r="D10907" s="73" t="s">
        <v>10856</v>
      </c>
      <c r="E10907" s="60">
        <v>10414194.17</v>
      </c>
      <c r="F10907" s="60">
        <v>9865831.8000000007</v>
      </c>
      <c r="G10907" s="60">
        <v>9362444.5899999999</v>
      </c>
      <c r="H10907" s="60">
        <v>8999318.1400000006</v>
      </c>
      <c r="I10907" s="60">
        <v>9081882.3599999994</v>
      </c>
      <c r="J10907" s="60">
        <v>8788728.0800000001</v>
      </c>
      <c r="K10907" s="60">
        <v>8431908.5600000005</v>
      </c>
      <c r="L10907" s="60">
        <v>8450924.5700000003</v>
      </c>
      <c r="M10907" s="74">
        <v>8942502.6799999997</v>
      </c>
      <c r="N10907" s="60">
        <v>8892949.8399999999</v>
      </c>
      <c r="O10907" s="74">
        <v>8409377.0600000005</v>
      </c>
    </row>
    <row r="10908" spans="1:15" hidden="1" outlineLevel="3" x14ac:dyDescent="0.25">
      <c r="A10908" s="72" t="s">
        <v>11046</v>
      </c>
      <c r="B10908" s="72" t="s">
        <v>10795</v>
      </c>
      <c r="C10908" s="73" t="s">
        <v>11025</v>
      </c>
      <c r="D10908" s="73" t="s">
        <v>10857</v>
      </c>
      <c r="E10908" s="60">
        <v>22718411.860000003</v>
      </c>
      <c r="F10908" s="60">
        <v>21877225.039999999</v>
      </c>
      <c r="G10908" s="60">
        <v>21585544.329999998</v>
      </c>
      <c r="H10908" s="60">
        <v>21139208.989999998</v>
      </c>
      <c r="I10908" s="60">
        <v>21270639.09</v>
      </c>
      <c r="J10908" s="60">
        <v>21706379.600000001</v>
      </c>
      <c r="K10908" s="60">
        <v>21764609.800000001</v>
      </c>
      <c r="L10908" s="60">
        <v>20992290.07</v>
      </c>
      <c r="M10908" s="74">
        <v>20751078.079999998</v>
      </c>
      <c r="N10908" s="60">
        <v>20710818.260000002</v>
      </c>
      <c r="O10908" s="74">
        <v>21446452.620000001</v>
      </c>
    </row>
    <row r="10909" spans="1:15" hidden="1" outlineLevel="3" x14ac:dyDescent="0.25">
      <c r="A10909" s="72" t="s">
        <v>11046</v>
      </c>
      <c r="B10909" s="72" t="s">
        <v>10795</v>
      </c>
      <c r="C10909" s="73" t="s">
        <v>11025</v>
      </c>
      <c r="D10909" s="73" t="s">
        <v>10858</v>
      </c>
      <c r="E10909" s="60">
        <v>11970051.849999998</v>
      </c>
      <c r="F10909" s="60">
        <v>11560215.58</v>
      </c>
      <c r="G10909" s="60">
        <v>10436899.43</v>
      </c>
      <c r="H10909" s="60">
        <v>11391621.119999999</v>
      </c>
      <c r="I10909" s="60">
        <v>11340264.890000001</v>
      </c>
      <c r="J10909" s="60">
        <v>11197431.689999999</v>
      </c>
      <c r="K10909" s="60">
        <v>10984745.449999999</v>
      </c>
      <c r="L10909" s="60">
        <v>10828329.109999999</v>
      </c>
      <c r="M10909" s="74">
        <v>11216882.24</v>
      </c>
      <c r="N10909" s="60">
        <v>10606044.390000001</v>
      </c>
      <c r="O10909" s="74">
        <v>10789897.470000001</v>
      </c>
    </row>
    <row r="10910" spans="1:15" hidden="1" outlineLevel="3" x14ac:dyDescent="0.25">
      <c r="A10910" s="72" t="s">
        <v>11046</v>
      </c>
      <c r="B10910" s="72" t="s">
        <v>10795</v>
      </c>
      <c r="C10910" s="73" t="s">
        <v>11025</v>
      </c>
      <c r="D10910" s="73" t="s">
        <v>10859</v>
      </c>
      <c r="E10910" s="60">
        <v>5655385.7400000021</v>
      </c>
      <c r="F10910" s="60">
        <v>5630493.0300000003</v>
      </c>
      <c r="G10910" s="60">
        <v>5397414.6500000004</v>
      </c>
      <c r="H10910" s="60">
        <v>5342815.9800000004</v>
      </c>
      <c r="I10910" s="60">
        <v>5716425.2999999998</v>
      </c>
      <c r="J10910" s="60">
        <v>6831979.0800000001</v>
      </c>
      <c r="K10910" s="60">
        <v>6885831.2999999998</v>
      </c>
      <c r="L10910" s="60">
        <v>6427433.5599999996</v>
      </c>
      <c r="M10910" s="74">
        <v>6030350.4400000004</v>
      </c>
      <c r="N10910" s="60">
        <v>5848325.1600000001</v>
      </c>
      <c r="O10910" s="74">
        <v>5999586.5499999998</v>
      </c>
    </row>
    <row r="10911" spans="1:15" hidden="1" outlineLevel="3" x14ac:dyDescent="0.25">
      <c r="A10911" s="72" t="s">
        <v>11046</v>
      </c>
      <c r="B10911" s="72" t="s">
        <v>10795</v>
      </c>
      <c r="C10911" s="73" t="s">
        <v>11025</v>
      </c>
      <c r="D10911" s="73" t="s">
        <v>10860</v>
      </c>
      <c r="E10911" s="60">
        <v>7059362.4900000002</v>
      </c>
      <c r="F10911" s="60">
        <v>6732811.3399999999</v>
      </c>
      <c r="G10911" s="60">
        <v>6377075.9100000001</v>
      </c>
      <c r="H10911" s="60">
        <v>6077448.1100000003</v>
      </c>
      <c r="I10911" s="60">
        <v>6155841.6500000004</v>
      </c>
      <c r="J10911" s="60">
        <v>5858697.5099999998</v>
      </c>
      <c r="K10911" s="60">
        <v>6086886.75</v>
      </c>
      <c r="L10911" s="60">
        <v>6074617.1399999997</v>
      </c>
      <c r="M10911" s="74">
        <v>6684991.4400000004</v>
      </c>
      <c r="N10911" s="60">
        <v>6775784.7800000003</v>
      </c>
      <c r="O10911" s="74">
        <v>6228373.9000000004</v>
      </c>
    </row>
    <row r="10912" spans="1:15" hidden="1" outlineLevel="3" x14ac:dyDescent="0.25">
      <c r="A10912" s="72" t="s">
        <v>11046</v>
      </c>
      <c r="B10912" s="72" t="s">
        <v>10795</v>
      </c>
      <c r="C10912" s="73" t="s">
        <v>11025</v>
      </c>
      <c r="D10912" s="73" t="s">
        <v>10861</v>
      </c>
      <c r="E10912" s="60">
        <v>3113238.4399999995</v>
      </c>
      <c r="F10912" s="60">
        <v>2373648.09</v>
      </c>
      <c r="G10912" s="60">
        <v>2325045.0299999998</v>
      </c>
      <c r="H10912" s="60">
        <v>2140496.88</v>
      </c>
      <c r="I10912" s="60">
        <v>2430837.2200000002</v>
      </c>
      <c r="J10912" s="60">
        <v>2172162.15</v>
      </c>
      <c r="K10912" s="60">
        <v>2598173.85</v>
      </c>
      <c r="L10912" s="60">
        <v>2116239.1800000002</v>
      </c>
      <c r="M10912" s="74">
        <v>2095046.04</v>
      </c>
      <c r="N10912" s="60">
        <v>2005875.74</v>
      </c>
      <c r="O10912" s="74">
        <v>2100605.89</v>
      </c>
    </row>
    <row r="10913" spans="1:15" hidden="1" outlineLevel="3" x14ac:dyDescent="0.25">
      <c r="A10913" s="72" t="s">
        <v>11046</v>
      </c>
      <c r="B10913" s="72" t="s">
        <v>10795</v>
      </c>
      <c r="C10913" s="73" t="s">
        <v>11025</v>
      </c>
      <c r="D10913" s="73" t="s">
        <v>10862</v>
      </c>
      <c r="E10913" s="60">
        <v>4420422.879999999</v>
      </c>
      <c r="F10913" s="60">
        <v>4362520.96</v>
      </c>
      <c r="G10913" s="60">
        <v>4204406.47</v>
      </c>
      <c r="H10913" s="60">
        <v>4445231.8499999996</v>
      </c>
      <c r="I10913" s="60">
        <v>4671282.03</v>
      </c>
      <c r="J10913" s="60">
        <v>4806249.29</v>
      </c>
      <c r="K10913" s="60">
        <v>4649691.42</v>
      </c>
      <c r="L10913" s="60">
        <v>4471946.45</v>
      </c>
      <c r="M10913" s="74">
        <v>4234092.58</v>
      </c>
      <c r="N10913" s="60">
        <v>4310662.08</v>
      </c>
      <c r="O10913" s="74">
        <v>4049275.65</v>
      </c>
    </row>
    <row r="10914" spans="1:15" hidden="1" outlineLevel="3" x14ac:dyDescent="0.25">
      <c r="A10914" s="72" t="s">
        <v>11046</v>
      </c>
      <c r="B10914" s="72" t="s">
        <v>10795</v>
      </c>
      <c r="C10914" s="73" t="s">
        <v>11025</v>
      </c>
      <c r="D10914" s="73" t="s">
        <v>10863</v>
      </c>
      <c r="E10914" s="60">
        <v>2956822.9099999997</v>
      </c>
      <c r="F10914" s="60">
        <v>2894177.34</v>
      </c>
      <c r="G10914" s="60">
        <v>2647441.96</v>
      </c>
      <c r="H10914" s="60">
        <v>2520121.21</v>
      </c>
      <c r="I10914" s="60">
        <v>2503663.09</v>
      </c>
      <c r="J10914" s="60">
        <v>2572930.4900000002</v>
      </c>
      <c r="K10914" s="60">
        <v>2196630.06</v>
      </c>
      <c r="L10914" s="60">
        <v>2175985.5</v>
      </c>
      <c r="M10914" s="74">
        <v>2136210.19</v>
      </c>
      <c r="N10914" s="60">
        <v>2410926.79</v>
      </c>
      <c r="O10914" s="74">
        <v>2391122.35</v>
      </c>
    </row>
    <row r="10915" spans="1:15" hidden="1" outlineLevel="3" x14ac:dyDescent="0.25">
      <c r="A10915" s="72" t="s">
        <v>11046</v>
      </c>
      <c r="B10915" s="72" t="s">
        <v>10795</v>
      </c>
      <c r="C10915" s="73" t="s">
        <v>11025</v>
      </c>
      <c r="D10915" s="73" t="s">
        <v>10864</v>
      </c>
      <c r="E10915" s="60">
        <v>7393172.2700000014</v>
      </c>
      <c r="F10915" s="60">
        <v>7063496.6500000004</v>
      </c>
      <c r="G10915" s="60">
        <v>7016377.4800000004</v>
      </c>
      <c r="H10915" s="60">
        <v>7169525.9299999997</v>
      </c>
      <c r="I10915" s="60">
        <v>7289997.5800000001</v>
      </c>
      <c r="J10915" s="60">
        <v>7388956.2800000003</v>
      </c>
      <c r="K10915" s="60">
        <v>7254568.3200000003</v>
      </c>
      <c r="L10915" s="60">
        <v>7275667.2599999998</v>
      </c>
      <c r="M10915" s="74">
        <v>6842770.4400000004</v>
      </c>
      <c r="N10915" s="60">
        <v>6832376.3600000003</v>
      </c>
      <c r="O10915" s="74">
        <v>6618693.9699999997</v>
      </c>
    </row>
    <row r="10916" spans="1:15" hidden="1" outlineLevel="3" x14ac:dyDescent="0.25">
      <c r="A10916" s="72" t="s">
        <v>11046</v>
      </c>
      <c r="B10916" s="72" t="s">
        <v>10795</v>
      </c>
      <c r="C10916" s="73" t="s">
        <v>11025</v>
      </c>
      <c r="D10916" s="73" t="s">
        <v>10865</v>
      </c>
      <c r="E10916" s="60">
        <v>16357895.960000003</v>
      </c>
      <c r="F10916" s="60">
        <v>16305693.539999999</v>
      </c>
      <c r="G10916" s="60">
        <v>15689625.43</v>
      </c>
      <c r="H10916" s="60">
        <v>15541532.42</v>
      </c>
      <c r="I10916" s="60">
        <v>15224919.800000001</v>
      </c>
      <c r="J10916" s="60">
        <v>14790488.24</v>
      </c>
      <c r="K10916" s="60">
        <v>14770177.119999999</v>
      </c>
      <c r="L10916" s="60">
        <v>14997448.439999999</v>
      </c>
      <c r="M10916" s="74">
        <v>14607244.57</v>
      </c>
      <c r="N10916" s="60">
        <v>15389456.9</v>
      </c>
      <c r="O10916" s="74">
        <v>15432001.01</v>
      </c>
    </row>
    <row r="10917" spans="1:15" hidden="1" outlineLevel="3" x14ac:dyDescent="0.25">
      <c r="A10917" s="72" t="s">
        <v>11046</v>
      </c>
      <c r="B10917" s="72" t="s">
        <v>10795</v>
      </c>
      <c r="C10917" s="73" t="s">
        <v>11025</v>
      </c>
      <c r="D10917" s="73" t="s">
        <v>10866</v>
      </c>
      <c r="E10917" s="60">
        <v>14881202.930000007</v>
      </c>
      <c r="F10917" s="60">
        <v>14964018.550000001</v>
      </c>
      <c r="G10917" s="60">
        <v>15086401.52</v>
      </c>
      <c r="H10917" s="60">
        <v>15145959.199999999</v>
      </c>
      <c r="I10917" s="60">
        <v>14947910.42</v>
      </c>
      <c r="J10917" s="60">
        <v>15081340.050000001</v>
      </c>
      <c r="K10917" s="60">
        <v>14199344.25</v>
      </c>
      <c r="L10917" s="60">
        <v>14127674.939999999</v>
      </c>
      <c r="M10917" s="74">
        <v>14247220.33</v>
      </c>
      <c r="N10917" s="60">
        <v>14081527.880000001</v>
      </c>
      <c r="O10917" s="74">
        <v>12804914.08</v>
      </c>
    </row>
    <row r="10918" spans="1:15" hidden="1" outlineLevel="3" x14ac:dyDescent="0.25">
      <c r="A10918" s="72" t="s">
        <v>11046</v>
      </c>
      <c r="B10918" s="72" t="s">
        <v>10795</v>
      </c>
      <c r="C10918" s="73" t="s">
        <v>11025</v>
      </c>
      <c r="D10918" s="73" t="s">
        <v>10867</v>
      </c>
      <c r="E10918" s="60">
        <v>3956889.5300000007</v>
      </c>
      <c r="F10918" s="60">
        <v>4097066.17</v>
      </c>
      <c r="G10918" s="60">
        <v>4046323.69</v>
      </c>
      <c r="H10918" s="60">
        <v>4155636.57</v>
      </c>
      <c r="I10918" s="60">
        <v>3988625.2</v>
      </c>
      <c r="J10918" s="60">
        <v>4132161.39</v>
      </c>
      <c r="K10918" s="60">
        <v>4129506.79</v>
      </c>
      <c r="L10918" s="60">
        <v>3799333.8</v>
      </c>
      <c r="M10918" s="74">
        <v>4174338.17</v>
      </c>
      <c r="N10918" s="60">
        <v>3903770.49</v>
      </c>
      <c r="O10918" s="74">
        <v>4160080.1</v>
      </c>
    </row>
    <row r="10919" spans="1:15" hidden="1" outlineLevel="3" x14ac:dyDescent="0.25">
      <c r="A10919" s="72" t="s">
        <v>11046</v>
      </c>
      <c r="B10919" s="72" t="s">
        <v>10795</v>
      </c>
      <c r="C10919" s="73" t="s">
        <v>11025</v>
      </c>
      <c r="D10919" s="73" t="s">
        <v>10868</v>
      </c>
      <c r="E10919" s="60">
        <v>8279838.2800000012</v>
      </c>
      <c r="F10919" s="60">
        <v>7897093.3300000001</v>
      </c>
      <c r="G10919" s="60">
        <v>7991557.6699999999</v>
      </c>
      <c r="H10919" s="60">
        <v>8078907.8600000003</v>
      </c>
      <c r="I10919" s="60">
        <v>8064375.7699999996</v>
      </c>
      <c r="J10919" s="60">
        <v>8249054.5899999999</v>
      </c>
      <c r="K10919" s="60">
        <v>8073608.8700000001</v>
      </c>
      <c r="L10919" s="60">
        <v>8641482.5199999996</v>
      </c>
      <c r="M10919" s="74">
        <v>9111276.4199999999</v>
      </c>
      <c r="N10919" s="60">
        <v>10526137.109999999</v>
      </c>
      <c r="O10919" s="74">
        <v>10569706.800000001</v>
      </c>
    </row>
    <row r="10920" spans="1:15" hidden="1" outlineLevel="3" x14ac:dyDescent="0.25">
      <c r="A10920" s="72" t="s">
        <v>11046</v>
      </c>
      <c r="B10920" s="72" t="s">
        <v>10795</v>
      </c>
      <c r="C10920" s="73" t="s">
        <v>11025</v>
      </c>
      <c r="D10920" s="73" t="s">
        <v>10869</v>
      </c>
      <c r="E10920" s="60">
        <v>7745144.1099999966</v>
      </c>
      <c r="F10920" s="60">
        <v>8145470.3899999997</v>
      </c>
      <c r="G10920" s="60">
        <v>8065314.5499999998</v>
      </c>
      <c r="H10920" s="60">
        <v>8090684.4400000004</v>
      </c>
      <c r="I10920" s="60">
        <v>7913818.96</v>
      </c>
      <c r="J10920" s="60">
        <v>7831509.6799999997</v>
      </c>
      <c r="K10920" s="60">
        <v>8145822.0800000001</v>
      </c>
      <c r="L10920" s="60">
        <v>8143425.3300000001</v>
      </c>
      <c r="M10920" s="74">
        <v>8089915.5099999998</v>
      </c>
      <c r="N10920" s="60">
        <v>7504300.3099999996</v>
      </c>
      <c r="O10920" s="74">
        <v>7517014.6699999999</v>
      </c>
    </row>
    <row r="10921" spans="1:15" hidden="1" outlineLevel="3" x14ac:dyDescent="0.25">
      <c r="A10921" s="72" t="s">
        <v>11046</v>
      </c>
      <c r="B10921" s="72" t="s">
        <v>10795</v>
      </c>
      <c r="C10921" s="73" t="s">
        <v>11025</v>
      </c>
      <c r="D10921" s="73" t="s">
        <v>10870</v>
      </c>
      <c r="E10921" s="60" t="s">
        <v>11250</v>
      </c>
      <c r="F10921" s="60" t="s">
        <v>11250</v>
      </c>
      <c r="G10921" s="60" t="s">
        <v>11250</v>
      </c>
      <c r="H10921" s="60" t="s">
        <v>11250</v>
      </c>
      <c r="I10921" s="60" t="s">
        <v>11250</v>
      </c>
      <c r="J10921" s="60" t="s">
        <v>11250</v>
      </c>
      <c r="K10921" s="60" t="s">
        <v>11250</v>
      </c>
      <c r="L10921" s="60" t="s">
        <v>11250</v>
      </c>
      <c r="O10921" s="74"/>
    </row>
    <row r="10922" spans="1:15" hidden="1" outlineLevel="3" x14ac:dyDescent="0.25">
      <c r="A10922" s="72" t="s">
        <v>11046</v>
      </c>
      <c r="B10922" s="72" t="s">
        <v>10795</v>
      </c>
      <c r="C10922" s="73" t="s">
        <v>11025</v>
      </c>
      <c r="D10922" s="73" t="s">
        <v>10871</v>
      </c>
      <c r="E10922" s="60">
        <v>4295941.8699999992</v>
      </c>
      <c r="F10922" s="60">
        <v>4194439.71</v>
      </c>
      <c r="G10922" s="60">
        <v>4277831.0599999996</v>
      </c>
      <c r="H10922" s="60">
        <v>4908185.3899999997</v>
      </c>
      <c r="I10922" s="60">
        <v>4783977.43</v>
      </c>
      <c r="J10922" s="60">
        <v>4925557.07</v>
      </c>
      <c r="K10922" s="60">
        <v>4908445.8</v>
      </c>
      <c r="L10922" s="60">
        <v>4731167.4000000004</v>
      </c>
      <c r="M10922" s="74">
        <v>4580410.18</v>
      </c>
      <c r="N10922" s="60">
        <v>4379590.2</v>
      </c>
      <c r="O10922" s="74">
        <v>4931743.9000000004</v>
      </c>
    </row>
    <row r="10923" spans="1:15" hidden="1" outlineLevel="3" x14ac:dyDescent="0.25">
      <c r="A10923" s="72" t="s">
        <v>11046</v>
      </c>
      <c r="B10923" s="72" t="s">
        <v>10795</v>
      </c>
      <c r="C10923" s="73" t="s">
        <v>11025</v>
      </c>
      <c r="D10923" s="73" t="s">
        <v>10872</v>
      </c>
      <c r="E10923" s="60">
        <v>9093797.3399999999</v>
      </c>
      <c r="F10923" s="60">
        <v>9051899.2100000009</v>
      </c>
      <c r="G10923" s="60">
        <v>8924546.8300000001</v>
      </c>
      <c r="H10923" s="60">
        <v>9130173.1099999994</v>
      </c>
      <c r="I10923" s="60">
        <v>9259120.2400000002</v>
      </c>
      <c r="J10923" s="60">
        <v>9162512.8800000008</v>
      </c>
      <c r="K10923" s="60">
        <v>8941458.2100000009</v>
      </c>
      <c r="L10923" s="60">
        <v>8571143.3900000006</v>
      </c>
      <c r="M10923" s="74">
        <v>7047109.8399999999</v>
      </c>
      <c r="N10923" s="60">
        <v>7010698.1299999999</v>
      </c>
      <c r="O10923" s="74">
        <v>8505207.4100000001</v>
      </c>
    </row>
    <row r="10924" spans="1:15" hidden="1" outlineLevel="3" x14ac:dyDescent="0.25">
      <c r="A10924" s="72" t="s">
        <v>11046</v>
      </c>
      <c r="B10924" s="72" t="s">
        <v>10795</v>
      </c>
      <c r="C10924" s="73" t="s">
        <v>11025</v>
      </c>
      <c r="D10924" s="73" t="s">
        <v>10873</v>
      </c>
      <c r="E10924" s="60">
        <v>12031490.59</v>
      </c>
      <c r="F10924" s="60">
        <v>12116864.470000001</v>
      </c>
      <c r="G10924" s="60">
        <v>12151716.029999999</v>
      </c>
      <c r="H10924" s="60">
        <v>12254769.42</v>
      </c>
      <c r="I10924" s="60">
        <v>12927801.83</v>
      </c>
      <c r="J10924" s="60">
        <v>13922019.5</v>
      </c>
      <c r="K10924" s="60">
        <v>13392342.1</v>
      </c>
      <c r="L10924" s="60">
        <v>13649707</v>
      </c>
      <c r="M10924" s="74">
        <v>15021950.66</v>
      </c>
      <c r="N10924" s="60">
        <v>14716204.92</v>
      </c>
      <c r="O10924" s="74">
        <v>13783142.25</v>
      </c>
    </row>
    <row r="10925" spans="1:15" hidden="1" outlineLevel="3" x14ac:dyDescent="0.25">
      <c r="A10925" s="72" t="s">
        <v>11046</v>
      </c>
      <c r="B10925" s="72" t="s">
        <v>10795</v>
      </c>
      <c r="C10925" s="73" t="s">
        <v>11025</v>
      </c>
      <c r="D10925" s="73" t="s">
        <v>10874</v>
      </c>
      <c r="E10925" s="60">
        <v>12256851.949999996</v>
      </c>
      <c r="F10925" s="60">
        <v>12035880.91</v>
      </c>
      <c r="G10925" s="60">
        <v>11670890.630000001</v>
      </c>
      <c r="H10925" s="60">
        <v>11459644.02</v>
      </c>
      <c r="I10925" s="60">
        <v>11488909.960000001</v>
      </c>
      <c r="J10925" s="60">
        <v>11568821.77</v>
      </c>
      <c r="K10925" s="60">
        <v>10992052.289999999</v>
      </c>
      <c r="L10925" s="60">
        <v>10659384.5</v>
      </c>
      <c r="M10925" s="74">
        <v>9754686.9299999997</v>
      </c>
      <c r="N10925" s="60">
        <v>9154151.3100000005</v>
      </c>
      <c r="O10925" s="74">
        <v>9904845.3599999994</v>
      </c>
    </row>
    <row r="10926" spans="1:15" hidden="1" outlineLevel="3" x14ac:dyDescent="0.25">
      <c r="A10926" s="72" t="s">
        <v>11046</v>
      </c>
      <c r="B10926" s="72" t="s">
        <v>10795</v>
      </c>
      <c r="C10926" s="73" t="s">
        <v>11025</v>
      </c>
      <c r="D10926" s="73" t="s">
        <v>10875</v>
      </c>
      <c r="E10926" s="60">
        <v>13400952.240000002</v>
      </c>
      <c r="F10926" s="60">
        <v>12692269.539999999</v>
      </c>
      <c r="G10926" s="60">
        <v>12277690.210000001</v>
      </c>
      <c r="H10926" s="60">
        <v>11838355.720000001</v>
      </c>
      <c r="I10926" s="60">
        <v>11708757.109999999</v>
      </c>
      <c r="J10926" s="60">
        <v>11608897.390000001</v>
      </c>
      <c r="K10926" s="60">
        <v>12030003.6</v>
      </c>
      <c r="L10926" s="60">
        <v>11659584.68</v>
      </c>
      <c r="M10926" s="74">
        <v>11857821.220000001</v>
      </c>
      <c r="N10926" s="60">
        <v>11949106.029999999</v>
      </c>
      <c r="O10926" s="74">
        <v>11849407.77</v>
      </c>
    </row>
    <row r="10927" spans="1:15" hidden="1" outlineLevel="3" x14ac:dyDescent="0.25">
      <c r="A10927" s="72" t="s">
        <v>11046</v>
      </c>
      <c r="B10927" s="72" t="s">
        <v>10795</v>
      </c>
      <c r="C10927" s="73" t="s">
        <v>11025</v>
      </c>
      <c r="D10927" s="73" t="s">
        <v>10876</v>
      </c>
      <c r="E10927" s="60">
        <v>1580766.3099999996</v>
      </c>
      <c r="F10927" s="60">
        <v>1553973.47</v>
      </c>
      <c r="G10927" s="60">
        <v>1685143.51</v>
      </c>
      <c r="H10927" s="60">
        <v>1713400.06</v>
      </c>
      <c r="I10927" s="60">
        <v>1747527.94</v>
      </c>
      <c r="J10927" s="60">
        <v>1944529.54</v>
      </c>
      <c r="K10927" s="60">
        <v>2157623.75</v>
      </c>
      <c r="L10927" s="60">
        <v>1970708.61</v>
      </c>
      <c r="M10927" s="74">
        <v>1952628.69</v>
      </c>
      <c r="N10927" s="60">
        <v>1910253.34</v>
      </c>
      <c r="O10927" s="74">
        <v>1819156.63</v>
      </c>
    </row>
    <row r="10928" spans="1:15" hidden="1" outlineLevel="3" x14ac:dyDescent="0.25">
      <c r="A10928" s="72" t="s">
        <v>11046</v>
      </c>
      <c r="B10928" s="72" t="s">
        <v>10795</v>
      </c>
      <c r="C10928" s="73" t="s">
        <v>11025</v>
      </c>
      <c r="D10928" s="73" t="s">
        <v>10877</v>
      </c>
      <c r="E10928" s="60">
        <v>11938576.030000001</v>
      </c>
      <c r="F10928" s="60">
        <v>11618676.199999999</v>
      </c>
      <c r="G10928" s="60">
        <v>11164785.24</v>
      </c>
      <c r="H10928" s="60">
        <v>11088064.43</v>
      </c>
      <c r="I10928" s="60">
        <v>13019065.75</v>
      </c>
      <c r="J10928" s="60">
        <v>12803119.58</v>
      </c>
      <c r="K10928" s="60">
        <v>12462719.98</v>
      </c>
      <c r="L10928" s="60">
        <v>12420211.720000001</v>
      </c>
      <c r="M10928" s="74">
        <v>12680018.09</v>
      </c>
      <c r="N10928" s="60">
        <v>13075217.83</v>
      </c>
      <c r="O10928" s="74">
        <v>12923811.880000001</v>
      </c>
    </row>
    <row r="10929" spans="1:15" hidden="1" outlineLevel="3" x14ac:dyDescent="0.25">
      <c r="A10929" s="72" t="s">
        <v>11046</v>
      </c>
      <c r="B10929" s="72" t="s">
        <v>10795</v>
      </c>
      <c r="C10929" s="73" t="s">
        <v>11025</v>
      </c>
      <c r="D10929" s="73" t="s">
        <v>10878</v>
      </c>
      <c r="E10929" s="60">
        <v>13230901.869999997</v>
      </c>
      <c r="F10929" s="60">
        <v>13649533.74</v>
      </c>
      <c r="G10929" s="60">
        <v>13696397.619999999</v>
      </c>
      <c r="H10929" s="60">
        <v>13711255.449999999</v>
      </c>
      <c r="I10929" s="60">
        <v>14030428.59</v>
      </c>
      <c r="J10929" s="60">
        <v>14399863.5</v>
      </c>
      <c r="K10929" s="60">
        <v>13981211</v>
      </c>
      <c r="L10929" s="60">
        <v>14906307.15</v>
      </c>
      <c r="M10929" s="74">
        <v>14343768.67</v>
      </c>
      <c r="N10929" s="60">
        <v>14315320.33</v>
      </c>
      <c r="O10929" s="74">
        <v>14793154.16</v>
      </c>
    </row>
    <row r="10930" spans="1:15" hidden="1" outlineLevel="3" x14ac:dyDescent="0.25">
      <c r="A10930" s="72" t="s">
        <v>11046</v>
      </c>
      <c r="B10930" s="72" t="s">
        <v>10795</v>
      </c>
      <c r="C10930" s="73" t="s">
        <v>11025</v>
      </c>
      <c r="D10930" s="73" t="s">
        <v>10879</v>
      </c>
      <c r="E10930" s="60">
        <v>10112262.6</v>
      </c>
      <c r="F10930" s="60">
        <v>9970243.4600000009</v>
      </c>
      <c r="G10930" s="60">
        <v>9460374.5800000001</v>
      </c>
      <c r="H10930" s="60">
        <v>9199290.9700000007</v>
      </c>
      <c r="I10930" s="60">
        <v>9370213.3399999999</v>
      </c>
      <c r="J10930" s="60">
        <v>9713114.3000000007</v>
      </c>
      <c r="K10930" s="60">
        <v>9327889</v>
      </c>
      <c r="L10930" s="60">
        <v>9204139.2100000009</v>
      </c>
      <c r="M10930" s="74">
        <v>9363671.1500000004</v>
      </c>
      <c r="N10930" s="60">
        <v>9646329.4199999999</v>
      </c>
      <c r="O10930" s="74">
        <v>9997937.9600000009</v>
      </c>
    </row>
    <row r="10931" spans="1:15" hidden="1" outlineLevel="3" x14ac:dyDescent="0.25">
      <c r="A10931" s="72" t="s">
        <v>11046</v>
      </c>
      <c r="B10931" s="72" t="s">
        <v>10795</v>
      </c>
      <c r="C10931" s="73" t="s">
        <v>11025</v>
      </c>
      <c r="D10931" s="73" t="s">
        <v>10880</v>
      </c>
      <c r="E10931" s="60">
        <v>4459591.7299999995</v>
      </c>
      <c r="F10931" s="60">
        <v>4312759.3899999997</v>
      </c>
      <c r="G10931" s="60">
        <v>4368107.5999999996</v>
      </c>
      <c r="H10931" s="60">
        <v>4177474.93</v>
      </c>
      <c r="I10931" s="60">
        <v>4477122.75</v>
      </c>
      <c r="J10931" s="60">
        <v>4512103.0599999996</v>
      </c>
      <c r="K10931" s="60">
        <v>4296136.95</v>
      </c>
      <c r="L10931" s="60">
        <v>4352353.5999999996</v>
      </c>
      <c r="M10931" s="74">
        <v>4372630.76</v>
      </c>
      <c r="N10931" s="60">
        <v>4510391.99</v>
      </c>
      <c r="O10931" s="74">
        <v>4589233.07</v>
      </c>
    </row>
    <row r="10932" spans="1:15" hidden="1" outlineLevel="3" x14ac:dyDescent="0.25">
      <c r="A10932" s="72" t="s">
        <v>11046</v>
      </c>
      <c r="B10932" s="72" t="s">
        <v>10795</v>
      </c>
      <c r="C10932" s="73" t="s">
        <v>11025</v>
      </c>
      <c r="D10932" s="73" t="s">
        <v>10881</v>
      </c>
      <c r="E10932" s="60">
        <v>5549265.5700000022</v>
      </c>
      <c r="F10932" s="60">
        <v>5314560.5</v>
      </c>
      <c r="G10932" s="60">
        <v>5063746.03</v>
      </c>
      <c r="H10932" s="60">
        <v>4864630.7699999996</v>
      </c>
      <c r="I10932" s="60">
        <v>5497055.0599999996</v>
      </c>
      <c r="J10932" s="60">
        <v>5987640.9900000002</v>
      </c>
      <c r="K10932" s="60">
        <v>6050262.79</v>
      </c>
      <c r="L10932" s="60">
        <v>5964567.4900000002</v>
      </c>
      <c r="M10932" s="74">
        <v>5718871.1799999997</v>
      </c>
      <c r="N10932" s="60">
        <v>5742998.7800000003</v>
      </c>
      <c r="O10932" s="74">
        <v>5431099.9800000004</v>
      </c>
    </row>
    <row r="10933" spans="1:15" hidden="1" outlineLevel="3" x14ac:dyDescent="0.25">
      <c r="A10933" s="72" t="s">
        <v>11046</v>
      </c>
      <c r="B10933" s="72" t="s">
        <v>10795</v>
      </c>
      <c r="C10933" s="73" t="s">
        <v>11025</v>
      </c>
      <c r="D10933" s="73" t="s">
        <v>10882</v>
      </c>
      <c r="E10933" s="60">
        <v>2577422.84</v>
      </c>
      <c r="F10933" s="60">
        <v>2851567.58</v>
      </c>
      <c r="G10933" s="60">
        <v>2901336.69</v>
      </c>
      <c r="H10933" s="60">
        <v>3099679.47</v>
      </c>
      <c r="I10933" s="60">
        <v>2823798.8</v>
      </c>
      <c r="J10933" s="60">
        <v>2729035.73</v>
      </c>
      <c r="K10933" s="60">
        <v>2628425.6</v>
      </c>
      <c r="L10933" s="60">
        <v>2492648.58</v>
      </c>
      <c r="M10933" s="74">
        <v>3195623.69</v>
      </c>
      <c r="N10933" s="60">
        <v>3660201.46</v>
      </c>
      <c r="O10933" s="74">
        <v>3449960.76</v>
      </c>
    </row>
    <row r="10934" spans="1:15" hidden="1" outlineLevel="3" x14ac:dyDescent="0.25">
      <c r="A10934" s="72" t="s">
        <v>11046</v>
      </c>
      <c r="B10934" s="72" t="s">
        <v>10795</v>
      </c>
      <c r="C10934" s="73" t="s">
        <v>11025</v>
      </c>
      <c r="D10934" s="73" t="s">
        <v>10883</v>
      </c>
      <c r="E10934" s="60">
        <v>14247424.400000002</v>
      </c>
      <c r="F10934" s="60">
        <v>14240811.76</v>
      </c>
      <c r="G10934" s="60">
        <v>13454437.34</v>
      </c>
      <c r="H10934" s="60">
        <v>13042460.92</v>
      </c>
      <c r="I10934" s="60">
        <v>13601711.01</v>
      </c>
      <c r="J10934" s="60">
        <v>12750953</v>
      </c>
      <c r="K10934" s="60">
        <v>12519748.43</v>
      </c>
      <c r="L10934" s="60">
        <v>12734603.699999999</v>
      </c>
      <c r="M10934" s="74">
        <v>12268032.970000001</v>
      </c>
      <c r="N10934" s="60">
        <v>12024609.59</v>
      </c>
      <c r="O10934" s="74">
        <v>12586797.25</v>
      </c>
    </row>
    <row r="10935" spans="1:15" hidden="1" outlineLevel="3" x14ac:dyDescent="0.25">
      <c r="A10935" s="72" t="s">
        <v>11046</v>
      </c>
      <c r="B10935" s="72" t="s">
        <v>10795</v>
      </c>
      <c r="C10935" s="73" t="s">
        <v>11025</v>
      </c>
      <c r="D10935" s="73" t="s">
        <v>10884</v>
      </c>
      <c r="E10935" s="60">
        <v>8713744.120000001</v>
      </c>
      <c r="F10935" s="60">
        <v>8342941.1399999997</v>
      </c>
      <c r="G10935" s="60">
        <v>7995141.7599999998</v>
      </c>
      <c r="H10935" s="60">
        <v>8019910.5700000003</v>
      </c>
      <c r="I10935" s="60">
        <v>7880640.4299999997</v>
      </c>
      <c r="J10935" s="60">
        <v>7830654.8499999996</v>
      </c>
      <c r="K10935" s="60">
        <v>7745906.7599999998</v>
      </c>
      <c r="L10935" s="60">
        <v>8199706.7999999998</v>
      </c>
      <c r="M10935" s="74">
        <v>8939908.1699999999</v>
      </c>
      <c r="N10935" s="60">
        <v>9917089.7799999993</v>
      </c>
      <c r="O10935" s="74">
        <v>9164974.6600000001</v>
      </c>
    </row>
    <row r="10936" spans="1:15" hidden="1" outlineLevel="3" x14ac:dyDescent="0.25">
      <c r="A10936" s="72" t="s">
        <v>11046</v>
      </c>
      <c r="B10936" s="72" t="s">
        <v>10795</v>
      </c>
      <c r="C10936" s="73" t="s">
        <v>11025</v>
      </c>
      <c r="D10936" s="73" t="s">
        <v>10885</v>
      </c>
      <c r="E10936" s="60" t="s">
        <v>11250</v>
      </c>
      <c r="F10936" s="60" t="s">
        <v>11250</v>
      </c>
      <c r="G10936" s="60" t="s">
        <v>11250</v>
      </c>
      <c r="H10936" s="60" t="s">
        <v>11250</v>
      </c>
      <c r="I10936" s="60" t="s">
        <v>11250</v>
      </c>
      <c r="J10936" s="60" t="s">
        <v>11250</v>
      </c>
      <c r="K10936" s="60" t="s">
        <v>11250</v>
      </c>
      <c r="L10936" s="60" t="s">
        <v>11250</v>
      </c>
      <c r="O10936" s="74"/>
    </row>
    <row r="10937" spans="1:15" hidden="1" outlineLevel="3" x14ac:dyDescent="0.25">
      <c r="A10937" s="72" t="s">
        <v>11046</v>
      </c>
      <c r="B10937" s="72" t="s">
        <v>10795</v>
      </c>
      <c r="C10937" s="73" t="s">
        <v>11025</v>
      </c>
      <c r="D10937" s="73" t="s">
        <v>10886</v>
      </c>
      <c r="E10937" s="60">
        <v>16341734.529999994</v>
      </c>
      <c r="F10937" s="60">
        <v>15836413.199999999</v>
      </c>
      <c r="G10937" s="60">
        <v>15805641.970000001</v>
      </c>
      <c r="H10937" s="60">
        <v>15433943.48</v>
      </c>
      <c r="I10937" s="60">
        <v>15325022.699999999</v>
      </c>
      <c r="J10937" s="60">
        <v>15194961.08</v>
      </c>
      <c r="K10937" s="60">
        <v>15781536.9</v>
      </c>
      <c r="L10937" s="60">
        <v>15920797.98</v>
      </c>
      <c r="M10937" s="74">
        <v>15897301.439999999</v>
      </c>
      <c r="N10937" s="60">
        <v>15108267.130000001</v>
      </c>
      <c r="O10937" s="74">
        <v>14804379.08</v>
      </c>
    </row>
    <row r="10938" spans="1:15" hidden="1" outlineLevel="3" x14ac:dyDescent="0.25">
      <c r="A10938" s="72" t="s">
        <v>11046</v>
      </c>
      <c r="B10938" s="72" t="s">
        <v>10795</v>
      </c>
      <c r="C10938" s="73" t="s">
        <v>11025</v>
      </c>
      <c r="D10938" s="73" t="s">
        <v>10887</v>
      </c>
      <c r="E10938" s="60">
        <v>11677619.839999998</v>
      </c>
      <c r="F10938" s="60">
        <v>11457026.4</v>
      </c>
      <c r="G10938" s="60">
        <v>11294432.289999999</v>
      </c>
      <c r="H10938" s="60">
        <v>10978542.17</v>
      </c>
      <c r="I10938" s="60">
        <v>11396207.060000001</v>
      </c>
      <c r="J10938" s="60">
        <v>11101205.949999999</v>
      </c>
      <c r="K10938" s="60">
        <v>11135890.25</v>
      </c>
      <c r="L10938" s="60">
        <v>10664577.460000001</v>
      </c>
      <c r="M10938" s="74">
        <v>10136806.83</v>
      </c>
      <c r="N10938" s="60">
        <v>10294463.34</v>
      </c>
      <c r="O10938" s="74">
        <v>9718378.9399999995</v>
      </c>
    </row>
    <row r="10939" spans="1:15" hidden="1" outlineLevel="3" x14ac:dyDescent="0.25">
      <c r="A10939" s="72" t="s">
        <v>11046</v>
      </c>
      <c r="B10939" s="72" t="s">
        <v>10795</v>
      </c>
      <c r="C10939" s="73" t="s">
        <v>11025</v>
      </c>
      <c r="D10939" s="73" t="s">
        <v>10888</v>
      </c>
      <c r="E10939" s="60">
        <v>14838255.300000006</v>
      </c>
      <c r="F10939" s="60">
        <v>14068889.51</v>
      </c>
      <c r="G10939" s="60">
        <v>13446955.880000001</v>
      </c>
      <c r="H10939" s="60">
        <v>13862020.220000001</v>
      </c>
      <c r="I10939" s="60">
        <v>14012130.41</v>
      </c>
      <c r="J10939" s="60">
        <v>13867601.17</v>
      </c>
      <c r="K10939" s="60">
        <v>12967942.58</v>
      </c>
      <c r="L10939" s="60">
        <v>13367100.279999999</v>
      </c>
      <c r="M10939" s="74">
        <v>13098738.66</v>
      </c>
      <c r="N10939" s="60">
        <v>13037457.220000001</v>
      </c>
      <c r="O10939" s="74">
        <v>13802647.970000001</v>
      </c>
    </row>
    <row r="10940" spans="1:15" hidden="1" outlineLevel="3" x14ac:dyDescent="0.25">
      <c r="A10940" s="72" t="s">
        <v>11046</v>
      </c>
      <c r="B10940" s="72" t="s">
        <v>10795</v>
      </c>
      <c r="C10940" s="73" t="s">
        <v>11025</v>
      </c>
      <c r="D10940" s="73" t="s">
        <v>10889</v>
      </c>
      <c r="E10940" s="60">
        <v>3810082.37</v>
      </c>
      <c r="F10940" s="60">
        <v>3899578.14</v>
      </c>
      <c r="G10940" s="60">
        <v>3720507.16</v>
      </c>
      <c r="H10940" s="60">
        <v>4122541.24</v>
      </c>
      <c r="I10940" s="60">
        <v>4303462.78</v>
      </c>
      <c r="J10940" s="60">
        <v>4428264.8600000003</v>
      </c>
      <c r="K10940" s="60">
        <v>4126695.6</v>
      </c>
      <c r="L10940" s="60">
        <v>4079343.28</v>
      </c>
      <c r="M10940" s="74">
        <v>3829513.65</v>
      </c>
      <c r="N10940" s="60">
        <v>3820040</v>
      </c>
      <c r="O10940" s="74">
        <v>4016550.16</v>
      </c>
    </row>
    <row r="10941" spans="1:15" hidden="1" outlineLevel="3" x14ac:dyDescent="0.25">
      <c r="A10941" s="72" t="s">
        <v>11046</v>
      </c>
      <c r="B10941" s="72" t="s">
        <v>10795</v>
      </c>
      <c r="C10941" s="73" t="s">
        <v>11025</v>
      </c>
      <c r="D10941" s="73" t="s">
        <v>10890</v>
      </c>
      <c r="E10941" s="60">
        <v>3988732.66</v>
      </c>
      <c r="F10941" s="60">
        <v>4065300.78</v>
      </c>
      <c r="G10941" s="60">
        <v>4403785.9400000004</v>
      </c>
      <c r="H10941" s="60">
        <v>4255563.74</v>
      </c>
      <c r="I10941" s="60">
        <v>4245959.18</v>
      </c>
      <c r="J10941" s="60">
        <v>3921130.67</v>
      </c>
      <c r="K10941" s="60">
        <v>3969580.76</v>
      </c>
      <c r="L10941" s="60">
        <v>3934716.81</v>
      </c>
      <c r="M10941" s="74">
        <v>4232687.9400000004</v>
      </c>
      <c r="N10941" s="60">
        <v>3918810.78</v>
      </c>
      <c r="O10941" s="74">
        <v>3890822.97</v>
      </c>
    </row>
    <row r="10942" spans="1:15" hidden="1" outlineLevel="3" x14ac:dyDescent="0.25">
      <c r="A10942" s="72" t="s">
        <v>11046</v>
      </c>
      <c r="B10942" s="72" t="s">
        <v>10795</v>
      </c>
      <c r="C10942" s="73" t="s">
        <v>11025</v>
      </c>
      <c r="D10942" s="73" t="s">
        <v>10891</v>
      </c>
      <c r="E10942" s="60">
        <v>9460455.1399999987</v>
      </c>
      <c r="F10942" s="60">
        <v>9616265.2400000002</v>
      </c>
      <c r="G10942" s="60">
        <v>9988211.5700000003</v>
      </c>
      <c r="H10942" s="60">
        <v>9915292.3800000008</v>
      </c>
      <c r="I10942" s="60">
        <v>10369270.380000001</v>
      </c>
      <c r="J10942" s="60">
        <v>11007720.93</v>
      </c>
      <c r="K10942" s="60">
        <v>11412895.810000001</v>
      </c>
      <c r="L10942" s="60">
        <v>11275396.59</v>
      </c>
      <c r="M10942" s="74">
        <v>11524166.17</v>
      </c>
      <c r="N10942" s="60">
        <v>12412850.390000001</v>
      </c>
      <c r="O10942" s="74">
        <v>12094397.92</v>
      </c>
    </row>
    <row r="10943" spans="1:15" hidden="1" outlineLevel="3" x14ac:dyDescent="0.25">
      <c r="A10943" s="72" t="s">
        <v>11046</v>
      </c>
      <c r="B10943" s="72" t="s">
        <v>10795</v>
      </c>
      <c r="C10943" s="73" t="s">
        <v>11025</v>
      </c>
      <c r="D10943" s="73" t="s">
        <v>10892</v>
      </c>
      <c r="E10943" s="60">
        <v>2219327.1799999997</v>
      </c>
      <c r="F10943" s="60">
        <v>2218250.9300000002</v>
      </c>
      <c r="G10943" s="60">
        <v>2395287</v>
      </c>
      <c r="H10943" s="60">
        <v>2402407.2999999998</v>
      </c>
      <c r="I10943" s="60">
        <v>2638105.69</v>
      </c>
      <c r="J10943" s="60">
        <v>2626414.67</v>
      </c>
      <c r="K10943" s="60">
        <v>2608524.15</v>
      </c>
      <c r="L10943" s="60">
        <v>2599418.21</v>
      </c>
      <c r="M10943" s="74">
        <v>2611802.7799999998</v>
      </c>
      <c r="N10943" s="60">
        <v>3048240.41</v>
      </c>
      <c r="O10943" s="74">
        <v>3131384.76</v>
      </c>
    </row>
    <row r="10944" spans="1:15" hidden="1" outlineLevel="3" x14ac:dyDescent="0.25">
      <c r="A10944" s="72" t="s">
        <v>11046</v>
      </c>
      <c r="B10944" s="72" t="s">
        <v>10795</v>
      </c>
      <c r="C10944" s="73" t="s">
        <v>11025</v>
      </c>
      <c r="D10944" s="73" t="s">
        <v>10893</v>
      </c>
      <c r="E10944" s="60">
        <v>7337244.2399999993</v>
      </c>
      <c r="F10944" s="60">
        <v>7709433.2300000004</v>
      </c>
      <c r="G10944" s="60">
        <v>7771299.2999999998</v>
      </c>
      <c r="H10944" s="60">
        <v>7700499.4199999999</v>
      </c>
      <c r="I10944" s="60">
        <v>8551300.1799999997</v>
      </c>
      <c r="J10944" s="60">
        <v>8684811.7100000009</v>
      </c>
      <c r="K10944" s="60">
        <v>8913171.5600000005</v>
      </c>
      <c r="L10944" s="60">
        <v>8245788.2800000003</v>
      </c>
      <c r="M10944" s="74">
        <v>7825040.8200000003</v>
      </c>
      <c r="N10944" s="60">
        <v>7720927.46</v>
      </c>
      <c r="O10944" s="74">
        <v>8030841.6399999997</v>
      </c>
    </row>
    <row r="10945" spans="1:15" hidden="1" outlineLevel="3" x14ac:dyDescent="0.25">
      <c r="A10945" s="72" t="s">
        <v>11046</v>
      </c>
      <c r="B10945" s="72" t="s">
        <v>10795</v>
      </c>
      <c r="C10945" s="73" t="s">
        <v>11025</v>
      </c>
      <c r="D10945" s="73" t="s">
        <v>10894</v>
      </c>
      <c r="E10945" s="60">
        <v>3181001.9899999998</v>
      </c>
      <c r="F10945" s="60">
        <v>2333652.2200000002</v>
      </c>
      <c r="G10945" s="60">
        <v>2074141.25</v>
      </c>
      <c r="H10945" s="60">
        <v>2244781.29</v>
      </c>
      <c r="I10945" s="60">
        <v>3058968.96</v>
      </c>
      <c r="J10945" s="60">
        <v>2984400.09</v>
      </c>
      <c r="K10945" s="60">
        <v>2889351.66</v>
      </c>
      <c r="L10945" s="60">
        <v>2866348.39</v>
      </c>
      <c r="M10945" s="74">
        <v>2819282.22</v>
      </c>
      <c r="N10945" s="60">
        <v>2783574.65</v>
      </c>
      <c r="O10945" s="74">
        <v>2914875.61</v>
      </c>
    </row>
    <row r="10946" spans="1:15" hidden="1" outlineLevel="3" x14ac:dyDescent="0.25">
      <c r="A10946" s="72" t="s">
        <v>11046</v>
      </c>
      <c r="B10946" s="72" t="s">
        <v>10795</v>
      </c>
      <c r="C10946" s="73" t="s">
        <v>11025</v>
      </c>
      <c r="D10946" s="73" t="s">
        <v>10895</v>
      </c>
      <c r="E10946" s="60">
        <v>2227054</v>
      </c>
      <c r="F10946" s="60">
        <v>2112485.48</v>
      </c>
      <c r="G10946" s="60">
        <v>2096534.97</v>
      </c>
      <c r="H10946" s="60">
        <v>2369693.48</v>
      </c>
      <c r="I10946" s="60">
        <v>2353758.5099999998</v>
      </c>
      <c r="J10946" s="60">
        <v>2336950.29</v>
      </c>
      <c r="K10946" s="60">
        <v>2291062.71</v>
      </c>
      <c r="L10946" s="60">
        <v>2274428.0099999998</v>
      </c>
      <c r="M10946" s="74">
        <v>2299204.56</v>
      </c>
      <c r="N10946" s="60">
        <v>2280721.7000000002</v>
      </c>
      <c r="O10946" s="74">
        <v>2032612.03</v>
      </c>
    </row>
    <row r="10947" spans="1:15" hidden="1" outlineLevel="3" x14ac:dyDescent="0.25">
      <c r="A10947" s="72" t="s">
        <v>11046</v>
      </c>
      <c r="B10947" s="72" t="s">
        <v>10795</v>
      </c>
      <c r="C10947" s="73" t="s">
        <v>11025</v>
      </c>
      <c r="D10947" s="73" t="s">
        <v>10896</v>
      </c>
      <c r="E10947" s="60">
        <v>1817794.9</v>
      </c>
      <c r="F10947" s="60">
        <v>2136835.35</v>
      </c>
      <c r="G10947" s="60">
        <v>1928603.52</v>
      </c>
      <c r="H10947" s="60">
        <v>2134902.87</v>
      </c>
      <c r="I10947" s="60">
        <v>2031446.97</v>
      </c>
      <c r="J10947" s="60">
        <v>2016366.41</v>
      </c>
      <c r="K10947" s="60">
        <v>1993846.95</v>
      </c>
      <c r="L10947" s="60">
        <v>1978799.41</v>
      </c>
      <c r="M10947" s="74">
        <v>1958591.61</v>
      </c>
      <c r="N10947" s="60">
        <v>2070052.03</v>
      </c>
      <c r="O10947" s="74">
        <v>2199203.37</v>
      </c>
    </row>
    <row r="10948" spans="1:15" hidden="1" outlineLevel="3" x14ac:dyDescent="0.25">
      <c r="A10948" s="72" t="s">
        <v>11046</v>
      </c>
      <c r="B10948" s="72" t="s">
        <v>10795</v>
      </c>
      <c r="C10948" s="73" t="s">
        <v>11025</v>
      </c>
      <c r="D10948" s="73" t="s">
        <v>10897</v>
      </c>
      <c r="E10948" s="60">
        <v>6313147.8399999989</v>
      </c>
      <c r="F10948" s="60">
        <v>6270374.7000000002</v>
      </c>
      <c r="G10948" s="60">
        <v>6179560.8399999999</v>
      </c>
      <c r="H10948" s="60">
        <v>6045558.8300000001</v>
      </c>
      <c r="I10948" s="60">
        <v>6042949.7400000002</v>
      </c>
      <c r="J10948" s="60">
        <v>5929159.0899999999</v>
      </c>
      <c r="K10948" s="60">
        <v>5421433.71</v>
      </c>
      <c r="L10948" s="60">
        <v>5162342.09</v>
      </c>
      <c r="M10948" s="74">
        <v>5334475.7300000004</v>
      </c>
      <c r="N10948" s="60">
        <v>5212606.7</v>
      </c>
      <c r="O10948" s="74">
        <v>5065971.83</v>
      </c>
    </row>
    <row r="10949" spans="1:15" hidden="1" outlineLevel="3" x14ac:dyDescent="0.25">
      <c r="A10949" s="72" t="s">
        <v>11046</v>
      </c>
      <c r="B10949" s="72" t="s">
        <v>10795</v>
      </c>
      <c r="C10949" s="73" t="s">
        <v>11025</v>
      </c>
      <c r="D10949" s="73" t="s">
        <v>10898</v>
      </c>
      <c r="E10949" s="60">
        <v>1949535.02</v>
      </c>
      <c r="F10949" s="60">
        <v>1750204.13</v>
      </c>
      <c r="G10949" s="60">
        <v>1740647.35</v>
      </c>
      <c r="H10949" s="60">
        <v>1736468.4</v>
      </c>
      <c r="I10949" s="60">
        <v>1715566.96</v>
      </c>
      <c r="J10949" s="60">
        <v>1698854.44</v>
      </c>
      <c r="K10949" s="60">
        <v>1680504.76</v>
      </c>
      <c r="L10949" s="60">
        <v>1629272.2</v>
      </c>
      <c r="M10949" s="74">
        <v>1687424.61</v>
      </c>
      <c r="N10949" s="60">
        <v>1649751.24</v>
      </c>
      <c r="O10949" s="74">
        <v>1329995.3899999999</v>
      </c>
    </row>
    <row r="10950" spans="1:15" hidden="1" outlineLevel="3" x14ac:dyDescent="0.25">
      <c r="A10950" s="72" t="s">
        <v>11046</v>
      </c>
      <c r="B10950" s="72" t="s">
        <v>10795</v>
      </c>
      <c r="C10950" s="73" t="s">
        <v>11025</v>
      </c>
      <c r="D10950" s="73" t="s">
        <v>10899</v>
      </c>
      <c r="E10950" s="60">
        <v>14697153.10999999</v>
      </c>
      <c r="F10950" s="60">
        <v>14579906.369999999</v>
      </c>
      <c r="G10950" s="60">
        <v>14109120.289999999</v>
      </c>
      <c r="H10950" s="60">
        <v>13388038.16</v>
      </c>
      <c r="I10950" s="60">
        <v>13365044.289999999</v>
      </c>
      <c r="J10950" s="60">
        <v>13064840.869999999</v>
      </c>
      <c r="K10950" s="60">
        <v>12753192.23</v>
      </c>
      <c r="L10950" s="60">
        <v>12754130.24</v>
      </c>
      <c r="M10950" s="74">
        <v>12480095.960000001</v>
      </c>
      <c r="N10950" s="60">
        <v>13484101.57</v>
      </c>
      <c r="O10950" s="74">
        <v>13023576.83</v>
      </c>
    </row>
    <row r="10951" spans="1:15" hidden="1" outlineLevel="3" x14ac:dyDescent="0.25">
      <c r="A10951" s="72" t="s">
        <v>11046</v>
      </c>
      <c r="B10951" s="72" t="s">
        <v>10795</v>
      </c>
      <c r="C10951" s="73" t="s">
        <v>11025</v>
      </c>
      <c r="D10951" s="73" t="s">
        <v>10900</v>
      </c>
      <c r="E10951" s="60">
        <v>6090875.4500000002</v>
      </c>
      <c r="F10951" s="60">
        <v>5844682.0499999998</v>
      </c>
      <c r="G10951" s="60">
        <v>5255242.47</v>
      </c>
      <c r="H10951" s="60">
        <v>5624731.9199999999</v>
      </c>
      <c r="I10951" s="60">
        <v>5423056.2000000002</v>
      </c>
      <c r="J10951" s="60">
        <v>4876257.7300000004</v>
      </c>
      <c r="K10951" s="60">
        <v>4644732.04</v>
      </c>
      <c r="L10951" s="60">
        <v>4609597.05</v>
      </c>
      <c r="M10951" s="74">
        <v>4533855.4000000004</v>
      </c>
      <c r="N10951" s="60">
        <v>4382149.63</v>
      </c>
      <c r="O10951" s="74">
        <v>4292662.26</v>
      </c>
    </row>
    <row r="10952" spans="1:15" hidden="1" outlineLevel="3" x14ac:dyDescent="0.25">
      <c r="A10952" s="72" t="s">
        <v>11046</v>
      </c>
      <c r="B10952" s="72" t="s">
        <v>10795</v>
      </c>
      <c r="C10952" s="73" t="s">
        <v>11025</v>
      </c>
      <c r="D10952" s="73" t="s">
        <v>10901</v>
      </c>
      <c r="E10952" s="60">
        <v>6347624.2700000005</v>
      </c>
      <c r="F10952" s="60">
        <v>5847647.1399999997</v>
      </c>
      <c r="G10952" s="60">
        <v>5653510.3200000003</v>
      </c>
      <c r="H10952" s="60">
        <v>5813602.4299999997</v>
      </c>
      <c r="I10952" s="60">
        <v>5868975.8899999997</v>
      </c>
      <c r="J10952" s="60">
        <v>5411717.5899999999</v>
      </c>
      <c r="K10952" s="60">
        <v>5333468.8099999996</v>
      </c>
      <c r="L10952" s="60">
        <v>5701707.3600000003</v>
      </c>
      <c r="M10952" s="74">
        <v>5727171.7999999998</v>
      </c>
      <c r="N10952" s="60">
        <v>5991915.5300000003</v>
      </c>
      <c r="O10952" s="74">
        <v>6280071.5700000003</v>
      </c>
    </row>
    <row r="10953" spans="1:15" hidden="1" outlineLevel="3" x14ac:dyDescent="0.25">
      <c r="A10953" s="72" t="s">
        <v>11046</v>
      </c>
      <c r="B10953" s="72" t="s">
        <v>10795</v>
      </c>
      <c r="C10953" s="73" t="s">
        <v>11025</v>
      </c>
      <c r="D10953" s="73" t="s">
        <v>10902</v>
      </c>
      <c r="E10953" s="60">
        <v>6154765.9299999997</v>
      </c>
      <c r="F10953" s="60">
        <v>6124656.46</v>
      </c>
      <c r="G10953" s="60">
        <v>6299897.7800000003</v>
      </c>
      <c r="H10953" s="60">
        <v>6499996.2300000004</v>
      </c>
      <c r="I10953" s="60">
        <v>6718368.1900000004</v>
      </c>
      <c r="J10953" s="60">
        <v>6400796.8499999996</v>
      </c>
      <c r="K10953" s="60">
        <v>6623016.96</v>
      </c>
      <c r="L10953" s="60">
        <v>6743711.96</v>
      </c>
      <c r="M10953" s="74">
        <v>6514986.46</v>
      </c>
      <c r="N10953" s="60">
        <v>6751696.3399999999</v>
      </c>
      <c r="O10953" s="74">
        <v>6347572.6299999999</v>
      </c>
    </row>
    <row r="10954" spans="1:15" hidden="1" outlineLevel="3" x14ac:dyDescent="0.25">
      <c r="A10954" s="72" t="s">
        <v>11046</v>
      </c>
      <c r="B10954" s="72" t="s">
        <v>10795</v>
      </c>
      <c r="C10954" s="73" t="s">
        <v>11025</v>
      </c>
      <c r="D10954" s="73" t="s">
        <v>10903</v>
      </c>
      <c r="E10954" s="60" t="s">
        <v>11250</v>
      </c>
      <c r="F10954" s="60" t="s">
        <v>11250</v>
      </c>
      <c r="G10954" s="60" t="s">
        <v>11250</v>
      </c>
      <c r="H10954" s="60" t="s">
        <v>11250</v>
      </c>
      <c r="I10954" s="60" t="s">
        <v>11250</v>
      </c>
      <c r="J10954" s="60" t="s">
        <v>11250</v>
      </c>
      <c r="K10954" s="60" t="s">
        <v>11250</v>
      </c>
      <c r="L10954" s="60" t="s">
        <v>11250</v>
      </c>
      <c r="O10954" s="74"/>
    </row>
    <row r="10955" spans="1:15" hidden="1" outlineLevel="3" x14ac:dyDescent="0.25">
      <c r="A10955" s="72" t="s">
        <v>11046</v>
      </c>
      <c r="B10955" s="72" t="s">
        <v>10795</v>
      </c>
      <c r="C10955" s="73" t="s">
        <v>11025</v>
      </c>
      <c r="D10955" s="73" t="s">
        <v>10904</v>
      </c>
      <c r="E10955" s="60" t="s">
        <v>11250</v>
      </c>
      <c r="F10955" s="60" t="s">
        <v>11250</v>
      </c>
      <c r="G10955" s="60" t="s">
        <v>11250</v>
      </c>
      <c r="H10955" s="60" t="s">
        <v>11250</v>
      </c>
      <c r="I10955" s="60" t="s">
        <v>11250</v>
      </c>
      <c r="J10955" s="60" t="s">
        <v>11250</v>
      </c>
      <c r="K10955" s="60" t="s">
        <v>11250</v>
      </c>
      <c r="L10955" s="60" t="s">
        <v>11250</v>
      </c>
      <c r="O10955" s="74"/>
    </row>
    <row r="10956" spans="1:15" hidden="1" outlineLevel="3" x14ac:dyDescent="0.25">
      <c r="A10956" s="72" t="s">
        <v>11046</v>
      </c>
      <c r="B10956" s="72" t="s">
        <v>10795</v>
      </c>
      <c r="C10956" s="73" t="s">
        <v>11025</v>
      </c>
      <c r="D10956" s="73" t="s">
        <v>10905</v>
      </c>
      <c r="E10956" s="60">
        <v>11911649.059999997</v>
      </c>
      <c r="F10956" s="60">
        <v>11043122.9</v>
      </c>
      <c r="G10956" s="60">
        <v>11139367.220000001</v>
      </c>
      <c r="H10956" s="60">
        <v>10787285.869999999</v>
      </c>
      <c r="I10956" s="60">
        <v>11344075.869999999</v>
      </c>
      <c r="J10956" s="60">
        <v>11373161.43</v>
      </c>
      <c r="K10956" s="60">
        <v>11976329.189999999</v>
      </c>
      <c r="L10956" s="60">
        <v>12256766.23</v>
      </c>
      <c r="M10956" s="74">
        <v>13290554.699999999</v>
      </c>
      <c r="N10956" s="60">
        <v>13725893.48</v>
      </c>
      <c r="O10956" s="74">
        <v>12858110.82</v>
      </c>
    </row>
    <row r="10957" spans="1:15" hidden="1" outlineLevel="3" x14ac:dyDescent="0.25">
      <c r="A10957" s="72" t="s">
        <v>11046</v>
      </c>
      <c r="B10957" s="72" t="s">
        <v>10795</v>
      </c>
      <c r="C10957" s="73" t="s">
        <v>11025</v>
      </c>
      <c r="D10957" s="73" t="s">
        <v>10906</v>
      </c>
      <c r="E10957" s="60">
        <v>8481966.9799999986</v>
      </c>
      <c r="F10957" s="60">
        <v>8905049.1699999999</v>
      </c>
      <c r="G10957" s="60">
        <v>8694126.0500000007</v>
      </c>
      <c r="H10957" s="60">
        <v>8703145.2400000002</v>
      </c>
      <c r="I10957" s="60">
        <v>8680840.9900000002</v>
      </c>
      <c r="J10957" s="60">
        <v>9252842.75</v>
      </c>
      <c r="K10957" s="60">
        <v>9379447.2899999991</v>
      </c>
      <c r="L10957" s="60">
        <v>9133990.9600000009</v>
      </c>
      <c r="M10957" s="74">
        <v>9143629.5800000001</v>
      </c>
      <c r="N10957" s="60">
        <v>9321505.5</v>
      </c>
      <c r="O10957" s="74">
        <v>9337421.3399999999</v>
      </c>
    </row>
    <row r="10958" spans="1:15" hidden="1" outlineLevel="3" x14ac:dyDescent="0.25">
      <c r="A10958" s="72" t="s">
        <v>11046</v>
      </c>
      <c r="B10958" s="72" t="s">
        <v>10795</v>
      </c>
      <c r="C10958" s="73" t="s">
        <v>11025</v>
      </c>
      <c r="D10958" s="73" t="s">
        <v>10907</v>
      </c>
      <c r="E10958" s="60">
        <v>12161563.209999995</v>
      </c>
      <c r="F10958" s="60">
        <v>11364915.560000001</v>
      </c>
      <c r="G10958" s="60">
        <v>11208120.880000001</v>
      </c>
      <c r="H10958" s="60">
        <v>11930150.359999999</v>
      </c>
      <c r="I10958" s="60">
        <v>12127858.23</v>
      </c>
      <c r="J10958" s="60">
        <v>11960659.060000001</v>
      </c>
      <c r="K10958" s="60">
        <v>12357767.279999999</v>
      </c>
      <c r="L10958" s="60">
        <v>12734643.699999999</v>
      </c>
      <c r="M10958" s="74">
        <v>12754573.289999999</v>
      </c>
      <c r="N10958" s="60">
        <v>13150453.02</v>
      </c>
      <c r="O10958" s="74">
        <v>13153261.33</v>
      </c>
    </row>
    <row r="10959" spans="1:15" hidden="1" outlineLevel="3" x14ac:dyDescent="0.25">
      <c r="A10959" s="72" t="s">
        <v>11046</v>
      </c>
      <c r="B10959" s="72" t="s">
        <v>10795</v>
      </c>
      <c r="C10959" s="73" t="s">
        <v>11025</v>
      </c>
      <c r="D10959" s="73" t="s">
        <v>10908</v>
      </c>
      <c r="E10959" s="60">
        <v>13160549.809999997</v>
      </c>
      <c r="F10959" s="60">
        <v>12873429.630000001</v>
      </c>
      <c r="G10959" s="60">
        <v>12876745.800000001</v>
      </c>
      <c r="H10959" s="60">
        <v>12778991.140000001</v>
      </c>
      <c r="I10959" s="60">
        <v>12900383.949999999</v>
      </c>
      <c r="J10959" s="60">
        <v>13104308.939999999</v>
      </c>
      <c r="K10959" s="60">
        <v>13438800.09</v>
      </c>
      <c r="L10959" s="60">
        <v>13296651.58</v>
      </c>
      <c r="M10959" s="74">
        <v>12395004.42</v>
      </c>
      <c r="N10959" s="60">
        <v>12758805.369999999</v>
      </c>
      <c r="O10959" s="74">
        <v>13340239.09</v>
      </c>
    </row>
    <row r="10960" spans="1:15" hidden="1" outlineLevel="3" x14ac:dyDescent="0.25">
      <c r="A10960" s="72" t="s">
        <v>11046</v>
      </c>
      <c r="B10960" s="72" t="s">
        <v>10795</v>
      </c>
      <c r="C10960" s="73" t="s">
        <v>11025</v>
      </c>
      <c r="D10960" s="73" t="s">
        <v>10909</v>
      </c>
      <c r="E10960" s="60">
        <v>19613148.559999991</v>
      </c>
      <c r="F10960" s="60">
        <v>19186497.800000001</v>
      </c>
      <c r="G10960" s="60">
        <v>18215276.289999999</v>
      </c>
      <c r="H10960" s="60">
        <v>17842819.350000001</v>
      </c>
      <c r="I10960" s="60">
        <v>19055615.899999999</v>
      </c>
      <c r="J10960" s="60">
        <v>19124088.789999999</v>
      </c>
      <c r="K10960" s="60">
        <v>19537708.199999999</v>
      </c>
      <c r="L10960" s="60">
        <v>20365740.469999999</v>
      </c>
      <c r="M10960" s="74">
        <v>20729914.149999999</v>
      </c>
      <c r="N10960" s="60">
        <v>20701557.050000001</v>
      </c>
      <c r="O10960" s="74">
        <v>20697461.960000001</v>
      </c>
    </row>
    <row r="10961" spans="1:15" hidden="1" outlineLevel="3" x14ac:dyDescent="0.25">
      <c r="A10961" s="72" t="s">
        <v>11046</v>
      </c>
      <c r="B10961" s="72" t="s">
        <v>10795</v>
      </c>
      <c r="C10961" s="73" t="s">
        <v>11025</v>
      </c>
      <c r="D10961" s="73" t="s">
        <v>10910</v>
      </c>
      <c r="E10961" s="60">
        <v>22667218.920000009</v>
      </c>
      <c r="F10961" s="60">
        <v>22277053.140000001</v>
      </c>
      <c r="G10961" s="60">
        <v>22616579.699999999</v>
      </c>
      <c r="H10961" s="60">
        <v>22597870.25</v>
      </c>
      <c r="I10961" s="60">
        <v>23076016.18</v>
      </c>
      <c r="J10961" s="60">
        <v>23944592.77</v>
      </c>
      <c r="K10961" s="60">
        <v>23983036.829999998</v>
      </c>
      <c r="L10961" s="60">
        <v>23415666.030000001</v>
      </c>
      <c r="M10961" s="74">
        <v>22997038.489999998</v>
      </c>
      <c r="N10961" s="60">
        <v>23782290.32</v>
      </c>
      <c r="O10961" s="74">
        <v>25048919.75</v>
      </c>
    </row>
    <row r="10962" spans="1:15" hidden="1" outlineLevel="3" x14ac:dyDescent="0.25">
      <c r="A10962" s="72" t="s">
        <v>11046</v>
      </c>
      <c r="B10962" s="72" t="s">
        <v>10795</v>
      </c>
      <c r="C10962" s="73" t="s">
        <v>11025</v>
      </c>
      <c r="D10962" s="73" t="s">
        <v>10911</v>
      </c>
      <c r="E10962" s="60" t="s">
        <v>11250</v>
      </c>
      <c r="F10962" s="60" t="s">
        <v>11250</v>
      </c>
      <c r="G10962" s="60" t="s">
        <v>11250</v>
      </c>
      <c r="H10962" s="60" t="s">
        <v>11250</v>
      </c>
      <c r="I10962" s="60" t="s">
        <v>11250</v>
      </c>
      <c r="J10962" s="60" t="s">
        <v>11250</v>
      </c>
      <c r="K10962" s="60" t="s">
        <v>11250</v>
      </c>
      <c r="L10962" s="60" t="s">
        <v>11250</v>
      </c>
      <c r="O10962" s="74"/>
    </row>
    <row r="10963" spans="1:15" hidden="1" outlineLevel="3" x14ac:dyDescent="0.25">
      <c r="A10963" s="72" t="s">
        <v>11046</v>
      </c>
      <c r="B10963" s="72" t="s">
        <v>10795</v>
      </c>
      <c r="C10963" s="73" t="s">
        <v>11025</v>
      </c>
      <c r="D10963" s="73" t="s">
        <v>10912</v>
      </c>
      <c r="E10963" s="60" t="s">
        <v>11250</v>
      </c>
      <c r="F10963" s="60" t="s">
        <v>11250</v>
      </c>
      <c r="G10963" s="60" t="s">
        <v>11250</v>
      </c>
      <c r="H10963" s="60" t="s">
        <v>11250</v>
      </c>
      <c r="I10963" s="60" t="s">
        <v>11250</v>
      </c>
      <c r="J10963" s="60" t="s">
        <v>11250</v>
      </c>
      <c r="K10963" s="60" t="s">
        <v>11250</v>
      </c>
      <c r="L10963" s="60" t="s">
        <v>11250</v>
      </c>
      <c r="O10963" s="74"/>
    </row>
    <row r="10964" spans="1:15" hidden="1" outlineLevel="2" collapsed="1" x14ac:dyDescent="0.25">
      <c r="A10964" s="72"/>
      <c r="B10964" s="72" t="s">
        <v>11213</v>
      </c>
      <c r="C10964" s="73"/>
      <c r="D10964" s="73"/>
      <c r="E10964" s="60">
        <v>857048930.28999996</v>
      </c>
      <c r="F10964" s="60">
        <v>839353612.80999982</v>
      </c>
      <c r="G10964" s="60">
        <v>821562484.43000019</v>
      </c>
      <c r="H10964" s="60">
        <v>817238805.77999985</v>
      </c>
      <c r="I10964" s="60">
        <v>826588587.08999979</v>
      </c>
      <c r="J10964" s="60">
        <v>826547284.62999988</v>
      </c>
      <c r="K10964" s="60">
        <v>820367163.07000005</v>
      </c>
      <c r="L10964" s="60">
        <v>815474134.97000015</v>
      </c>
      <c r="M10964" s="74">
        <v>810435974.18000007</v>
      </c>
      <c r="N10964" s="60">
        <v>818528073.45000017</v>
      </c>
      <c r="O10964" s="74">
        <v>816052533.91000044</v>
      </c>
    </row>
    <row r="10965" spans="1:15" outlineLevel="1" collapsed="1" x14ac:dyDescent="0.25">
      <c r="A10965" s="72" t="s">
        <v>11235</v>
      </c>
      <c r="B10965" s="72"/>
      <c r="C10965" s="73"/>
      <c r="D10965" s="73"/>
      <c r="E10965" s="60">
        <v>8094401727.4300032</v>
      </c>
      <c r="F10965" s="60">
        <v>7948384503.54</v>
      </c>
      <c r="G10965" s="60">
        <v>7834254096.5900021</v>
      </c>
      <c r="H10965" s="60">
        <v>7779372353.0800018</v>
      </c>
      <c r="I10965" s="60">
        <v>7818882170.6099977</v>
      </c>
      <c r="J10965" s="60">
        <v>7836226067.640008</v>
      </c>
      <c r="K10965" s="60">
        <v>7809049185.2800016</v>
      </c>
      <c r="L10965" s="60">
        <v>7763043420.0400076</v>
      </c>
      <c r="M10965" s="74">
        <v>7767567944.2000008</v>
      </c>
      <c r="N10965" s="60">
        <v>7807027208.2999935</v>
      </c>
      <c r="O10965" s="74">
        <v>7787982161.5300007</v>
      </c>
    </row>
    <row r="10966" spans="1:15" x14ac:dyDescent="0.25">
      <c r="A10966" s="72" t="s">
        <v>11056</v>
      </c>
      <c r="B10966" s="72"/>
      <c r="C10966" s="73"/>
      <c r="D10966" s="73"/>
      <c r="E10966" s="60">
        <v>146677721889.57016</v>
      </c>
      <c r="F10966" s="60">
        <v>144340648268.15997</v>
      </c>
      <c r="G10966" s="60">
        <v>142694791147.76962</v>
      </c>
      <c r="H10966" s="60">
        <v>142151305071.06995</v>
      </c>
      <c r="I10966" s="60">
        <v>143363570379.14029</v>
      </c>
      <c r="J10966" s="60">
        <v>144825011008.2908</v>
      </c>
      <c r="K10966" s="60">
        <v>144737257843.18936</v>
      </c>
      <c r="L10966" s="60">
        <v>144681381919.0704</v>
      </c>
      <c r="M10966" s="74">
        <v>145595973269.44003</v>
      </c>
      <c r="N10966" s="60">
        <v>147211202233.97943</v>
      </c>
      <c r="O10966" s="74">
        <v>147977721022.02997</v>
      </c>
    </row>
    <row r="10967" spans="1:15" x14ac:dyDescent="0.25">
      <c r="A10967" s="72"/>
      <c r="B10967" s="72"/>
      <c r="C10967" s="73"/>
      <c r="D10967" s="73"/>
      <c r="O10967" s="78"/>
    </row>
    <row r="10968" spans="1:15" x14ac:dyDescent="0.25">
      <c r="A10968" s="72"/>
      <c r="B10968" s="72"/>
      <c r="C10968" s="73"/>
      <c r="D10968" s="73"/>
      <c r="O10968" s="78"/>
    </row>
    <row r="10969" spans="1:15" s="60" customFormat="1" x14ac:dyDescent="0.25">
      <c r="A10969" s="72"/>
      <c r="B10969" s="72"/>
      <c r="C10969" s="73"/>
      <c r="D10969" s="73"/>
      <c r="M10969" s="74"/>
      <c r="O10969" s="74"/>
    </row>
    <row r="10970" spans="1:15" s="60" customFormat="1" x14ac:dyDescent="0.25">
      <c r="A10970" s="72"/>
      <c r="B10970" s="72"/>
      <c r="C10970" s="73"/>
      <c r="D10970" s="73"/>
      <c r="M10970" s="74"/>
    </row>
    <row r="10971" spans="1:15" s="60" customFormat="1" x14ac:dyDescent="0.25">
      <c r="A10971" s="72"/>
      <c r="B10971" s="72"/>
      <c r="C10971" s="73"/>
      <c r="D10971" s="73"/>
      <c r="M10971" s="74"/>
    </row>
    <row r="10972" spans="1:15" s="60" customFormat="1" x14ac:dyDescent="0.25">
      <c r="A10972" s="72"/>
      <c r="B10972" s="72"/>
      <c r="C10972" s="73"/>
      <c r="D10972" s="73"/>
      <c r="M10972" s="74"/>
    </row>
    <row r="10973" spans="1:15" s="60" customFormat="1" x14ac:dyDescent="0.25">
      <c r="A10973" s="72"/>
      <c r="B10973" s="72"/>
      <c r="C10973" s="73"/>
      <c r="D10973" s="73"/>
      <c r="M10973" s="74"/>
    </row>
    <row r="10974" spans="1:15" s="60" customFormat="1" x14ac:dyDescent="0.25">
      <c r="A10974" s="72"/>
      <c r="B10974" s="72"/>
      <c r="C10974" s="73"/>
      <c r="D10974" s="73"/>
      <c r="M10974" s="74"/>
    </row>
    <row r="10975" spans="1:15" s="60" customFormat="1" x14ac:dyDescent="0.25">
      <c r="A10975" s="72"/>
      <c r="B10975" s="72"/>
      <c r="C10975" s="73"/>
      <c r="D10975" s="73"/>
      <c r="M10975" s="74"/>
    </row>
    <row r="10976" spans="1:15" s="60" customFormat="1" x14ac:dyDescent="0.25">
      <c r="A10976" s="72"/>
      <c r="B10976" s="72"/>
      <c r="C10976" s="73"/>
      <c r="D10976" s="73"/>
      <c r="M10976" s="74"/>
    </row>
    <row r="10977" spans="1:13" s="60" customFormat="1" x14ac:dyDescent="0.25">
      <c r="A10977" s="72"/>
      <c r="B10977" s="72"/>
      <c r="C10977" s="73"/>
      <c r="D10977" s="73"/>
      <c r="M10977" s="74"/>
    </row>
    <row r="10978" spans="1:13" s="60" customFormat="1" x14ac:dyDescent="0.25">
      <c r="A10978" s="72"/>
      <c r="B10978" s="72"/>
      <c r="C10978" s="73"/>
      <c r="D10978" s="73"/>
      <c r="M10978" s="74"/>
    </row>
    <row r="10979" spans="1:13" s="60" customFormat="1" x14ac:dyDescent="0.25">
      <c r="A10979" s="72"/>
      <c r="B10979" s="72"/>
      <c r="C10979" s="73"/>
      <c r="D10979" s="73"/>
      <c r="M10979" s="74"/>
    </row>
    <row r="10980" spans="1:13" s="60" customFormat="1" x14ac:dyDescent="0.25">
      <c r="A10980" s="72"/>
      <c r="B10980" s="72"/>
      <c r="C10980" s="73"/>
      <c r="D10980" s="73"/>
      <c r="M10980" s="74"/>
    </row>
    <row r="10981" spans="1:13" s="60" customFormat="1" x14ac:dyDescent="0.25">
      <c r="A10981" s="72"/>
      <c r="B10981" s="72"/>
      <c r="C10981" s="73"/>
      <c r="D10981" s="73"/>
      <c r="M10981" s="74"/>
    </row>
    <row r="10982" spans="1:13" s="60" customFormat="1" x14ac:dyDescent="0.25">
      <c r="A10982" s="72"/>
      <c r="B10982" s="72"/>
      <c r="C10982" s="73"/>
      <c r="D10982" s="73"/>
      <c r="M10982" s="74"/>
    </row>
    <row r="10983" spans="1:13" s="60" customFormat="1" x14ac:dyDescent="0.25">
      <c r="A10983" s="72"/>
      <c r="B10983" s="72"/>
      <c r="C10983" s="73"/>
      <c r="D10983" s="73"/>
      <c r="M10983" s="74"/>
    </row>
    <row r="10984" spans="1:13" s="60" customFormat="1" x14ac:dyDescent="0.25">
      <c r="A10984" s="72"/>
      <c r="B10984" s="72"/>
      <c r="C10984" s="73"/>
      <c r="D10984" s="73"/>
      <c r="M10984" s="74"/>
    </row>
    <row r="10985" spans="1:13" s="60" customFormat="1" x14ac:dyDescent="0.25">
      <c r="A10985" s="72"/>
      <c r="B10985" s="72"/>
      <c r="C10985" s="73"/>
      <c r="D10985" s="73"/>
      <c r="M10985" s="74"/>
    </row>
    <row r="10986" spans="1:13" s="60" customFormat="1" x14ac:dyDescent="0.25">
      <c r="A10986" s="72"/>
      <c r="B10986" s="72"/>
      <c r="C10986" s="73"/>
      <c r="D10986" s="73"/>
      <c r="M10986" s="74"/>
    </row>
    <row r="10987" spans="1:13" s="60" customFormat="1" x14ac:dyDescent="0.25">
      <c r="A10987" s="72"/>
      <c r="B10987" s="72"/>
      <c r="C10987" s="73"/>
      <c r="D10987" s="73"/>
      <c r="M10987" s="74"/>
    </row>
    <row r="10988" spans="1:13" s="60" customFormat="1" x14ac:dyDescent="0.25">
      <c r="A10988" s="72"/>
      <c r="B10988" s="72"/>
      <c r="C10988" s="73"/>
      <c r="D10988" s="73"/>
      <c r="M10988" s="74"/>
    </row>
    <row r="10989" spans="1:13" s="60" customFormat="1" x14ac:dyDescent="0.25">
      <c r="A10989" s="72"/>
      <c r="B10989" s="72"/>
      <c r="C10989" s="73"/>
      <c r="D10989" s="73"/>
      <c r="M10989" s="74"/>
    </row>
    <row r="10990" spans="1:13" s="60" customFormat="1" x14ac:dyDescent="0.25">
      <c r="A10990" s="72"/>
      <c r="B10990" s="72"/>
      <c r="C10990" s="73"/>
      <c r="D10990" s="73"/>
      <c r="M10990" s="74"/>
    </row>
    <row r="10991" spans="1:13" s="60" customFormat="1" x14ac:dyDescent="0.25">
      <c r="A10991" s="72"/>
      <c r="B10991" s="72"/>
      <c r="C10991" s="73"/>
      <c r="D10991" s="73"/>
      <c r="M10991" s="74"/>
    </row>
    <row r="10992" spans="1:13" s="60" customFormat="1" x14ac:dyDescent="0.25">
      <c r="A10992" s="72"/>
      <c r="B10992" s="72"/>
      <c r="C10992" s="73"/>
      <c r="D10992" s="73"/>
      <c r="M10992" s="74"/>
    </row>
    <row r="10993" spans="1:13" s="60" customFormat="1" x14ac:dyDescent="0.25">
      <c r="A10993" s="72"/>
      <c r="B10993" s="72"/>
      <c r="C10993" s="73"/>
      <c r="D10993" s="73"/>
      <c r="M10993" s="74"/>
    </row>
    <row r="10994" spans="1:13" s="60" customFormat="1" x14ac:dyDescent="0.25">
      <c r="A10994" s="72"/>
      <c r="B10994" s="72"/>
      <c r="C10994" s="73"/>
      <c r="D10994" s="73"/>
      <c r="M10994" s="74"/>
    </row>
    <row r="10995" spans="1:13" s="60" customFormat="1" x14ac:dyDescent="0.25">
      <c r="A10995" s="72"/>
      <c r="B10995" s="72"/>
      <c r="C10995" s="73"/>
      <c r="D10995" s="73"/>
      <c r="M10995" s="74"/>
    </row>
    <row r="10996" spans="1:13" s="60" customFormat="1" x14ac:dyDescent="0.25">
      <c r="A10996" s="72"/>
      <c r="B10996" s="72"/>
      <c r="C10996" s="73"/>
      <c r="D10996" s="73"/>
      <c r="M10996" s="74"/>
    </row>
    <row r="10997" spans="1:13" s="60" customFormat="1" x14ac:dyDescent="0.25">
      <c r="A10997" s="72"/>
      <c r="B10997" s="72"/>
      <c r="C10997" s="73"/>
      <c r="D10997" s="73"/>
      <c r="M10997" s="74"/>
    </row>
    <row r="10998" spans="1:13" s="60" customFormat="1" x14ac:dyDescent="0.25">
      <c r="A10998" s="72"/>
      <c r="B10998" s="72"/>
      <c r="C10998" s="73"/>
      <c r="D10998" s="73"/>
      <c r="M10998" s="74"/>
    </row>
    <row r="10999" spans="1:13" s="60" customFormat="1" x14ac:dyDescent="0.25">
      <c r="A10999" s="72"/>
      <c r="B10999" s="72"/>
      <c r="C10999" s="73"/>
      <c r="D10999" s="73"/>
      <c r="M10999" s="74"/>
    </row>
    <row r="11000" spans="1:13" s="60" customFormat="1" x14ac:dyDescent="0.25">
      <c r="A11000" s="72"/>
      <c r="B11000" s="72"/>
      <c r="C11000" s="73"/>
      <c r="D11000" s="73"/>
      <c r="M11000" s="74"/>
    </row>
    <row r="11001" spans="1:13" s="60" customFormat="1" x14ac:dyDescent="0.25">
      <c r="A11001" s="72"/>
      <c r="B11001" s="72"/>
      <c r="C11001" s="73"/>
      <c r="D11001" s="73"/>
      <c r="M11001" s="74"/>
    </row>
    <row r="11002" spans="1:13" s="60" customFormat="1" x14ac:dyDescent="0.25">
      <c r="A11002" s="72"/>
      <c r="B11002" s="72"/>
      <c r="C11002" s="73"/>
      <c r="D11002" s="73"/>
      <c r="M11002" s="74"/>
    </row>
    <row r="11003" spans="1:13" s="60" customFormat="1" x14ac:dyDescent="0.25">
      <c r="A11003" s="72"/>
      <c r="B11003" s="72"/>
      <c r="C11003" s="73"/>
      <c r="D11003" s="73"/>
      <c r="M11003" s="74"/>
    </row>
    <row r="11004" spans="1:13" s="60" customFormat="1" x14ac:dyDescent="0.25">
      <c r="A11004" s="72"/>
      <c r="B11004" s="72"/>
      <c r="C11004" s="73"/>
      <c r="D11004" s="73"/>
      <c r="M11004" s="74"/>
    </row>
    <row r="11005" spans="1:13" s="60" customFormat="1" x14ac:dyDescent="0.25">
      <c r="A11005" s="72"/>
      <c r="B11005" s="72"/>
      <c r="C11005" s="73"/>
      <c r="D11005" s="73"/>
      <c r="M11005" s="74"/>
    </row>
    <row r="11006" spans="1:13" s="60" customFormat="1" x14ac:dyDescent="0.25">
      <c r="A11006" s="72"/>
      <c r="B11006" s="72"/>
      <c r="C11006" s="73"/>
      <c r="D11006" s="73"/>
      <c r="M11006" s="74"/>
    </row>
    <row r="11007" spans="1:13" s="60" customFormat="1" x14ac:dyDescent="0.25">
      <c r="A11007" s="72"/>
      <c r="B11007" s="72"/>
      <c r="C11007" s="73"/>
      <c r="D11007" s="73"/>
      <c r="M11007" s="74"/>
    </row>
    <row r="11008" spans="1:13" s="60" customFormat="1" x14ac:dyDescent="0.25">
      <c r="A11008" s="72"/>
      <c r="B11008" s="72"/>
      <c r="C11008" s="73"/>
      <c r="D11008" s="73"/>
      <c r="M11008" s="74"/>
    </row>
    <row r="11009" spans="1:13" s="60" customFormat="1" x14ac:dyDescent="0.25">
      <c r="A11009" s="72"/>
      <c r="B11009" s="72"/>
      <c r="C11009" s="73"/>
      <c r="D11009" s="73"/>
      <c r="M11009" s="74"/>
    </row>
    <row r="11010" spans="1:13" s="60" customFormat="1" x14ac:dyDescent="0.25">
      <c r="A11010" s="72"/>
      <c r="B11010" s="72"/>
      <c r="C11010" s="73"/>
      <c r="D11010" s="73"/>
      <c r="M11010" s="74"/>
    </row>
    <row r="11011" spans="1:13" s="60" customFormat="1" x14ac:dyDescent="0.25">
      <c r="A11011" s="72"/>
      <c r="B11011" s="72"/>
      <c r="C11011" s="73"/>
      <c r="D11011" s="73"/>
      <c r="M11011" s="74"/>
    </row>
    <row r="11012" spans="1:13" s="60" customFormat="1" x14ac:dyDescent="0.25">
      <c r="A11012" s="72"/>
      <c r="B11012" s="72"/>
      <c r="C11012" s="73"/>
      <c r="D11012" s="73"/>
      <c r="M11012" s="74"/>
    </row>
    <row r="11013" spans="1:13" s="60" customFormat="1" x14ac:dyDescent="0.25">
      <c r="A11013" s="72"/>
      <c r="B11013" s="72"/>
      <c r="C11013" s="73"/>
      <c r="D11013" s="73"/>
      <c r="M11013" s="74"/>
    </row>
    <row r="11014" spans="1:13" s="60" customFormat="1" x14ac:dyDescent="0.25">
      <c r="A11014" s="72"/>
      <c r="B11014" s="72"/>
      <c r="C11014" s="73"/>
      <c r="D11014" s="73"/>
      <c r="M11014" s="74"/>
    </row>
    <row r="11015" spans="1:13" s="60" customFormat="1" x14ac:dyDescent="0.25">
      <c r="A11015" s="72"/>
      <c r="B11015" s="72"/>
      <c r="C11015" s="73"/>
      <c r="D11015" s="73"/>
      <c r="M11015" s="74"/>
    </row>
    <row r="11016" spans="1:13" s="60" customFormat="1" x14ac:dyDescent="0.25">
      <c r="A11016" s="72"/>
      <c r="B11016" s="72"/>
      <c r="C11016" s="73"/>
      <c r="D11016" s="73"/>
      <c r="M11016" s="74"/>
    </row>
    <row r="11017" spans="1:13" s="60" customFormat="1" x14ac:dyDescent="0.25">
      <c r="A11017" s="72"/>
      <c r="B11017" s="72"/>
      <c r="C11017" s="73"/>
      <c r="D11017" s="73"/>
      <c r="M11017" s="74"/>
    </row>
    <row r="11018" spans="1:13" s="60" customFormat="1" x14ac:dyDescent="0.25">
      <c r="A11018" s="72"/>
      <c r="B11018" s="72"/>
      <c r="C11018" s="73"/>
      <c r="D11018" s="73"/>
      <c r="M11018" s="74"/>
    </row>
    <row r="11019" spans="1:13" s="60" customFormat="1" x14ac:dyDescent="0.25">
      <c r="A11019" s="72"/>
      <c r="B11019" s="72"/>
      <c r="C11019" s="73"/>
      <c r="D11019" s="73"/>
      <c r="M11019" s="74"/>
    </row>
    <row r="11020" spans="1:13" s="60" customFormat="1" x14ac:dyDescent="0.25">
      <c r="A11020" s="72"/>
      <c r="B11020" s="72"/>
      <c r="C11020" s="73"/>
      <c r="D11020" s="73"/>
      <c r="M11020" s="74"/>
    </row>
    <row r="11021" spans="1:13" s="60" customFormat="1" x14ac:dyDescent="0.25">
      <c r="A11021" s="72"/>
      <c r="B11021" s="72"/>
      <c r="C11021" s="73"/>
      <c r="D11021" s="73"/>
      <c r="M11021" s="74"/>
    </row>
    <row r="11022" spans="1:13" s="60" customFormat="1" x14ac:dyDescent="0.25">
      <c r="A11022" s="72"/>
      <c r="B11022" s="72"/>
      <c r="C11022" s="73"/>
      <c r="D11022" s="73"/>
      <c r="M11022" s="74"/>
    </row>
    <row r="11023" spans="1:13" s="60" customFormat="1" x14ac:dyDescent="0.25">
      <c r="A11023" s="72"/>
      <c r="B11023" s="72"/>
      <c r="C11023" s="73"/>
      <c r="D11023" s="73"/>
      <c r="M11023" s="74"/>
    </row>
    <row r="11024" spans="1:13" s="60" customFormat="1" x14ac:dyDescent="0.25">
      <c r="A11024" s="72"/>
      <c r="B11024" s="72"/>
      <c r="C11024" s="73"/>
      <c r="D11024" s="73"/>
      <c r="M11024" s="74"/>
    </row>
    <row r="11025" spans="1:13" s="60" customFormat="1" x14ac:dyDescent="0.25">
      <c r="A11025" s="72"/>
      <c r="B11025" s="72"/>
      <c r="C11025" s="73"/>
      <c r="D11025" s="73"/>
      <c r="M11025" s="74"/>
    </row>
    <row r="11026" spans="1:13" s="60" customFormat="1" x14ac:dyDescent="0.25">
      <c r="A11026" s="72"/>
      <c r="B11026" s="72"/>
      <c r="C11026" s="73"/>
      <c r="D11026" s="73"/>
      <c r="M11026" s="74"/>
    </row>
    <row r="11027" spans="1:13" s="60" customFormat="1" x14ac:dyDescent="0.25">
      <c r="A11027" s="72"/>
      <c r="B11027" s="72"/>
      <c r="C11027" s="73"/>
      <c r="D11027" s="73"/>
      <c r="M11027" s="74"/>
    </row>
    <row r="11028" spans="1:13" s="60" customFormat="1" x14ac:dyDescent="0.25">
      <c r="A11028" s="72"/>
      <c r="B11028" s="72"/>
      <c r="C11028" s="73"/>
      <c r="D11028" s="73"/>
      <c r="M11028" s="74"/>
    </row>
    <row r="11029" spans="1:13" s="60" customFormat="1" x14ac:dyDescent="0.25">
      <c r="A11029" s="72"/>
      <c r="B11029" s="72"/>
      <c r="C11029" s="73"/>
      <c r="D11029" s="73"/>
      <c r="M11029" s="74"/>
    </row>
    <row r="11030" spans="1:13" s="60" customFormat="1" x14ac:dyDescent="0.25">
      <c r="A11030" s="72"/>
      <c r="B11030" s="72"/>
      <c r="C11030" s="73"/>
      <c r="D11030" s="73"/>
      <c r="M11030" s="74"/>
    </row>
    <row r="11031" spans="1:13" s="60" customFormat="1" x14ac:dyDescent="0.25">
      <c r="A11031" s="72"/>
      <c r="B11031" s="72"/>
      <c r="C11031" s="73"/>
      <c r="D11031" s="73"/>
      <c r="M11031" s="74"/>
    </row>
    <row r="11032" spans="1:13" s="60" customFormat="1" x14ac:dyDescent="0.25">
      <c r="A11032" s="72"/>
      <c r="B11032" s="72"/>
      <c r="C11032" s="73"/>
      <c r="D11032" s="73"/>
      <c r="M11032" s="74"/>
    </row>
    <row r="11033" spans="1:13" s="60" customFormat="1" x14ac:dyDescent="0.25">
      <c r="A11033" s="72"/>
      <c r="B11033" s="72"/>
      <c r="C11033" s="73"/>
      <c r="D11033" s="73"/>
      <c r="M11033" s="74"/>
    </row>
    <row r="11034" spans="1:13" s="60" customFormat="1" x14ac:dyDescent="0.25">
      <c r="A11034" s="72"/>
      <c r="B11034" s="72"/>
      <c r="C11034" s="73"/>
      <c r="D11034" s="73"/>
      <c r="M11034" s="74"/>
    </row>
    <row r="11035" spans="1:13" s="60" customFormat="1" x14ac:dyDescent="0.25">
      <c r="A11035" s="72"/>
      <c r="B11035" s="72"/>
      <c r="C11035" s="73"/>
      <c r="D11035" s="73"/>
      <c r="M11035" s="74"/>
    </row>
    <row r="11036" spans="1:13" s="60" customFormat="1" x14ac:dyDescent="0.25">
      <c r="A11036" s="72"/>
      <c r="B11036" s="72"/>
      <c r="C11036" s="73"/>
      <c r="D11036" s="73"/>
      <c r="M11036" s="74"/>
    </row>
    <row r="11037" spans="1:13" s="60" customFormat="1" x14ac:dyDescent="0.25">
      <c r="A11037" s="72"/>
      <c r="B11037" s="72"/>
      <c r="C11037" s="73"/>
      <c r="D11037" s="73"/>
      <c r="M11037" s="74"/>
    </row>
    <row r="11038" spans="1:13" s="60" customFormat="1" x14ac:dyDescent="0.25">
      <c r="A11038" s="72"/>
      <c r="B11038" s="72"/>
      <c r="C11038" s="73"/>
      <c r="D11038" s="73"/>
      <c r="M11038" s="74"/>
    </row>
    <row r="11039" spans="1:13" s="60" customFormat="1" x14ac:dyDescent="0.25">
      <c r="A11039" s="72"/>
      <c r="B11039" s="72"/>
      <c r="C11039" s="73"/>
      <c r="D11039" s="73"/>
      <c r="M11039" s="74"/>
    </row>
    <row r="11040" spans="1:13" s="60" customFormat="1" x14ac:dyDescent="0.25">
      <c r="A11040" s="72"/>
      <c r="B11040" s="72"/>
      <c r="C11040" s="73"/>
      <c r="D11040" s="73"/>
      <c r="M11040" s="74"/>
    </row>
    <row r="11041" spans="1:13" s="60" customFormat="1" x14ac:dyDescent="0.25">
      <c r="A11041" s="72"/>
      <c r="B11041" s="72"/>
      <c r="C11041" s="73"/>
      <c r="D11041" s="73"/>
      <c r="M11041" s="74"/>
    </row>
    <row r="11042" spans="1:13" s="60" customFormat="1" x14ac:dyDescent="0.25">
      <c r="A11042" s="72"/>
      <c r="B11042" s="72"/>
      <c r="C11042" s="73"/>
      <c r="D11042" s="73"/>
      <c r="M11042" s="74"/>
    </row>
    <row r="11043" spans="1:13" s="60" customFormat="1" x14ac:dyDescent="0.25">
      <c r="A11043" s="72"/>
      <c r="B11043" s="72"/>
      <c r="C11043" s="73"/>
      <c r="D11043" s="73"/>
      <c r="M11043" s="74"/>
    </row>
    <row r="11044" spans="1:13" s="60" customFormat="1" x14ac:dyDescent="0.25">
      <c r="A11044" s="72"/>
      <c r="B11044" s="72"/>
      <c r="C11044" s="73"/>
      <c r="D11044" s="73"/>
      <c r="M11044" s="74"/>
    </row>
    <row r="11045" spans="1:13" s="60" customFormat="1" x14ac:dyDescent="0.25">
      <c r="A11045" s="72"/>
      <c r="B11045" s="72"/>
      <c r="C11045" s="73"/>
      <c r="D11045" s="73"/>
      <c r="M11045" s="74"/>
    </row>
    <row r="11046" spans="1:13" s="60" customFormat="1" x14ac:dyDescent="0.25">
      <c r="A11046" s="72"/>
      <c r="B11046" s="72"/>
      <c r="C11046" s="73"/>
      <c r="D11046" s="73"/>
      <c r="M11046" s="74"/>
    </row>
    <row r="11047" spans="1:13" s="60" customFormat="1" x14ac:dyDescent="0.25">
      <c r="A11047" s="72"/>
      <c r="B11047" s="72"/>
      <c r="C11047" s="73"/>
      <c r="D11047" s="73"/>
      <c r="M11047" s="74"/>
    </row>
    <row r="11048" spans="1:13" s="60" customFormat="1" x14ac:dyDescent="0.25">
      <c r="A11048" s="72"/>
      <c r="B11048" s="72"/>
      <c r="C11048" s="73"/>
      <c r="D11048" s="73"/>
      <c r="M11048" s="74"/>
    </row>
    <row r="11049" spans="1:13" s="60" customFormat="1" x14ac:dyDescent="0.25">
      <c r="A11049" s="72"/>
      <c r="B11049" s="72"/>
      <c r="C11049" s="73"/>
      <c r="D11049" s="73"/>
      <c r="M11049" s="74"/>
    </row>
    <row r="11050" spans="1:13" s="60" customFormat="1" x14ac:dyDescent="0.25">
      <c r="A11050" s="72"/>
      <c r="B11050" s="72"/>
      <c r="C11050" s="73"/>
      <c r="D11050" s="73"/>
      <c r="M11050" s="74"/>
    </row>
    <row r="11051" spans="1:13" s="60" customFormat="1" x14ac:dyDescent="0.25">
      <c r="A11051" s="72"/>
      <c r="B11051" s="72"/>
      <c r="C11051" s="73"/>
      <c r="D11051" s="73"/>
      <c r="M11051" s="74"/>
    </row>
    <row r="11052" spans="1:13" s="60" customFormat="1" x14ac:dyDescent="0.25">
      <c r="A11052" s="72"/>
      <c r="B11052" s="72"/>
      <c r="C11052" s="73"/>
      <c r="D11052" s="73"/>
      <c r="M11052" s="74"/>
    </row>
    <row r="11053" spans="1:13" s="60" customFormat="1" x14ac:dyDescent="0.25">
      <c r="A11053" s="72"/>
      <c r="B11053" s="72"/>
      <c r="C11053" s="73"/>
      <c r="D11053" s="73"/>
      <c r="M11053" s="74"/>
    </row>
    <row r="11054" spans="1:13" s="60" customFormat="1" x14ac:dyDescent="0.25">
      <c r="A11054" s="72"/>
      <c r="B11054" s="72"/>
      <c r="C11054" s="73"/>
      <c r="D11054" s="73"/>
      <c r="M11054" s="74"/>
    </row>
    <row r="11055" spans="1:13" s="60" customFormat="1" x14ac:dyDescent="0.25">
      <c r="A11055" s="72"/>
      <c r="B11055" s="72"/>
      <c r="C11055" s="73"/>
      <c r="D11055" s="73"/>
      <c r="M11055" s="74"/>
    </row>
    <row r="11056" spans="1:13" s="60" customFormat="1" x14ac:dyDescent="0.25">
      <c r="A11056" s="72"/>
      <c r="B11056" s="72"/>
      <c r="C11056" s="73"/>
      <c r="D11056" s="73"/>
      <c r="M11056" s="74"/>
    </row>
    <row r="11057" spans="1:13" s="60" customFormat="1" x14ac:dyDescent="0.25">
      <c r="A11057" s="72"/>
      <c r="B11057" s="72"/>
      <c r="C11057" s="73"/>
      <c r="D11057" s="73"/>
      <c r="M11057" s="74"/>
    </row>
    <row r="11058" spans="1:13" s="60" customFormat="1" x14ac:dyDescent="0.25">
      <c r="A11058" s="72"/>
      <c r="B11058" s="72"/>
      <c r="C11058" s="73"/>
      <c r="D11058" s="73"/>
      <c r="M11058" s="74"/>
    </row>
    <row r="11059" spans="1:13" s="60" customFormat="1" x14ac:dyDescent="0.25">
      <c r="A11059" s="72"/>
      <c r="B11059" s="72"/>
      <c r="C11059" s="73"/>
      <c r="D11059" s="73"/>
      <c r="M11059" s="74"/>
    </row>
    <row r="11060" spans="1:13" s="60" customFormat="1" x14ac:dyDescent="0.25">
      <c r="A11060" s="72"/>
      <c r="B11060" s="72"/>
      <c r="C11060" s="73"/>
      <c r="D11060" s="73"/>
      <c r="M11060" s="74"/>
    </row>
    <row r="11061" spans="1:13" s="60" customFormat="1" x14ac:dyDescent="0.25">
      <c r="A11061" s="72"/>
      <c r="B11061" s="72"/>
      <c r="C11061" s="73"/>
      <c r="D11061" s="73"/>
      <c r="M11061" s="74"/>
    </row>
    <row r="11062" spans="1:13" s="60" customFormat="1" x14ac:dyDescent="0.25">
      <c r="A11062" s="72"/>
      <c r="B11062" s="72"/>
      <c r="C11062" s="73"/>
      <c r="D11062" s="73"/>
      <c r="M11062" s="74"/>
    </row>
    <row r="11063" spans="1:13" s="60" customFormat="1" x14ac:dyDescent="0.25">
      <c r="A11063" s="72"/>
      <c r="B11063" s="72"/>
      <c r="C11063" s="73"/>
      <c r="D11063" s="73"/>
      <c r="M11063" s="74"/>
    </row>
    <row r="11064" spans="1:13" s="60" customFormat="1" x14ac:dyDescent="0.25">
      <c r="A11064" s="72"/>
      <c r="B11064" s="72"/>
      <c r="C11064" s="73"/>
      <c r="D11064" s="73"/>
      <c r="M11064" s="74"/>
    </row>
    <row r="11065" spans="1:13" s="60" customFormat="1" x14ac:dyDescent="0.25">
      <c r="A11065" s="72"/>
      <c r="B11065" s="72"/>
      <c r="C11065" s="73"/>
      <c r="D11065" s="73"/>
      <c r="M11065" s="74"/>
    </row>
    <row r="11066" spans="1:13" s="60" customFormat="1" x14ac:dyDescent="0.25">
      <c r="A11066" s="72"/>
      <c r="B11066" s="72"/>
      <c r="C11066" s="73"/>
      <c r="D11066" s="73"/>
      <c r="M11066" s="74"/>
    </row>
    <row r="11067" spans="1:13" s="60" customFormat="1" x14ac:dyDescent="0.25">
      <c r="A11067" s="72"/>
      <c r="B11067" s="72"/>
      <c r="C11067" s="73"/>
      <c r="D11067" s="73"/>
      <c r="M11067" s="74"/>
    </row>
    <row r="11068" spans="1:13" s="60" customFormat="1" x14ac:dyDescent="0.25">
      <c r="A11068" s="72"/>
      <c r="B11068" s="72"/>
      <c r="C11068" s="73"/>
      <c r="D11068" s="73"/>
      <c r="M11068" s="74"/>
    </row>
    <row r="11069" spans="1:13" s="60" customFormat="1" x14ac:dyDescent="0.25">
      <c r="A11069" s="72"/>
      <c r="B11069" s="72"/>
      <c r="C11069" s="73"/>
      <c r="D11069" s="73"/>
      <c r="M11069" s="74"/>
    </row>
    <row r="11070" spans="1:13" s="60" customFormat="1" x14ac:dyDescent="0.25">
      <c r="A11070" s="72"/>
      <c r="B11070" s="72"/>
      <c r="C11070" s="73"/>
      <c r="D11070" s="73"/>
      <c r="M11070" s="74"/>
    </row>
    <row r="11071" spans="1:13" s="60" customFormat="1" x14ac:dyDescent="0.25">
      <c r="A11071" s="72"/>
      <c r="B11071" s="72"/>
      <c r="C11071" s="73"/>
      <c r="D11071" s="73"/>
      <c r="M11071" s="74"/>
    </row>
    <row r="11072" spans="1:13" s="60" customFormat="1" x14ac:dyDescent="0.25">
      <c r="A11072" s="72"/>
      <c r="B11072" s="72"/>
      <c r="C11072" s="73"/>
      <c r="D11072" s="73"/>
      <c r="M11072" s="74"/>
    </row>
    <row r="11073" spans="1:13" s="60" customFormat="1" x14ac:dyDescent="0.25">
      <c r="A11073" s="72"/>
      <c r="B11073" s="72"/>
      <c r="C11073" s="73"/>
      <c r="D11073" s="73"/>
      <c r="M11073" s="74"/>
    </row>
    <row r="11074" spans="1:13" s="60" customFormat="1" x14ac:dyDescent="0.25">
      <c r="A11074" s="72"/>
      <c r="B11074" s="72"/>
      <c r="C11074" s="73"/>
      <c r="D11074" s="73"/>
      <c r="M11074" s="74"/>
    </row>
    <row r="11075" spans="1:13" s="60" customFormat="1" x14ac:dyDescent="0.25">
      <c r="A11075" s="72"/>
      <c r="B11075" s="72"/>
      <c r="C11075" s="73"/>
      <c r="D11075" s="73"/>
      <c r="M11075" s="74"/>
    </row>
    <row r="11076" spans="1:13" s="60" customFormat="1" x14ac:dyDescent="0.25">
      <c r="A11076" s="72"/>
      <c r="B11076" s="72"/>
      <c r="C11076" s="73"/>
      <c r="D11076" s="73"/>
      <c r="M11076" s="74"/>
    </row>
    <row r="11077" spans="1:13" s="60" customFormat="1" x14ac:dyDescent="0.25">
      <c r="A11077" s="72"/>
      <c r="B11077" s="72"/>
      <c r="C11077" s="73"/>
      <c r="D11077" s="73"/>
      <c r="M11077" s="74"/>
    </row>
    <row r="11078" spans="1:13" s="60" customFormat="1" x14ac:dyDescent="0.25">
      <c r="A11078" s="72"/>
      <c r="B11078" s="72"/>
      <c r="C11078" s="73"/>
      <c r="D11078" s="73"/>
      <c r="M11078" s="74"/>
    </row>
    <row r="11079" spans="1:13" s="60" customFormat="1" x14ac:dyDescent="0.25">
      <c r="A11079" s="72"/>
      <c r="B11079" s="72"/>
      <c r="C11079" s="73"/>
      <c r="D11079" s="73"/>
      <c r="M11079" s="74"/>
    </row>
    <row r="11080" spans="1:13" s="60" customFormat="1" x14ac:dyDescent="0.25">
      <c r="A11080" s="72"/>
      <c r="B11080" s="72"/>
      <c r="C11080" s="73"/>
      <c r="D11080" s="73"/>
      <c r="M11080" s="74"/>
    </row>
    <row r="11081" spans="1:13" s="60" customFormat="1" x14ac:dyDescent="0.25">
      <c r="A11081" s="72"/>
      <c r="B11081" s="72"/>
      <c r="C11081" s="73"/>
      <c r="D11081" s="73"/>
      <c r="M11081" s="74"/>
    </row>
    <row r="11082" spans="1:13" s="60" customFormat="1" x14ac:dyDescent="0.25">
      <c r="A11082" s="72"/>
      <c r="B11082" s="72"/>
      <c r="C11082" s="73"/>
      <c r="D11082" s="73"/>
      <c r="M11082" s="74"/>
    </row>
    <row r="11083" spans="1:13" s="60" customFormat="1" x14ac:dyDescent="0.25">
      <c r="A11083" s="72"/>
      <c r="B11083" s="72"/>
      <c r="C11083" s="73"/>
      <c r="D11083" s="73"/>
      <c r="M11083" s="74"/>
    </row>
    <row r="11084" spans="1:13" s="60" customFormat="1" x14ac:dyDescent="0.25">
      <c r="A11084" s="72"/>
      <c r="B11084" s="72"/>
      <c r="C11084" s="73"/>
      <c r="D11084" s="73"/>
      <c r="M11084" s="74"/>
    </row>
    <row r="11085" spans="1:13" s="60" customFormat="1" x14ac:dyDescent="0.25">
      <c r="A11085" s="72"/>
      <c r="B11085" s="72"/>
      <c r="C11085" s="73"/>
      <c r="D11085" s="73"/>
      <c r="M11085" s="74"/>
    </row>
    <row r="11086" spans="1:13" s="60" customFormat="1" x14ac:dyDescent="0.25">
      <c r="A11086" s="72"/>
      <c r="B11086" s="72"/>
      <c r="C11086" s="73"/>
      <c r="D11086" s="73"/>
      <c r="M11086" s="74"/>
    </row>
    <row r="11087" spans="1:13" s="60" customFormat="1" x14ac:dyDescent="0.25">
      <c r="A11087" s="72"/>
      <c r="B11087" s="72"/>
      <c r="C11087" s="73"/>
      <c r="D11087" s="73"/>
      <c r="M11087" s="74"/>
    </row>
    <row r="11088" spans="1:13" s="60" customFormat="1" x14ac:dyDescent="0.25">
      <c r="A11088" s="72"/>
      <c r="B11088" s="72"/>
      <c r="C11088" s="73"/>
      <c r="D11088" s="73"/>
      <c r="M11088" s="74"/>
    </row>
    <row r="11089" spans="1:13" s="60" customFormat="1" x14ac:dyDescent="0.25">
      <c r="A11089" s="72"/>
      <c r="B11089" s="72"/>
      <c r="C11089" s="73"/>
      <c r="D11089" s="73"/>
      <c r="M11089" s="74"/>
    </row>
    <row r="11090" spans="1:13" s="60" customFormat="1" x14ac:dyDescent="0.25">
      <c r="A11090" s="72"/>
      <c r="B11090" s="72"/>
      <c r="C11090" s="73"/>
      <c r="D11090" s="73"/>
      <c r="M11090" s="74"/>
    </row>
    <row r="11091" spans="1:13" s="60" customFormat="1" x14ac:dyDescent="0.25">
      <c r="A11091" s="72"/>
      <c r="B11091" s="72"/>
      <c r="C11091" s="73"/>
      <c r="D11091" s="73"/>
      <c r="M11091" s="74"/>
    </row>
    <row r="11092" spans="1:13" s="60" customFormat="1" x14ac:dyDescent="0.25">
      <c r="A11092" s="72"/>
      <c r="B11092" s="72"/>
      <c r="C11092" s="73"/>
      <c r="D11092" s="73"/>
      <c r="M11092" s="74"/>
    </row>
    <row r="11093" spans="1:13" s="60" customFormat="1" x14ac:dyDescent="0.25">
      <c r="A11093" s="72"/>
      <c r="B11093" s="72"/>
      <c r="C11093" s="73"/>
      <c r="D11093" s="73"/>
      <c r="M11093" s="74"/>
    </row>
    <row r="11094" spans="1:13" s="60" customFormat="1" x14ac:dyDescent="0.25">
      <c r="A11094" s="72"/>
      <c r="B11094" s="72"/>
      <c r="C11094" s="73"/>
      <c r="D11094" s="73"/>
      <c r="M11094" s="74"/>
    </row>
    <row r="11095" spans="1:13" s="60" customFormat="1" x14ac:dyDescent="0.25">
      <c r="A11095" s="72"/>
      <c r="B11095" s="72"/>
      <c r="C11095" s="73"/>
      <c r="D11095" s="73"/>
      <c r="M11095" s="74"/>
    </row>
    <row r="11096" spans="1:13" s="60" customFormat="1" x14ac:dyDescent="0.25">
      <c r="A11096" s="72"/>
      <c r="B11096" s="72"/>
      <c r="C11096" s="73"/>
      <c r="D11096" s="73"/>
      <c r="M11096" s="74"/>
    </row>
    <row r="11097" spans="1:13" s="60" customFormat="1" x14ac:dyDescent="0.25">
      <c r="A11097" s="72"/>
      <c r="B11097" s="72"/>
      <c r="C11097" s="73"/>
      <c r="D11097" s="73"/>
      <c r="M11097" s="74"/>
    </row>
    <row r="11098" spans="1:13" s="60" customFormat="1" x14ac:dyDescent="0.25">
      <c r="A11098" s="72"/>
      <c r="B11098" s="72"/>
      <c r="C11098" s="73"/>
      <c r="D11098" s="73"/>
      <c r="M11098" s="74"/>
    </row>
    <row r="11099" spans="1:13" s="60" customFormat="1" x14ac:dyDescent="0.25">
      <c r="A11099" s="72"/>
      <c r="B11099" s="72"/>
      <c r="C11099" s="73"/>
      <c r="D11099" s="73"/>
      <c r="M11099" s="74"/>
    </row>
    <row r="11100" spans="1:13" s="60" customFormat="1" x14ac:dyDescent="0.25">
      <c r="A11100" s="72"/>
      <c r="B11100" s="72"/>
      <c r="C11100" s="73"/>
      <c r="D11100" s="73"/>
      <c r="M11100" s="74"/>
    </row>
    <row r="11101" spans="1:13" s="60" customFormat="1" x14ac:dyDescent="0.25">
      <c r="A11101" s="72"/>
      <c r="B11101" s="72"/>
      <c r="C11101" s="73"/>
      <c r="D11101" s="73"/>
      <c r="M11101" s="74"/>
    </row>
    <row r="11102" spans="1:13" s="60" customFormat="1" x14ac:dyDescent="0.25">
      <c r="A11102" s="72"/>
      <c r="B11102" s="72"/>
      <c r="C11102" s="73"/>
      <c r="D11102" s="73"/>
      <c r="M11102" s="74"/>
    </row>
    <row r="11103" spans="1:13" s="60" customFormat="1" x14ac:dyDescent="0.25">
      <c r="A11103" s="72"/>
      <c r="B11103" s="72"/>
      <c r="C11103" s="73"/>
      <c r="D11103" s="73"/>
      <c r="M11103" s="74"/>
    </row>
    <row r="11104" spans="1:13" s="60" customFormat="1" x14ac:dyDescent="0.25">
      <c r="A11104" s="72"/>
      <c r="B11104" s="72"/>
      <c r="C11104" s="73"/>
      <c r="D11104" s="73"/>
      <c r="M11104" s="74"/>
    </row>
    <row r="11105" spans="1:13" s="60" customFormat="1" x14ac:dyDescent="0.25">
      <c r="A11105" s="72"/>
      <c r="B11105" s="72"/>
      <c r="C11105" s="73"/>
      <c r="D11105" s="73"/>
      <c r="M11105" s="74"/>
    </row>
    <row r="11106" spans="1:13" s="60" customFormat="1" x14ac:dyDescent="0.25">
      <c r="A11106" s="72"/>
      <c r="B11106" s="72"/>
      <c r="C11106" s="73"/>
      <c r="D11106" s="73"/>
      <c r="M11106" s="74"/>
    </row>
    <row r="11107" spans="1:13" s="60" customFormat="1" x14ac:dyDescent="0.25">
      <c r="A11107" s="72"/>
      <c r="B11107" s="72"/>
      <c r="C11107" s="73"/>
      <c r="D11107" s="73"/>
      <c r="M11107" s="74"/>
    </row>
    <row r="11108" spans="1:13" s="60" customFormat="1" x14ac:dyDescent="0.25">
      <c r="A11108" s="72"/>
      <c r="B11108" s="72"/>
      <c r="C11108" s="73"/>
      <c r="D11108" s="73"/>
      <c r="M11108" s="74"/>
    </row>
    <row r="11109" spans="1:13" s="60" customFormat="1" x14ac:dyDescent="0.25">
      <c r="A11109" s="72"/>
      <c r="B11109" s="72"/>
      <c r="C11109" s="73"/>
      <c r="D11109" s="73"/>
      <c r="M11109" s="74"/>
    </row>
    <row r="11110" spans="1:13" s="60" customFormat="1" x14ac:dyDescent="0.25">
      <c r="A11110" s="72"/>
      <c r="B11110" s="72"/>
      <c r="C11110" s="73"/>
      <c r="D11110" s="73"/>
      <c r="M11110" s="74"/>
    </row>
    <row r="11111" spans="1:13" s="60" customFormat="1" x14ac:dyDescent="0.25">
      <c r="A11111" s="72"/>
      <c r="B11111" s="72"/>
      <c r="C11111" s="73"/>
      <c r="D11111" s="73"/>
      <c r="M11111" s="74"/>
    </row>
    <row r="11112" spans="1:13" s="60" customFormat="1" x14ac:dyDescent="0.25">
      <c r="A11112" s="72"/>
      <c r="B11112" s="72"/>
      <c r="C11112" s="73"/>
      <c r="D11112" s="73"/>
      <c r="M11112" s="74"/>
    </row>
    <row r="11113" spans="1:13" s="60" customFormat="1" x14ac:dyDescent="0.25">
      <c r="A11113" s="72"/>
      <c r="B11113" s="72"/>
      <c r="C11113" s="73"/>
      <c r="D11113" s="73"/>
      <c r="M11113" s="74"/>
    </row>
    <row r="11114" spans="1:13" s="60" customFormat="1" x14ac:dyDescent="0.25">
      <c r="A11114" s="72"/>
      <c r="B11114" s="72"/>
      <c r="C11114" s="73"/>
      <c r="D11114" s="73"/>
      <c r="M11114" s="74"/>
    </row>
    <row r="11115" spans="1:13" s="60" customFormat="1" x14ac:dyDescent="0.25">
      <c r="A11115" s="72"/>
      <c r="B11115" s="72"/>
      <c r="C11115" s="73"/>
      <c r="D11115" s="73"/>
      <c r="M11115" s="74"/>
    </row>
    <row r="11116" spans="1:13" s="60" customFormat="1" x14ac:dyDescent="0.25">
      <c r="A11116" s="72"/>
      <c r="B11116" s="72"/>
      <c r="C11116" s="73"/>
      <c r="D11116" s="73"/>
      <c r="M11116" s="74"/>
    </row>
    <row r="11117" spans="1:13" s="60" customFormat="1" x14ac:dyDescent="0.25">
      <c r="A11117" s="72"/>
      <c r="B11117" s="72"/>
      <c r="C11117" s="73"/>
      <c r="D11117" s="73"/>
      <c r="M11117" s="74"/>
    </row>
    <row r="11118" spans="1:13" s="60" customFormat="1" x14ac:dyDescent="0.25">
      <c r="A11118" s="72"/>
      <c r="B11118" s="72"/>
      <c r="C11118" s="73"/>
      <c r="D11118" s="73"/>
      <c r="M11118" s="74"/>
    </row>
    <row r="11119" spans="1:13" s="60" customFormat="1" x14ac:dyDescent="0.25">
      <c r="A11119" s="72"/>
      <c r="B11119" s="72"/>
      <c r="C11119" s="73"/>
      <c r="D11119" s="73"/>
      <c r="M11119" s="74"/>
    </row>
    <row r="11120" spans="1:13" s="60" customFormat="1" x14ac:dyDescent="0.25">
      <c r="A11120" s="72"/>
      <c r="B11120" s="72"/>
      <c r="C11120" s="73"/>
      <c r="D11120" s="73"/>
      <c r="M11120" s="74"/>
    </row>
    <row r="11121" spans="1:13" s="60" customFormat="1" x14ac:dyDescent="0.25">
      <c r="A11121" s="72"/>
      <c r="B11121" s="72"/>
      <c r="C11121" s="73"/>
      <c r="D11121" s="73"/>
      <c r="M11121" s="74"/>
    </row>
    <row r="11122" spans="1:13" s="60" customFormat="1" x14ac:dyDescent="0.25">
      <c r="A11122" s="72"/>
      <c r="B11122" s="72"/>
      <c r="C11122" s="73"/>
      <c r="D11122" s="73"/>
      <c r="M11122" s="74"/>
    </row>
    <row r="11123" spans="1:13" s="60" customFormat="1" x14ac:dyDescent="0.25">
      <c r="A11123" s="72"/>
      <c r="B11123" s="72"/>
      <c r="C11123" s="73"/>
      <c r="D11123" s="73"/>
      <c r="M11123" s="74"/>
    </row>
    <row r="11124" spans="1:13" s="60" customFormat="1" x14ac:dyDescent="0.25">
      <c r="A11124" s="72"/>
      <c r="B11124" s="72"/>
      <c r="C11124" s="73"/>
      <c r="D11124" s="73"/>
      <c r="M11124" s="74"/>
    </row>
    <row r="11125" spans="1:13" s="60" customFormat="1" x14ac:dyDescent="0.25">
      <c r="A11125" s="72"/>
      <c r="B11125" s="72"/>
      <c r="C11125" s="73"/>
      <c r="D11125" s="73"/>
      <c r="M11125" s="74"/>
    </row>
    <row r="11126" spans="1:13" s="60" customFormat="1" x14ac:dyDescent="0.25">
      <c r="A11126" s="72"/>
      <c r="B11126" s="72"/>
      <c r="C11126" s="73"/>
      <c r="D11126" s="73"/>
      <c r="M11126" s="74"/>
    </row>
    <row r="11127" spans="1:13" s="60" customFormat="1" x14ac:dyDescent="0.25">
      <c r="A11127" s="72"/>
      <c r="B11127" s="72"/>
      <c r="C11127" s="73"/>
      <c r="D11127" s="73"/>
      <c r="M11127" s="74"/>
    </row>
    <row r="11128" spans="1:13" s="60" customFormat="1" x14ac:dyDescent="0.25">
      <c r="A11128" s="72"/>
      <c r="B11128" s="72"/>
      <c r="C11128" s="73"/>
      <c r="D11128" s="73"/>
      <c r="M11128" s="74"/>
    </row>
    <row r="11129" spans="1:13" s="60" customFormat="1" x14ac:dyDescent="0.25">
      <c r="A11129" s="72"/>
      <c r="B11129" s="72"/>
      <c r="C11129" s="73"/>
      <c r="D11129" s="73"/>
      <c r="M11129" s="74"/>
    </row>
    <row r="11130" spans="1:13" s="60" customFormat="1" x14ac:dyDescent="0.25">
      <c r="A11130" s="72"/>
      <c r="B11130" s="72"/>
      <c r="C11130" s="73"/>
      <c r="D11130" s="73"/>
      <c r="M11130" s="74"/>
    </row>
    <row r="11131" spans="1:13" s="60" customFormat="1" x14ac:dyDescent="0.25">
      <c r="A11131" s="72"/>
      <c r="B11131" s="72"/>
      <c r="C11131" s="73"/>
      <c r="D11131" s="73"/>
      <c r="M11131" s="74"/>
    </row>
    <row r="11132" spans="1:13" s="60" customFormat="1" x14ac:dyDescent="0.25">
      <c r="A11132" s="72"/>
      <c r="B11132" s="72"/>
      <c r="C11132" s="73"/>
      <c r="D11132" s="73"/>
      <c r="M11132" s="74"/>
    </row>
    <row r="11133" spans="1:13" s="60" customFormat="1" x14ac:dyDescent="0.25">
      <c r="A11133" s="72"/>
      <c r="B11133" s="72"/>
      <c r="C11133" s="73"/>
      <c r="D11133" s="73"/>
      <c r="M11133" s="74"/>
    </row>
    <row r="11134" spans="1:13" s="60" customFormat="1" x14ac:dyDescent="0.25">
      <c r="A11134" s="72"/>
      <c r="B11134" s="72"/>
      <c r="C11134" s="73"/>
      <c r="D11134" s="73"/>
      <c r="M11134" s="74"/>
    </row>
    <row r="11135" spans="1:13" s="60" customFormat="1" x14ac:dyDescent="0.25">
      <c r="A11135" s="72"/>
      <c r="B11135" s="72"/>
      <c r="C11135" s="73"/>
      <c r="D11135" s="73"/>
      <c r="M11135" s="74"/>
    </row>
    <row r="11136" spans="1:13" s="60" customFormat="1" x14ac:dyDescent="0.25">
      <c r="A11136" s="72"/>
      <c r="B11136" s="72"/>
      <c r="C11136" s="73"/>
      <c r="D11136" s="73"/>
      <c r="M11136" s="74"/>
    </row>
    <row r="11137" spans="1:13" s="60" customFormat="1" x14ac:dyDescent="0.25">
      <c r="A11137" s="72"/>
      <c r="B11137" s="72"/>
      <c r="C11137" s="73"/>
      <c r="D11137" s="73"/>
      <c r="M11137" s="74"/>
    </row>
    <row r="11138" spans="1:13" s="60" customFormat="1" x14ac:dyDescent="0.25">
      <c r="A11138" s="72"/>
      <c r="B11138" s="72"/>
      <c r="C11138" s="73"/>
      <c r="D11138" s="73"/>
      <c r="M11138" s="74"/>
    </row>
    <row r="11139" spans="1:13" s="60" customFormat="1" x14ac:dyDescent="0.25">
      <c r="A11139" s="72"/>
      <c r="B11139" s="72"/>
      <c r="C11139" s="73"/>
      <c r="D11139" s="73"/>
      <c r="M11139" s="74"/>
    </row>
    <row r="11140" spans="1:13" s="60" customFormat="1" x14ac:dyDescent="0.25">
      <c r="A11140" s="72"/>
      <c r="B11140" s="72"/>
      <c r="C11140" s="73"/>
      <c r="D11140" s="73"/>
      <c r="M11140" s="74"/>
    </row>
    <row r="11141" spans="1:13" s="60" customFormat="1" x14ac:dyDescent="0.25">
      <c r="A11141" s="72"/>
      <c r="B11141" s="72"/>
      <c r="C11141" s="73"/>
      <c r="D11141" s="73"/>
      <c r="M11141" s="74"/>
    </row>
    <row r="11142" spans="1:13" s="60" customFormat="1" x14ac:dyDescent="0.25">
      <c r="A11142" s="72"/>
      <c r="B11142" s="72"/>
      <c r="C11142" s="73"/>
      <c r="D11142" s="73"/>
      <c r="M11142" s="74"/>
    </row>
    <row r="11143" spans="1:13" s="60" customFormat="1" x14ac:dyDescent="0.25">
      <c r="A11143" s="72"/>
      <c r="B11143" s="72"/>
      <c r="C11143" s="73"/>
      <c r="D11143" s="73"/>
      <c r="M11143" s="74"/>
    </row>
    <row r="11144" spans="1:13" s="60" customFormat="1" x14ac:dyDescent="0.25">
      <c r="A11144" s="72"/>
      <c r="B11144" s="72"/>
      <c r="C11144" s="73"/>
      <c r="D11144" s="73"/>
      <c r="M11144" s="74"/>
    </row>
    <row r="11145" spans="1:13" s="60" customFormat="1" x14ac:dyDescent="0.25">
      <c r="A11145" s="72"/>
      <c r="B11145" s="72"/>
      <c r="C11145" s="73"/>
      <c r="D11145" s="73"/>
      <c r="M11145" s="74"/>
    </row>
    <row r="11146" spans="1:13" s="60" customFormat="1" x14ac:dyDescent="0.25">
      <c r="A11146" s="72"/>
      <c r="B11146" s="72"/>
      <c r="C11146" s="73"/>
      <c r="D11146" s="73"/>
      <c r="M11146" s="74"/>
    </row>
    <row r="11147" spans="1:13" s="60" customFormat="1" x14ac:dyDescent="0.25">
      <c r="A11147" s="72"/>
      <c r="B11147" s="72"/>
      <c r="C11147" s="73"/>
      <c r="D11147" s="73"/>
      <c r="M11147" s="74"/>
    </row>
    <row r="11148" spans="1:13" s="60" customFormat="1" x14ac:dyDescent="0.25">
      <c r="A11148" s="72"/>
      <c r="B11148" s="72"/>
      <c r="C11148" s="73"/>
      <c r="D11148" s="73"/>
      <c r="M11148" s="74"/>
    </row>
    <row r="11149" spans="1:13" s="60" customFormat="1" x14ac:dyDescent="0.25">
      <c r="A11149" s="72"/>
      <c r="B11149" s="72"/>
      <c r="C11149" s="73"/>
      <c r="D11149" s="73"/>
      <c r="M11149" s="74"/>
    </row>
    <row r="11150" spans="1:13" s="60" customFormat="1" x14ac:dyDescent="0.25">
      <c r="A11150" s="72"/>
      <c r="B11150" s="72"/>
      <c r="C11150" s="73"/>
      <c r="D11150" s="73"/>
      <c r="M11150" s="74"/>
    </row>
    <row r="11151" spans="1:13" s="60" customFormat="1" x14ac:dyDescent="0.25">
      <c r="A11151" s="72"/>
      <c r="B11151" s="72"/>
      <c r="C11151" s="73"/>
      <c r="D11151" s="73"/>
      <c r="M11151" s="74"/>
    </row>
    <row r="11152" spans="1:13" s="60" customFormat="1" x14ac:dyDescent="0.25">
      <c r="A11152" s="72"/>
      <c r="B11152" s="72"/>
      <c r="C11152" s="73"/>
      <c r="D11152" s="73"/>
      <c r="M11152" s="74"/>
    </row>
    <row r="11153" spans="1:13" s="60" customFormat="1" x14ac:dyDescent="0.25">
      <c r="A11153" s="72"/>
      <c r="B11153" s="72"/>
      <c r="C11153" s="73"/>
      <c r="D11153" s="73"/>
      <c r="M11153" s="74"/>
    </row>
    <row r="11154" spans="1:13" s="60" customFormat="1" x14ac:dyDescent="0.25">
      <c r="A11154" s="72"/>
      <c r="B11154" s="72"/>
      <c r="C11154" s="73"/>
      <c r="D11154" s="73"/>
      <c r="M11154" s="74"/>
    </row>
    <row r="11155" spans="1:13" s="60" customFormat="1" x14ac:dyDescent="0.25">
      <c r="A11155" s="72"/>
      <c r="B11155" s="72"/>
      <c r="C11155" s="73"/>
      <c r="D11155" s="73"/>
      <c r="M11155" s="74"/>
    </row>
    <row r="11156" spans="1:13" s="60" customFormat="1" x14ac:dyDescent="0.25">
      <c r="A11156" s="72"/>
      <c r="B11156" s="72"/>
      <c r="C11156" s="73"/>
      <c r="D11156" s="73"/>
      <c r="M11156" s="74"/>
    </row>
    <row r="11157" spans="1:13" s="60" customFormat="1" x14ac:dyDescent="0.25">
      <c r="A11157" s="72"/>
      <c r="B11157" s="72"/>
      <c r="C11157" s="73"/>
      <c r="D11157" s="73"/>
      <c r="M11157" s="74"/>
    </row>
    <row r="11158" spans="1:13" s="60" customFormat="1" x14ac:dyDescent="0.25">
      <c r="A11158" s="72"/>
      <c r="B11158" s="72"/>
      <c r="C11158" s="73"/>
      <c r="D11158" s="73"/>
      <c r="M11158" s="74"/>
    </row>
    <row r="11159" spans="1:13" s="60" customFormat="1" x14ac:dyDescent="0.25">
      <c r="A11159" s="72"/>
      <c r="B11159" s="72"/>
      <c r="C11159" s="73"/>
      <c r="D11159" s="73"/>
      <c r="M11159" s="74"/>
    </row>
    <row r="11160" spans="1:13" s="60" customFormat="1" x14ac:dyDescent="0.25">
      <c r="A11160" s="72"/>
      <c r="B11160" s="72"/>
      <c r="C11160" s="73"/>
      <c r="D11160" s="73"/>
      <c r="M11160" s="74"/>
    </row>
    <row r="11161" spans="1:13" s="60" customFormat="1" x14ac:dyDescent="0.25">
      <c r="A11161" s="72"/>
      <c r="B11161" s="72"/>
      <c r="C11161" s="73"/>
      <c r="D11161" s="73"/>
      <c r="M11161" s="74"/>
    </row>
    <row r="11162" spans="1:13" s="60" customFormat="1" x14ac:dyDescent="0.25">
      <c r="A11162" s="72"/>
      <c r="B11162" s="72"/>
      <c r="C11162" s="73"/>
      <c r="D11162" s="73"/>
      <c r="M11162" s="74"/>
    </row>
    <row r="11163" spans="1:13" s="60" customFormat="1" x14ac:dyDescent="0.25">
      <c r="A11163" s="72"/>
      <c r="B11163" s="72"/>
      <c r="C11163" s="73"/>
      <c r="D11163" s="73"/>
      <c r="M11163" s="74"/>
    </row>
    <row r="11164" spans="1:13" s="60" customFormat="1" x14ac:dyDescent="0.25">
      <c r="A11164" s="72"/>
      <c r="B11164" s="72"/>
      <c r="C11164" s="73"/>
      <c r="D11164" s="73"/>
      <c r="M11164" s="74"/>
    </row>
    <row r="11165" spans="1:13" s="60" customFormat="1" x14ac:dyDescent="0.25">
      <c r="A11165" s="72"/>
      <c r="B11165" s="72"/>
      <c r="C11165" s="73"/>
      <c r="D11165" s="73"/>
      <c r="M11165" s="74"/>
    </row>
    <row r="11166" spans="1:13" s="60" customFormat="1" x14ac:dyDescent="0.25">
      <c r="A11166" s="72"/>
      <c r="B11166" s="72"/>
      <c r="C11166" s="73"/>
      <c r="D11166" s="73"/>
      <c r="M11166" s="74"/>
    </row>
    <row r="11167" spans="1:13" s="60" customFormat="1" x14ac:dyDescent="0.25">
      <c r="A11167" s="72"/>
      <c r="B11167" s="72"/>
      <c r="C11167" s="73"/>
      <c r="D11167" s="73"/>
      <c r="M11167" s="74"/>
    </row>
    <row r="11168" spans="1:13" s="60" customFormat="1" x14ac:dyDescent="0.25">
      <c r="A11168" s="72"/>
      <c r="B11168" s="72"/>
      <c r="C11168" s="73"/>
      <c r="D11168" s="73"/>
      <c r="M11168" s="74"/>
    </row>
    <row r="11169" spans="1:13" s="60" customFormat="1" x14ac:dyDescent="0.25">
      <c r="A11169" s="72"/>
      <c r="B11169" s="72"/>
      <c r="C11169" s="73"/>
      <c r="D11169" s="73"/>
      <c r="M11169" s="74"/>
    </row>
    <row r="11170" spans="1:13" s="60" customFormat="1" x14ac:dyDescent="0.25">
      <c r="A11170" s="72"/>
      <c r="B11170" s="72"/>
      <c r="C11170" s="73"/>
      <c r="D11170" s="73"/>
      <c r="M11170" s="74"/>
    </row>
    <row r="11171" spans="1:13" s="60" customFormat="1" x14ac:dyDescent="0.25">
      <c r="A11171" s="72"/>
      <c r="B11171" s="72"/>
      <c r="C11171" s="73"/>
      <c r="D11171" s="73"/>
      <c r="M11171" s="74"/>
    </row>
    <row r="11172" spans="1:13" s="60" customFormat="1" x14ac:dyDescent="0.25">
      <c r="A11172" s="72"/>
      <c r="B11172" s="72"/>
      <c r="C11172" s="73"/>
      <c r="D11172" s="73"/>
      <c r="M11172" s="74"/>
    </row>
    <row r="11173" spans="1:13" s="60" customFormat="1" x14ac:dyDescent="0.25">
      <c r="A11173" s="72"/>
      <c r="B11173" s="72"/>
      <c r="C11173" s="73"/>
      <c r="D11173" s="73"/>
      <c r="M11173" s="74"/>
    </row>
    <row r="11174" spans="1:13" s="60" customFormat="1" x14ac:dyDescent="0.25">
      <c r="A11174" s="72"/>
      <c r="B11174" s="72"/>
      <c r="C11174" s="73"/>
      <c r="D11174" s="73"/>
      <c r="M11174" s="74"/>
    </row>
    <row r="11175" spans="1:13" s="60" customFormat="1" x14ac:dyDescent="0.25">
      <c r="A11175" s="72"/>
      <c r="B11175" s="72"/>
      <c r="C11175" s="73"/>
      <c r="D11175" s="73"/>
      <c r="M11175" s="74"/>
    </row>
    <row r="11176" spans="1:13" s="60" customFormat="1" x14ac:dyDescent="0.25">
      <c r="A11176" s="72"/>
      <c r="B11176" s="72"/>
      <c r="C11176" s="73"/>
      <c r="D11176" s="73"/>
      <c r="M11176" s="74"/>
    </row>
    <row r="11177" spans="1:13" s="60" customFormat="1" x14ac:dyDescent="0.25">
      <c r="A11177" s="72"/>
      <c r="B11177" s="72"/>
      <c r="C11177" s="73"/>
      <c r="D11177" s="73"/>
      <c r="M11177" s="74"/>
    </row>
    <row r="11178" spans="1:13" s="60" customFormat="1" x14ac:dyDescent="0.25">
      <c r="A11178" s="72"/>
      <c r="B11178" s="72"/>
      <c r="C11178" s="73"/>
      <c r="D11178" s="73"/>
      <c r="M11178" s="74"/>
    </row>
    <row r="11179" spans="1:13" s="60" customFormat="1" x14ac:dyDescent="0.25">
      <c r="A11179" s="72"/>
      <c r="B11179" s="72"/>
      <c r="C11179" s="73"/>
      <c r="D11179" s="73"/>
      <c r="M11179" s="74"/>
    </row>
    <row r="11180" spans="1:13" s="60" customFormat="1" x14ac:dyDescent="0.25">
      <c r="A11180" s="72"/>
      <c r="B11180" s="72"/>
      <c r="C11180" s="73"/>
      <c r="D11180" s="73"/>
      <c r="M11180" s="74"/>
    </row>
    <row r="11181" spans="1:13" s="60" customFormat="1" x14ac:dyDescent="0.25">
      <c r="A11181" s="72"/>
      <c r="B11181" s="72"/>
      <c r="C11181" s="73"/>
      <c r="D11181" s="73"/>
      <c r="M11181" s="74"/>
    </row>
    <row r="11182" spans="1:13" s="60" customFormat="1" x14ac:dyDescent="0.25">
      <c r="A11182" s="72"/>
      <c r="B11182" s="72"/>
      <c r="C11182" s="73"/>
      <c r="D11182" s="73"/>
      <c r="M11182" s="74"/>
    </row>
    <row r="11183" spans="1:13" s="60" customFormat="1" x14ac:dyDescent="0.25">
      <c r="A11183" s="72"/>
      <c r="B11183" s="72"/>
      <c r="C11183" s="73"/>
      <c r="D11183" s="73"/>
      <c r="M11183" s="74"/>
    </row>
    <row r="11184" spans="1:13" s="60" customFormat="1" x14ac:dyDescent="0.25">
      <c r="A11184" s="72"/>
      <c r="B11184" s="72"/>
      <c r="C11184" s="73"/>
      <c r="D11184" s="73"/>
      <c r="M11184" s="74"/>
    </row>
    <row r="11185" spans="1:13" s="60" customFormat="1" x14ac:dyDescent="0.25">
      <c r="A11185" s="72"/>
      <c r="B11185" s="72"/>
      <c r="C11185" s="73"/>
      <c r="D11185" s="73"/>
      <c r="M11185" s="74"/>
    </row>
    <row r="11186" spans="1:13" s="60" customFormat="1" x14ac:dyDescent="0.25">
      <c r="A11186" s="72"/>
      <c r="B11186" s="72"/>
      <c r="C11186" s="73"/>
      <c r="D11186" s="73"/>
      <c r="M11186" s="74"/>
    </row>
    <row r="11187" spans="1:13" s="60" customFormat="1" x14ac:dyDescent="0.25">
      <c r="A11187" s="72"/>
      <c r="B11187" s="72"/>
      <c r="C11187" s="73"/>
      <c r="D11187" s="73"/>
      <c r="M11187" s="74"/>
    </row>
    <row r="11188" spans="1:13" s="60" customFormat="1" x14ac:dyDescent="0.25">
      <c r="A11188" s="72"/>
      <c r="B11188" s="72"/>
      <c r="C11188" s="73"/>
      <c r="D11188" s="73"/>
      <c r="M11188" s="74"/>
    </row>
    <row r="11189" spans="1:13" s="60" customFormat="1" x14ac:dyDescent="0.25">
      <c r="A11189" s="72"/>
      <c r="B11189" s="72"/>
      <c r="C11189" s="73"/>
      <c r="D11189" s="73"/>
      <c r="M11189" s="74"/>
    </row>
    <row r="11190" spans="1:13" s="60" customFormat="1" x14ac:dyDescent="0.25">
      <c r="A11190" s="72"/>
      <c r="B11190" s="72"/>
      <c r="C11190" s="73"/>
      <c r="D11190" s="73"/>
      <c r="M11190" s="74"/>
    </row>
    <row r="11191" spans="1:13" s="60" customFormat="1" x14ac:dyDescent="0.25">
      <c r="A11191" s="72"/>
      <c r="B11191" s="72"/>
      <c r="C11191" s="73"/>
      <c r="D11191" s="73"/>
      <c r="M11191" s="74"/>
    </row>
    <row r="11192" spans="1:13" s="60" customFormat="1" x14ac:dyDescent="0.25">
      <c r="A11192" s="72"/>
      <c r="B11192" s="72"/>
      <c r="C11192" s="73"/>
      <c r="D11192" s="73"/>
      <c r="M11192" s="74"/>
    </row>
    <row r="11193" spans="1:13" s="60" customFormat="1" x14ac:dyDescent="0.25">
      <c r="A11193" s="72"/>
      <c r="B11193" s="72"/>
      <c r="C11193" s="73"/>
      <c r="D11193" s="73"/>
      <c r="M11193" s="74"/>
    </row>
    <row r="11194" spans="1:13" s="60" customFormat="1" x14ac:dyDescent="0.25">
      <c r="A11194" s="72"/>
      <c r="B11194" s="72"/>
      <c r="C11194" s="73"/>
      <c r="D11194" s="73"/>
      <c r="M11194" s="74"/>
    </row>
    <row r="11195" spans="1:13" s="60" customFormat="1" x14ac:dyDescent="0.25">
      <c r="A11195" s="72"/>
      <c r="B11195" s="72"/>
      <c r="C11195" s="73"/>
      <c r="D11195" s="73"/>
      <c r="M11195" s="74"/>
    </row>
    <row r="11196" spans="1:13" s="60" customFormat="1" x14ac:dyDescent="0.25">
      <c r="A11196" s="72"/>
      <c r="B11196" s="72"/>
      <c r="C11196" s="73"/>
      <c r="D11196" s="73"/>
      <c r="M11196" s="74"/>
    </row>
    <row r="11197" spans="1:13" s="60" customFormat="1" x14ac:dyDescent="0.25">
      <c r="A11197" s="72"/>
      <c r="B11197" s="72"/>
      <c r="C11197" s="73"/>
      <c r="D11197" s="73"/>
      <c r="M11197" s="74"/>
    </row>
    <row r="11198" spans="1:13" s="60" customFormat="1" x14ac:dyDescent="0.25">
      <c r="A11198" s="72"/>
      <c r="B11198" s="72"/>
      <c r="C11198" s="73"/>
      <c r="D11198" s="73"/>
      <c r="M11198" s="74"/>
    </row>
    <row r="11199" spans="1:13" s="60" customFormat="1" x14ac:dyDescent="0.25">
      <c r="A11199" s="72"/>
      <c r="B11199" s="72"/>
      <c r="C11199" s="73"/>
      <c r="D11199" s="73"/>
      <c r="M11199" s="74"/>
    </row>
    <row r="11200" spans="1:13" s="60" customFormat="1" x14ac:dyDescent="0.25">
      <c r="A11200" s="72"/>
      <c r="B11200" s="72"/>
      <c r="C11200" s="73"/>
      <c r="D11200" s="73"/>
      <c r="M11200" s="74"/>
    </row>
    <row r="11201" spans="1:13" s="60" customFormat="1" x14ac:dyDescent="0.25">
      <c r="A11201" s="72"/>
      <c r="B11201" s="72"/>
      <c r="C11201" s="73"/>
      <c r="D11201" s="73"/>
      <c r="M11201" s="74"/>
    </row>
    <row r="11202" spans="1:13" s="60" customFormat="1" x14ac:dyDescent="0.25">
      <c r="A11202" s="72"/>
      <c r="B11202" s="72"/>
      <c r="C11202" s="73"/>
      <c r="D11202" s="73"/>
      <c r="M11202" s="74"/>
    </row>
    <row r="11203" spans="1:13" s="60" customFormat="1" x14ac:dyDescent="0.25">
      <c r="A11203" s="72"/>
      <c r="B11203" s="72"/>
      <c r="C11203" s="73"/>
      <c r="D11203" s="73"/>
      <c r="M11203" s="74"/>
    </row>
    <row r="11204" spans="1:13" s="60" customFormat="1" x14ac:dyDescent="0.25">
      <c r="A11204" s="72"/>
      <c r="B11204" s="72"/>
      <c r="C11204" s="73"/>
      <c r="D11204" s="73"/>
      <c r="M11204" s="74"/>
    </row>
    <row r="11205" spans="1:13" s="60" customFormat="1" x14ac:dyDescent="0.25">
      <c r="A11205" s="72"/>
      <c r="B11205" s="72"/>
      <c r="C11205" s="73"/>
      <c r="D11205" s="73"/>
      <c r="M11205" s="74"/>
    </row>
    <row r="11206" spans="1:13" s="60" customFormat="1" x14ac:dyDescent="0.25">
      <c r="A11206" s="72"/>
      <c r="B11206" s="72"/>
      <c r="C11206" s="73"/>
      <c r="D11206" s="73"/>
      <c r="M11206" s="74"/>
    </row>
    <row r="11207" spans="1:13" s="60" customFormat="1" x14ac:dyDescent="0.25">
      <c r="A11207" s="72"/>
      <c r="B11207" s="72"/>
      <c r="C11207" s="73"/>
      <c r="D11207" s="73"/>
      <c r="M11207" s="74"/>
    </row>
    <row r="11208" spans="1:13" s="60" customFormat="1" x14ac:dyDescent="0.25">
      <c r="A11208" s="72"/>
      <c r="B11208" s="72"/>
      <c r="C11208" s="73"/>
      <c r="D11208" s="73"/>
      <c r="M11208" s="74"/>
    </row>
    <row r="11209" spans="1:13" s="60" customFormat="1" x14ac:dyDescent="0.25">
      <c r="A11209" s="72"/>
      <c r="B11209" s="72"/>
      <c r="C11209" s="73"/>
      <c r="D11209" s="73"/>
      <c r="M11209" s="74"/>
    </row>
    <row r="11210" spans="1:13" s="60" customFormat="1" x14ac:dyDescent="0.25">
      <c r="A11210" s="72"/>
      <c r="B11210" s="72"/>
      <c r="C11210" s="73"/>
      <c r="D11210" s="73"/>
      <c r="M11210" s="74"/>
    </row>
    <row r="11211" spans="1:13" s="60" customFormat="1" x14ac:dyDescent="0.25">
      <c r="A11211" s="72"/>
      <c r="B11211" s="72"/>
      <c r="C11211" s="73"/>
      <c r="D11211" s="73"/>
      <c r="M11211" s="74"/>
    </row>
    <row r="11212" spans="1:13" s="60" customFormat="1" x14ac:dyDescent="0.25">
      <c r="A11212" s="72"/>
      <c r="B11212" s="72"/>
      <c r="C11212" s="73"/>
      <c r="D11212" s="73"/>
      <c r="M11212" s="74"/>
    </row>
    <row r="11213" spans="1:13" s="60" customFormat="1" x14ac:dyDescent="0.25">
      <c r="A11213" s="72"/>
      <c r="B11213" s="72"/>
      <c r="C11213" s="73"/>
      <c r="D11213" s="73"/>
      <c r="M11213" s="74"/>
    </row>
    <row r="11214" spans="1:13" s="60" customFormat="1" x14ac:dyDescent="0.25">
      <c r="A11214" s="72"/>
      <c r="B11214" s="72"/>
      <c r="C11214" s="73"/>
      <c r="D11214" s="73"/>
      <c r="M11214" s="74"/>
    </row>
    <row r="11215" spans="1:13" s="60" customFormat="1" x14ac:dyDescent="0.25">
      <c r="A11215" s="72"/>
      <c r="B11215" s="72"/>
      <c r="C11215" s="73"/>
      <c r="D11215" s="73"/>
      <c r="M11215" s="74"/>
    </row>
    <row r="11216" spans="1:13" s="60" customFormat="1" x14ac:dyDescent="0.25">
      <c r="A11216" s="72"/>
      <c r="B11216" s="72"/>
      <c r="C11216" s="73"/>
      <c r="D11216" s="73"/>
      <c r="M11216" s="74"/>
    </row>
    <row r="11217" spans="1:13" s="60" customFormat="1" x14ac:dyDescent="0.25">
      <c r="A11217" s="72"/>
      <c r="B11217" s="72"/>
      <c r="C11217" s="73"/>
      <c r="D11217" s="73"/>
      <c r="M11217" s="74"/>
    </row>
    <row r="11218" spans="1:13" s="60" customFormat="1" x14ac:dyDescent="0.25">
      <c r="A11218" s="72"/>
      <c r="B11218" s="72"/>
      <c r="C11218" s="73"/>
      <c r="D11218" s="73"/>
      <c r="M11218" s="74"/>
    </row>
    <row r="11219" spans="1:13" s="60" customFormat="1" x14ac:dyDescent="0.25">
      <c r="A11219" s="72"/>
      <c r="B11219" s="72"/>
      <c r="C11219" s="73"/>
      <c r="D11219" s="73"/>
      <c r="M11219" s="74"/>
    </row>
    <row r="11220" spans="1:13" s="60" customFormat="1" x14ac:dyDescent="0.25">
      <c r="A11220" s="72"/>
      <c r="B11220" s="72"/>
      <c r="C11220" s="73"/>
      <c r="D11220" s="73"/>
      <c r="M11220" s="74"/>
    </row>
    <row r="11221" spans="1:13" s="60" customFormat="1" x14ac:dyDescent="0.25">
      <c r="A11221" s="72"/>
      <c r="B11221" s="72"/>
      <c r="C11221" s="73"/>
      <c r="D11221" s="73"/>
      <c r="M11221" s="74"/>
    </row>
    <row r="11222" spans="1:13" s="60" customFormat="1" x14ac:dyDescent="0.25">
      <c r="A11222" s="72"/>
      <c r="B11222" s="72"/>
      <c r="C11222" s="73"/>
      <c r="D11222" s="73"/>
      <c r="M11222" s="74"/>
    </row>
    <row r="11223" spans="1:13" s="60" customFormat="1" x14ac:dyDescent="0.25">
      <c r="A11223" s="72"/>
      <c r="B11223" s="72"/>
      <c r="C11223" s="73"/>
      <c r="D11223" s="73"/>
      <c r="M11223" s="74"/>
    </row>
    <row r="11224" spans="1:13" s="60" customFormat="1" x14ac:dyDescent="0.25">
      <c r="A11224" s="72"/>
      <c r="B11224" s="72"/>
      <c r="C11224" s="73"/>
      <c r="D11224" s="73"/>
      <c r="M11224" s="74"/>
    </row>
    <row r="11225" spans="1:13" s="60" customFormat="1" x14ac:dyDescent="0.25">
      <c r="A11225" s="72"/>
      <c r="B11225" s="72"/>
      <c r="C11225" s="73"/>
      <c r="D11225" s="73"/>
      <c r="M11225" s="74"/>
    </row>
    <row r="11226" spans="1:13" s="60" customFormat="1" x14ac:dyDescent="0.25">
      <c r="A11226" s="72"/>
      <c r="B11226" s="72"/>
      <c r="C11226" s="73"/>
      <c r="D11226" s="73"/>
      <c r="M11226" s="74"/>
    </row>
    <row r="11227" spans="1:13" s="60" customFormat="1" x14ac:dyDescent="0.25">
      <c r="A11227" s="72"/>
      <c r="B11227" s="72"/>
      <c r="C11227" s="73"/>
      <c r="D11227" s="73"/>
      <c r="M11227" s="74"/>
    </row>
    <row r="11228" spans="1:13" s="60" customFormat="1" x14ac:dyDescent="0.25">
      <c r="A11228" s="72"/>
      <c r="B11228" s="72"/>
      <c r="C11228" s="73"/>
      <c r="D11228" s="73"/>
      <c r="M11228" s="74"/>
    </row>
    <row r="11229" spans="1:13" s="60" customFormat="1" x14ac:dyDescent="0.25">
      <c r="A11229" s="72"/>
      <c r="B11229" s="72"/>
      <c r="C11229" s="73"/>
      <c r="D11229" s="73"/>
      <c r="M11229" s="74"/>
    </row>
    <row r="11230" spans="1:13" s="60" customFormat="1" x14ac:dyDescent="0.25">
      <c r="A11230" s="72"/>
      <c r="B11230" s="72"/>
      <c r="C11230" s="73"/>
      <c r="D11230" s="73"/>
      <c r="M11230" s="74"/>
    </row>
    <row r="11231" spans="1:13" s="60" customFormat="1" x14ac:dyDescent="0.25">
      <c r="A11231" s="72"/>
      <c r="B11231" s="72"/>
      <c r="C11231" s="73"/>
      <c r="D11231" s="73"/>
      <c r="M11231" s="74"/>
    </row>
    <row r="11232" spans="1:13" s="60" customFormat="1" x14ac:dyDescent="0.25">
      <c r="A11232" s="72"/>
      <c r="B11232" s="72"/>
      <c r="C11232" s="73"/>
      <c r="D11232" s="73"/>
      <c r="M11232" s="74"/>
    </row>
    <row r="11233" spans="1:13" s="60" customFormat="1" x14ac:dyDescent="0.25">
      <c r="A11233" s="72"/>
      <c r="B11233" s="72"/>
      <c r="C11233" s="73"/>
      <c r="D11233" s="73"/>
      <c r="M11233" s="74"/>
    </row>
    <row r="11234" spans="1:13" s="60" customFormat="1" x14ac:dyDescent="0.25">
      <c r="A11234" s="72"/>
      <c r="B11234" s="72"/>
      <c r="C11234" s="73"/>
      <c r="D11234" s="73"/>
      <c r="M11234" s="74"/>
    </row>
    <row r="11235" spans="1:13" s="60" customFormat="1" x14ac:dyDescent="0.25">
      <c r="A11235" s="72"/>
      <c r="B11235" s="72"/>
      <c r="C11235" s="73"/>
      <c r="D11235" s="73"/>
      <c r="M11235" s="74"/>
    </row>
    <row r="11236" spans="1:13" s="60" customFormat="1" x14ac:dyDescent="0.25">
      <c r="A11236" s="72"/>
      <c r="B11236" s="72"/>
      <c r="C11236" s="73"/>
      <c r="D11236" s="73"/>
      <c r="M11236" s="74"/>
    </row>
    <row r="11237" spans="1:13" s="60" customFormat="1" x14ac:dyDescent="0.25">
      <c r="A11237" s="72"/>
      <c r="B11237" s="72"/>
      <c r="C11237" s="73"/>
      <c r="D11237" s="73"/>
      <c r="M11237" s="74"/>
    </row>
    <row r="11238" spans="1:13" s="60" customFormat="1" x14ac:dyDescent="0.25">
      <c r="A11238" s="72"/>
      <c r="B11238" s="72"/>
      <c r="C11238" s="73"/>
      <c r="D11238" s="73"/>
      <c r="M11238" s="74"/>
    </row>
    <row r="11239" spans="1:13" s="60" customFormat="1" x14ac:dyDescent="0.25">
      <c r="A11239" s="72"/>
      <c r="B11239" s="72"/>
      <c r="C11239" s="73"/>
      <c r="D11239" s="73"/>
      <c r="M11239" s="74"/>
    </row>
    <row r="11240" spans="1:13" s="60" customFormat="1" x14ac:dyDescent="0.25">
      <c r="A11240" s="72"/>
      <c r="B11240" s="72"/>
      <c r="C11240" s="73"/>
      <c r="D11240" s="73"/>
      <c r="M11240" s="74"/>
    </row>
    <row r="11241" spans="1:13" s="60" customFormat="1" x14ac:dyDescent="0.25">
      <c r="A11241" s="72"/>
      <c r="B11241" s="72"/>
      <c r="C11241" s="73"/>
      <c r="D11241" s="73"/>
      <c r="M11241" s="74"/>
    </row>
    <row r="11242" spans="1:13" s="60" customFormat="1" x14ac:dyDescent="0.25">
      <c r="A11242" s="72"/>
      <c r="B11242" s="72"/>
      <c r="C11242" s="73"/>
      <c r="D11242" s="73"/>
      <c r="M11242" s="74"/>
    </row>
    <row r="11243" spans="1:13" s="60" customFormat="1" x14ac:dyDescent="0.25">
      <c r="A11243" s="72"/>
      <c r="B11243" s="72"/>
      <c r="C11243" s="73"/>
      <c r="D11243" s="73"/>
      <c r="M11243" s="74"/>
    </row>
    <row r="11244" spans="1:13" s="60" customFormat="1" x14ac:dyDescent="0.25">
      <c r="A11244" s="72"/>
      <c r="B11244" s="72"/>
      <c r="C11244" s="73"/>
      <c r="D11244" s="73"/>
      <c r="M11244" s="74"/>
    </row>
    <row r="11245" spans="1:13" s="60" customFormat="1" x14ac:dyDescent="0.25">
      <c r="A11245" s="72"/>
      <c r="B11245" s="72"/>
      <c r="C11245" s="73"/>
      <c r="D11245" s="73"/>
      <c r="M11245" s="74"/>
    </row>
    <row r="11246" spans="1:13" s="60" customFormat="1" x14ac:dyDescent="0.25">
      <c r="A11246" s="72"/>
      <c r="B11246" s="72"/>
      <c r="C11246" s="73"/>
      <c r="D11246" s="73"/>
      <c r="M11246" s="74"/>
    </row>
    <row r="11247" spans="1:13" s="60" customFormat="1" x14ac:dyDescent="0.25">
      <c r="A11247" s="72"/>
      <c r="B11247" s="72"/>
      <c r="C11247" s="73"/>
      <c r="D11247" s="73"/>
      <c r="M11247" s="74"/>
    </row>
    <row r="11248" spans="1:13" s="60" customFormat="1" x14ac:dyDescent="0.25">
      <c r="A11248" s="72"/>
      <c r="B11248" s="72"/>
      <c r="C11248" s="73"/>
      <c r="D11248" s="73"/>
      <c r="M11248" s="74"/>
    </row>
    <row r="11249" spans="1:13" s="60" customFormat="1" x14ac:dyDescent="0.25">
      <c r="A11249" s="72"/>
      <c r="B11249" s="72"/>
      <c r="C11249" s="73"/>
      <c r="D11249" s="73"/>
      <c r="M11249" s="74"/>
    </row>
    <row r="11250" spans="1:13" s="60" customFormat="1" x14ac:dyDescent="0.25">
      <c r="A11250" s="72"/>
      <c r="B11250" s="72"/>
      <c r="C11250" s="73"/>
      <c r="D11250" s="73"/>
      <c r="M11250" s="74"/>
    </row>
    <row r="11251" spans="1:13" s="60" customFormat="1" x14ac:dyDescent="0.25">
      <c r="A11251" s="72"/>
      <c r="B11251" s="72"/>
      <c r="C11251" s="73"/>
      <c r="D11251" s="73"/>
      <c r="M11251" s="74"/>
    </row>
    <row r="11252" spans="1:13" s="60" customFormat="1" x14ac:dyDescent="0.25">
      <c r="A11252" s="72"/>
      <c r="B11252" s="72"/>
      <c r="C11252" s="73"/>
      <c r="D11252" s="73"/>
      <c r="M11252" s="74"/>
    </row>
    <row r="11253" spans="1:13" s="60" customFormat="1" x14ac:dyDescent="0.25">
      <c r="A11253" s="72"/>
      <c r="B11253" s="72"/>
      <c r="C11253" s="73"/>
      <c r="D11253" s="73"/>
      <c r="M11253" s="74"/>
    </row>
    <row r="11254" spans="1:13" s="60" customFormat="1" x14ac:dyDescent="0.25">
      <c r="A11254" s="72"/>
      <c r="B11254" s="72"/>
      <c r="C11254" s="73"/>
      <c r="D11254" s="73"/>
      <c r="M11254" s="74"/>
    </row>
    <row r="11255" spans="1:13" s="60" customFormat="1" x14ac:dyDescent="0.25">
      <c r="A11255" s="72"/>
      <c r="B11255" s="72"/>
      <c r="C11255" s="73"/>
      <c r="D11255" s="73"/>
      <c r="M11255" s="74"/>
    </row>
    <row r="11256" spans="1:13" s="60" customFormat="1" x14ac:dyDescent="0.25">
      <c r="A11256" s="72"/>
      <c r="B11256" s="72"/>
      <c r="C11256" s="73"/>
      <c r="D11256" s="73"/>
      <c r="M11256" s="74"/>
    </row>
    <row r="11257" spans="1:13" s="60" customFormat="1" x14ac:dyDescent="0.25">
      <c r="A11257" s="72"/>
      <c r="B11257" s="72"/>
      <c r="C11257" s="73"/>
      <c r="D11257" s="73"/>
      <c r="M11257" s="74"/>
    </row>
    <row r="11258" spans="1:13" s="60" customFormat="1" x14ac:dyDescent="0.25">
      <c r="A11258" s="72"/>
      <c r="B11258" s="72"/>
      <c r="C11258" s="73"/>
      <c r="D11258" s="73"/>
      <c r="M11258" s="74"/>
    </row>
    <row r="11259" spans="1:13" s="60" customFormat="1" x14ac:dyDescent="0.25">
      <c r="A11259" s="72"/>
      <c r="B11259" s="72"/>
      <c r="C11259" s="73"/>
      <c r="D11259" s="73"/>
      <c r="M11259" s="74"/>
    </row>
    <row r="11260" spans="1:13" s="60" customFormat="1" x14ac:dyDescent="0.25">
      <c r="A11260" s="72"/>
      <c r="B11260" s="72"/>
      <c r="C11260" s="73"/>
      <c r="D11260" s="73"/>
      <c r="M11260" s="74"/>
    </row>
    <row r="11261" spans="1:13" s="60" customFormat="1" x14ac:dyDescent="0.25">
      <c r="A11261" s="72"/>
      <c r="B11261" s="72"/>
      <c r="C11261" s="73"/>
      <c r="D11261" s="73"/>
      <c r="M11261" s="74"/>
    </row>
    <row r="11262" spans="1:13" s="60" customFormat="1" x14ac:dyDescent="0.25">
      <c r="A11262" s="72"/>
      <c r="B11262" s="72"/>
      <c r="C11262" s="73"/>
      <c r="D11262" s="73"/>
      <c r="M11262" s="74"/>
    </row>
    <row r="11263" spans="1:13" s="60" customFormat="1" x14ac:dyDescent="0.25">
      <c r="A11263" s="72"/>
      <c r="B11263" s="72"/>
      <c r="C11263" s="73"/>
      <c r="D11263" s="73"/>
      <c r="M11263" s="74"/>
    </row>
    <row r="11264" spans="1:13" s="60" customFormat="1" x14ac:dyDescent="0.25">
      <c r="A11264" s="72"/>
      <c r="B11264" s="72"/>
      <c r="C11264" s="73"/>
      <c r="D11264" s="73"/>
      <c r="M11264" s="74"/>
    </row>
    <row r="11265" spans="1:13" s="60" customFormat="1" x14ac:dyDescent="0.25">
      <c r="A11265" s="72"/>
      <c r="B11265" s="72"/>
      <c r="C11265" s="73"/>
      <c r="D11265" s="73"/>
      <c r="M11265" s="74"/>
    </row>
    <row r="11266" spans="1:13" s="60" customFormat="1" x14ac:dyDescent="0.25">
      <c r="A11266" s="72"/>
      <c r="B11266" s="72"/>
      <c r="C11266" s="73"/>
      <c r="D11266" s="73"/>
      <c r="M11266" s="74"/>
    </row>
    <row r="11267" spans="1:13" s="60" customFormat="1" x14ac:dyDescent="0.25">
      <c r="A11267" s="72"/>
      <c r="B11267" s="72"/>
      <c r="C11267" s="73"/>
      <c r="D11267" s="73"/>
      <c r="M11267" s="74"/>
    </row>
    <row r="11268" spans="1:13" s="60" customFormat="1" x14ac:dyDescent="0.25">
      <c r="A11268" s="72"/>
      <c r="B11268" s="72"/>
      <c r="C11268" s="73"/>
      <c r="D11268" s="73"/>
      <c r="M11268" s="74"/>
    </row>
    <row r="11269" spans="1:13" s="60" customFormat="1" x14ac:dyDescent="0.25">
      <c r="A11269" s="72"/>
      <c r="B11269" s="72"/>
      <c r="C11269" s="73"/>
      <c r="D11269" s="73"/>
      <c r="M11269" s="74"/>
    </row>
    <row r="11270" spans="1:13" s="60" customFormat="1" x14ac:dyDescent="0.25">
      <c r="A11270" s="72"/>
      <c r="B11270" s="72"/>
      <c r="C11270" s="73"/>
      <c r="D11270" s="73"/>
      <c r="M11270" s="74"/>
    </row>
    <row r="11271" spans="1:13" s="60" customFormat="1" x14ac:dyDescent="0.25">
      <c r="A11271" s="72"/>
      <c r="B11271" s="72"/>
      <c r="C11271" s="73"/>
      <c r="D11271" s="73"/>
      <c r="M11271" s="74"/>
    </row>
    <row r="11272" spans="1:13" s="60" customFormat="1" x14ac:dyDescent="0.25">
      <c r="A11272" s="72"/>
      <c r="B11272" s="72"/>
      <c r="C11272" s="73"/>
      <c r="D11272" s="73"/>
      <c r="M11272" s="74"/>
    </row>
    <row r="11273" spans="1:13" s="60" customFormat="1" x14ac:dyDescent="0.25">
      <c r="A11273" s="72"/>
      <c r="B11273" s="72"/>
      <c r="C11273" s="73"/>
      <c r="D11273" s="73"/>
      <c r="M11273" s="74"/>
    </row>
    <row r="11274" spans="1:13" s="60" customFormat="1" x14ac:dyDescent="0.25">
      <c r="A11274" s="72"/>
      <c r="B11274" s="72"/>
      <c r="C11274" s="73"/>
      <c r="D11274" s="73"/>
      <c r="M11274" s="74"/>
    </row>
    <row r="11275" spans="1:13" s="60" customFormat="1" x14ac:dyDescent="0.25">
      <c r="A11275" s="72"/>
      <c r="B11275" s="72"/>
      <c r="C11275" s="73"/>
      <c r="D11275" s="73"/>
      <c r="M11275" s="74"/>
    </row>
    <row r="11276" spans="1:13" s="60" customFormat="1" x14ac:dyDescent="0.25">
      <c r="A11276" s="72"/>
      <c r="B11276" s="72"/>
      <c r="C11276" s="73"/>
      <c r="D11276" s="73"/>
      <c r="M11276" s="74"/>
    </row>
    <row r="11277" spans="1:13" s="60" customFormat="1" x14ac:dyDescent="0.25">
      <c r="A11277" s="72"/>
      <c r="B11277" s="72"/>
      <c r="C11277" s="73"/>
      <c r="D11277" s="73"/>
      <c r="M11277" s="74"/>
    </row>
    <row r="11278" spans="1:13" s="60" customFormat="1" x14ac:dyDescent="0.25">
      <c r="A11278" s="72"/>
      <c r="B11278" s="72"/>
      <c r="C11278" s="73"/>
      <c r="D11278" s="73"/>
      <c r="M11278" s="74"/>
    </row>
    <row r="11279" spans="1:13" s="60" customFormat="1" x14ac:dyDescent="0.25">
      <c r="A11279" s="72"/>
      <c r="B11279" s="72"/>
      <c r="C11279" s="73"/>
      <c r="D11279" s="73"/>
      <c r="M11279" s="74"/>
    </row>
    <row r="11280" spans="1:13" s="60" customFormat="1" x14ac:dyDescent="0.25">
      <c r="A11280" s="72"/>
      <c r="B11280" s="72"/>
      <c r="C11280" s="73"/>
      <c r="D11280" s="73"/>
      <c r="M11280" s="74"/>
    </row>
    <row r="11281" spans="1:13" s="60" customFormat="1" x14ac:dyDescent="0.25">
      <c r="A11281" s="72"/>
      <c r="B11281" s="72"/>
      <c r="C11281" s="73"/>
      <c r="D11281" s="73"/>
      <c r="M11281" s="74"/>
    </row>
    <row r="11282" spans="1:13" s="60" customFormat="1" x14ac:dyDescent="0.25">
      <c r="A11282" s="72"/>
      <c r="B11282" s="72"/>
      <c r="C11282" s="73"/>
      <c r="D11282" s="73"/>
      <c r="M11282" s="74"/>
    </row>
    <row r="11283" spans="1:13" s="60" customFormat="1" x14ac:dyDescent="0.25">
      <c r="A11283" s="72"/>
      <c r="B11283" s="72"/>
      <c r="C11283" s="73"/>
      <c r="D11283" s="73"/>
      <c r="M11283" s="74"/>
    </row>
    <row r="11284" spans="1:13" s="60" customFormat="1" x14ac:dyDescent="0.25">
      <c r="A11284" s="72"/>
      <c r="B11284" s="72"/>
      <c r="C11284" s="73"/>
      <c r="D11284" s="73"/>
      <c r="M11284" s="74"/>
    </row>
    <row r="11285" spans="1:13" s="60" customFormat="1" x14ac:dyDescent="0.25">
      <c r="A11285" s="72"/>
      <c r="B11285" s="72"/>
      <c r="C11285" s="73"/>
      <c r="D11285" s="73"/>
      <c r="M11285" s="74"/>
    </row>
    <row r="11286" spans="1:13" s="60" customFormat="1" x14ac:dyDescent="0.25">
      <c r="A11286" s="72"/>
      <c r="B11286" s="72"/>
      <c r="C11286" s="73"/>
      <c r="D11286" s="73"/>
      <c r="M11286" s="74"/>
    </row>
    <row r="11287" spans="1:13" s="60" customFormat="1" x14ac:dyDescent="0.25">
      <c r="A11287" s="72"/>
      <c r="B11287" s="72"/>
      <c r="C11287" s="73"/>
      <c r="D11287" s="73"/>
      <c r="M11287" s="74"/>
    </row>
    <row r="11288" spans="1:13" s="60" customFormat="1" x14ac:dyDescent="0.25">
      <c r="A11288" s="72"/>
      <c r="B11288" s="72"/>
      <c r="C11288" s="73"/>
      <c r="D11288" s="73"/>
      <c r="M11288" s="74"/>
    </row>
    <row r="11289" spans="1:13" s="60" customFormat="1" x14ac:dyDescent="0.25">
      <c r="A11289" s="72"/>
      <c r="B11289" s="72"/>
      <c r="C11289" s="73"/>
      <c r="D11289" s="73"/>
      <c r="M11289" s="74"/>
    </row>
    <row r="11290" spans="1:13" s="60" customFormat="1" x14ac:dyDescent="0.25">
      <c r="A11290" s="72"/>
      <c r="B11290" s="72"/>
      <c r="C11290" s="73"/>
      <c r="D11290" s="73"/>
      <c r="M11290" s="74"/>
    </row>
    <row r="11291" spans="1:13" s="60" customFormat="1" x14ac:dyDescent="0.25">
      <c r="A11291" s="72"/>
      <c r="B11291" s="72"/>
      <c r="C11291" s="73"/>
      <c r="D11291" s="73"/>
      <c r="M11291" s="74"/>
    </row>
    <row r="11292" spans="1:13" s="60" customFormat="1" x14ac:dyDescent="0.25">
      <c r="A11292" s="72"/>
      <c r="B11292" s="72"/>
      <c r="C11292" s="73"/>
      <c r="D11292" s="73"/>
      <c r="M11292" s="74"/>
    </row>
    <row r="11293" spans="1:13" s="60" customFormat="1" x14ac:dyDescent="0.25">
      <c r="A11293" s="72"/>
      <c r="B11293" s="72"/>
      <c r="C11293" s="73"/>
      <c r="D11293" s="73"/>
      <c r="M11293" s="74"/>
    </row>
    <row r="11294" spans="1:13" s="60" customFormat="1" x14ac:dyDescent="0.25">
      <c r="A11294" s="72"/>
      <c r="B11294" s="72"/>
      <c r="C11294" s="73"/>
      <c r="D11294" s="73"/>
      <c r="M11294" s="74"/>
    </row>
    <row r="11295" spans="1:13" s="60" customFormat="1" x14ac:dyDescent="0.25">
      <c r="A11295" s="72"/>
      <c r="B11295" s="72"/>
      <c r="C11295" s="73"/>
      <c r="D11295" s="73"/>
      <c r="M11295" s="74"/>
    </row>
    <row r="11296" spans="1:13" s="60" customFormat="1" x14ac:dyDescent="0.25">
      <c r="A11296" s="72"/>
      <c r="B11296" s="72"/>
      <c r="C11296" s="73"/>
      <c r="D11296" s="73"/>
      <c r="M11296" s="74"/>
    </row>
    <row r="11297" spans="1:13" s="60" customFormat="1" x14ac:dyDescent="0.25">
      <c r="A11297" s="72"/>
      <c r="B11297" s="72"/>
      <c r="C11297" s="73"/>
      <c r="D11297" s="73"/>
      <c r="M11297" s="74"/>
    </row>
    <row r="11298" spans="1:13" s="60" customFormat="1" x14ac:dyDescent="0.25">
      <c r="A11298" s="72"/>
      <c r="B11298" s="72"/>
      <c r="C11298" s="73"/>
      <c r="D11298" s="73"/>
      <c r="M11298" s="74"/>
    </row>
    <row r="11299" spans="1:13" s="60" customFormat="1" x14ac:dyDescent="0.25">
      <c r="A11299" s="72"/>
      <c r="B11299" s="72"/>
      <c r="C11299" s="73"/>
      <c r="D11299" s="73"/>
      <c r="M11299" s="74"/>
    </row>
    <row r="11300" spans="1:13" s="60" customFormat="1" x14ac:dyDescent="0.25">
      <c r="A11300" s="72"/>
      <c r="B11300" s="72"/>
      <c r="C11300" s="73"/>
      <c r="D11300" s="73"/>
      <c r="M11300" s="74"/>
    </row>
    <row r="11301" spans="1:13" s="60" customFormat="1" x14ac:dyDescent="0.25">
      <c r="A11301" s="72"/>
      <c r="B11301" s="72"/>
      <c r="C11301" s="73"/>
      <c r="D11301" s="73"/>
      <c r="M11301" s="74"/>
    </row>
    <row r="11302" spans="1:13" s="60" customFormat="1" x14ac:dyDescent="0.25">
      <c r="A11302" s="72"/>
      <c r="B11302" s="72"/>
      <c r="C11302" s="73"/>
      <c r="D11302" s="73"/>
      <c r="M11302" s="74"/>
    </row>
    <row r="11303" spans="1:13" s="60" customFormat="1" x14ac:dyDescent="0.25">
      <c r="A11303" s="72"/>
      <c r="B11303" s="72"/>
      <c r="C11303" s="73"/>
      <c r="D11303" s="73"/>
      <c r="M11303" s="74"/>
    </row>
    <row r="11304" spans="1:13" s="60" customFormat="1" x14ac:dyDescent="0.25">
      <c r="A11304" s="72"/>
      <c r="B11304" s="72"/>
      <c r="C11304" s="73"/>
      <c r="D11304" s="73"/>
      <c r="M11304" s="74"/>
    </row>
    <row r="11305" spans="1:13" s="60" customFormat="1" x14ac:dyDescent="0.25">
      <c r="A11305" s="72"/>
      <c r="B11305" s="72"/>
      <c r="C11305" s="73"/>
      <c r="D11305" s="73"/>
      <c r="M11305" s="74"/>
    </row>
    <row r="11306" spans="1:13" s="60" customFormat="1" x14ac:dyDescent="0.25">
      <c r="A11306" s="72"/>
      <c r="B11306" s="72"/>
      <c r="C11306" s="73"/>
      <c r="D11306" s="73"/>
      <c r="M11306" s="74"/>
    </row>
    <row r="11307" spans="1:13" s="60" customFormat="1" x14ac:dyDescent="0.25">
      <c r="A11307" s="72"/>
      <c r="B11307" s="72"/>
      <c r="C11307" s="73"/>
      <c r="D11307" s="73"/>
      <c r="M11307" s="74"/>
    </row>
    <row r="11308" spans="1:13" s="60" customFormat="1" x14ac:dyDescent="0.25">
      <c r="A11308" s="72"/>
      <c r="B11308" s="72"/>
      <c r="C11308" s="73"/>
      <c r="D11308" s="73"/>
      <c r="M11308" s="74"/>
    </row>
    <row r="11309" spans="1:13" s="60" customFormat="1" x14ac:dyDescent="0.25">
      <c r="A11309" s="72"/>
      <c r="B11309" s="72"/>
      <c r="C11309" s="73"/>
      <c r="D11309" s="73"/>
      <c r="M11309" s="74"/>
    </row>
    <row r="11310" spans="1:13" s="60" customFormat="1" x14ac:dyDescent="0.25">
      <c r="A11310" s="72"/>
      <c r="B11310" s="72"/>
      <c r="C11310" s="73"/>
      <c r="D11310" s="73"/>
      <c r="M11310" s="74"/>
    </row>
    <row r="11311" spans="1:13" s="60" customFormat="1" x14ac:dyDescent="0.25">
      <c r="A11311" s="72"/>
      <c r="B11311" s="72"/>
      <c r="C11311" s="73"/>
      <c r="D11311" s="73"/>
      <c r="M11311" s="74"/>
    </row>
    <row r="11312" spans="1:13" s="60" customFormat="1" x14ac:dyDescent="0.25">
      <c r="A11312" s="72"/>
      <c r="B11312" s="72"/>
      <c r="C11312" s="73"/>
      <c r="D11312" s="73"/>
      <c r="M11312" s="74"/>
    </row>
    <row r="11313" spans="1:13" s="60" customFormat="1" x14ac:dyDescent="0.25">
      <c r="A11313" s="72"/>
      <c r="B11313" s="72"/>
      <c r="C11313" s="73"/>
      <c r="D11313" s="73"/>
      <c r="M11313" s="74"/>
    </row>
    <row r="11314" spans="1:13" s="60" customFormat="1" x14ac:dyDescent="0.25">
      <c r="A11314" s="72"/>
      <c r="B11314" s="72"/>
      <c r="C11314" s="73"/>
      <c r="D11314" s="73"/>
      <c r="M11314" s="74"/>
    </row>
    <row r="11315" spans="1:13" s="60" customFormat="1" x14ac:dyDescent="0.25">
      <c r="A11315" s="72"/>
      <c r="B11315" s="72"/>
      <c r="C11315" s="73"/>
      <c r="D11315" s="73"/>
      <c r="M11315" s="74"/>
    </row>
    <row r="11316" spans="1:13" s="60" customFormat="1" x14ac:dyDescent="0.25">
      <c r="A11316" s="72"/>
      <c r="B11316" s="72"/>
      <c r="C11316" s="73"/>
      <c r="D11316" s="73"/>
      <c r="M11316" s="74"/>
    </row>
    <row r="11317" spans="1:13" s="60" customFormat="1" x14ac:dyDescent="0.25">
      <c r="A11317" s="72"/>
      <c r="B11317" s="72"/>
      <c r="C11317" s="73"/>
      <c r="D11317" s="73"/>
      <c r="M11317" s="74"/>
    </row>
    <row r="11318" spans="1:13" s="60" customFormat="1" x14ac:dyDescent="0.25">
      <c r="A11318" s="72"/>
      <c r="B11318" s="72"/>
      <c r="C11318" s="73"/>
      <c r="D11318" s="73"/>
      <c r="M11318" s="74"/>
    </row>
    <row r="11319" spans="1:13" s="60" customFormat="1" x14ac:dyDescent="0.25">
      <c r="A11319" s="72"/>
      <c r="B11319" s="72"/>
      <c r="C11319" s="73"/>
      <c r="D11319" s="73"/>
      <c r="M11319" s="74"/>
    </row>
    <row r="11320" spans="1:13" s="60" customFormat="1" x14ac:dyDescent="0.25">
      <c r="A11320" s="72"/>
      <c r="B11320" s="72"/>
      <c r="C11320" s="73"/>
      <c r="D11320" s="73"/>
      <c r="M11320" s="74"/>
    </row>
    <row r="11321" spans="1:13" s="60" customFormat="1" x14ac:dyDescent="0.25">
      <c r="A11321" s="72"/>
      <c r="B11321" s="72"/>
      <c r="C11321" s="73"/>
      <c r="D11321" s="73"/>
      <c r="M11321" s="74"/>
    </row>
    <row r="11322" spans="1:13" s="60" customFormat="1" x14ac:dyDescent="0.25">
      <c r="A11322" s="72"/>
      <c r="B11322" s="72"/>
      <c r="C11322" s="73"/>
      <c r="D11322" s="73"/>
      <c r="M11322" s="74"/>
    </row>
    <row r="11323" spans="1:13" s="60" customFormat="1" x14ac:dyDescent="0.25">
      <c r="A11323" s="72"/>
      <c r="B11323" s="72"/>
      <c r="C11323" s="73"/>
      <c r="D11323" s="73"/>
      <c r="M11323" s="74"/>
    </row>
    <row r="11324" spans="1:13" s="60" customFormat="1" x14ac:dyDescent="0.25">
      <c r="A11324" s="72"/>
      <c r="B11324" s="72"/>
      <c r="C11324" s="73"/>
      <c r="D11324" s="73"/>
      <c r="M11324" s="74"/>
    </row>
    <row r="11325" spans="1:13" s="60" customFormat="1" x14ac:dyDescent="0.25">
      <c r="A11325" s="72"/>
      <c r="B11325" s="72"/>
      <c r="C11325" s="73"/>
      <c r="D11325" s="73"/>
      <c r="M11325" s="74"/>
    </row>
    <row r="11326" spans="1:13" s="60" customFormat="1" x14ac:dyDescent="0.25">
      <c r="A11326" s="72"/>
      <c r="B11326" s="72"/>
      <c r="C11326" s="73"/>
      <c r="D11326" s="73"/>
      <c r="M11326" s="74"/>
    </row>
    <row r="11327" spans="1:13" s="60" customFormat="1" x14ac:dyDescent="0.25">
      <c r="A11327" s="72"/>
      <c r="B11327" s="72"/>
      <c r="C11327" s="73"/>
      <c r="D11327" s="73"/>
      <c r="M11327" s="74"/>
    </row>
    <row r="11328" spans="1:13" s="60" customFormat="1" x14ac:dyDescent="0.25">
      <c r="A11328" s="72"/>
      <c r="B11328" s="72"/>
      <c r="C11328" s="73"/>
      <c r="D11328" s="73"/>
      <c r="M11328" s="74"/>
    </row>
    <row r="11329" spans="1:13" s="60" customFormat="1" x14ac:dyDescent="0.25">
      <c r="A11329" s="72"/>
      <c r="B11329" s="72"/>
      <c r="C11329" s="73"/>
      <c r="D11329" s="73"/>
      <c r="M11329" s="74"/>
    </row>
    <row r="11330" spans="1:13" s="60" customFormat="1" x14ac:dyDescent="0.25">
      <c r="A11330" s="72"/>
      <c r="B11330" s="72"/>
      <c r="C11330" s="73"/>
      <c r="D11330" s="73"/>
      <c r="M11330" s="74"/>
    </row>
    <row r="11331" spans="1:13" s="60" customFormat="1" x14ac:dyDescent="0.25">
      <c r="A11331" s="72"/>
      <c r="B11331" s="72"/>
      <c r="C11331" s="73"/>
      <c r="D11331" s="73"/>
      <c r="M11331" s="74"/>
    </row>
    <row r="11332" spans="1:13" s="60" customFormat="1" x14ac:dyDescent="0.25">
      <c r="A11332" s="72"/>
      <c r="B11332" s="72"/>
      <c r="C11332" s="73"/>
      <c r="D11332" s="73"/>
      <c r="M11332" s="74"/>
    </row>
    <row r="11333" spans="1:13" s="60" customFormat="1" x14ac:dyDescent="0.25">
      <c r="A11333" s="72"/>
      <c r="B11333" s="72"/>
      <c r="C11333" s="73"/>
      <c r="D11333" s="73"/>
      <c r="M11333" s="74"/>
    </row>
    <row r="11334" spans="1:13" s="60" customFormat="1" x14ac:dyDescent="0.25">
      <c r="A11334" s="72"/>
      <c r="B11334" s="72"/>
      <c r="C11334" s="73"/>
      <c r="D11334" s="73"/>
      <c r="M11334" s="74"/>
    </row>
    <row r="11335" spans="1:13" s="60" customFormat="1" x14ac:dyDescent="0.25">
      <c r="A11335" s="72"/>
      <c r="B11335" s="72"/>
      <c r="C11335" s="73"/>
      <c r="D11335" s="73"/>
      <c r="M11335" s="74"/>
    </row>
    <row r="11336" spans="1:13" s="60" customFormat="1" x14ac:dyDescent="0.25">
      <c r="A11336" s="72"/>
      <c r="B11336" s="72"/>
      <c r="C11336" s="73"/>
      <c r="D11336" s="73"/>
      <c r="M11336" s="74"/>
    </row>
    <row r="11337" spans="1:13" s="60" customFormat="1" x14ac:dyDescent="0.25">
      <c r="A11337" s="72"/>
      <c r="B11337" s="72"/>
      <c r="C11337" s="73"/>
      <c r="D11337" s="73"/>
      <c r="M11337" s="74"/>
    </row>
    <row r="11338" spans="1:13" s="60" customFormat="1" x14ac:dyDescent="0.25">
      <c r="A11338" s="72"/>
      <c r="B11338" s="72"/>
      <c r="C11338" s="73"/>
      <c r="D11338" s="73"/>
      <c r="M11338" s="74"/>
    </row>
    <row r="11339" spans="1:13" s="60" customFormat="1" x14ac:dyDescent="0.25">
      <c r="A11339" s="72"/>
      <c r="B11339" s="72"/>
      <c r="C11339" s="73"/>
      <c r="D11339" s="73"/>
      <c r="M11339" s="74"/>
    </row>
    <row r="11340" spans="1:13" s="60" customFormat="1" x14ac:dyDescent="0.25">
      <c r="A11340" s="72"/>
      <c r="B11340" s="72"/>
      <c r="C11340" s="73"/>
      <c r="D11340" s="73"/>
      <c r="M11340" s="74"/>
    </row>
    <row r="11341" spans="1:13" s="60" customFormat="1" x14ac:dyDescent="0.25">
      <c r="A11341" s="72"/>
      <c r="B11341" s="72"/>
      <c r="C11341" s="73"/>
      <c r="D11341" s="73"/>
      <c r="M11341" s="74"/>
    </row>
    <row r="11342" spans="1:13" s="60" customFormat="1" x14ac:dyDescent="0.25">
      <c r="A11342" s="72"/>
      <c r="B11342" s="72"/>
      <c r="C11342" s="73"/>
      <c r="D11342" s="73"/>
      <c r="M11342" s="74"/>
    </row>
    <row r="11343" spans="1:13" s="60" customFormat="1" x14ac:dyDescent="0.25">
      <c r="A11343" s="72"/>
      <c r="B11343" s="72"/>
      <c r="C11343" s="73"/>
      <c r="D11343" s="73"/>
      <c r="M11343" s="74"/>
    </row>
    <row r="11344" spans="1:13" s="60" customFormat="1" x14ac:dyDescent="0.25">
      <c r="A11344" s="72"/>
      <c r="B11344" s="72"/>
      <c r="C11344" s="73"/>
      <c r="D11344" s="73"/>
      <c r="M11344" s="74"/>
    </row>
    <row r="11345" spans="1:13" s="60" customFormat="1" x14ac:dyDescent="0.25">
      <c r="A11345" s="72"/>
      <c r="B11345" s="72"/>
      <c r="C11345" s="73"/>
      <c r="D11345" s="73"/>
      <c r="M11345" s="74"/>
    </row>
    <row r="11346" spans="1:13" s="60" customFormat="1" x14ac:dyDescent="0.25">
      <c r="A11346" s="72"/>
      <c r="B11346" s="72"/>
      <c r="C11346" s="73"/>
      <c r="D11346" s="73"/>
      <c r="M11346" s="74"/>
    </row>
    <row r="11347" spans="1:13" s="60" customFormat="1" x14ac:dyDescent="0.25">
      <c r="A11347" s="72"/>
      <c r="B11347" s="72"/>
      <c r="C11347" s="73"/>
      <c r="D11347" s="73"/>
      <c r="M11347" s="74"/>
    </row>
    <row r="11348" spans="1:13" s="60" customFormat="1" x14ac:dyDescent="0.25">
      <c r="A11348" s="72"/>
      <c r="B11348" s="72"/>
      <c r="C11348" s="73"/>
      <c r="D11348" s="73"/>
      <c r="M11348" s="74"/>
    </row>
    <row r="11349" spans="1:13" s="60" customFormat="1" x14ac:dyDescent="0.25">
      <c r="A11349" s="72"/>
      <c r="B11349" s="72"/>
      <c r="C11349" s="73"/>
      <c r="D11349" s="73"/>
      <c r="M11349" s="74"/>
    </row>
    <row r="11350" spans="1:13" s="60" customFormat="1" x14ac:dyDescent="0.25">
      <c r="A11350" s="72"/>
      <c r="B11350" s="72"/>
      <c r="C11350" s="73"/>
      <c r="D11350" s="73"/>
      <c r="M11350" s="74"/>
    </row>
    <row r="11351" spans="1:13" s="60" customFormat="1" x14ac:dyDescent="0.25">
      <c r="A11351" s="72"/>
      <c r="B11351" s="72"/>
      <c r="C11351" s="73"/>
      <c r="D11351" s="73"/>
      <c r="M11351" s="74"/>
    </row>
    <row r="11352" spans="1:13" s="60" customFormat="1" x14ac:dyDescent="0.25">
      <c r="A11352" s="72"/>
      <c r="B11352" s="72"/>
      <c r="C11352" s="73"/>
      <c r="D11352" s="73"/>
      <c r="M11352" s="74"/>
    </row>
    <row r="11353" spans="1:13" s="60" customFormat="1" x14ac:dyDescent="0.25">
      <c r="A11353" s="72"/>
      <c r="B11353" s="72"/>
      <c r="C11353" s="73"/>
      <c r="D11353" s="73"/>
      <c r="M11353" s="74"/>
    </row>
    <row r="11354" spans="1:13" s="60" customFormat="1" x14ac:dyDescent="0.25">
      <c r="A11354" s="72"/>
      <c r="B11354" s="72"/>
      <c r="C11354" s="73"/>
      <c r="D11354" s="73"/>
      <c r="M11354" s="74"/>
    </row>
    <row r="11355" spans="1:13" s="60" customFormat="1" x14ac:dyDescent="0.25">
      <c r="A11355" s="72"/>
      <c r="B11355" s="72"/>
      <c r="C11355" s="73"/>
      <c r="D11355" s="73"/>
      <c r="M11355" s="74"/>
    </row>
    <row r="11356" spans="1:13" s="60" customFormat="1" x14ac:dyDescent="0.25">
      <c r="A11356" s="72"/>
      <c r="B11356" s="72"/>
      <c r="C11356" s="73"/>
      <c r="D11356" s="73"/>
      <c r="M11356" s="74"/>
    </row>
    <row r="11357" spans="1:13" s="60" customFormat="1" x14ac:dyDescent="0.25">
      <c r="A11357" s="72"/>
      <c r="B11357" s="72"/>
      <c r="C11357" s="73"/>
      <c r="D11357" s="73"/>
      <c r="M11357" s="74"/>
    </row>
    <row r="11358" spans="1:13" s="60" customFormat="1" x14ac:dyDescent="0.25">
      <c r="A11358" s="72"/>
      <c r="B11358" s="72"/>
      <c r="C11358" s="73"/>
      <c r="D11358" s="73"/>
      <c r="M11358" s="74"/>
    </row>
    <row r="11359" spans="1:13" s="60" customFormat="1" x14ac:dyDescent="0.25">
      <c r="A11359" s="72"/>
      <c r="B11359" s="72"/>
      <c r="C11359" s="73"/>
      <c r="D11359" s="73"/>
      <c r="M11359" s="74"/>
    </row>
    <row r="11360" spans="1:13" s="60" customFormat="1" x14ac:dyDescent="0.25">
      <c r="A11360" s="72"/>
      <c r="B11360" s="72"/>
      <c r="C11360" s="73"/>
      <c r="D11360" s="73"/>
      <c r="M11360" s="74"/>
    </row>
    <row r="11361" spans="1:13" s="60" customFormat="1" x14ac:dyDescent="0.25">
      <c r="A11361" s="72"/>
      <c r="B11361" s="72"/>
      <c r="C11361" s="73"/>
      <c r="D11361" s="73"/>
      <c r="M11361" s="74"/>
    </row>
    <row r="11362" spans="1:13" s="60" customFormat="1" x14ac:dyDescent="0.25">
      <c r="A11362" s="72"/>
      <c r="B11362" s="72"/>
      <c r="C11362" s="73"/>
      <c r="D11362" s="73"/>
      <c r="M11362" s="74"/>
    </row>
    <row r="11363" spans="1:13" s="60" customFormat="1" x14ac:dyDescent="0.25">
      <c r="A11363" s="72"/>
      <c r="B11363" s="72"/>
      <c r="C11363" s="73"/>
      <c r="D11363" s="73"/>
      <c r="M11363" s="74"/>
    </row>
    <row r="11364" spans="1:13" s="60" customFormat="1" x14ac:dyDescent="0.25">
      <c r="A11364" s="72"/>
      <c r="B11364" s="72"/>
      <c r="C11364" s="73"/>
      <c r="D11364" s="73"/>
      <c r="M11364" s="74"/>
    </row>
    <row r="11365" spans="1:13" s="60" customFormat="1" x14ac:dyDescent="0.25">
      <c r="A11365" s="72"/>
      <c r="B11365" s="72"/>
      <c r="C11365" s="73"/>
      <c r="D11365" s="73"/>
      <c r="M11365" s="74"/>
    </row>
    <row r="11366" spans="1:13" s="60" customFormat="1" x14ac:dyDescent="0.25">
      <c r="A11366" s="72"/>
      <c r="B11366" s="72"/>
      <c r="C11366" s="73"/>
      <c r="D11366" s="73"/>
      <c r="M11366" s="74"/>
    </row>
    <row r="11367" spans="1:13" s="60" customFormat="1" x14ac:dyDescent="0.25">
      <c r="A11367" s="72"/>
      <c r="B11367" s="72"/>
      <c r="C11367" s="73"/>
      <c r="D11367" s="73"/>
      <c r="M11367" s="74"/>
    </row>
    <row r="11368" spans="1:13" s="60" customFormat="1" x14ac:dyDescent="0.25">
      <c r="A11368" s="72"/>
      <c r="B11368" s="72"/>
      <c r="C11368" s="73"/>
      <c r="D11368" s="73"/>
      <c r="M11368" s="74"/>
    </row>
    <row r="11369" spans="1:13" s="60" customFormat="1" x14ac:dyDescent="0.25">
      <c r="A11369" s="72"/>
      <c r="B11369" s="72"/>
      <c r="C11369" s="73"/>
      <c r="D11369" s="73"/>
      <c r="M11369" s="74"/>
    </row>
    <row r="11370" spans="1:13" s="60" customFormat="1" x14ac:dyDescent="0.25">
      <c r="A11370" s="72"/>
      <c r="B11370" s="72"/>
      <c r="C11370" s="73"/>
      <c r="D11370" s="73"/>
      <c r="M11370" s="74"/>
    </row>
    <row r="11371" spans="1:13" s="60" customFormat="1" x14ac:dyDescent="0.25">
      <c r="A11371" s="72"/>
      <c r="B11371" s="72"/>
      <c r="C11371" s="73"/>
      <c r="D11371" s="73"/>
      <c r="M11371" s="74"/>
    </row>
    <row r="11372" spans="1:13" s="60" customFormat="1" x14ac:dyDescent="0.25">
      <c r="A11372" s="72"/>
      <c r="B11372" s="72"/>
      <c r="C11372" s="73"/>
      <c r="D11372" s="73"/>
      <c r="M11372" s="74"/>
    </row>
    <row r="11373" spans="1:13" s="60" customFormat="1" x14ac:dyDescent="0.25">
      <c r="A11373" s="72"/>
      <c r="B11373" s="72"/>
      <c r="C11373" s="73"/>
      <c r="D11373" s="73"/>
      <c r="M11373" s="74"/>
    </row>
    <row r="11374" spans="1:13" s="60" customFormat="1" x14ac:dyDescent="0.25">
      <c r="A11374" s="72"/>
      <c r="B11374" s="72"/>
      <c r="C11374" s="73"/>
      <c r="D11374" s="73"/>
      <c r="M11374" s="74"/>
    </row>
    <row r="11375" spans="1:13" s="60" customFormat="1" x14ac:dyDescent="0.25">
      <c r="A11375" s="72"/>
      <c r="B11375" s="72"/>
      <c r="C11375" s="73"/>
      <c r="D11375" s="73"/>
      <c r="M11375" s="74"/>
    </row>
    <row r="11376" spans="1:13" s="60" customFormat="1" x14ac:dyDescent="0.25">
      <c r="A11376" s="72"/>
      <c r="B11376" s="72"/>
      <c r="C11376" s="73"/>
      <c r="D11376" s="73"/>
      <c r="M11376" s="74"/>
    </row>
    <row r="11377" spans="1:13" s="60" customFormat="1" x14ac:dyDescent="0.25">
      <c r="A11377" s="72"/>
      <c r="B11377" s="72"/>
      <c r="C11377" s="73"/>
      <c r="D11377" s="73"/>
      <c r="M11377" s="74"/>
    </row>
    <row r="11378" spans="1:13" s="60" customFormat="1" x14ac:dyDescent="0.25">
      <c r="A11378" s="72"/>
      <c r="B11378" s="72"/>
      <c r="C11378" s="73"/>
      <c r="D11378" s="73"/>
      <c r="M11378" s="74"/>
    </row>
    <row r="11379" spans="1:13" s="60" customFormat="1" x14ac:dyDescent="0.25">
      <c r="A11379" s="72"/>
      <c r="B11379" s="72"/>
      <c r="C11379" s="73"/>
      <c r="D11379" s="73"/>
      <c r="M11379" s="74"/>
    </row>
    <row r="11380" spans="1:13" s="60" customFormat="1" x14ac:dyDescent="0.25">
      <c r="A11380" s="72"/>
      <c r="B11380" s="72"/>
      <c r="C11380" s="73"/>
      <c r="D11380" s="73"/>
      <c r="M11380" s="74"/>
    </row>
    <row r="11381" spans="1:13" s="60" customFormat="1" x14ac:dyDescent="0.25">
      <c r="A11381" s="72"/>
      <c r="B11381" s="72"/>
      <c r="C11381" s="73"/>
      <c r="D11381" s="73"/>
      <c r="M11381" s="74"/>
    </row>
    <row r="11382" spans="1:13" s="60" customFormat="1" x14ac:dyDescent="0.25">
      <c r="A11382" s="72"/>
      <c r="B11382" s="72"/>
      <c r="C11382" s="73"/>
      <c r="D11382" s="73"/>
      <c r="M11382" s="74"/>
    </row>
    <row r="11383" spans="1:13" s="60" customFormat="1" x14ac:dyDescent="0.25">
      <c r="A11383" s="72"/>
      <c r="B11383" s="72"/>
      <c r="C11383" s="73"/>
      <c r="D11383" s="73"/>
      <c r="M11383" s="74"/>
    </row>
    <row r="11384" spans="1:13" s="60" customFormat="1" x14ac:dyDescent="0.25">
      <c r="A11384" s="72"/>
      <c r="B11384" s="72"/>
      <c r="C11384" s="73"/>
      <c r="D11384" s="73"/>
      <c r="M11384" s="74"/>
    </row>
    <row r="11385" spans="1:13" s="60" customFormat="1" x14ac:dyDescent="0.25">
      <c r="A11385" s="72"/>
      <c r="B11385" s="72"/>
      <c r="C11385" s="73"/>
      <c r="D11385" s="73"/>
      <c r="M11385" s="74"/>
    </row>
    <row r="11386" spans="1:13" s="60" customFormat="1" x14ac:dyDescent="0.25">
      <c r="A11386" s="72"/>
      <c r="B11386" s="72"/>
      <c r="C11386" s="73"/>
      <c r="D11386" s="73"/>
      <c r="M11386" s="74"/>
    </row>
    <row r="11387" spans="1:13" s="60" customFormat="1" x14ac:dyDescent="0.25">
      <c r="A11387" s="72"/>
      <c r="B11387" s="72"/>
      <c r="C11387" s="73"/>
      <c r="D11387" s="73"/>
      <c r="M11387" s="74"/>
    </row>
    <row r="11388" spans="1:13" s="60" customFormat="1" x14ac:dyDescent="0.25">
      <c r="A11388" s="72"/>
      <c r="B11388" s="72"/>
      <c r="C11388" s="73"/>
      <c r="D11388" s="73"/>
      <c r="M11388" s="74"/>
    </row>
    <row r="11389" spans="1:13" s="60" customFormat="1" x14ac:dyDescent="0.25">
      <c r="A11389" s="72"/>
      <c r="B11389" s="72"/>
      <c r="C11389" s="73"/>
      <c r="D11389" s="73"/>
      <c r="M11389" s="74"/>
    </row>
    <row r="11390" spans="1:13" s="60" customFormat="1" x14ac:dyDescent="0.25">
      <c r="A11390" s="72"/>
      <c r="B11390" s="72"/>
      <c r="C11390" s="73"/>
      <c r="D11390" s="73"/>
      <c r="M11390" s="74"/>
    </row>
    <row r="11391" spans="1:13" s="60" customFormat="1" x14ac:dyDescent="0.25">
      <c r="A11391" s="72"/>
      <c r="B11391" s="72"/>
      <c r="C11391" s="73"/>
      <c r="D11391" s="73"/>
      <c r="M11391" s="74"/>
    </row>
    <row r="11392" spans="1:13" s="60" customFormat="1" x14ac:dyDescent="0.25">
      <c r="A11392" s="72"/>
      <c r="B11392" s="72"/>
      <c r="C11392" s="73"/>
      <c r="D11392" s="73"/>
      <c r="M11392" s="74"/>
    </row>
    <row r="11393" spans="1:13" s="60" customFormat="1" x14ac:dyDescent="0.25">
      <c r="A11393" s="72"/>
      <c r="B11393" s="72"/>
      <c r="C11393" s="73"/>
      <c r="D11393" s="73"/>
      <c r="M11393" s="74"/>
    </row>
    <row r="11394" spans="1:13" s="60" customFormat="1" x14ac:dyDescent="0.25">
      <c r="A11394" s="72"/>
      <c r="B11394" s="72"/>
      <c r="C11394" s="73"/>
      <c r="D11394" s="73"/>
      <c r="M11394" s="74"/>
    </row>
    <row r="11395" spans="1:13" s="60" customFormat="1" x14ac:dyDescent="0.25">
      <c r="A11395" s="72"/>
      <c r="B11395" s="72"/>
      <c r="C11395" s="73"/>
      <c r="D11395" s="73"/>
      <c r="M11395" s="74"/>
    </row>
    <row r="11396" spans="1:13" s="60" customFormat="1" x14ac:dyDescent="0.25">
      <c r="A11396" s="72"/>
      <c r="B11396" s="72"/>
      <c r="C11396" s="73"/>
      <c r="D11396" s="73"/>
      <c r="M11396" s="74"/>
    </row>
    <row r="11397" spans="1:13" s="60" customFormat="1" x14ac:dyDescent="0.25">
      <c r="A11397" s="72"/>
      <c r="B11397" s="72"/>
      <c r="C11397" s="73"/>
      <c r="D11397" s="73"/>
      <c r="M11397" s="74"/>
    </row>
    <row r="11398" spans="1:13" s="60" customFormat="1" x14ac:dyDescent="0.25">
      <c r="A11398" s="72"/>
      <c r="B11398" s="72"/>
      <c r="C11398" s="73"/>
      <c r="D11398" s="73"/>
      <c r="M11398" s="74"/>
    </row>
    <row r="11399" spans="1:13" s="60" customFormat="1" x14ac:dyDescent="0.25">
      <c r="A11399" s="72"/>
      <c r="B11399" s="72"/>
      <c r="C11399" s="73"/>
      <c r="D11399" s="73"/>
      <c r="M11399" s="74"/>
    </row>
    <row r="11400" spans="1:13" s="60" customFormat="1" x14ac:dyDescent="0.25">
      <c r="A11400" s="72"/>
      <c r="B11400" s="72"/>
      <c r="C11400" s="73"/>
      <c r="D11400" s="73"/>
      <c r="M11400" s="74"/>
    </row>
    <row r="11401" spans="1:13" s="60" customFormat="1" x14ac:dyDescent="0.25">
      <c r="A11401" s="72"/>
      <c r="B11401" s="72"/>
      <c r="C11401" s="73"/>
      <c r="D11401" s="73"/>
      <c r="M11401" s="74"/>
    </row>
    <row r="11402" spans="1:13" s="60" customFormat="1" x14ac:dyDescent="0.25">
      <c r="A11402" s="72"/>
      <c r="B11402" s="72"/>
      <c r="C11402" s="73"/>
      <c r="D11402" s="73"/>
      <c r="M11402" s="74"/>
    </row>
    <row r="11403" spans="1:13" s="60" customFormat="1" x14ac:dyDescent="0.25">
      <c r="A11403" s="72"/>
      <c r="B11403" s="72"/>
      <c r="C11403" s="73"/>
      <c r="D11403" s="73"/>
      <c r="M11403" s="74"/>
    </row>
    <row r="11404" spans="1:13" s="60" customFormat="1" x14ac:dyDescent="0.25">
      <c r="A11404" s="72"/>
      <c r="B11404" s="72"/>
      <c r="C11404" s="73"/>
      <c r="D11404" s="73"/>
      <c r="M11404" s="74"/>
    </row>
    <row r="11405" spans="1:13" s="60" customFormat="1" x14ac:dyDescent="0.25">
      <c r="A11405" s="72"/>
      <c r="B11405" s="72"/>
      <c r="C11405" s="73"/>
      <c r="D11405" s="73"/>
      <c r="M11405" s="74"/>
    </row>
    <row r="11406" spans="1:13" s="60" customFormat="1" x14ac:dyDescent="0.25">
      <c r="A11406" s="72"/>
      <c r="B11406" s="72"/>
      <c r="C11406" s="73"/>
      <c r="D11406" s="73"/>
      <c r="M11406" s="74"/>
    </row>
    <row r="11407" spans="1:13" s="60" customFormat="1" x14ac:dyDescent="0.25">
      <c r="A11407" s="72"/>
      <c r="B11407" s="72"/>
      <c r="C11407" s="73"/>
      <c r="D11407" s="73"/>
      <c r="M11407" s="74"/>
    </row>
    <row r="11408" spans="1:13" s="60" customFormat="1" x14ac:dyDescent="0.25">
      <c r="A11408" s="72"/>
      <c r="B11408" s="72"/>
      <c r="C11408" s="73"/>
      <c r="D11408" s="73"/>
      <c r="M11408" s="74"/>
    </row>
    <row r="11409" spans="1:13" s="60" customFormat="1" x14ac:dyDescent="0.25">
      <c r="A11409" s="72"/>
      <c r="B11409" s="72"/>
      <c r="C11409" s="73"/>
      <c r="D11409" s="73"/>
      <c r="M11409" s="74"/>
    </row>
    <row r="11410" spans="1:13" s="60" customFormat="1" x14ac:dyDescent="0.25">
      <c r="A11410" s="72"/>
      <c r="B11410" s="72"/>
      <c r="C11410" s="73"/>
      <c r="D11410" s="73"/>
      <c r="M11410" s="74"/>
    </row>
    <row r="11411" spans="1:13" s="60" customFormat="1" x14ac:dyDescent="0.25">
      <c r="A11411" s="72"/>
      <c r="B11411" s="72"/>
      <c r="C11411" s="73"/>
      <c r="D11411" s="73"/>
      <c r="M11411" s="74"/>
    </row>
    <row r="11412" spans="1:13" s="60" customFormat="1" x14ac:dyDescent="0.25">
      <c r="A11412" s="72"/>
      <c r="B11412" s="72"/>
      <c r="C11412" s="73"/>
      <c r="D11412" s="73"/>
      <c r="M11412" s="74"/>
    </row>
    <row r="11413" spans="1:13" s="60" customFormat="1" x14ac:dyDescent="0.25">
      <c r="A11413" s="72"/>
      <c r="B11413" s="72"/>
      <c r="C11413" s="73"/>
      <c r="D11413" s="73"/>
      <c r="M11413" s="74"/>
    </row>
    <row r="11414" spans="1:13" s="60" customFormat="1" x14ac:dyDescent="0.25">
      <c r="A11414" s="72"/>
      <c r="B11414" s="72"/>
      <c r="C11414" s="73"/>
      <c r="D11414" s="73"/>
      <c r="M11414" s="74"/>
    </row>
    <row r="11415" spans="1:13" s="60" customFormat="1" x14ac:dyDescent="0.25">
      <c r="A11415" s="72"/>
      <c r="B11415" s="72"/>
      <c r="C11415" s="73"/>
      <c r="D11415" s="73"/>
      <c r="M11415" s="74"/>
    </row>
    <row r="11416" spans="1:13" s="60" customFormat="1" x14ac:dyDescent="0.25">
      <c r="A11416" s="72"/>
      <c r="B11416" s="72"/>
      <c r="C11416" s="73"/>
      <c r="D11416" s="73"/>
      <c r="M11416" s="74"/>
    </row>
    <row r="11417" spans="1:13" s="60" customFormat="1" x14ac:dyDescent="0.25">
      <c r="A11417" s="72"/>
      <c r="B11417" s="72"/>
      <c r="C11417" s="73"/>
      <c r="D11417" s="73"/>
      <c r="M11417" s="74"/>
    </row>
    <row r="11418" spans="1:13" s="60" customFormat="1" x14ac:dyDescent="0.25">
      <c r="A11418" s="72"/>
      <c r="B11418" s="72"/>
      <c r="C11418" s="73"/>
      <c r="D11418" s="73"/>
      <c r="M11418" s="74"/>
    </row>
    <row r="11419" spans="1:13" s="60" customFormat="1" x14ac:dyDescent="0.25">
      <c r="A11419" s="72"/>
      <c r="B11419" s="72"/>
      <c r="C11419" s="73"/>
      <c r="D11419" s="73"/>
      <c r="M11419" s="74"/>
    </row>
    <row r="11420" spans="1:13" s="60" customFormat="1" x14ac:dyDescent="0.25">
      <c r="A11420" s="72"/>
      <c r="B11420" s="72"/>
      <c r="C11420" s="73"/>
      <c r="D11420" s="73"/>
      <c r="M11420" s="74"/>
    </row>
    <row r="11421" spans="1:13" s="60" customFormat="1" x14ac:dyDescent="0.25">
      <c r="A11421" s="72"/>
      <c r="B11421" s="72"/>
      <c r="C11421" s="73"/>
      <c r="D11421" s="73"/>
      <c r="M11421" s="74"/>
    </row>
    <row r="11422" spans="1:13" s="60" customFormat="1" x14ac:dyDescent="0.25">
      <c r="A11422" s="72"/>
      <c r="B11422" s="72"/>
      <c r="C11422" s="73"/>
      <c r="D11422" s="73"/>
      <c r="M11422" s="74"/>
    </row>
    <row r="11423" spans="1:13" s="60" customFormat="1" x14ac:dyDescent="0.25">
      <c r="A11423" s="72"/>
      <c r="B11423" s="72"/>
      <c r="C11423" s="73"/>
      <c r="D11423" s="73"/>
      <c r="M11423" s="74"/>
    </row>
    <row r="11424" spans="1:13" s="60" customFormat="1" x14ac:dyDescent="0.25">
      <c r="A11424" s="72"/>
      <c r="B11424" s="72"/>
      <c r="C11424" s="73"/>
      <c r="D11424" s="73"/>
      <c r="M11424" s="74"/>
    </row>
    <row r="11425" spans="1:13" s="60" customFormat="1" x14ac:dyDescent="0.25">
      <c r="A11425" s="72"/>
      <c r="B11425" s="72"/>
      <c r="C11425" s="73"/>
      <c r="D11425" s="73"/>
      <c r="M11425" s="74"/>
    </row>
    <row r="11426" spans="1:13" s="60" customFormat="1" x14ac:dyDescent="0.25">
      <c r="A11426" s="72"/>
      <c r="B11426" s="72"/>
      <c r="C11426" s="73"/>
      <c r="D11426" s="73"/>
      <c r="M11426" s="74"/>
    </row>
    <row r="11427" spans="1:13" s="60" customFormat="1" x14ac:dyDescent="0.25">
      <c r="A11427" s="72"/>
      <c r="B11427" s="72"/>
      <c r="C11427" s="73"/>
      <c r="D11427" s="73"/>
      <c r="M11427" s="74"/>
    </row>
    <row r="11428" spans="1:13" s="60" customFormat="1" x14ac:dyDescent="0.25">
      <c r="A11428" s="72"/>
      <c r="B11428" s="72"/>
      <c r="C11428" s="73"/>
      <c r="D11428" s="73"/>
      <c r="M11428" s="74"/>
    </row>
    <row r="11429" spans="1:13" s="60" customFormat="1" x14ac:dyDescent="0.25">
      <c r="A11429" s="72"/>
      <c r="B11429" s="72"/>
      <c r="C11429" s="73"/>
      <c r="D11429" s="73"/>
      <c r="M11429" s="74"/>
    </row>
    <row r="11430" spans="1:13" s="60" customFormat="1" x14ac:dyDescent="0.25">
      <c r="A11430" s="72"/>
      <c r="B11430" s="72"/>
      <c r="C11430" s="73"/>
      <c r="D11430" s="73"/>
      <c r="M11430" s="74"/>
    </row>
    <row r="11431" spans="1:13" s="60" customFormat="1" x14ac:dyDescent="0.25">
      <c r="A11431" s="72"/>
      <c r="B11431" s="72"/>
      <c r="C11431" s="73"/>
      <c r="D11431" s="73"/>
      <c r="M11431" s="74"/>
    </row>
    <row r="11432" spans="1:13" s="60" customFormat="1" x14ac:dyDescent="0.25">
      <c r="A11432" s="72"/>
      <c r="B11432" s="72"/>
      <c r="C11432" s="73"/>
      <c r="D11432" s="73"/>
      <c r="M11432" s="74"/>
    </row>
    <row r="11433" spans="1:13" s="60" customFormat="1" x14ac:dyDescent="0.25">
      <c r="A11433" s="72"/>
      <c r="B11433" s="72"/>
      <c r="C11433" s="73"/>
      <c r="D11433" s="73"/>
      <c r="M11433" s="74"/>
    </row>
    <row r="11434" spans="1:13" s="60" customFormat="1" x14ac:dyDescent="0.25">
      <c r="A11434" s="72"/>
      <c r="B11434" s="72"/>
      <c r="C11434" s="73"/>
      <c r="D11434" s="73"/>
      <c r="M11434" s="74"/>
    </row>
    <row r="11435" spans="1:13" s="60" customFormat="1" x14ac:dyDescent="0.25">
      <c r="A11435" s="72"/>
      <c r="B11435" s="72"/>
      <c r="C11435" s="73"/>
      <c r="D11435" s="73"/>
      <c r="M11435" s="74"/>
    </row>
    <row r="11436" spans="1:13" s="60" customFormat="1" x14ac:dyDescent="0.25">
      <c r="A11436" s="72"/>
      <c r="B11436" s="72"/>
      <c r="C11436" s="73"/>
      <c r="D11436" s="73"/>
      <c r="M11436" s="74"/>
    </row>
    <row r="11437" spans="1:13" s="60" customFormat="1" x14ac:dyDescent="0.25">
      <c r="A11437" s="72"/>
      <c r="B11437" s="72"/>
      <c r="C11437" s="73"/>
      <c r="D11437" s="73"/>
      <c r="M11437" s="74"/>
    </row>
    <row r="11438" spans="1:13" s="60" customFormat="1" x14ac:dyDescent="0.25">
      <c r="A11438" s="72"/>
      <c r="B11438" s="72"/>
      <c r="C11438" s="73"/>
      <c r="D11438" s="73"/>
      <c r="M11438" s="74"/>
    </row>
    <row r="11439" spans="1:13" s="60" customFormat="1" x14ac:dyDescent="0.25">
      <c r="A11439" s="72"/>
      <c r="B11439" s="72"/>
      <c r="C11439" s="73"/>
      <c r="D11439" s="73"/>
      <c r="M11439" s="74"/>
    </row>
    <row r="11440" spans="1:13" s="60" customFormat="1" x14ac:dyDescent="0.25">
      <c r="A11440" s="72"/>
      <c r="B11440" s="72"/>
      <c r="C11440" s="73"/>
      <c r="D11440" s="73"/>
      <c r="M11440" s="74"/>
    </row>
    <row r="11441" spans="1:13" s="60" customFormat="1" x14ac:dyDescent="0.25">
      <c r="A11441" s="72"/>
      <c r="B11441" s="72"/>
      <c r="C11441" s="73"/>
      <c r="D11441" s="73"/>
      <c r="M11441" s="74"/>
    </row>
    <row r="11442" spans="1:13" s="60" customFormat="1" x14ac:dyDescent="0.25">
      <c r="A11442" s="72"/>
      <c r="B11442" s="72"/>
      <c r="C11442" s="73"/>
      <c r="D11442" s="73"/>
      <c r="M11442" s="74"/>
    </row>
    <row r="11443" spans="1:13" s="60" customFormat="1" x14ac:dyDescent="0.25">
      <c r="A11443" s="72"/>
      <c r="B11443" s="72"/>
      <c r="C11443" s="73"/>
      <c r="D11443" s="73"/>
      <c r="M11443" s="74"/>
    </row>
    <row r="11444" spans="1:13" s="60" customFormat="1" x14ac:dyDescent="0.25">
      <c r="A11444" s="72"/>
      <c r="B11444" s="72"/>
      <c r="C11444" s="73"/>
      <c r="D11444" s="73"/>
      <c r="M11444" s="74"/>
    </row>
    <row r="11445" spans="1:13" s="60" customFormat="1" x14ac:dyDescent="0.25">
      <c r="A11445" s="72"/>
      <c r="B11445" s="72"/>
      <c r="C11445" s="73"/>
      <c r="D11445" s="73"/>
      <c r="M11445" s="74"/>
    </row>
    <row r="11446" spans="1:13" s="60" customFormat="1" x14ac:dyDescent="0.25">
      <c r="A11446" s="72"/>
      <c r="B11446" s="72"/>
      <c r="C11446" s="73"/>
      <c r="D11446" s="73"/>
      <c r="M11446" s="74"/>
    </row>
    <row r="11447" spans="1:13" s="60" customFormat="1" x14ac:dyDescent="0.25">
      <c r="A11447" s="72"/>
      <c r="B11447" s="72"/>
      <c r="C11447" s="73"/>
      <c r="D11447" s="73"/>
      <c r="M11447" s="74"/>
    </row>
    <row r="11448" spans="1:13" s="60" customFormat="1" x14ac:dyDescent="0.25">
      <c r="A11448" s="72"/>
      <c r="B11448" s="72"/>
      <c r="C11448" s="73"/>
      <c r="D11448" s="73"/>
      <c r="M11448" s="74"/>
    </row>
    <row r="11449" spans="1:13" s="60" customFormat="1" x14ac:dyDescent="0.25">
      <c r="A11449" s="72"/>
      <c r="B11449" s="72"/>
      <c r="C11449" s="73"/>
      <c r="D11449" s="73"/>
      <c r="M11449" s="74"/>
    </row>
    <row r="11450" spans="1:13" s="60" customFormat="1" x14ac:dyDescent="0.25">
      <c r="A11450" s="72"/>
      <c r="B11450" s="72"/>
      <c r="C11450" s="73"/>
      <c r="D11450" s="73"/>
      <c r="M11450" s="74"/>
    </row>
    <row r="11451" spans="1:13" s="60" customFormat="1" x14ac:dyDescent="0.25">
      <c r="A11451" s="72"/>
      <c r="B11451" s="72"/>
      <c r="C11451" s="73"/>
      <c r="D11451" s="73"/>
      <c r="M11451" s="74"/>
    </row>
    <row r="11452" spans="1:13" s="60" customFormat="1" x14ac:dyDescent="0.25">
      <c r="A11452" s="72"/>
      <c r="B11452" s="72"/>
      <c r="C11452" s="73"/>
      <c r="D11452" s="73"/>
      <c r="M11452" s="74"/>
    </row>
    <row r="11453" spans="1:13" s="60" customFormat="1" x14ac:dyDescent="0.25">
      <c r="A11453" s="72"/>
      <c r="B11453" s="72"/>
      <c r="C11453" s="73"/>
      <c r="D11453" s="73"/>
      <c r="M11453" s="74"/>
    </row>
    <row r="11454" spans="1:13" s="60" customFormat="1" x14ac:dyDescent="0.25">
      <c r="A11454" s="72"/>
      <c r="B11454" s="72"/>
      <c r="C11454" s="73"/>
      <c r="D11454" s="73"/>
      <c r="M11454" s="74"/>
    </row>
    <row r="11455" spans="1:13" s="60" customFormat="1" x14ac:dyDescent="0.25">
      <c r="A11455" s="72"/>
      <c r="B11455" s="72"/>
      <c r="C11455" s="73"/>
      <c r="D11455" s="73"/>
      <c r="M11455" s="74"/>
    </row>
    <row r="11456" spans="1:13" s="60" customFormat="1" x14ac:dyDescent="0.25">
      <c r="A11456" s="72"/>
      <c r="B11456" s="72"/>
      <c r="C11456" s="73"/>
      <c r="D11456" s="73"/>
      <c r="M11456" s="74"/>
    </row>
    <row r="11457" spans="1:13" s="60" customFormat="1" x14ac:dyDescent="0.25">
      <c r="A11457" s="72"/>
      <c r="B11457" s="72"/>
      <c r="C11457" s="73"/>
      <c r="D11457" s="73"/>
      <c r="M11457" s="74"/>
    </row>
    <row r="11458" spans="1:13" s="60" customFormat="1" x14ac:dyDescent="0.25">
      <c r="A11458" s="72"/>
      <c r="B11458" s="72"/>
      <c r="C11458" s="73"/>
      <c r="D11458" s="73"/>
      <c r="M11458" s="74"/>
    </row>
    <row r="11459" spans="1:13" s="60" customFormat="1" x14ac:dyDescent="0.25">
      <c r="A11459" s="72"/>
      <c r="B11459" s="72"/>
      <c r="C11459" s="73"/>
      <c r="D11459" s="73"/>
      <c r="M11459" s="74"/>
    </row>
    <row r="11460" spans="1:13" s="60" customFormat="1" x14ac:dyDescent="0.25">
      <c r="A11460" s="72"/>
      <c r="B11460" s="72"/>
      <c r="C11460" s="73"/>
      <c r="D11460" s="73"/>
      <c r="M11460" s="74"/>
    </row>
    <row r="11461" spans="1:13" s="60" customFormat="1" x14ac:dyDescent="0.25">
      <c r="A11461" s="72"/>
      <c r="B11461" s="72"/>
      <c r="C11461" s="73"/>
      <c r="D11461" s="73"/>
      <c r="M11461" s="74"/>
    </row>
    <row r="11462" spans="1:13" s="60" customFormat="1" x14ac:dyDescent="0.25">
      <c r="A11462" s="72"/>
      <c r="B11462" s="72"/>
      <c r="C11462" s="73"/>
      <c r="D11462" s="73"/>
      <c r="M11462" s="74"/>
    </row>
    <row r="11463" spans="1:13" s="60" customFormat="1" x14ac:dyDescent="0.25">
      <c r="A11463" s="72"/>
      <c r="B11463" s="72"/>
      <c r="C11463" s="73"/>
      <c r="D11463" s="73"/>
      <c r="M11463" s="74"/>
    </row>
    <row r="11464" spans="1:13" s="60" customFormat="1" x14ac:dyDescent="0.25">
      <c r="A11464" s="72"/>
      <c r="B11464" s="72"/>
      <c r="C11464" s="73"/>
      <c r="D11464" s="73"/>
      <c r="M11464" s="74"/>
    </row>
    <row r="11465" spans="1:13" s="60" customFormat="1" x14ac:dyDescent="0.25">
      <c r="A11465" s="72"/>
      <c r="B11465" s="72"/>
      <c r="C11465" s="73"/>
      <c r="D11465" s="73"/>
      <c r="M11465" s="74"/>
    </row>
    <row r="11466" spans="1:13" s="60" customFormat="1" x14ac:dyDescent="0.25">
      <c r="A11466" s="72"/>
      <c r="B11466" s="72"/>
      <c r="C11466" s="73"/>
      <c r="D11466" s="73"/>
      <c r="M11466" s="74"/>
    </row>
    <row r="11467" spans="1:13" s="60" customFormat="1" x14ac:dyDescent="0.25">
      <c r="A11467" s="72"/>
      <c r="B11467" s="72"/>
      <c r="C11467" s="73"/>
      <c r="D11467" s="73"/>
      <c r="M11467" s="74"/>
    </row>
    <row r="11468" spans="1:13" s="60" customFormat="1" x14ac:dyDescent="0.25">
      <c r="A11468" s="72"/>
      <c r="B11468" s="72"/>
      <c r="C11468" s="73"/>
      <c r="D11468" s="73"/>
      <c r="M11468" s="74"/>
    </row>
    <row r="11469" spans="1:13" s="60" customFormat="1" x14ac:dyDescent="0.25">
      <c r="A11469" s="72"/>
      <c r="B11469" s="72"/>
      <c r="C11469" s="73"/>
      <c r="D11469" s="73"/>
      <c r="M11469" s="74"/>
    </row>
    <row r="11470" spans="1:13" s="60" customFormat="1" x14ac:dyDescent="0.25">
      <c r="A11470" s="72"/>
      <c r="B11470" s="72"/>
      <c r="C11470" s="73"/>
      <c r="D11470" s="73"/>
      <c r="M11470" s="74"/>
    </row>
    <row r="11471" spans="1:13" s="60" customFormat="1" x14ac:dyDescent="0.25">
      <c r="A11471" s="72"/>
      <c r="B11471" s="72"/>
      <c r="C11471" s="73"/>
      <c r="D11471" s="73"/>
      <c r="M11471" s="74"/>
    </row>
    <row r="11472" spans="1:13" s="60" customFormat="1" x14ac:dyDescent="0.25">
      <c r="A11472" s="72"/>
      <c r="B11472" s="72"/>
      <c r="C11472" s="73"/>
      <c r="D11472" s="73"/>
      <c r="M11472" s="74"/>
    </row>
    <row r="11473" spans="1:13" s="60" customFormat="1" x14ac:dyDescent="0.25">
      <c r="A11473" s="72"/>
      <c r="B11473" s="72"/>
      <c r="C11473" s="73"/>
      <c r="D11473" s="73"/>
      <c r="M11473" s="74"/>
    </row>
    <row r="11474" spans="1:13" s="60" customFormat="1" x14ac:dyDescent="0.25">
      <c r="A11474" s="72"/>
      <c r="B11474" s="72"/>
      <c r="C11474" s="73"/>
      <c r="D11474" s="73"/>
      <c r="M11474" s="74"/>
    </row>
    <row r="11475" spans="1:13" s="60" customFormat="1" x14ac:dyDescent="0.25">
      <c r="A11475" s="72"/>
      <c r="B11475" s="72"/>
      <c r="C11475" s="73"/>
      <c r="D11475" s="73"/>
      <c r="M11475" s="74"/>
    </row>
    <row r="11476" spans="1:13" s="60" customFormat="1" x14ac:dyDescent="0.25">
      <c r="A11476" s="72"/>
      <c r="B11476" s="72"/>
      <c r="C11476" s="73"/>
      <c r="D11476" s="73"/>
      <c r="M11476" s="74"/>
    </row>
    <row r="11477" spans="1:13" s="60" customFormat="1" x14ac:dyDescent="0.25">
      <c r="A11477" s="72"/>
      <c r="B11477" s="72"/>
      <c r="C11477" s="73"/>
      <c r="D11477" s="73"/>
      <c r="M11477" s="74"/>
    </row>
    <row r="11478" spans="1:13" s="60" customFormat="1" x14ac:dyDescent="0.25">
      <c r="A11478" s="72"/>
      <c r="B11478" s="72"/>
      <c r="C11478" s="73"/>
      <c r="D11478" s="73"/>
      <c r="M11478" s="74"/>
    </row>
    <row r="11479" spans="1:13" s="60" customFormat="1" x14ac:dyDescent="0.25">
      <c r="A11479" s="72"/>
      <c r="B11479" s="72"/>
      <c r="C11479" s="73"/>
      <c r="D11479" s="73"/>
      <c r="M11479" s="74"/>
    </row>
    <row r="11480" spans="1:13" s="60" customFormat="1" x14ac:dyDescent="0.25">
      <c r="A11480" s="72"/>
      <c r="B11480" s="72"/>
      <c r="C11480" s="73"/>
      <c r="D11480" s="73"/>
      <c r="M11480" s="74"/>
    </row>
    <row r="11481" spans="1:13" s="60" customFormat="1" x14ac:dyDescent="0.25">
      <c r="A11481" s="72"/>
      <c r="B11481" s="72"/>
      <c r="C11481" s="73"/>
      <c r="D11481" s="73"/>
      <c r="M11481" s="74"/>
    </row>
    <row r="11482" spans="1:13" s="60" customFormat="1" x14ac:dyDescent="0.25">
      <c r="A11482" s="72"/>
      <c r="B11482" s="72"/>
      <c r="C11482" s="73"/>
      <c r="D11482" s="73"/>
      <c r="M11482" s="74"/>
    </row>
    <row r="11483" spans="1:13" s="60" customFormat="1" x14ac:dyDescent="0.25">
      <c r="A11483" s="72"/>
      <c r="B11483" s="72"/>
      <c r="C11483" s="73"/>
      <c r="D11483" s="73"/>
      <c r="M11483" s="74"/>
    </row>
    <row r="11484" spans="1:13" s="60" customFormat="1" x14ac:dyDescent="0.25">
      <c r="A11484" s="72"/>
      <c r="B11484" s="72"/>
      <c r="C11484" s="73"/>
      <c r="D11484" s="73"/>
      <c r="M11484" s="74"/>
    </row>
    <row r="11485" spans="1:13" s="60" customFormat="1" x14ac:dyDescent="0.25">
      <c r="A11485" s="72"/>
      <c r="B11485" s="72"/>
      <c r="C11485" s="73"/>
      <c r="D11485" s="73"/>
      <c r="M11485" s="74"/>
    </row>
    <row r="11486" spans="1:13" s="60" customFormat="1" x14ac:dyDescent="0.25">
      <c r="A11486" s="72"/>
      <c r="B11486" s="72"/>
      <c r="C11486" s="73"/>
      <c r="D11486" s="73"/>
      <c r="M11486" s="74"/>
    </row>
    <row r="11487" spans="1:13" s="60" customFormat="1" x14ac:dyDescent="0.25">
      <c r="A11487" s="72"/>
      <c r="B11487" s="72"/>
      <c r="C11487" s="73"/>
      <c r="D11487" s="73"/>
      <c r="M11487" s="74"/>
    </row>
    <row r="11488" spans="1:13" s="60" customFormat="1" x14ac:dyDescent="0.25">
      <c r="A11488" s="72"/>
      <c r="B11488" s="72"/>
      <c r="C11488" s="73"/>
      <c r="D11488" s="73"/>
      <c r="M11488" s="74"/>
    </row>
    <row r="11489" spans="1:13" s="60" customFormat="1" x14ac:dyDescent="0.25">
      <c r="A11489" s="72"/>
      <c r="B11489" s="72"/>
      <c r="C11489" s="73"/>
      <c r="D11489" s="73"/>
      <c r="M11489" s="74"/>
    </row>
    <row r="11490" spans="1:13" s="60" customFormat="1" x14ac:dyDescent="0.25">
      <c r="A11490" s="72"/>
      <c r="B11490" s="72"/>
      <c r="C11490" s="73"/>
      <c r="D11490" s="73"/>
      <c r="M11490" s="74"/>
    </row>
    <row r="11491" spans="1:13" s="60" customFormat="1" x14ac:dyDescent="0.25">
      <c r="A11491" s="72"/>
      <c r="B11491" s="72"/>
      <c r="C11491" s="73"/>
      <c r="D11491" s="73"/>
      <c r="M11491" s="74"/>
    </row>
    <row r="11492" spans="1:13" s="60" customFormat="1" x14ac:dyDescent="0.25">
      <c r="A11492" s="72"/>
      <c r="B11492" s="72"/>
      <c r="C11492" s="73"/>
      <c r="D11492" s="73"/>
      <c r="M11492" s="74"/>
    </row>
    <row r="11493" spans="1:13" s="60" customFormat="1" x14ac:dyDescent="0.25">
      <c r="A11493" s="72"/>
      <c r="B11493" s="72"/>
      <c r="C11493" s="73"/>
      <c r="D11493" s="73"/>
      <c r="M11493" s="74"/>
    </row>
    <row r="11494" spans="1:13" s="60" customFormat="1" x14ac:dyDescent="0.25">
      <c r="A11494" s="72"/>
      <c r="B11494" s="72"/>
      <c r="C11494" s="73"/>
      <c r="D11494" s="73"/>
      <c r="M11494" s="74"/>
    </row>
    <row r="11495" spans="1:13" s="60" customFormat="1" x14ac:dyDescent="0.25">
      <c r="A11495" s="72"/>
      <c r="B11495" s="72"/>
      <c r="C11495" s="73"/>
      <c r="D11495" s="73"/>
      <c r="M11495" s="74"/>
    </row>
    <row r="11496" spans="1:13" s="60" customFormat="1" x14ac:dyDescent="0.25">
      <c r="A11496" s="72"/>
      <c r="B11496" s="72"/>
      <c r="C11496" s="73"/>
      <c r="D11496" s="73"/>
      <c r="M11496" s="74"/>
    </row>
    <row r="11497" spans="1:13" s="60" customFormat="1" x14ac:dyDescent="0.25">
      <c r="A11497" s="72"/>
      <c r="B11497" s="72"/>
      <c r="C11497" s="73"/>
      <c r="D11497" s="73"/>
      <c r="M11497" s="74"/>
    </row>
    <row r="11498" spans="1:13" s="60" customFormat="1" x14ac:dyDescent="0.25">
      <c r="A11498" s="72"/>
      <c r="B11498" s="72"/>
      <c r="C11498" s="73"/>
      <c r="D11498" s="73"/>
      <c r="M11498" s="74"/>
    </row>
    <row r="11499" spans="1:13" s="60" customFormat="1" x14ac:dyDescent="0.25">
      <c r="A11499" s="72"/>
      <c r="B11499" s="72"/>
      <c r="C11499" s="73"/>
      <c r="D11499" s="73"/>
      <c r="M11499" s="74"/>
    </row>
    <row r="11500" spans="1:13" s="60" customFormat="1" x14ac:dyDescent="0.25">
      <c r="A11500" s="72"/>
      <c r="B11500" s="72"/>
      <c r="C11500" s="73"/>
      <c r="D11500" s="73"/>
      <c r="M11500" s="74"/>
    </row>
    <row r="11501" spans="1:13" s="60" customFormat="1" x14ac:dyDescent="0.25">
      <c r="A11501" s="72"/>
      <c r="B11501" s="72"/>
      <c r="C11501" s="73"/>
      <c r="D11501" s="73"/>
      <c r="M11501" s="74"/>
    </row>
    <row r="11502" spans="1:13" s="60" customFormat="1" x14ac:dyDescent="0.25">
      <c r="A11502" s="72"/>
      <c r="B11502" s="72"/>
      <c r="C11502" s="73"/>
      <c r="D11502" s="73"/>
      <c r="M11502" s="74"/>
    </row>
    <row r="11503" spans="1:13" s="60" customFormat="1" x14ac:dyDescent="0.25">
      <c r="A11503" s="72"/>
      <c r="B11503" s="72"/>
      <c r="C11503" s="73"/>
      <c r="D11503" s="73"/>
      <c r="M11503" s="74"/>
    </row>
    <row r="11504" spans="1:13" s="60" customFormat="1" x14ac:dyDescent="0.25">
      <c r="A11504" s="72"/>
      <c r="B11504" s="72"/>
      <c r="C11504" s="73"/>
      <c r="D11504" s="73"/>
      <c r="M11504" s="74"/>
    </row>
    <row r="11505" spans="1:13" s="60" customFormat="1" x14ac:dyDescent="0.25">
      <c r="A11505" s="72"/>
      <c r="B11505" s="72"/>
      <c r="C11505" s="73"/>
      <c r="D11505" s="73"/>
      <c r="M11505" s="74"/>
    </row>
    <row r="11506" spans="1:13" s="60" customFormat="1" x14ac:dyDescent="0.25">
      <c r="A11506" s="72"/>
      <c r="B11506" s="72"/>
      <c r="C11506" s="73"/>
      <c r="D11506" s="73"/>
      <c r="M11506" s="74"/>
    </row>
    <row r="11507" spans="1:13" s="60" customFormat="1" x14ac:dyDescent="0.25">
      <c r="A11507" s="72"/>
      <c r="B11507" s="72"/>
      <c r="C11507" s="73"/>
      <c r="D11507" s="73"/>
      <c r="M11507" s="74"/>
    </row>
    <row r="11508" spans="1:13" s="60" customFormat="1" x14ac:dyDescent="0.25">
      <c r="A11508" s="72"/>
      <c r="B11508" s="72"/>
      <c r="C11508" s="73"/>
      <c r="D11508" s="73"/>
      <c r="M11508" s="74"/>
    </row>
    <row r="11509" spans="1:13" s="60" customFormat="1" x14ac:dyDescent="0.25">
      <c r="A11509" s="72"/>
      <c r="B11509" s="72"/>
      <c r="C11509" s="73"/>
      <c r="D11509" s="73"/>
      <c r="M11509" s="74"/>
    </row>
    <row r="11510" spans="1:13" s="60" customFormat="1" x14ac:dyDescent="0.25">
      <c r="A11510" s="72"/>
      <c r="B11510" s="72"/>
      <c r="C11510" s="73"/>
      <c r="D11510" s="73"/>
      <c r="M11510" s="74"/>
    </row>
    <row r="11511" spans="1:13" s="60" customFormat="1" x14ac:dyDescent="0.25">
      <c r="A11511" s="72"/>
      <c r="B11511" s="72"/>
      <c r="C11511" s="73"/>
      <c r="D11511" s="73"/>
      <c r="M11511" s="74"/>
    </row>
    <row r="11512" spans="1:13" s="60" customFormat="1" x14ac:dyDescent="0.25">
      <c r="A11512" s="72"/>
      <c r="B11512" s="72"/>
      <c r="C11512" s="73"/>
      <c r="D11512" s="73"/>
      <c r="M11512" s="74"/>
    </row>
    <row r="11513" spans="1:13" s="60" customFormat="1" x14ac:dyDescent="0.25">
      <c r="A11513" s="72"/>
      <c r="B11513" s="72"/>
      <c r="C11513" s="73"/>
      <c r="D11513" s="73"/>
      <c r="M11513" s="74"/>
    </row>
    <row r="11514" spans="1:13" s="60" customFormat="1" x14ac:dyDescent="0.25">
      <c r="A11514" s="72"/>
      <c r="B11514" s="72"/>
      <c r="C11514" s="73"/>
      <c r="D11514" s="73"/>
      <c r="M11514" s="74"/>
    </row>
    <row r="11515" spans="1:13" s="60" customFormat="1" x14ac:dyDescent="0.25">
      <c r="A11515" s="72"/>
      <c r="B11515" s="72"/>
      <c r="C11515" s="73"/>
      <c r="D11515" s="73"/>
      <c r="M11515" s="74"/>
    </row>
    <row r="11516" spans="1:13" s="60" customFormat="1" x14ac:dyDescent="0.25">
      <c r="A11516" s="72"/>
      <c r="B11516" s="72"/>
      <c r="C11516" s="73"/>
      <c r="D11516" s="73"/>
      <c r="M11516" s="74"/>
    </row>
    <row r="11517" spans="1:13" s="60" customFormat="1" x14ac:dyDescent="0.25">
      <c r="A11517" s="72"/>
      <c r="B11517" s="72"/>
      <c r="C11517" s="73"/>
      <c r="D11517" s="73"/>
      <c r="M11517" s="74"/>
    </row>
    <row r="11518" spans="1:13" s="60" customFormat="1" x14ac:dyDescent="0.25">
      <c r="A11518" s="72"/>
      <c r="B11518" s="72"/>
      <c r="C11518" s="73"/>
      <c r="D11518" s="73"/>
      <c r="M11518" s="74"/>
    </row>
    <row r="11519" spans="1:13" s="60" customFormat="1" x14ac:dyDescent="0.25">
      <c r="A11519" s="72"/>
      <c r="B11519" s="72"/>
      <c r="C11519" s="73"/>
      <c r="D11519" s="73"/>
      <c r="M11519" s="74"/>
    </row>
    <row r="11520" spans="1:13" s="60" customFormat="1" x14ac:dyDescent="0.25">
      <c r="A11520" s="72"/>
      <c r="B11520" s="72"/>
      <c r="C11520" s="73"/>
      <c r="D11520" s="73"/>
      <c r="M11520" s="74"/>
    </row>
    <row r="11521" spans="1:13" s="60" customFormat="1" x14ac:dyDescent="0.25">
      <c r="A11521" s="72"/>
      <c r="B11521" s="72"/>
      <c r="C11521" s="73"/>
      <c r="D11521" s="73"/>
      <c r="M11521" s="74"/>
    </row>
    <row r="11522" spans="1:13" s="60" customFormat="1" x14ac:dyDescent="0.25">
      <c r="A11522" s="72"/>
      <c r="B11522" s="72"/>
      <c r="C11522" s="73"/>
      <c r="D11522" s="73"/>
      <c r="M11522" s="74"/>
    </row>
    <row r="11523" spans="1:13" s="60" customFormat="1" x14ac:dyDescent="0.25">
      <c r="A11523" s="72"/>
      <c r="B11523" s="72"/>
      <c r="C11523" s="73"/>
      <c r="D11523" s="73"/>
      <c r="M11523" s="74"/>
    </row>
    <row r="11524" spans="1:13" s="60" customFormat="1" x14ac:dyDescent="0.25">
      <c r="A11524" s="72"/>
      <c r="B11524" s="72"/>
      <c r="C11524" s="73"/>
      <c r="D11524" s="73"/>
      <c r="M11524" s="74"/>
    </row>
    <row r="11525" spans="1:13" s="60" customFormat="1" x14ac:dyDescent="0.25">
      <c r="A11525" s="72"/>
      <c r="B11525" s="72"/>
      <c r="C11525" s="73"/>
      <c r="D11525" s="73"/>
      <c r="M11525" s="74"/>
    </row>
    <row r="11526" spans="1:13" s="60" customFormat="1" x14ac:dyDescent="0.25">
      <c r="A11526" s="72"/>
      <c r="B11526" s="72"/>
      <c r="C11526" s="73"/>
      <c r="D11526" s="73"/>
      <c r="M11526" s="74"/>
    </row>
    <row r="11527" spans="1:13" s="60" customFormat="1" x14ac:dyDescent="0.25">
      <c r="A11527" s="72"/>
      <c r="B11527" s="72"/>
      <c r="C11527" s="73"/>
      <c r="D11527" s="73"/>
      <c r="M11527" s="74"/>
    </row>
    <row r="11528" spans="1:13" s="60" customFormat="1" x14ac:dyDescent="0.25">
      <c r="A11528" s="72"/>
      <c r="B11528" s="72"/>
      <c r="C11528" s="73"/>
      <c r="D11528" s="73"/>
      <c r="M11528" s="74"/>
    </row>
    <row r="11529" spans="1:13" s="60" customFormat="1" x14ac:dyDescent="0.25">
      <c r="A11529" s="72"/>
      <c r="B11529" s="72"/>
      <c r="C11529" s="73"/>
      <c r="D11529" s="73"/>
      <c r="M11529" s="74"/>
    </row>
    <row r="11530" spans="1:13" s="60" customFormat="1" x14ac:dyDescent="0.25">
      <c r="A11530" s="72"/>
      <c r="B11530" s="72"/>
      <c r="C11530" s="73"/>
      <c r="D11530" s="73"/>
      <c r="M11530" s="74"/>
    </row>
    <row r="11531" spans="1:13" s="60" customFormat="1" x14ac:dyDescent="0.25">
      <c r="A11531" s="72"/>
      <c r="B11531" s="72"/>
      <c r="C11531" s="73"/>
      <c r="D11531" s="73"/>
      <c r="M11531" s="74"/>
    </row>
    <row r="11532" spans="1:13" s="60" customFormat="1" x14ac:dyDescent="0.25">
      <c r="A11532" s="72"/>
      <c r="B11532" s="72"/>
      <c r="C11532" s="73"/>
      <c r="D11532" s="73"/>
      <c r="M11532" s="74"/>
    </row>
    <row r="11533" spans="1:13" s="60" customFormat="1" x14ac:dyDescent="0.25">
      <c r="A11533" s="72"/>
      <c r="B11533" s="72"/>
      <c r="C11533" s="73"/>
      <c r="D11533" s="73"/>
      <c r="M11533" s="74"/>
    </row>
    <row r="11534" spans="1:13" s="60" customFormat="1" x14ac:dyDescent="0.25">
      <c r="A11534" s="72"/>
      <c r="B11534" s="72"/>
      <c r="C11534" s="73"/>
      <c r="D11534" s="73"/>
      <c r="M11534" s="74"/>
    </row>
    <row r="11535" spans="1:13" s="60" customFormat="1" x14ac:dyDescent="0.25">
      <c r="A11535" s="72"/>
      <c r="B11535" s="72"/>
      <c r="C11535" s="73"/>
      <c r="D11535" s="73"/>
      <c r="M11535" s="74"/>
    </row>
    <row r="11536" spans="1:13" s="60" customFormat="1" x14ac:dyDescent="0.25">
      <c r="A11536" s="72"/>
      <c r="B11536" s="72"/>
      <c r="C11536" s="73"/>
      <c r="D11536" s="73"/>
      <c r="M11536" s="74"/>
    </row>
    <row r="11537" spans="1:13" s="60" customFormat="1" x14ac:dyDescent="0.25">
      <c r="A11537" s="72"/>
      <c r="B11537" s="72"/>
      <c r="C11537" s="73"/>
      <c r="D11537" s="73"/>
      <c r="M11537" s="74"/>
    </row>
    <row r="11538" spans="1:13" s="60" customFormat="1" x14ac:dyDescent="0.25">
      <c r="A11538" s="72"/>
      <c r="B11538" s="72"/>
      <c r="C11538" s="73"/>
      <c r="D11538" s="73"/>
      <c r="M11538" s="74"/>
    </row>
    <row r="11539" spans="1:13" s="60" customFormat="1" x14ac:dyDescent="0.25">
      <c r="A11539" s="72"/>
      <c r="B11539" s="72"/>
      <c r="C11539" s="73"/>
      <c r="D11539" s="73"/>
      <c r="M11539" s="74"/>
    </row>
    <row r="11540" spans="1:13" s="60" customFormat="1" x14ac:dyDescent="0.25">
      <c r="A11540" s="72"/>
      <c r="B11540" s="72"/>
      <c r="C11540" s="73"/>
      <c r="D11540" s="73"/>
      <c r="M11540" s="74"/>
    </row>
    <row r="11541" spans="1:13" s="60" customFormat="1" x14ac:dyDescent="0.25">
      <c r="A11541" s="72"/>
      <c r="B11541" s="72"/>
      <c r="C11541" s="73"/>
      <c r="D11541" s="73"/>
      <c r="M11541" s="74"/>
    </row>
    <row r="11542" spans="1:13" s="60" customFormat="1" x14ac:dyDescent="0.25">
      <c r="A11542" s="72"/>
      <c r="B11542" s="72"/>
      <c r="C11542" s="73"/>
      <c r="D11542" s="73"/>
      <c r="M11542" s="74"/>
    </row>
    <row r="11543" spans="1:13" s="60" customFormat="1" x14ac:dyDescent="0.25">
      <c r="A11543" s="72"/>
      <c r="B11543" s="72"/>
      <c r="C11543" s="73"/>
      <c r="D11543" s="73"/>
      <c r="M11543" s="74"/>
    </row>
    <row r="11544" spans="1:13" s="60" customFormat="1" x14ac:dyDescent="0.25">
      <c r="A11544" s="72"/>
      <c r="B11544" s="72"/>
      <c r="C11544" s="73"/>
      <c r="D11544" s="73"/>
      <c r="M11544" s="74"/>
    </row>
    <row r="11545" spans="1:13" s="60" customFormat="1" x14ac:dyDescent="0.25">
      <c r="A11545" s="72"/>
      <c r="B11545" s="72"/>
      <c r="C11545" s="73"/>
      <c r="D11545" s="73"/>
      <c r="M11545" s="74"/>
    </row>
    <row r="11546" spans="1:13" s="60" customFormat="1" x14ac:dyDescent="0.25">
      <c r="A11546" s="72"/>
      <c r="B11546" s="72"/>
      <c r="C11546" s="73"/>
      <c r="D11546" s="73"/>
      <c r="M11546" s="74"/>
    </row>
    <row r="11547" spans="1:13" s="60" customFormat="1" x14ac:dyDescent="0.25">
      <c r="A11547" s="72"/>
      <c r="B11547" s="72"/>
      <c r="C11547" s="73"/>
      <c r="D11547" s="73"/>
      <c r="M11547" s="74"/>
    </row>
    <row r="11548" spans="1:13" s="60" customFormat="1" x14ac:dyDescent="0.25">
      <c r="A11548" s="72"/>
      <c r="B11548" s="72"/>
      <c r="C11548" s="73"/>
      <c r="D11548" s="73"/>
      <c r="M11548" s="74"/>
    </row>
    <row r="11549" spans="1:13" s="60" customFormat="1" x14ac:dyDescent="0.25">
      <c r="A11549" s="72"/>
      <c r="B11549" s="72"/>
      <c r="C11549" s="73"/>
      <c r="D11549" s="73"/>
      <c r="M11549" s="74"/>
    </row>
    <row r="11550" spans="1:13" s="60" customFormat="1" x14ac:dyDescent="0.25">
      <c r="A11550" s="72"/>
      <c r="B11550" s="72"/>
      <c r="C11550" s="73"/>
      <c r="D11550" s="73"/>
      <c r="M11550" s="74"/>
    </row>
    <row r="11551" spans="1:13" s="60" customFormat="1" x14ac:dyDescent="0.25">
      <c r="A11551" s="72"/>
      <c r="B11551" s="72"/>
      <c r="C11551" s="73"/>
      <c r="D11551" s="73"/>
      <c r="M11551" s="74"/>
    </row>
    <row r="11552" spans="1:13" s="60" customFormat="1" x14ac:dyDescent="0.25">
      <c r="A11552" s="72"/>
      <c r="B11552" s="72"/>
      <c r="C11552" s="73"/>
      <c r="D11552" s="73"/>
      <c r="M11552" s="74"/>
    </row>
    <row r="11553" spans="1:13" s="60" customFormat="1" x14ac:dyDescent="0.25">
      <c r="A11553" s="72"/>
      <c r="B11553" s="72"/>
      <c r="C11553" s="73"/>
      <c r="D11553" s="73"/>
      <c r="M11553" s="74"/>
    </row>
    <row r="11554" spans="1:13" s="60" customFormat="1" x14ac:dyDescent="0.25">
      <c r="A11554" s="72"/>
      <c r="B11554" s="72"/>
      <c r="C11554" s="73"/>
      <c r="D11554" s="73"/>
      <c r="M11554" s="74"/>
    </row>
    <row r="11555" spans="1:13" s="60" customFormat="1" x14ac:dyDescent="0.25">
      <c r="A11555" s="72"/>
      <c r="B11555" s="72"/>
      <c r="C11555" s="73"/>
      <c r="D11555" s="73"/>
      <c r="M11555" s="74"/>
    </row>
    <row r="11556" spans="1:13" s="60" customFormat="1" x14ac:dyDescent="0.25">
      <c r="A11556" s="72"/>
      <c r="B11556" s="72"/>
      <c r="C11556" s="73"/>
      <c r="D11556" s="73"/>
      <c r="M11556" s="74"/>
    </row>
    <row r="11557" spans="1:13" s="60" customFormat="1" x14ac:dyDescent="0.25">
      <c r="A11557" s="72"/>
      <c r="B11557" s="72"/>
      <c r="C11557" s="73"/>
      <c r="D11557" s="73"/>
      <c r="M11557" s="74"/>
    </row>
    <row r="11558" spans="1:13" s="60" customFormat="1" x14ac:dyDescent="0.25">
      <c r="A11558" s="72"/>
      <c r="B11558" s="72"/>
      <c r="C11558" s="73"/>
      <c r="D11558" s="73"/>
      <c r="M11558" s="74"/>
    </row>
    <row r="11559" spans="1:13" s="60" customFormat="1" x14ac:dyDescent="0.25">
      <c r="A11559" s="72"/>
      <c r="B11559" s="72"/>
      <c r="C11559" s="73"/>
      <c r="D11559" s="73"/>
      <c r="M11559" s="74"/>
    </row>
    <row r="11560" spans="1:13" s="60" customFormat="1" x14ac:dyDescent="0.25">
      <c r="A11560" s="72"/>
      <c r="B11560" s="72"/>
      <c r="C11560" s="73"/>
      <c r="D11560" s="73"/>
      <c r="M11560" s="74"/>
    </row>
    <row r="11561" spans="1:13" s="60" customFormat="1" x14ac:dyDescent="0.25">
      <c r="A11561" s="72"/>
      <c r="B11561" s="72"/>
      <c r="C11561" s="73"/>
      <c r="D11561" s="73"/>
      <c r="M11561" s="74"/>
    </row>
    <row r="11562" spans="1:13" s="60" customFormat="1" x14ac:dyDescent="0.25">
      <c r="A11562" s="72"/>
      <c r="B11562" s="72"/>
      <c r="C11562" s="73"/>
      <c r="D11562" s="73"/>
      <c r="M11562" s="74"/>
    </row>
    <row r="11563" spans="1:13" s="60" customFormat="1" x14ac:dyDescent="0.25">
      <c r="A11563" s="72"/>
      <c r="B11563" s="72"/>
      <c r="C11563" s="73"/>
      <c r="D11563" s="73"/>
      <c r="M11563" s="74"/>
    </row>
    <row r="11564" spans="1:13" s="60" customFormat="1" x14ac:dyDescent="0.25">
      <c r="A11564" s="72"/>
      <c r="B11564" s="72"/>
      <c r="C11564" s="73"/>
      <c r="D11564" s="73"/>
      <c r="M11564" s="74"/>
    </row>
    <row r="11565" spans="1:13" s="60" customFormat="1" x14ac:dyDescent="0.25">
      <c r="A11565" s="72"/>
      <c r="B11565" s="72"/>
      <c r="C11565" s="73"/>
      <c r="D11565" s="73"/>
      <c r="M11565" s="74"/>
    </row>
    <row r="11566" spans="1:13" s="60" customFormat="1" x14ac:dyDescent="0.25">
      <c r="A11566" s="72"/>
      <c r="B11566" s="72"/>
      <c r="C11566" s="73"/>
      <c r="D11566" s="73"/>
      <c r="M11566" s="74"/>
    </row>
    <row r="11567" spans="1:13" s="60" customFormat="1" x14ac:dyDescent="0.25">
      <c r="A11567" s="72"/>
      <c r="B11567" s="72"/>
      <c r="C11567" s="73"/>
      <c r="D11567" s="73"/>
      <c r="M11567" s="74"/>
    </row>
    <row r="11568" spans="1:13" s="60" customFormat="1" x14ac:dyDescent="0.25">
      <c r="A11568" s="72"/>
      <c r="B11568" s="72"/>
      <c r="C11568" s="73"/>
      <c r="D11568" s="73"/>
      <c r="M11568" s="74"/>
    </row>
    <row r="11569" spans="1:13" s="60" customFormat="1" x14ac:dyDescent="0.25">
      <c r="A11569" s="72"/>
      <c r="B11569" s="72"/>
      <c r="C11569" s="73"/>
      <c r="D11569" s="73"/>
      <c r="M11569" s="74"/>
    </row>
    <row r="11570" spans="1:13" s="60" customFormat="1" x14ac:dyDescent="0.25">
      <c r="A11570" s="72"/>
      <c r="B11570" s="72"/>
      <c r="C11570" s="73"/>
      <c r="D11570" s="73"/>
      <c r="M11570" s="74"/>
    </row>
    <row r="11571" spans="1:13" s="60" customFormat="1" x14ac:dyDescent="0.25">
      <c r="A11571" s="72"/>
      <c r="B11571" s="72"/>
      <c r="C11571" s="73"/>
      <c r="D11571" s="73"/>
      <c r="M11571" s="74"/>
    </row>
    <row r="11572" spans="1:13" s="60" customFormat="1" x14ac:dyDescent="0.25">
      <c r="A11572" s="72"/>
      <c r="B11572" s="72"/>
      <c r="C11572" s="73"/>
      <c r="D11572" s="73"/>
      <c r="M11572" s="74"/>
    </row>
    <row r="11573" spans="1:13" s="60" customFormat="1" x14ac:dyDescent="0.25">
      <c r="A11573" s="72"/>
      <c r="B11573" s="72"/>
      <c r="C11573" s="73"/>
      <c r="D11573" s="73"/>
      <c r="M11573" s="74"/>
    </row>
    <row r="11574" spans="1:13" s="60" customFormat="1" x14ac:dyDescent="0.25">
      <c r="A11574" s="72"/>
      <c r="B11574" s="72"/>
      <c r="C11574" s="73"/>
      <c r="D11574" s="73"/>
      <c r="M11574" s="74"/>
    </row>
    <row r="11575" spans="1:13" s="60" customFormat="1" x14ac:dyDescent="0.25">
      <c r="A11575" s="72"/>
      <c r="B11575" s="72"/>
      <c r="C11575" s="73"/>
      <c r="D11575" s="73"/>
      <c r="M11575" s="74"/>
    </row>
    <row r="11576" spans="1:13" s="60" customFormat="1" x14ac:dyDescent="0.25">
      <c r="A11576" s="72"/>
      <c r="B11576" s="72"/>
      <c r="C11576" s="73"/>
      <c r="D11576" s="73"/>
      <c r="M11576" s="74"/>
    </row>
    <row r="11577" spans="1:13" s="60" customFormat="1" x14ac:dyDescent="0.25">
      <c r="A11577" s="72"/>
      <c r="B11577" s="72"/>
      <c r="C11577" s="73"/>
      <c r="D11577" s="73"/>
      <c r="M11577" s="74"/>
    </row>
    <row r="11578" spans="1:13" s="60" customFormat="1" x14ac:dyDescent="0.25">
      <c r="A11578" s="72"/>
      <c r="B11578" s="72"/>
      <c r="C11578" s="73"/>
      <c r="D11578" s="73"/>
      <c r="M11578" s="74"/>
    </row>
    <row r="11579" spans="1:13" s="60" customFormat="1" x14ac:dyDescent="0.25">
      <c r="A11579" s="72"/>
      <c r="B11579" s="72"/>
      <c r="C11579" s="73"/>
      <c r="D11579" s="73"/>
      <c r="M11579" s="74"/>
    </row>
    <row r="11580" spans="1:13" s="60" customFormat="1" x14ac:dyDescent="0.25">
      <c r="A11580" s="72"/>
      <c r="B11580" s="72"/>
      <c r="C11580" s="73"/>
      <c r="D11580" s="73"/>
      <c r="M11580" s="74"/>
    </row>
    <row r="11581" spans="1:13" s="60" customFormat="1" x14ac:dyDescent="0.25">
      <c r="A11581" s="72"/>
      <c r="B11581" s="72"/>
      <c r="C11581" s="73"/>
      <c r="D11581" s="73"/>
      <c r="M11581" s="74"/>
    </row>
    <row r="11582" spans="1:13" s="60" customFormat="1" x14ac:dyDescent="0.25">
      <c r="A11582" s="72"/>
      <c r="B11582" s="72"/>
      <c r="C11582" s="73"/>
      <c r="D11582" s="73"/>
      <c r="M11582" s="74"/>
    </row>
    <row r="11583" spans="1:13" s="60" customFormat="1" x14ac:dyDescent="0.25">
      <c r="A11583" s="72"/>
      <c r="B11583" s="72"/>
      <c r="C11583" s="73"/>
      <c r="D11583" s="73"/>
      <c r="M11583" s="74"/>
    </row>
    <row r="11584" spans="1:13" s="60" customFormat="1" x14ac:dyDescent="0.25">
      <c r="A11584" s="72"/>
      <c r="B11584" s="72"/>
      <c r="C11584" s="73"/>
      <c r="D11584" s="73"/>
      <c r="M11584" s="74"/>
    </row>
    <row r="11585" spans="1:13" s="60" customFormat="1" x14ac:dyDescent="0.25">
      <c r="A11585" s="72"/>
      <c r="B11585" s="72"/>
      <c r="C11585" s="73"/>
      <c r="D11585" s="73"/>
      <c r="M11585" s="74"/>
    </row>
    <row r="11586" spans="1:13" s="60" customFormat="1" x14ac:dyDescent="0.25">
      <c r="A11586" s="72"/>
      <c r="B11586" s="72"/>
      <c r="C11586" s="73"/>
      <c r="D11586" s="73"/>
      <c r="M11586" s="74"/>
    </row>
    <row r="11587" spans="1:13" s="60" customFormat="1" x14ac:dyDescent="0.25">
      <c r="A11587" s="72"/>
      <c r="B11587" s="72"/>
      <c r="C11587" s="73"/>
      <c r="D11587" s="73"/>
      <c r="M11587" s="74"/>
    </row>
    <row r="11588" spans="1:13" s="60" customFormat="1" x14ac:dyDescent="0.25">
      <c r="A11588" s="72"/>
      <c r="B11588" s="72"/>
      <c r="C11588" s="73"/>
      <c r="D11588" s="73"/>
      <c r="M11588" s="74"/>
    </row>
    <row r="11589" spans="1:13" s="60" customFormat="1" x14ac:dyDescent="0.25">
      <c r="A11589" s="72"/>
      <c r="B11589" s="72"/>
      <c r="C11589" s="73"/>
      <c r="D11589" s="73"/>
      <c r="M11589" s="74"/>
    </row>
    <row r="11590" spans="1:13" s="60" customFormat="1" x14ac:dyDescent="0.25">
      <c r="A11590" s="72"/>
      <c r="B11590" s="72"/>
      <c r="C11590" s="73"/>
      <c r="D11590" s="73"/>
      <c r="M11590" s="74"/>
    </row>
    <row r="11591" spans="1:13" s="60" customFormat="1" x14ac:dyDescent="0.25">
      <c r="A11591" s="72"/>
      <c r="B11591" s="72"/>
      <c r="C11591" s="73"/>
      <c r="D11591" s="73"/>
      <c r="M11591" s="74"/>
    </row>
    <row r="11592" spans="1:13" s="60" customFormat="1" x14ac:dyDescent="0.25">
      <c r="A11592" s="72"/>
      <c r="B11592" s="72"/>
      <c r="C11592" s="73"/>
      <c r="D11592" s="73"/>
      <c r="M11592" s="74"/>
    </row>
    <row r="11593" spans="1:13" s="60" customFormat="1" x14ac:dyDescent="0.25">
      <c r="A11593" s="72"/>
      <c r="B11593" s="72"/>
      <c r="C11593" s="73"/>
      <c r="D11593" s="73"/>
      <c r="M11593" s="74"/>
    </row>
    <row r="11594" spans="1:13" s="60" customFormat="1" x14ac:dyDescent="0.25">
      <c r="A11594" s="72"/>
      <c r="B11594" s="72"/>
      <c r="C11594" s="73"/>
      <c r="D11594" s="73"/>
      <c r="M11594" s="74"/>
    </row>
    <row r="11595" spans="1:13" s="60" customFormat="1" x14ac:dyDescent="0.25">
      <c r="A11595" s="72"/>
      <c r="B11595" s="72"/>
      <c r="C11595" s="73"/>
      <c r="D11595" s="73"/>
      <c r="M11595" s="74"/>
    </row>
    <row r="11596" spans="1:13" s="60" customFormat="1" x14ac:dyDescent="0.25">
      <c r="A11596" s="72"/>
      <c r="B11596" s="72"/>
      <c r="C11596" s="73"/>
      <c r="D11596" s="73"/>
      <c r="M11596" s="74"/>
    </row>
    <row r="11597" spans="1:13" s="60" customFormat="1" x14ac:dyDescent="0.25">
      <c r="A11597" s="72"/>
      <c r="B11597" s="72"/>
      <c r="C11597" s="73"/>
      <c r="D11597" s="73"/>
      <c r="M11597" s="74"/>
    </row>
    <row r="11598" spans="1:13" s="60" customFormat="1" x14ac:dyDescent="0.25">
      <c r="A11598" s="72"/>
      <c r="B11598" s="72"/>
      <c r="C11598" s="73"/>
      <c r="D11598" s="73"/>
      <c r="M11598" s="74"/>
    </row>
    <row r="11599" spans="1:13" s="60" customFormat="1" x14ac:dyDescent="0.25">
      <c r="A11599" s="72"/>
      <c r="B11599" s="72"/>
      <c r="C11599" s="73"/>
      <c r="D11599" s="73"/>
      <c r="M11599" s="74"/>
    </row>
    <row r="11600" spans="1:13" s="60" customFormat="1" x14ac:dyDescent="0.25">
      <c r="A11600" s="72"/>
      <c r="B11600" s="72"/>
      <c r="C11600" s="73"/>
      <c r="D11600" s="73"/>
      <c r="M11600" s="74"/>
    </row>
    <row r="11601" spans="1:13" s="60" customFormat="1" x14ac:dyDescent="0.25">
      <c r="A11601" s="72"/>
      <c r="B11601" s="72"/>
      <c r="C11601" s="73"/>
      <c r="D11601" s="73"/>
      <c r="M11601" s="74"/>
    </row>
    <row r="11602" spans="1:13" s="60" customFormat="1" x14ac:dyDescent="0.25">
      <c r="A11602" s="72"/>
      <c r="B11602" s="72"/>
      <c r="C11602" s="73"/>
      <c r="D11602" s="73"/>
      <c r="M11602" s="74"/>
    </row>
    <row r="11603" spans="1:13" s="60" customFormat="1" x14ac:dyDescent="0.25">
      <c r="A11603" s="72"/>
      <c r="B11603" s="72"/>
      <c r="C11603" s="73"/>
      <c r="D11603" s="73"/>
      <c r="M11603" s="74"/>
    </row>
    <row r="11604" spans="1:13" s="60" customFormat="1" x14ac:dyDescent="0.25">
      <c r="A11604" s="72"/>
      <c r="B11604" s="72"/>
      <c r="C11604" s="73"/>
      <c r="D11604" s="73"/>
      <c r="M11604" s="74"/>
    </row>
    <row r="11605" spans="1:13" s="60" customFormat="1" x14ac:dyDescent="0.25">
      <c r="A11605" s="72"/>
      <c r="B11605" s="72"/>
      <c r="C11605" s="73"/>
      <c r="D11605" s="73"/>
      <c r="M11605" s="74"/>
    </row>
    <row r="11606" spans="1:13" s="60" customFormat="1" x14ac:dyDescent="0.25">
      <c r="A11606" s="72"/>
      <c r="B11606" s="72"/>
      <c r="C11606" s="73"/>
      <c r="D11606" s="73"/>
      <c r="M11606" s="74"/>
    </row>
    <row r="11607" spans="1:13" s="60" customFormat="1" x14ac:dyDescent="0.25">
      <c r="A11607" s="72"/>
      <c r="B11607" s="72"/>
      <c r="C11607" s="73"/>
      <c r="D11607" s="73"/>
      <c r="M11607" s="74"/>
    </row>
    <row r="11608" spans="1:13" s="60" customFormat="1" x14ac:dyDescent="0.25">
      <c r="A11608" s="72"/>
      <c r="B11608" s="72"/>
      <c r="C11608" s="73"/>
      <c r="D11608" s="73"/>
      <c r="M11608" s="74"/>
    </row>
    <row r="11609" spans="1:13" s="60" customFormat="1" x14ac:dyDescent="0.25">
      <c r="A11609" s="72"/>
      <c r="B11609" s="72"/>
      <c r="C11609" s="73"/>
      <c r="D11609" s="73"/>
      <c r="M11609" s="74"/>
    </row>
    <row r="11610" spans="1:13" s="60" customFormat="1" x14ac:dyDescent="0.25">
      <c r="A11610" s="72"/>
      <c r="B11610" s="72"/>
      <c r="C11610" s="73"/>
      <c r="D11610" s="73"/>
      <c r="M11610" s="74"/>
    </row>
    <row r="11611" spans="1:13" s="60" customFormat="1" x14ac:dyDescent="0.25">
      <c r="A11611" s="72"/>
      <c r="B11611" s="72"/>
      <c r="C11611" s="73"/>
      <c r="D11611" s="73"/>
      <c r="M11611" s="74"/>
    </row>
    <row r="11612" spans="1:13" s="60" customFormat="1" x14ac:dyDescent="0.25">
      <c r="A11612" s="72"/>
      <c r="B11612" s="72"/>
      <c r="C11612" s="73"/>
      <c r="D11612" s="73"/>
      <c r="M11612" s="74"/>
    </row>
    <row r="11613" spans="1:13" s="60" customFormat="1" x14ac:dyDescent="0.25">
      <c r="A11613" s="72"/>
      <c r="B11613" s="72"/>
      <c r="C11613" s="73"/>
      <c r="D11613" s="73"/>
      <c r="M11613" s="74"/>
    </row>
    <row r="11614" spans="1:13" s="60" customFormat="1" x14ac:dyDescent="0.25">
      <c r="A11614" s="72"/>
      <c r="B11614" s="72"/>
      <c r="C11614" s="73"/>
      <c r="D11614" s="73"/>
      <c r="M11614" s="74"/>
    </row>
    <row r="11615" spans="1:13" s="60" customFormat="1" x14ac:dyDescent="0.25">
      <c r="A11615" s="72"/>
      <c r="B11615" s="72"/>
      <c r="C11615" s="73"/>
      <c r="D11615" s="73"/>
      <c r="M11615" s="74"/>
    </row>
    <row r="11616" spans="1:13" s="60" customFormat="1" x14ac:dyDescent="0.25">
      <c r="A11616" s="72"/>
      <c r="B11616" s="72"/>
      <c r="C11616" s="73"/>
      <c r="D11616" s="73"/>
      <c r="M11616" s="74"/>
    </row>
    <row r="11617" spans="1:13" s="60" customFormat="1" x14ac:dyDescent="0.25">
      <c r="A11617" s="72"/>
      <c r="B11617" s="72"/>
      <c r="C11617" s="73"/>
      <c r="D11617" s="73"/>
      <c r="M11617" s="74"/>
    </row>
    <row r="11618" spans="1:13" s="60" customFormat="1" x14ac:dyDescent="0.25">
      <c r="A11618" s="72"/>
      <c r="B11618" s="72"/>
      <c r="C11618" s="73"/>
      <c r="D11618" s="73"/>
      <c r="M11618" s="74"/>
    </row>
    <row r="11619" spans="1:13" s="60" customFormat="1" x14ac:dyDescent="0.25">
      <c r="A11619" s="72"/>
      <c r="B11619" s="72"/>
      <c r="C11619" s="73"/>
      <c r="D11619" s="73"/>
      <c r="M11619" s="74"/>
    </row>
    <row r="11620" spans="1:13" s="60" customFormat="1" x14ac:dyDescent="0.25">
      <c r="A11620" s="72"/>
      <c r="B11620" s="72"/>
      <c r="C11620" s="73"/>
      <c r="D11620" s="73"/>
      <c r="M11620" s="74"/>
    </row>
    <row r="11621" spans="1:13" s="60" customFormat="1" x14ac:dyDescent="0.25">
      <c r="A11621" s="72"/>
      <c r="B11621" s="72"/>
      <c r="C11621" s="73"/>
      <c r="D11621" s="73"/>
      <c r="M11621" s="74"/>
    </row>
    <row r="11622" spans="1:13" s="60" customFormat="1" x14ac:dyDescent="0.25">
      <c r="A11622" s="72"/>
      <c r="B11622" s="72"/>
      <c r="C11622" s="73"/>
      <c r="D11622" s="73"/>
      <c r="M11622" s="74"/>
    </row>
    <row r="11623" spans="1:13" s="60" customFormat="1" x14ac:dyDescent="0.25">
      <c r="A11623" s="72"/>
      <c r="B11623" s="72"/>
      <c r="C11623" s="73"/>
      <c r="D11623" s="73"/>
      <c r="M11623" s="74"/>
    </row>
    <row r="11624" spans="1:13" s="60" customFormat="1" x14ac:dyDescent="0.25">
      <c r="A11624" s="72"/>
      <c r="B11624" s="72"/>
      <c r="C11624" s="73"/>
      <c r="D11624" s="73"/>
      <c r="M11624" s="74"/>
    </row>
    <row r="11625" spans="1:13" s="60" customFormat="1" x14ac:dyDescent="0.25">
      <c r="A11625" s="72"/>
      <c r="B11625" s="72"/>
      <c r="C11625" s="73"/>
      <c r="D11625" s="73"/>
      <c r="M11625" s="74"/>
    </row>
    <row r="11626" spans="1:13" s="60" customFormat="1" x14ac:dyDescent="0.25">
      <c r="A11626" s="72"/>
      <c r="B11626" s="72"/>
      <c r="C11626" s="73"/>
      <c r="D11626" s="73"/>
      <c r="M11626" s="74"/>
    </row>
    <row r="11627" spans="1:13" s="60" customFormat="1" x14ac:dyDescent="0.25">
      <c r="A11627" s="72"/>
      <c r="B11627" s="72"/>
      <c r="C11627" s="73"/>
      <c r="D11627" s="73"/>
      <c r="M11627" s="74"/>
    </row>
    <row r="11628" spans="1:13" s="60" customFormat="1" x14ac:dyDescent="0.25">
      <c r="A11628" s="72"/>
      <c r="B11628" s="72"/>
      <c r="C11628" s="73"/>
      <c r="D11628" s="73"/>
      <c r="M11628" s="74"/>
    </row>
    <row r="11629" spans="1:13" s="60" customFormat="1" x14ac:dyDescent="0.25">
      <c r="A11629" s="72"/>
      <c r="B11629" s="72"/>
      <c r="C11629" s="73"/>
      <c r="D11629" s="73"/>
      <c r="M11629" s="74"/>
    </row>
    <row r="11630" spans="1:13" s="60" customFormat="1" x14ac:dyDescent="0.25">
      <c r="A11630" s="72"/>
      <c r="B11630" s="72"/>
      <c r="C11630" s="73"/>
      <c r="D11630" s="73"/>
      <c r="M11630" s="74"/>
    </row>
    <row r="11631" spans="1:13" s="60" customFormat="1" x14ac:dyDescent="0.25">
      <c r="A11631" s="72"/>
      <c r="B11631" s="72"/>
      <c r="C11631" s="73"/>
      <c r="D11631" s="73"/>
      <c r="M11631" s="74"/>
    </row>
    <row r="11632" spans="1:13" s="60" customFormat="1" x14ac:dyDescent="0.25">
      <c r="A11632" s="72"/>
      <c r="B11632" s="72"/>
      <c r="C11632" s="73"/>
      <c r="D11632" s="73"/>
      <c r="M11632" s="74"/>
    </row>
    <row r="11633" spans="1:13" s="60" customFormat="1" x14ac:dyDescent="0.25">
      <c r="A11633" s="72"/>
      <c r="B11633" s="72"/>
      <c r="C11633" s="73"/>
      <c r="D11633" s="73"/>
      <c r="M11633" s="74"/>
    </row>
    <row r="11634" spans="1:13" s="60" customFormat="1" x14ac:dyDescent="0.25">
      <c r="A11634" s="72"/>
      <c r="B11634" s="72"/>
      <c r="C11634" s="73"/>
      <c r="D11634" s="73"/>
      <c r="M11634" s="74"/>
    </row>
    <row r="11635" spans="1:13" s="60" customFormat="1" x14ac:dyDescent="0.25">
      <c r="A11635" s="72"/>
      <c r="B11635" s="72"/>
      <c r="C11635" s="73"/>
      <c r="D11635" s="73"/>
      <c r="M11635" s="74"/>
    </row>
    <row r="11636" spans="1:13" s="60" customFormat="1" x14ac:dyDescent="0.25">
      <c r="A11636" s="72"/>
      <c r="B11636" s="72"/>
      <c r="C11636" s="73"/>
      <c r="D11636" s="73"/>
      <c r="M11636" s="74"/>
    </row>
    <row r="11637" spans="1:13" s="60" customFormat="1" x14ac:dyDescent="0.25">
      <c r="A11637" s="72"/>
      <c r="B11637" s="72"/>
      <c r="C11637" s="73"/>
      <c r="D11637" s="73"/>
      <c r="M11637" s="74"/>
    </row>
    <row r="11638" spans="1:13" s="60" customFormat="1" x14ac:dyDescent="0.25">
      <c r="A11638" s="72"/>
      <c r="B11638" s="72"/>
      <c r="C11638" s="73"/>
      <c r="D11638" s="73"/>
      <c r="M11638" s="74"/>
    </row>
    <row r="11639" spans="1:13" s="60" customFormat="1" x14ac:dyDescent="0.25">
      <c r="A11639" s="72"/>
      <c r="B11639" s="72"/>
      <c r="C11639" s="73"/>
      <c r="D11639" s="73"/>
      <c r="M11639" s="74"/>
    </row>
    <row r="11640" spans="1:13" s="60" customFormat="1" x14ac:dyDescent="0.25">
      <c r="A11640" s="72"/>
      <c r="B11640" s="72"/>
      <c r="C11640" s="73"/>
      <c r="D11640" s="73"/>
      <c r="M11640" s="74"/>
    </row>
    <row r="11641" spans="1:13" s="60" customFormat="1" x14ac:dyDescent="0.25">
      <c r="A11641" s="72"/>
      <c r="B11641" s="72"/>
      <c r="C11641" s="73"/>
      <c r="D11641" s="73"/>
      <c r="M11641" s="74"/>
    </row>
    <row r="11642" spans="1:13" s="60" customFormat="1" x14ac:dyDescent="0.25">
      <c r="A11642" s="72"/>
      <c r="B11642" s="72"/>
      <c r="C11642" s="73"/>
      <c r="D11642" s="73"/>
      <c r="M11642" s="74"/>
    </row>
    <row r="11643" spans="1:13" s="60" customFormat="1" x14ac:dyDescent="0.25">
      <c r="A11643" s="72"/>
      <c r="B11643" s="72"/>
      <c r="C11643" s="73"/>
      <c r="D11643" s="73"/>
      <c r="M11643" s="74"/>
    </row>
    <row r="11644" spans="1:13" s="60" customFormat="1" x14ac:dyDescent="0.25">
      <c r="A11644" s="72"/>
      <c r="B11644" s="72"/>
      <c r="C11644" s="73"/>
      <c r="D11644" s="73"/>
      <c r="M11644" s="74"/>
    </row>
    <row r="11645" spans="1:13" s="60" customFormat="1" x14ac:dyDescent="0.25">
      <c r="A11645" s="72"/>
      <c r="B11645" s="72"/>
      <c r="C11645" s="73"/>
      <c r="D11645" s="73"/>
      <c r="M11645" s="74"/>
    </row>
    <row r="11646" spans="1:13" s="60" customFormat="1" x14ac:dyDescent="0.25">
      <c r="A11646" s="72"/>
      <c r="B11646" s="72"/>
      <c r="C11646" s="73"/>
      <c r="D11646" s="73"/>
      <c r="M11646" s="74"/>
    </row>
    <row r="11647" spans="1:13" s="60" customFormat="1" x14ac:dyDescent="0.25">
      <c r="A11647" s="72"/>
      <c r="B11647" s="72"/>
      <c r="C11647" s="73"/>
      <c r="D11647" s="73"/>
      <c r="M11647" s="74"/>
    </row>
    <row r="11648" spans="1:13" s="60" customFormat="1" x14ac:dyDescent="0.25">
      <c r="A11648" s="72"/>
      <c r="B11648" s="72"/>
      <c r="C11648" s="73"/>
      <c r="D11648" s="73"/>
      <c r="M11648" s="74"/>
    </row>
    <row r="11649" spans="1:13" s="60" customFormat="1" x14ac:dyDescent="0.25">
      <c r="A11649" s="72"/>
      <c r="B11649" s="72"/>
      <c r="C11649" s="73"/>
      <c r="D11649" s="73"/>
      <c r="M11649" s="74"/>
    </row>
    <row r="11650" spans="1:13" s="60" customFormat="1" x14ac:dyDescent="0.25">
      <c r="A11650" s="72"/>
      <c r="B11650" s="72"/>
      <c r="C11650" s="73"/>
      <c r="D11650" s="73"/>
      <c r="M11650" s="74"/>
    </row>
    <row r="11651" spans="1:13" s="60" customFormat="1" x14ac:dyDescent="0.25">
      <c r="A11651" s="72"/>
      <c r="B11651" s="72"/>
      <c r="C11651" s="73"/>
      <c r="D11651" s="73"/>
      <c r="M11651" s="74"/>
    </row>
    <row r="11652" spans="1:13" s="60" customFormat="1" x14ac:dyDescent="0.25">
      <c r="A11652" s="72"/>
      <c r="B11652" s="72"/>
      <c r="C11652" s="73"/>
      <c r="D11652" s="73"/>
      <c r="M11652" s="74"/>
    </row>
    <row r="11653" spans="1:13" s="60" customFormat="1" x14ac:dyDescent="0.25">
      <c r="A11653" s="72"/>
      <c r="B11653" s="72"/>
      <c r="C11653" s="73"/>
      <c r="D11653" s="73"/>
      <c r="M11653" s="74"/>
    </row>
    <row r="11654" spans="1:13" s="60" customFormat="1" x14ac:dyDescent="0.25">
      <c r="A11654" s="72"/>
      <c r="B11654" s="72"/>
      <c r="C11654" s="73"/>
      <c r="D11654" s="73"/>
      <c r="M11654" s="74"/>
    </row>
    <row r="11655" spans="1:13" s="60" customFormat="1" x14ac:dyDescent="0.25">
      <c r="A11655" s="72"/>
      <c r="B11655" s="72"/>
      <c r="C11655" s="73"/>
      <c r="D11655" s="73"/>
      <c r="M11655" s="74"/>
    </row>
    <row r="11656" spans="1:13" s="60" customFormat="1" x14ac:dyDescent="0.25">
      <c r="A11656" s="72"/>
      <c r="B11656" s="72"/>
      <c r="C11656" s="73"/>
      <c r="D11656" s="73"/>
      <c r="M11656" s="74"/>
    </row>
    <row r="11657" spans="1:13" s="60" customFormat="1" x14ac:dyDescent="0.25">
      <c r="A11657" s="72"/>
      <c r="B11657" s="72"/>
      <c r="C11657" s="73"/>
      <c r="D11657" s="73"/>
      <c r="M11657" s="74"/>
    </row>
    <row r="11658" spans="1:13" s="60" customFormat="1" x14ac:dyDescent="0.25">
      <c r="A11658" s="72"/>
      <c r="B11658" s="72"/>
      <c r="C11658" s="73"/>
      <c r="D11658" s="73"/>
      <c r="M11658" s="74"/>
    </row>
    <row r="11659" spans="1:13" s="60" customFormat="1" x14ac:dyDescent="0.25">
      <c r="A11659" s="72"/>
      <c r="B11659" s="72"/>
      <c r="C11659" s="73"/>
      <c r="D11659" s="73"/>
      <c r="M11659" s="74"/>
    </row>
    <row r="11660" spans="1:13" s="60" customFormat="1" x14ac:dyDescent="0.25">
      <c r="A11660" s="72"/>
      <c r="B11660" s="72"/>
      <c r="C11660" s="73"/>
      <c r="D11660" s="73"/>
      <c r="M11660" s="74"/>
    </row>
    <row r="11661" spans="1:13" s="60" customFormat="1" x14ac:dyDescent="0.25">
      <c r="A11661" s="72"/>
      <c r="B11661" s="72"/>
      <c r="C11661" s="73"/>
      <c r="D11661" s="73"/>
      <c r="M11661" s="74"/>
    </row>
    <row r="11662" spans="1:13" s="60" customFormat="1" x14ac:dyDescent="0.25">
      <c r="A11662" s="72"/>
      <c r="B11662" s="72"/>
      <c r="C11662" s="73"/>
      <c r="D11662" s="73"/>
      <c r="M11662" s="74"/>
    </row>
    <row r="11663" spans="1:13" s="60" customFormat="1" x14ac:dyDescent="0.25">
      <c r="A11663" s="72"/>
      <c r="B11663" s="72"/>
      <c r="C11663" s="73"/>
      <c r="D11663" s="73"/>
      <c r="M11663" s="74"/>
    </row>
    <row r="11664" spans="1:13" s="60" customFormat="1" x14ac:dyDescent="0.25">
      <c r="A11664" s="72"/>
      <c r="B11664" s="72"/>
      <c r="C11664" s="73"/>
      <c r="D11664" s="73"/>
      <c r="M11664" s="74"/>
    </row>
    <row r="11665" spans="1:13" s="60" customFormat="1" x14ac:dyDescent="0.25">
      <c r="A11665" s="72"/>
      <c r="B11665" s="72"/>
      <c r="C11665" s="73"/>
      <c r="D11665" s="73"/>
      <c r="M11665" s="74"/>
    </row>
    <row r="11666" spans="1:13" s="60" customFormat="1" x14ac:dyDescent="0.25">
      <c r="A11666" s="72"/>
      <c r="B11666" s="72"/>
      <c r="C11666" s="73"/>
      <c r="D11666" s="73"/>
      <c r="M11666" s="74"/>
    </row>
    <row r="11667" spans="1:13" s="60" customFormat="1" x14ac:dyDescent="0.25">
      <c r="A11667" s="72"/>
      <c r="B11667" s="72"/>
      <c r="C11667" s="73"/>
      <c r="D11667" s="73"/>
      <c r="M11667" s="74"/>
    </row>
    <row r="11668" spans="1:13" s="60" customFormat="1" x14ac:dyDescent="0.25">
      <c r="A11668" s="72"/>
      <c r="B11668" s="72"/>
      <c r="C11668" s="73"/>
      <c r="D11668" s="73"/>
      <c r="M11668" s="74"/>
    </row>
    <row r="11669" spans="1:13" s="60" customFormat="1" x14ac:dyDescent="0.25">
      <c r="A11669" s="72"/>
      <c r="B11669" s="72"/>
      <c r="C11669" s="73"/>
      <c r="D11669" s="73"/>
      <c r="M11669" s="74"/>
    </row>
    <row r="11670" spans="1:13" s="60" customFormat="1" x14ac:dyDescent="0.25">
      <c r="A11670" s="72"/>
      <c r="B11670" s="72"/>
      <c r="C11670" s="73"/>
      <c r="D11670" s="73"/>
      <c r="M11670" s="74"/>
    </row>
    <row r="11671" spans="1:13" s="60" customFormat="1" x14ac:dyDescent="0.25">
      <c r="A11671" s="72"/>
      <c r="B11671" s="72"/>
      <c r="C11671" s="73"/>
      <c r="D11671" s="73"/>
      <c r="M11671" s="74"/>
    </row>
    <row r="11672" spans="1:13" s="60" customFormat="1" x14ac:dyDescent="0.25">
      <c r="A11672" s="72"/>
      <c r="B11672" s="72"/>
      <c r="C11672" s="73"/>
      <c r="D11672" s="73"/>
      <c r="M11672" s="74"/>
    </row>
    <row r="11673" spans="1:13" s="60" customFormat="1" x14ac:dyDescent="0.25">
      <c r="A11673" s="72"/>
      <c r="B11673" s="72"/>
      <c r="C11673" s="73"/>
      <c r="D11673" s="73"/>
      <c r="M11673" s="74"/>
    </row>
    <row r="11674" spans="1:13" s="60" customFormat="1" x14ac:dyDescent="0.25">
      <c r="A11674" s="72"/>
      <c r="B11674" s="72"/>
      <c r="C11674" s="73"/>
      <c r="D11674" s="73"/>
      <c r="M11674" s="74"/>
    </row>
    <row r="11675" spans="1:13" s="60" customFormat="1" x14ac:dyDescent="0.25">
      <c r="A11675" s="72"/>
      <c r="B11675" s="72"/>
      <c r="C11675" s="73"/>
      <c r="D11675" s="73"/>
      <c r="M11675" s="74"/>
    </row>
    <row r="11676" spans="1:13" s="60" customFormat="1" x14ac:dyDescent="0.25">
      <c r="A11676" s="72"/>
      <c r="B11676" s="72"/>
      <c r="C11676" s="73"/>
      <c r="D11676" s="73"/>
      <c r="M11676" s="74"/>
    </row>
    <row r="11677" spans="1:13" s="60" customFormat="1" x14ac:dyDescent="0.25">
      <c r="A11677" s="72"/>
      <c r="B11677" s="72"/>
      <c r="C11677" s="73"/>
      <c r="D11677" s="73"/>
      <c r="M11677" s="74"/>
    </row>
    <row r="11678" spans="1:13" s="60" customFormat="1" x14ac:dyDescent="0.25">
      <c r="A11678" s="72"/>
      <c r="B11678" s="72"/>
      <c r="C11678" s="73"/>
      <c r="D11678" s="73"/>
      <c r="M11678" s="74"/>
    </row>
    <row r="11679" spans="1:13" s="60" customFormat="1" x14ac:dyDescent="0.25">
      <c r="A11679" s="72"/>
      <c r="B11679" s="72"/>
      <c r="C11679" s="73"/>
      <c r="D11679" s="73"/>
      <c r="M11679" s="74"/>
    </row>
    <row r="11680" spans="1:13" s="60" customFormat="1" x14ac:dyDescent="0.25">
      <c r="A11680" s="72"/>
      <c r="B11680" s="72"/>
      <c r="C11680" s="73"/>
      <c r="D11680" s="73"/>
      <c r="M11680" s="74"/>
    </row>
    <row r="11681" spans="1:13" s="60" customFormat="1" x14ac:dyDescent="0.25">
      <c r="A11681" s="72"/>
      <c r="B11681" s="72"/>
      <c r="C11681" s="73"/>
      <c r="D11681" s="73"/>
      <c r="M11681" s="74"/>
    </row>
    <row r="11682" spans="1:13" s="60" customFormat="1" x14ac:dyDescent="0.25">
      <c r="A11682" s="72"/>
      <c r="B11682" s="72"/>
      <c r="C11682" s="73"/>
      <c r="D11682" s="73"/>
      <c r="M11682" s="74"/>
    </row>
    <row r="11683" spans="1:13" s="60" customFormat="1" x14ac:dyDescent="0.25">
      <c r="A11683" s="72"/>
      <c r="B11683" s="72"/>
      <c r="C11683" s="73"/>
      <c r="D11683" s="73"/>
      <c r="M11683" s="74"/>
    </row>
    <row r="11684" spans="1:13" s="60" customFormat="1" x14ac:dyDescent="0.25">
      <c r="A11684" s="72"/>
      <c r="B11684" s="72"/>
      <c r="C11684" s="73"/>
      <c r="D11684" s="73"/>
      <c r="M11684" s="74"/>
    </row>
    <row r="11685" spans="1:13" s="60" customFormat="1" x14ac:dyDescent="0.25">
      <c r="A11685" s="72"/>
      <c r="B11685" s="72"/>
      <c r="C11685" s="73"/>
      <c r="D11685" s="73"/>
      <c r="M11685" s="74"/>
    </row>
    <row r="11686" spans="1:13" s="60" customFormat="1" x14ac:dyDescent="0.25">
      <c r="A11686" s="72"/>
      <c r="B11686" s="72"/>
      <c r="C11686" s="73"/>
      <c r="D11686" s="73"/>
      <c r="M11686" s="74"/>
    </row>
    <row r="11687" spans="1:13" s="60" customFormat="1" x14ac:dyDescent="0.25">
      <c r="A11687" s="72"/>
      <c r="B11687" s="72"/>
      <c r="C11687" s="73"/>
      <c r="D11687" s="73"/>
      <c r="M11687" s="74"/>
    </row>
    <row r="11688" spans="1:13" s="60" customFormat="1" x14ac:dyDescent="0.25">
      <c r="A11688" s="72"/>
      <c r="B11688" s="72"/>
      <c r="C11688" s="73"/>
      <c r="D11688" s="73"/>
      <c r="M11688" s="74"/>
    </row>
    <row r="11689" spans="1:13" s="60" customFormat="1" x14ac:dyDescent="0.25">
      <c r="A11689" s="72"/>
      <c r="B11689" s="72"/>
      <c r="C11689" s="73"/>
      <c r="D11689" s="73"/>
      <c r="M11689" s="74"/>
    </row>
    <row r="11690" spans="1:13" s="60" customFormat="1" x14ac:dyDescent="0.25">
      <c r="A11690" s="72"/>
      <c r="B11690" s="72"/>
      <c r="C11690" s="73"/>
      <c r="D11690" s="73"/>
      <c r="M11690" s="74"/>
    </row>
    <row r="11691" spans="1:13" s="60" customFormat="1" x14ac:dyDescent="0.25">
      <c r="A11691" s="72"/>
      <c r="B11691" s="72"/>
      <c r="C11691" s="73"/>
      <c r="D11691" s="73"/>
      <c r="M11691" s="74"/>
    </row>
    <row r="11692" spans="1:13" s="60" customFormat="1" x14ac:dyDescent="0.25">
      <c r="A11692" s="72"/>
      <c r="B11692" s="72"/>
      <c r="C11692" s="73"/>
      <c r="D11692" s="73"/>
      <c r="M11692" s="74"/>
    </row>
    <row r="11693" spans="1:13" s="60" customFormat="1" x14ac:dyDescent="0.25">
      <c r="A11693" s="72"/>
      <c r="B11693" s="72"/>
      <c r="C11693" s="73"/>
      <c r="D11693" s="73"/>
      <c r="M11693" s="74"/>
    </row>
    <row r="11694" spans="1:13" s="60" customFormat="1" x14ac:dyDescent="0.25">
      <c r="A11694" s="72"/>
      <c r="B11694" s="72"/>
      <c r="C11694" s="73"/>
      <c r="D11694" s="73"/>
      <c r="M11694" s="74"/>
    </row>
    <row r="11695" spans="1:13" s="60" customFormat="1" x14ac:dyDescent="0.25">
      <c r="A11695" s="72"/>
      <c r="B11695" s="72"/>
      <c r="C11695" s="73"/>
      <c r="D11695" s="73"/>
      <c r="M11695" s="74"/>
    </row>
    <row r="11696" spans="1:13" s="60" customFormat="1" x14ac:dyDescent="0.25">
      <c r="A11696" s="72"/>
      <c r="B11696" s="72"/>
      <c r="C11696" s="73"/>
      <c r="D11696" s="73"/>
      <c r="M11696" s="74"/>
    </row>
    <row r="11697" spans="1:13" s="60" customFormat="1" x14ac:dyDescent="0.25">
      <c r="A11697" s="72"/>
      <c r="B11697" s="72"/>
      <c r="C11697" s="73"/>
      <c r="D11697" s="73"/>
      <c r="M11697" s="74"/>
    </row>
    <row r="11698" spans="1:13" s="60" customFormat="1" x14ac:dyDescent="0.25">
      <c r="A11698" s="72"/>
      <c r="B11698" s="72"/>
      <c r="C11698" s="73"/>
      <c r="D11698" s="73"/>
      <c r="M11698" s="74"/>
    </row>
    <row r="11699" spans="1:13" s="60" customFormat="1" x14ac:dyDescent="0.25">
      <c r="A11699" s="72"/>
      <c r="B11699" s="72"/>
      <c r="C11699" s="73"/>
      <c r="D11699" s="73"/>
      <c r="M11699" s="74"/>
    </row>
    <row r="11700" spans="1:13" s="60" customFormat="1" x14ac:dyDescent="0.25">
      <c r="A11700" s="72"/>
      <c r="B11700" s="72"/>
      <c r="C11700" s="73"/>
      <c r="D11700" s="73"/>
      <c r="M11700" s="74"/>
    </row>
    <row r="11701" spans="1:13" s="60" customFormat="1" x14ac:dyDescent="0.25">
      <c r="A11701" s="72"/>
      <c r="B11701" s="72"/>
      <c r="C11701" s="73"/>
      <c r="D11701" s="73"/>
      <c r="M11701" s="74"/>
    </row>
    <row r="11702" spans="1:13" s="60" customFormat="1" x14ac:dyDescent="0.25">
      <c r="A11702" s="72"/>
      <c r="B11702" s="72"/>
      <c r="C11702" s="73"/>
      <c r="D11702" s="73"/>
      <c r="M11702" s="74"/>
    </row>
    <row r="11703" spans="1:13" s="60" customFormat="1" x14ac:dyDescent="0.25">
      <c r="A11703" s="72"/>
      <c r="B11703" s="72"/>
      <c r="C11703" s="73"/>
      <c r="D11703" s="73"/>
      <c r="M11703" s="74"/>
    </row>
    <row r="11704" spans="1:13" s="60" customFormat="1" x14ac:dyDescent="0.25">
      <c r="A11704" s="72"/>
      <c r="B11704" s="72"/>
      <c r="C11704" s="73"/>
      <c r="D11704" s="73"/>
      <c r="M11704" s="74"/>
    </row>
    <row r="11705" spans="1:13" s="60" customFormat="1" x14ac:dyDescent="0.25">
      <c r="A11705" s="72"/>
      <c r="B11705" s="72"/>
      <c r="C11705" s="73"/>
      <c r="D11705" s="73"/>
      <c r="M11705" s="74"/>
    </row>
    <row r="11706" spans="1:13" s="60" customFormat="1" x14ac:dyDescent="0.25">
      <c r="A11706" s="72"/>
      <c r="B11706" s="72"/>
      <c r="C11706" s="73"/>
      <c r="D11706" s="73"/>
      <c r="M11706" s="74"/>
    </row>
    <row r="11707" spans="1:13" s="60" customFormat="1" x14ac:dyDescent="0.25">
      <c r="A11707" s="72"/>
      <c r="B11707" s="72"/>
      <c r="C11707" s="73"/>
      <c r="D11707" s="73"/>
      <c r="M11707" s="74"/>
    </row>
    <row r="11708" spans="1:13" s="60" customFormat="1" x14ac:dyDescent="0.25">
      <c r="A11708" s="72"/>
      <c r="B11708" s="72"/>
      <c r="C11708" s="73"/>
      <c r="D11708" s="73"/>
      <c r="M11708" s="74"/>
    </row>
    <row r="11709" spans="1:13" s="60" customFormat="1" x14ac:dyDescent="0.25">
      <c r="A11709" s="72"/>
      <c r="B11709" s="72"/>
      <c r="C11709" s="73"/>
      <c r="D11709" s="73"/>
      <c r="M11709" s="74"/>
    </row>
    <row r="11710" spans="1:13" s="60" customFormat="1" x14ac:dyDescent="0.25">
      <c r="A11710" s="72"/>
      <c r="B11710" s="72"/>
      <c r="C11710" s="73"/>
      <c r="D11710" s="73"/>
      <c r="M11710" s="74"/>
    </row>
    <row r="11711" spans="1:13" s="60" customFormat="1" x14ac:dyDescent="0.25">
      <c r="A11711" s="72"/>
      <c r="B11711" s="72"/>
      <c r="C11711" s="73"/>
      <c r="D11711" s="73"/>
      <c r="M11711" s="74"/>
    </row>
    <row r="11712" spans="1:13" s="60" customFormat="1" x14ac:dyDescent="0.25">
      <c r="A11712" s="72"/>
      <c r="B11712" s="72"/>
      <c r="C11712" s="73"/>
      <c r="D11712" s="73"/>
      <c r="M11712" s="74"/>
    </row>
    <row r="11713" spans="1:13" s="60" customFormat="1" x14ac:dyDescent="0.25">
      <c r="A11713" s="72"/>
      <c r="B11713" s="72"/>
      <c r="C11713" s="73"/>
      <c r="D11713" s="73"/>
      <c r="M11713" s="74"/>
    </row>
    <row r="11714" spans="1:13" s="60" customFormat="1" x14ac:dyDescent="0.25">
      <c r="A11714" s="72"/>
      <c r="B11714" s="72"/>
      <c r="C11714" s="73"/>
      <c r="D11714" s="73"/>
      <c r="M11714" s="74"/>
    </row>
    <row r="11715" spans="1:13" s="60" customFormat="1" x14ac:dyDescent="0.25">
      <c r="A11715" s="72"/>
      <c r="B11715" s="72"/>
      <c r="C11715" s="73"/>
      <c r="D11715" s="73"/>
      <c r="M11715" s="74"/>
    </row>
    <row r="11716" spans="1:13" s="60" customFormat="1" x14ac:dyDescent="0.25">
      <c r="A11716" s="72"/>
      <c r="B11716" s="72"/>
      <c r="C11716" s="73"/>
      <c r="D11716" s="73"/>
      <c r="M11716" s="74"/>
    </row>
    <row r="11717" spans="1:13" s="60" customFormat="1" x14ac:dyDescent="0.25">
      <c r="A11717" s="72"/>
      <c r="B11717" s="72"/>
      <c r="C11717" s="73"/>
      <c r="D11717" s="73"/>
      <c r="M11717" s="74"/>
    </row>
    <row r="11718" spans="1:13" s="60" customFormat="1" x14ac:dyDescent="0.25">
      <c r="A11718" s="72"/>
      <c r="B11718" s="72"/>
      <c r="C11718" s="73"/>
      <c r="D11718" s="73"/>
      <c r="M11718" s="74"/>
    </row>
    <row r="11719" spans="1:13" s="60" customFormat="1" x14ac:dyDescent="0.25">
      <c r="A11719" s="72"/>
      <c r="B11719" s="72"/>
      <c r="C11719" s="73"/>
      <c r="D11719" s="73"/>
      <c r="M11719" s="74"/>
    </row>
    <row r="11720" spans="1:13" s="60" customFormat="1" x14ac:dyDescent="0.25">
      <c r="A11720" s="72"/>
      <c r="B11720" s="72"/>
      <c r="C11720" s="73"/>
      <c r="D11720" s="73"/>
      <c r="M11720" s="74"/>
    </row>
    <row r="11721" spans="1:13" s="60" customFormat="1" x14ac:dyDescent="0.25">
      <c r="A11721" s="72"/>
      <c r="B11721" s="72"/>
      <c r="C11721" s="73"/>
      <c r="D11721" s="73"/>
      <c r="M11721" s="74"/>
    </row>
    <row r="11722" spans="1:13" s="60" customFormat="1" x14ac:dyDescent="0.25">
      <c r="A11722" s="72"/>
      <c r="B11722" s="72"/>
      <c r="C11722" s="73"/>
      <c r="D11722" s="73"/>
      <c r="M11722" s="74"/>
    </row>
    <row r="11723" spans="1:13" s="60" customFormat="1" x14ac:dyDescent="0.25">
      <c r="A11723" s="72"/>
      <c r="B11723" s="72"/>
      <c r="C11723" s="73"/>
      <c r="D11723" s="73"/>
      <c r="M11723" s="74"/>
    </row>
    <row r="11724" spans="1:13" s="60" customFormat="1" x14ac:dyDescent="0.25">
      <c r="A11724" s="72"/>
      <c r="B11724" s="72"/>
      <c r="C11724" s="73"/>
      <c r="D11724" s="73"/>
      <c r="M11724" s="74"/>
    </row>
    <row r="11725" spans="1:13" s="60" customFormat="1" x14ac:dyDescent="0.25">
      <c r="A11725" s="72"/>
      <c r="B11725" s="72"/>
      <c r="C11725" s="73"/>
      <c r="D11725" s="73"/>
      <c r="M11725" s="74"/>
    </row>
    <row r="11726" spans="1:13" s="60" customFormat="1" x14ac:dyDescent="0.25">
      <c r="A11726" s="72"/>
      <c r="B11726" s="72"/>
      <c r="C11726" s="73"/>
      <c r="D11726" s="73"/>
      <c r="M11726" s="74"/>
    </row>
    <row r="11727" spans="1:13" s="60" customFormat="1" x14ac:dyDescent="0.25">
      <c r="A11727" s="72"/>
      <c r="B11727" s="72"/>
      <c r="C11727" s="73"/>
      <c r="D11727" s="73"/>
      <c r="M11727" s="74"/>
    </row>
    <row r="11728" spans="1:13" s="60" customFormat="1" x14ac:dyDescent="0.25">
      <c r="A11728" s="72"/>
      <c r="B11728" s="72"/>
      <c r="C11728" s="73"/>
      <c r="D11728" s="73"/>
      <c r="M11728" s="74"/>
    </row>
    <row r="11729" spans="1:13" s="60" customFormat="1" x14ac:dyDescent="0.25">
      <c r="A11729" s="72"/>
      <c r="B11729" s="72"/>
      <c r="C11729" s="73"/>
      <c r="D11729" s="73"/>
      <c r="M11729" s="74"/>
    </row>
    <row r="11730" spans="1:13" s="60" customFormat="1" x14ac:dyDescent="0.25">
      <c r="A11730" s="72"/>
      <c r="B11730" s="72"/>
      <c r="C11730" s="73"/>
      <c r="D11730" s="73"/>
      <c r="M11730" s="74"/>
    </row>
    <row r="11731" spans="1:13" s="60" customFormat="1" x14ac:dyDescent="0.25">
      <c r="A11731" s="72"/>
      <c r="B11731" s="72"/>
      <c r="C11731" s="73"/>
      <c r="D11731" s="73"/>
      <c r="M11731" s="74"/>
    </row>
    <row r="11732" spans="1:13" s="60" customFormat="1" x14ac:dyDescent="0.25">
      <c r="A11732" s="72"/>
      <c r="B11732" s="72"/>
      <c r="C11732" s="73"/>
      <c r="D11732" s="73"/>
      <c r="M11732" s="74"/>
    </row>
    <row r="11733" spans="1:13" s="60" customFormat="1" x14ac:dyDescent="0.25">
      <c r="A11733" s="72"/>
      <c r="B11733" s="72"/>
      <c r="C11733" s="73"/>
      <c r="D11733" s="73"/>
      <c r="M11733" s="74"/>
    </row>
    <row r="11734" spans="1:13" s="60" customFormat="1" x14ac:dyDescent="0.25">
      <c r="A11734" s="72"/>
      <c r="B11734" s="72"/>
      <c r="C11734" s="73"/>
      <c r="D11734" s="73"/>
      <c r="M11734" s="74"/>
    </row>
    <row r="11735" spans="1:13" s="60" customFormat="1" x14ac:dyDescent="0.25">
      <c r="A11735" s="72"/>
      <c r="B11735" s="72"/>
      <c r="C11735" s="73"/>
      <c r="D11735" s="73"/>
      <c r="M11735" s="74"/>
    </row>
    <row r="11736" spans="1:13" s="60" customFormat="1" x14ac:dyDescent="0.25">
      <c r="A11736" s="72"/>
      <c r="B11736" s="72"/>
      <c r="C11736" s="73"/>
      <c r="D11736" s="73"/>
      <c r="M11736" s="74"/>
    </row>
    <row r="11737" spans="1:13" s="60" customFormat="1" x14ac:dyDescent="0.25">
      <c r="A11737" s="72"/>
      <c r="B11737" s="72"/>
      <c r="C11737" s="73"/>
      <c r="D11737" s="73"/>
      <c r="M11737" s="74"/>
    </row>
    <row r="11738" spans="1:13" s="60" customFormat="1" x14ac:dyDescent="0.25">
      <c r="A11738" s="72"/>
      <c r="B11738" s="72"/>
      <c r="C11738" s="73"/>
      <c r="D11738" s="73"/>
      <c r="M11738" s="74"/>
    </row>
    <row r="11739" spans="1:13" s="60" customFormat="1" x14ac:dyDescent="0.25">
      <c r="A11739" s="72"/>
      <c r="B11739" s="72"/>
      <c r="C11739" s="73"/>
      <c r="D11739" s="73"/>
      <c r="M11739" s="74"/>
    </row>
    <row r="11740" spans="1:13" s="60" customFormat="1" x14ac:dyDescent="0.25">
      <c r="A11740" s="72"/>
      <c r="B11740" s="72"/>
      <c r="C11740" s="73"/>
      <c r="D11740" s="73"/>
      <c r="M11740" s="74"/>
    </row>
    <row r="11741" spans="1:13" s="60" customFormat="1" x14ac:dyDescent="0.25">
      <c r="A11741" s="72"/>
      <c r="B11741" s="72"/>
      <c r="C11741" s="73"/>
      <c r="D11741" s="73"/>
      <c r="M11741" s="74"/>
    </row>
    <row r="11742" spans="1:13" s="60" customFormat="1" x14ac:dyDescent="0.25">
      <c r="A11742" s="72"/>
      <c r="B11742" s="72"/>
      <c r="C11742" s="73"/>
      <c r="D11742" s="73"/>
      <c r="M11742" s="74"/>
    </row>
    <row r="11743" spans="1:13" s="60" customFormat="1" x14ac:dyDescent="0.25">
      <c r="A11743" s="72"/>
      <c r="B11743" s="72"/>
      <c r="C11743" s="73"/>
      <c r="D11743" s="73"/>
      <c r="M11743" s="74"/>
    </row>
    <row r="11744" spans="1:13" s="60" customFormat="1" x14ac:dyDescent="0.25">
      <c r="A11744" s="72"/>
      <c r="B11744" s="72"/>
      <c r="C11744" s="73"/>
      <c r="D11744" s="73"/>
      <c r="M11744" s="74"/>
    </row>
    <row r="11745" spans="1:13" s="60" customFormat="1" x14ac:dyDescent="0.25">
      <c r="A11745" s="72"/>
      <c r="B11745" s="72"/>
      <c r="C11745" s="73"/>
      <c r="D11745" s="73"/>
      <c r="M11745" s="74"/>
    </row>
    <row r="11746" spans="1:13" s="60" customFormat="1" x14ac:dyDescent="0.25">
      <c r="A11746" s="72"/>
      <c r="B11746" s="72"/>
      <c r="C11746" s="73"/>
      <c r="D11746" s="73"/>
      <c r="M11746" s="74"/>
    </row>
    <row r="11747" spans="1:13" s="60" customFormat="1" x14ac:dyDescent="0.25">
      <c r="A11747" s="72"/>
      <c r="B11747" s="72"/>
      <c r="C11747" s="73"/>
      <c r="D11747" s="73"/>
      <c r="M11747" s="74"/>
    </row>
    <row r="11748" spans="1:13" s="60" customFormat="1" x14ac:dyDescent="0.25">
      <c r="A11748" s="72"/>
      <c r="B11748" s="72"/>
      <c r="C11748" s="73"/>
      <c r="D11748" s="73"/>
      <c r="M11748" s="74"/>
    </row>
    <row r="11749" spans="1:13" s="60" customFormat="1" x14ac:dyDescent="0.25">
      <c r="A11749" s="72"/>
      <c r="B11749" s="72"/>
      <c r="C11749" s="73"/>
      <c r="D11749" s="73"/>
      <c r="M11749" s="74"/>
    </row>
    <row r="11750" spans="1:13" s="60" customFormat="1" x14ac:dyDescent="0.25">
      <c r="A11750" s="72"/>
      <c r="B11750" s="72"/>
      <c r="C11750" s="73"/>
      <c r="D11750" s="73"/>
      <c r="M11750" s="74"/>
    </row>
    <row r="11751" spans="1:13" s="60" customFormat="1" x14ac:dyDescent="0.25">
      <c r="A11751" s="72"/>
      <c r="B11751" s="72"/>
      <c r="C11751" s="73"/>
      <c r="D11751" s="73"/>
      <c r="M11751" s="74"/>
    </row>
    <row r="11752" spans="1:13" s="60" customFormat="1" x14ac:dyDescent="0.25">
      <c r="A11752" s="72"/>
      <c r="B11752" s="72"/>
      <c r="C11752" s="73"/>
      <c r="D11752" s="73"/>
      <c r="M11752" s="74"/>
    </row>
    <row r="11753" spans="1:13" s="60" customFormat="1" x14ac:dyDescent="0.25">
      <c r="A11753" s="72"/>
      <c r="B11753" s="72"/>
      <c r="C11753" s="73"/>
      <c r="D11753" s="73"/>
      <c r="M11753" s="74"/>
    </row>
    <row r="11754" spans="1:13" s="60" customFormat="1" x14ac:dyDescent="0.25">
      <c r="A11754" s="72"/>
      <c r="B11754" s="72"/>
      <c r="C11754" s="73"/>
      <c r="D11754" s="73"/>
      <c r="M11754" s="74"/>
    </row>
    <row r="11755" spans="1:13" s="60" customFormat="1" x14ac:dyDescent="0.25">
      <c r="A11755" s="72"/>
      <c r="B11755" s="72"/>
      <c r="C11755" s="73"/>
      <c r="D11755" s="73"/>
      <c r="M11755" s="74"/>
    </row>
    <row r="11756" spans="1:13" s="60" customFormat="1" x14ac:dyDescent="0.25">
      <c r="A11756" s="72"/>
      <c r="B11756" s="72"/>
      <c r="C11756" s="73"/>
      <c r="D11756" s="73"/>
      <c r="M11756" s="74"/>
    </row>
    <row r="11757" spans="1:13" s="60" customFormat="1" x14ac:dyDescent="0.25">
      <c r="A11757" s="72"/>
      <c r="B11757" s="72"/>
      <c r="C11757" s="73"/>
      <c r="D11757" s="73"/>
      <c r="M11757" s="74"/>
    </row>
    <row r="11758" spans="1:13" s="60" customFormat="1" x14ac:dyDescent="0.25">
      <c r="A11758" s="72"/>
      <c r="B11758" s="72"/>
      <c r="C11758" s="73"/>
      <c r="D11758" s="73"/>
      <c r="M11758" s="74"/>
    </row>
    <row r="11759" spans="1:13" s="60" customFormat="1" x14ac:dyDescent="0.25">
      <c r="A11759" s="72"/>
      <c r="B11759" s="72"/>
      <c r="C11759" s="73"/>
      <c r="D11759" s="73"/>
      <c r="M11759" s="74"/>
    </row>
    <row r="11760" spans="1:13" s="60" customFormat="1" x14ac:dyDescent="0.25">
      <c r="A11760" s="72"/>
      <c r="B11760" s="72"/>
      <c r="C11760" s="73"/>
      <c r="D11760" s="73"/>
      <c r="M11760" s="74"/>
    </row>
    <row r="11761" spans="1:13" s="60" customFormat="1" x14ac:dyDescent="0.25">
      <c r="A11761" s="72"/>
      <c r="B11761" s="72"/>
      <c r="C11761" s="73"/>
      <c r="D11761" s="73"/>
      <c r="M11761" s="74"/>
    </row>
    <row r="11762" spans="1:13" s="60" customFormat="1" x14ac:dyDescent="0.25">
      <c r="A11762" s="72"/>
      <c r="B11762" s="72"/>
      <c r="C11762" s="73"/>
      <c r="D11762" s="73"/>
      <c r="M11762" s="74"/>
    </row>
    <row r="11763" spans="1:13" s="60" customFormat="1" x14ac:dyDescent="0.25">
      <c r="A11763" s="72"/>
      <c r="B11763" s="72"/>
      <c r="C11763" s="73"/>
      <c r="D11763" s="73"/>
      <c r="M11763" s="74"/>
    </row>
    <row r="11764" spans="1:13" s="60" customFormat="1" x14ac:dyDescent="0.25">
      <c r="A11764" s="72"/>
      <c r="B11764" s="72"/>
      <c r="C11764" s="73"/>
      <c r="D11764" s="73"/>
      <c r="M11764" s="74"/>
    </row>
    <row r="11765" spans="1:13" s="60" customFormat="1" x14ac:dyDescent="0.25">
      <c r="A11765" s="72"/>
      <c r="B11765" s="72"/>
      <c r="C11765" s="73"/>
      <c r="D11765" s="73"/>
      <c r="M11765" s="74"/>
    </row>
    <row r="11766" spans="1:13" s="60" customFormat="1" x14ac:dyDescent="0.25">
      <c r="A11766" s="72"/>
      <c r="B11766" s="72"/>
      <c r="C11766" s="73"/>
      <c r="D11766" s="73"/>
      <c r="M11766" s="74"/>
    </row>
    <row r="11767" spans="1:13" s="60" customFormat="1" x14ac:dyDescent="0.25">
      <c r="A11767" s="72"/>
      <c r="B11767" s="72"/>
      <c r="C11767" s="73"/>
      <c r="D11767" s="73"/>
      <c r="M11767" s="74"/>
    </row>
    <row r="11768" spans="1:13" s="60" customFormat="1" x14ac:dyDescent="0.25">
      <c r="A11768" s="72"/>
      <c r="B11768" s="72"/>
      <c r="C11768" s="73"/>
      <c r="D11768" s="73"/>
      <c r="M11768" s="74"/>
    </row>
    <row r="11769" spans="1:13" s="60" customFormat="1" x14ac:dyDescent="0.25">
      <c r="A11769" s="72"/>
      <c r="B11769" s="72"/>
      <c r="C11769" s="73"/>
      <c r="D11769" s="73"/>
      <c r="M11769" s="74"/>
    </row>
    <row r="11770" spans="1:13" s="60" customFormat="1" x14ac:dyDescent="0.25">
      <c r="A11770" s="72"/>
      <c r="B11770" s="72"/>
      <c r="C11770" s="73"/>
      <c r="D11770" s="73"/>
      <c r="M11770" s="74"/>
    </row>
    <row r="11771" spans="1:13" s="60" customFormat="1" x14ac:dyDescent="0.25">
      <c r="A11771" s="72"/>
      <c r="B11771" s="72"/>
      <c r="C11771" s="73"/>
      <c r="D11771" s="73"/>
      <c r="M11771" s="74"/>
    </row>
    <row r="11772" spans="1:13" s="60" customFormat="1" x14ac:dyDescent="0.25">
      <c r="A11772" s="72"/>
      <c r="B11772" s="72"/>
      <c r="C11772" s="73"/>
      <c r="D11772" s="73"/>
      <c r="M11772" s="74"/>
    </row>
    <row r="11773" spans="1:13" s="60" customFormat="1" x14ac:dyDescent="0.25">
      <c r="A11773" s="72"/>
      <c r="B11773" s="72"/>
      <c r="C11773" s="73"/>
      <c r="D11773" s="73"/>
      <c r="M11773" s="74"/>
    </row>
    <row r="11774" spans="1:13" s="60" customFormat="1" x14ac:dyDescent="0.25">
      <c r="A11774" s="72"/>
      <c r="B11774" s="72"/>
      <c r="C11774" s="73"/>
      <c r="D11774" s="73"/>
      <c r="M11774" s="74"/>
    </row>
    <row r="11775" spans="1:13" s="60" customFormat="1" x14ac:dyDescent="0.25">
      <c r="A11775" s="72"/>
      <c r="B11775" s="72"/>
      <c r="C11775" s="73"/>
      <c r="D11775" s="73"/>
      <c r="M11775" s="74"/>
    </row>
    <row r="11776" spans="1:13" s="60" customFormat="1" x14ac:dyDescent="0.25">
      <c r="A11776" s="72"/>
      <c r="B11776" s="72"/>
      <c r="C11776" s="73"/>
      <c r="D11776" s="73"/>
      <c r="M11776" s="74"/>
    </row>
    <row r="11777" spans="1:13" s="60" customFormat="1" x14ac:dyDescent="0.25">
      <c r="A11777" s="72"/>
      <c r="B11777" s="72"/>
      <c r="C11777" s="73"/>
      <c r="D11777" s="73"/>
      <c r="M11777" s="74"/>
    </row>
    <row r="11778" spans="1:13" s="60" customFormat="1" x14ac:dyDescent="0.25">
      <c r="A11778" s="72"/>
      <c r="B11778" s="72"/>
      <c r="C11778" s="73"/>
      <c r="D11778" s="73"/>
      <c r="M11778" s="74"/>
    </row>
    <row r="11779" spans="1:13" s="60" customFormat="1" x14ac:dyDescent="0.25">
      <c r="A11779" s="72"/>
      <c r="B11779" s="72"/>
      <c r="C11779" s="73"/>
      <c r="D11779" s="73"/>
      <c r="M11779" s="74"/>
    </row>
    <row r="11780" spans="1:13" s="60" customFormat="1" x14ac:dyDescent="0.25">
      <c r="A11780" s="72"/>
      <c r="B11780" s="72"/>
      <c r="C11780" s="73"/>
      <c r="D11780" s="73"/>
      <c r="M11780" s="74"/>
    </row>
    <row r="11781" spans="1:13" s="60" customFormat="1" x14ac:dyDescent="0.25">
      <c r="A11781" s="72"/>
      <c r="B11781" s="72"/>
      <c r="C11781" s="73"/>
      <c r="D11781" s="73"/>
      <c r="M11781" s="74"/>
    </row>
    <row r="11782" spans="1:13" s="60" customFormat="1" x14ac:dyDescent="0.25">
      <c r="A11782" s="72"/>
      <c r="B11782" s="72"/>
      <c r="C11782" s="73"/>
      <c r="D11782" s="73"/>
      <c r="M11782" s="74"/>
    </row>
    <row r="11783" spans="1:13" s="60" customFormat="1" x14ac:dyDescent="0.25">
      <c r="A11783" s="72"/>
      <c r="B11783" s="72"/>
      <c r="C11783" s="73"/>
      <c r="D11783" s="73"/>
      <c r="M11783" s="74"/>
    </row>
    <row r="11784" spans="1:13" s="60" customFormat="1" x14ac:dyDescent="0.25">
      <c r="A11784" s="72"/>
      <c r="B11784" s="72"/>
      <c r="C11784" s="73"/>
      <c r="D11784" s="73"/>
      <c r="M11784" s="74"/>
    </row>
    <row r="11785" spans="1:13" s="60" customFormat="1" x14ac:dyDescent="0.25">
      <c r="A11785" s="72"/>
      <c r="B11785" s="72"/>
      <c r="C11785" s="73"/>
      <c r="D11785" s="73"/>
      <c r="M11785" s="74"/>
    </row>
    <row r="11786" spans="1:13" s="60" customFormat="1" x14ac:dyDescent="0.25">
      <c r="A11786" s="72"/>
      <c r="B11786" s="72"/>
      <c r="C11786" s="73"/>
      <c r="D11786" s="73"/>
      <c r="M11786" s="74"/>
    </row>
    <row r="11787" spans="1:13" s="60" customFormat="1" x14ac:dyDescent="0.25">
      <c r="A11787" s="72"/>
      <c r="B11787" s="72"/>
      <c r="C11787" s="73"/>
      <c r="D11787" s="73"/>
      <c r="M11787" s="74"/>
    </row>
    <row r="11788" spans="1:13" s="60" customFormat="1" x14ac:dyDescent="0.25">
      <c r="A11788" s="72"/>
      <c r="B11788" s="72"/>
      <c r="C11788" s="73"/>
      <c r="D11788" s="73"/>
      <c r="M11788" s="74"/>
    </row>
    <row r="11789" spans="1:13" s="60" customFormat="1" x14ac:dyDescent="0.25">
      <c r="A11789" s="72"/>
      <c r="B11789" s="72"/>
      <c r="C11789" s="73"/>
      <c r="D11789" s="73"/>
      <c r="M11789" s="74"/>
    </row>
    <row r="11790" spans="1:13" s="60" customFormat="1" x14ac:dyDescent="0.25">
      <c r="A11790" s="72"/>
      <c r="B11790" s="72"/>
      <c r="C11790" s="73"/>
      <c r="D11790" s="73"/>
      <c r="M11790" s="74"/>
    </row>
    <row r="11791" spans="1:13" s="60" customFormat="1" x14ac:dyDescent="0.25">
      <c r="A11791" s="72"/>
      <c r="B11791" s="72"/>
      <c r="C11791" s="73"/>
      <c r="D11791" s="73"/>
      <c r="M11791" s="74"/>
    </row>
    <row r="11792" spans="1:13" s="60" customFormat="1" x14ac:dyDescent="0.25">
      <c r="A11792" s="72"/>
      <c r="B11792" s="72"/>
      <c r="C11792" s="73"/>
      <c r="D11792" s="73"/>
      <c r="M11792" s="74"/>
    </row>
    <row r="11793" spans="1:13" s="60" customFormat="1" x14ac:dyDescent="0.25">
      <c r="A11793" s="72"/>
      <c r="B11793" s="72"/>
      <c r="C11793" s="73"/>
      <c r="D11793" s="73"/>
      <c r="M11793" s="74"/>
    </row>
    <row r="11794" spans="1:13" s="60" customFormat="1" x14ac:dyDescent="0.25">
      <c r="A11794" s="72"/>
      <c r="B11794" s="72"/>
      <c r="C11794" s="73"/>
      <c r="D11794" s="73"/>
      <c r="M11794" s="74"/>
    </row>
    <row r="11795" spans="1:13" s="60" customFormat="1" x14ac:dyDescent="0.25">
      <c r="A11795" s="72"/>
      <c r="B11795" s="72"/>
      <c r="C11795" s="73"/>
      <c r="D11795" s="73"/>
      <c r="M11795" s="74"/>
    </row>
    <row r="11796" spans="1:13" s="60" customFormat="1" x14ac:dyDescent="0.25">
      <c r="A11796" s="72"/>
      <c r="B11796" s="72"/>
      <c r="C11796" s="73"/>
      <c r="D11796" s="73"/>
      <c r="M11796" s="74"/>
    </row>
    <row r="11797" spans="1:13" s="60" customFormat="1" x14ac:dyDescent="0.25">
      <c r="A11797" s="72"/>
      <c r="B11797" s="72"/>
      <c r="C11797" s="73"/>
      <c r="D11797" s="73"/>
      <c r="M11797" s="74"/>
    </row>
    <row r="11798" spans="1:13" s="60" customFormat="1" x14ac:dyDescent="0.25">
      <c r="A11798" s="72"/>
      <c r="B11798" s="72"/>
      <c r="C11798" s="73"/>
      <c r="D11798" s="73"/>
      <c r="M11798" s="74"/>
    </row>
    <row r="11799" spans="1:13" s="60" customFormat="1" x14ac:dyDescent="0.25">
      <c r="A11799" s="72"/>
      <c r="B11799" s="72"/>
      <c r="C11799" s="73"/>
      <c r="D11799" s="73"/>
      <c r="M11799" s="74"/>
    </row>
    <row r="11800" spans="1:13" s="60" customFormat="1" x14ac:dyDescent="0.25">
      <c r="A11800" s="72"/>
      <c r="B11800" s="72"/>
      <c r="C11800" s="73"/>
      <c r="D11800" s="73"/>
      <c r="M11800" s="74"/>
    </row>
    <row r="11801" spans="1:13" s="60" customFormat="1" x14ac:dyDescent="0.25">
      <c r="A11801" s="72"/>
      <c r="B11801" s="72"/>
      <c r="C11801" s="73"/>
      <c r="D11801" s="73"/>
      <c r="M11801" s="74"/>
    </row>
    <row r="11802" spans="1:13" s="60" customFormat="1" x14ac:dyDescent="0.25">
      <c r="A11802" s="72"/>
      <c r="B11802" s="72"/>
      <c r="C11802" s="73"/>
      <c r="D11802" s="73"/>
      <c r="M11802" s="74"/>
    </row>
    <row r="11803" spans="1:13" s="60" customFormat="1" x14ac:dyDescent="0.25">
      <c r="A11803" s="72"/>
      <c r="B11803" s="72"/>
      <c r="C11803" s="73"/>
      <c r="D11803" s="73"/>
      <c r="M11803" s="74"/>
    </row>
    <row r="11804" spans="1:13" s="60" customFormat="1" x14ac:dyDescent="0.25">
      <c r="A11804" s="72"/>
      <c r="B11804" s="72"/>
      <c r="C11804" s="73"/>
      <c r="D11804" s="73"/>
      <c r="M11804" s="74"/>
    </row>
    <row r="11805" spans="1:13" s="60" customFormat="1" x14ac:dyDescent="0.25">
      <c r="A11805" s="72"/>
      <c r="B11805" s="72"/>
      <c r="C11805" s="73"/>
      <c r="D11805" s="73"/>
      <c r="M11805" s="74"/>
    </row>
    <row r="11806" spans="1:13" s="60" customFormat="1" x14ac:dyDescent="0.25">
      <c r="A11806" s="72"/>
      <c r="B11806" s="72"/>
      <c r="C11806" s="73"/>
      <c r="D11806" s="73"/>
      <c r="M11806" s="74"/>
    </row>
    <row r="11807" spans="1:13" s="60" customFormat="1" x14ac:dyDescent="0.25">
      <c r="A11807" s="72"/>
      <c r="B11807" s="72"/>
      <c r="C11807" s="73"/>
      <c r="D11807" s="73"/>
      <c r="M11807" s="74"/>
    </row>
    <row r="11808" spans="1:13" s="60" customFormat="1" x14ac:dyDescent="0.25">
      <c r="A11808" s="72"/>
      <c r="B11808" s="72"/>
      <c r="C11808" s="73"/>
      <c r="D11808" s="73"/>
      <c r="M11808" s="74"/>
    </row>
    <row r="11809" spans="1:13" s="60" customFormat="1" x14ac:dyDescent="0.25">
      <c r="A11809" s="72"/>
      <c r="B11809" s="72"/>
      <c r="C11809" s="73"/>
      <c r="D11809" s="73"/>
      <c r="M11809" s="74"/>
    </row>
    <row r="11810" spans="1:13" s="60" customFormat="1" x14ac:dyDescent="0.25">
      <c r="A11810" s="72"/>
      <c r="B11810" s="72"/>
      <c r="C11810" s="73"/>
      <c r="D11810" s="73"/>
      <c r="M11810" s="74"/>
    </row>
    <row r="11811" spans="1:13" s="60" customFormat="1" x14ac:dyDescent="0.25">
      <c r="A11811" s="72"/>
      <c r="B11811" s="72"/>
      <c r="C11811" s="73"/>
      <c r="D11811" s="73"/>
      <c r="M11811" s="74"/>
    </row>
    <row r="11812" spans="1:13" s="60" customFormat="1" x14ac:dyDescent="0.25">
      <c r="A11812" s="72"/>
      <c r="B11812" s="72"/>
      <c r="C11812" s="73"/>
      <c r="D11812" s="73"/>
      <c r="M11812" s="74"/>
    </row>
    <row r="11813" spans="1:13" s="60" customFormat="1" x14ac:dyDescent="0.25">
      <c r="A11813" s="72"/>
      <c r="B11813" s="72"/>
      <c r="C11813" s="73"/>
      <c r="D11813" s="73"/>
      <c r="M11813" s="74"/>
    </row>
    <row r="11814" spans="1:13" s="60" customFormat="1" x14ac:dyDescent="0.25">
      <c r="A11814" s="72"/>
      <c r="B11814" s="72"/>
      <c r="C11814" s="73"/>
      <c r="D11814" s="73"/>
      <c r="M11814" s="74"/>
    </row>
    <row r="11815" spans="1:13" s="60" customFormat="1" x14ac:dyDescent="0.25">
      <c r="A11815" s="72"/>
      <c r="B11815" s="72"/>
      <c r="C11815" s="73"/>
      <c r="D11815" s="73"/>
      <c r="M11815" s="74"/>
    </row>
    <row r="11816" spans="1:13" s="60" customFormat="1" x14ac:dyDescent="0.25">
      <c r="A11816" s="72"/>
      <c r="B11816" s="72"/>
      <c r="C11816" s="73"/>
      <c r="D11816" s="73"/>
      <c r="M11816" s="74"/>
    </row>
    <row r="11817" spans="1:13" s="60" customFormat="1" x14ac:dyDescent="0.25">
      <c r="A11817" s="72"/>
      <c r="B11817" s="72"/>
      <c r="C11817" s="73"/>
      <c r="D11817" s="73"/>
      <c r="M11817" s="74"/>
    </row>
    <row r="11818" spans="1:13" s="60" customFormat="1" x14ac:dyDescent="0.25">
      <c r="A11818" s="72"/>
      <c r="B11818" s="72"/>
      <c r="C11818" s="73"/>
      <c r="D11818" s="73"/>
      <c r="M11818" s="74"/>
    </row>
    <row r="11819" spans="1:13" s="60" customFormat="1" x14ac:dyDescent="0.25">
      <c r="A11819" s="72"/>
      <c r="B11819" s="72"/>
      <c r="C11819" s="73"/>
      <c r="D11819" s="73"/>
      <c r="M11819" s="74"/>
    </row>
    <row r="11820" spans="1:13" s="60" customFormat="1" x14ac:dyDescent="0.25">
      <c r="A11820" s="72"/>
      <c r="B11820" s="72"/>
      <c r="C11820" s="73"/>
      <c r="D11820" s="73"/>
      <c r="M11820" s="74"/>
    </row>
    <row r="11821" spans="1:13" s="60" customFormat="1" x14ac:dyDescent="0.25">
      <c r="A11821" s="72"/>
      <c r="B11821" s="72"/>
      <c r="C11821" s="73"/>
      <c r="D11821" s="73"/>
      <c r="M11821" s="74"/>
    </row>
    <row r="11822" spans="1:13" s="60" customFormat="1" x14ac:dyDescent="0.25">
      <c r="A11822" s="72"/>
      <c r="B11822" s="72"/>
      <c r="C11822" s="73"/>
      <c r="D11822" s="73"/>
      <c r="M11822" s="74"/>
    </row>
    <row r="11823" spans="1:13" s="60" customFormat="1" x14ac:dyDescent="0.25">
      <c r="A11823" s="72"/>
      <c r="B11823" s="72"/>
      <c r="C11823" s="73"/>
      <c r="D11823" s="73"/>
      <c r="M11823" s="74"/>
    </row>
    <row r="11824" spans="1:13" s="60" customFormat="1" x14ac:dyDescent="0.25">
      <c r="A11824" s="72"/>
      <c r="B11824" s="72"/>
      <c r="C11824" s="73"/>
      <c r="D11824" s="73"/>
      <c r="M11824" s="74"/>
    </row>
    <row r="11825" spans="1:13" s="60" customFormat="1" x14ac:dyDescent="0.25">
      <c r="A11825" s="72"/>
      <c r="B11825" s="72"/>
      <c r="C11825" s="73"/>
      <c r="D11825" s="73"/>
      <c r="M11825" s="74"/>
    </row>
    <row r="11826" spans="1:13" s="60" customFormat="1" x14ac:dyDescent="0.25">
      <c r="A11826" s="72"/>
      <c r="B11826" s="72"/>
      <c r="C11826" s="73"/>
      <c r="D11826" s="73"/>
      <c r="M11826" s="74"/>
    </row>
    <row r="11827" spans="1:13" s="60" customFormat="1" x14ac:dyDescent="0.25">
      <c r="A11827" s="72"/>
      <c r="B11827" s="72"/>
      <c r="C11827" s="73"/>
      <c r="D11827" s="73"/>
      <c r="M11827" s="74"/>
    </row>
    <row r="11828" spans="1:13" s="60" customFormat="1" x14ac:dyDescent="0.25">
      <c r="A11828" s="72"/>
      <c r="B11828" s="72"/>
      <c r="C11828" s="73"/>
      <c r="D11828" s="73"/>
      <c r="M11828" s="74"/>
    </row>
    <row r="11829" spans="1:13" s="60" customFormat="1" x14ac:dyDescent="0.25">
      <c r="A11829" s="72"/>
      <c r="B11829" s="72"/>
      <c r="C11829" s="73"/>
      <c r="D11829" s="73"/>
      <c r="M11829" s="74"/>
    </row>
    <row r="11830" spans="1:13" s="60" customFormat="1" x14ac:dyDescent="0.25">
      <c r="A11830" s="72"/>
      <c r="B11830" s="72"/>
      <c r="C11830" s="73"/>
      <c r="D11830" s="73"/>
      <c r="M11830" s="74"/>
    </row>
    <row r="11831" spans="1:13" s="60" customFormat="1" x14ac:dyDescent="0.25">
      <c r="A11831" s="72"/>
      <c r="B11831" s="72"/>
      <c r="C11831" s="73"/>
      <c r="D11831" s="73"/>
      <c r="M11831" s="74"/>
    </row>
    <row r="11832" spans="1:13" s="60" customFormat="1" x14ac:dyDescent="0.25">
      <c r="A11832" s="72"/>
      <c r="B11832" s="72"/>
      <c r="C11832" s="73"/>
      <c r="D11832" s="73"/>
      <c r="M11832" s="74"/>
    </row>
    <row r="11833" spans="1:13" s="60" customFormat="1" x14ac:dyDescent="0.25">
      <c r="A11833" s="72"/>
      <c r="B11833" s="72"/>
      <c r="C11833" s="73"/>
      <c r="D11833" s="73"/>
      <c r="M11833" s="74"/>
    </row>
    <row r="11834" spans="1:13" s="60" customFormat="1" x14ac:dyDescent="0.25">
      <c r="A11834" s="72"/>
      <c r="B11834" s="72"/>
      <c r="C11834" s="73"/>
      <c r="D11834" s="73"/>
      <c r="M11834" s="74"/>
    </row>
    <row r="11835" spans="1:13" s="60" customFormat="1" x14ac:dyDescent="0.25">
      <c r="A11835" s="72"/>
      <c r="B11835" s="72"/>
      <c r="C11835" s="73"/>
      <c r="D11835" s="73"/>
      <c r="M11835" s="74"/>
    </row>
    <row r="11836" spans="1:13" s="60" customFormat="1" x14ac:dyDescent="0.25">
      <c r="A11836" s="72"/>
      <c r="B11836" s="72"/>
      <c r="C11836" s="73"/>
      <c r="D11836" s="73"/>
      <c r="M11836" s="74"/>
    </row>
    <row r="11837" spans="1:13" s="60" customFormat="1" x14ac:dyDescent="0.25">
      <c r="A11837" s="72"/>
      <c r="B11837" s="72"/>
      <c r="C11837" s="73"/>
      <c r="D11837" s="73"/>
      <c r="M11837" s="74"/>
    </row>
    <row r="11838" spans="1:13" s="60" customFormat="1" x14ac:dyDescent="0.25">
      <c r="A11838" s="72"/>
      <c r="B11838" s="72"/>
      <c r="C11838" s="73"/>
      <c r="D11838" s="73"/>
      <c r="M11838" s="74"/>
    </row>
    <row r="11839" spans="1:13" s="60" customFormat="1" x14ac:dyDescent="0.25">
      <c r="A11839" s="72"/>
      <c r="B11839" s="72"/>
      <c r="C11839" s="73"/>
      <c r="D11839" s="73"/>
      <c r="M11839" s="74"/>
    </row>
    <row r="11840" spans="1:13" s="60" customFormat="1" x14ac:dyDescent="0.25">
      <c r="A11840" s="72"/>
      <c r="B11840" s="72"/>
      <c r="C11840" s="73"/>
      <c r="D11840" s="73"/>
      <c r="M11840" s="74"/>
    </row>
    <row r="11841" spans="1:13" s="60" customFormat="1" x14ac:dyDescent="0.25">
      <c r="A11841" s="72"/>
      <c r="B11841" s="72"/>
      <c r="C11841" s="73"/>
      <c r="D11841" s="73"/>
      <c r="M11841" s="74"/>
    </row>
    <row r="11842" spans="1:13" s="60" customFormat="1" x14ac:dyDescent="0.25">
      <c r="A11842" s="72"/>
      <c r="B11842" s="72"/>
      <c r="C11842" s="73"/>
      <c r="D11842" s="73"/>
      <c r="M11842" s="74"/>
    </row>
    <row r="11843" spans="1:13" s="60" customFormat="1" x14ac:dyDescent="0.25">
      <c r="A11843" s="72"/>
      <c r="B11843" s="72"/>
      <c r="C11843" s="73"/>
      <c r="D11843" s="73"/>
      <c r="M11843" s="74"/>
    </row>
    <row r="11844" spans="1:13" s="60" customFormat="1" x14ac:dyDescent="0.25">
      <c r="A11844" s="72"/>
      <c r="B11844" s="72"/>
      <c r="C11844" s="73"/>
      <c r="D11844" s="73"/>
      <c r="M11844" s="74"/>
    </row>
    <row r="11845" spans="1:13" s="60" customFormat="1" x14ac:dyDescent="0.25">
      <c r="A11845" s="72"/>
      <c r="B11845" s="72"/>
      <c r="C11845" s="73"/>
      <c r="D11845" s="73"/>
      <c r="M11845" s="74"/>
    </row>
    <row r="11846" spans="1:13" s="60" customFormat="1" x14ac:dyDescent="0.25">
      <c r="A11846" s="72"/>
      <c r="B11846" s="72"/>
      <c r="C11846" s="73"/>
      <c r="D11846" s="73"/>
      <c r="M11846" s="74"/>
    </row>
    <row r="11847" spans="1:13" s="60" customFormat="1" x14ac:dyDescent="0.25">
      <c r="A11847" s="72"/>
      <c r="B11847" s="72"/>
      <c r="C11847" s="73"/>
      <c r="D11847" s="73"/>
      <c r="M11847" s="74"/>
    </row>
    <row r="11848" spans="1:13" s="60" customFormat="1" x14ac:dyDescent="0.25">
      <c r="A11848" s="72"/>
      <c r="B11848" s="72"/>
      <c r="C11848" s="73"/>
      <c r="D11848" s="73"/>
      <c r="M11848" s="74"/>
    </row>
    <row r="11849" spans="1:13" s="60" customFormat="1" x14ac:dyDescent="0.25">
      <c r="A11849" s="72"/>
      <c r="B11849" s="72"/>
      <c r="C11849" s="73"/>
      <c r="D11849" s="73"/>
      <c r="M11849" s="74"/>
    </row>
    <row r="11850" spans="1:13" s="60" customFormat="1" x14ac:dyDescent="0.25">
      <c r="A11850" s="72"/>
      <c r="B11850" s="72"/>
      <c r="C11850" s="73"/>
      <c r="D11850" s="73"/>
      <c r="M11850" s="74"/>
    </row>
    <row r="11851" spans="1:13" s="60" customFormat="1" x14ac:dyDescent="0.25">
      <c r="A11851" s="72"/>
      <c r="B11851" s="72"/>
      <c r="C11851" s="73"/>
      <c r="D11851" s="73"/>
      <c r="M11851" s="74"/>
    </row>
    <row r="11852" spans="1:13" s="60" customFormat="1" x14ac:dyDescent="0.25">
      <c r="A11852" s="72"/>
      <c r="B11852" s="72"/>
      <c r="C11852" s="73"/>
      <c r="D11852" s="73"/>
      <c r="M11852" s="74"/>
    </row>
    <row r="11853" spans="1:13" s="60" customFormat="1" x14ac:dyDescent="0.25">
      <c r="A11853" s="72"/>
      <c r="B11853" s="72"/>
      <c r="C11853" s="73"/>
      <c r="D11853" s="73"/>
      <c r="M11853" s="74"/>
    </row>
    <row r="11854" spans="1:13" s="60" customFormat="1" x14ac:dyDescent="0.25">
      <c r="A11854" s="72"/>
      <c r="B11854" s="72"/>
      <c r="C11854" s="73"/>
      <c r="D11854" s="73"/>
      <c r="M11854" s="74"/>
    </row>
    <row r="11855" spans="1:13" s="60" customFormat="1" x14ac:dyDescent="0.25">
      <c r="A11855" s="72"/>
      <c r="B11855" s="72"/>
      <c r="C11855" s="73"/>
      <c r="D11855" s="73"/>
      <c r="M11855" s="74"/>
    </row>
    <row r="11856" spans="1:13" s="60" customFormat="1" x14ac:dyDescent="0.25">
      <c r="A11856" s="72"/>
      <c r="B11856" s="72"/>
      <c r="C11856" s="73"/>
      <c r="D11856" s="73"/>
      <c r="M11856" s="74"/>
    </row>
    <row r="11857" spans="1:13" s="60" customFormat="1" x14ac:dyDescent="0.25">
      <c r="A11857" s="72"/>
      <c r="B11857" s="72"/>
      <c r="C11857" s="73"/>
      <c r="D11857" s="73"/>
      <c r="M11857" s="74"/>
    </row>
    <row r="11858" spans="1:13" s="60" customFormat="1" x14ac:dyDescent="0.25">
      <c r="A11858" s="72"/>
      <c r="B11858" s="72"/>
      <c r="C11858" s="73"/>
      <c r="D11858" s="73"/>
      <c r="M11858" s="74"/>
    </row>
    <row r="11859" spans="1:13" s="60" customFormat="1" x14ac:dyDescent="0.25">
      <c r="A11859" s="72"/>
      <c r="B11859" s="72"/>
      <c r="C11859" s="73"/>
      <c r="D11859" s="73"/>
      <c r="M11859" s="74"/>
    </row>
    <row r="11860" spans="1:13" s="60" customFormat="1" x14ac:dyDescent="0.25">
      <c r="A11860" s="72"/>
      <c r="B11860" s="72"/>
      <c r="C11860" s="73"/>
      <c r="D11860" s="73"/>
      <c r="M11860" s="74"/>
    </row>
    <row r="11861" spans="1:13" s="60" customFormat="1" x14ac:dyDescent="0.25">
      <c r="A11861" s="72"/>
      <c r="B11861" s="72"/>
      <c r="C11861" s="73"/>
      <c r="D11861" s="73"/>
      <c r="M11861" s="74"/>
    </row>
    <row r="11862" spans="1:13" s="60" customFormat="1" x14ac:dyDescent="0.25">
      <c r="A11862" s="72"/>
      <c r="B11862" s="72"/>
      <c r="C11862" s="73"/>
      <c r="D11862" s="73"/>
      <c r="M11862" s="74"/>
    </row>
    <row r="11863" spans="1:13" s="60" customFormat="1" x14ac:dyDescent="0.25">
      <c r="A11863" s="72"/>
      <c r="B11863" s="72"/>
      <c r="C11863" s="73"/>
      <c r="D11863" s="73"/>
      <c r="M11863" s="74"/>
    </row>
    <row r="11864" spans="1:13" s="60" customFormat="1" x14ac:dyDescent="0.25">
      <c r="A11864" s="72"/>
      <c r="B11864" s="72"/>
      <c r="C11864" s="73"/>
      <c r="D11864" s="73"/>
      <c r="M11864" s="74"/>
    </row>
    <row r="11865" spans="1:13" s="60" customFormat="1" x14ac:dyDescent="0.25">
      <c r="A11865" s="72"/>
      <c r="B11865" s="72"/>
      <c r="C11865" s="73"/>
      <c r="D11865" s="73"/>
      <c r="M11865" s="74"/>
    </row>
    <row r="11866" spans="1:13" s="60" customFormat="1" x14ac:dyDescent="0.25">
      <c r="A11866" s="72"/>
      <c r="B11866" s="72"/>
      <c r="C11866" s="73"/>
      <c r="D11866" s="73"/>
      <c r="M11866" s="74"/>
    </row>
    <row r="11867" spans="1:13" s="60" customFormat="1" x14ac:dyDescent="0.25">
      <c r="A11867" s="72"/>
      <c r="B11867" s="72"/>
      <c r="C11867" s="73"/>
      <c r="D11867" s="73"/>
      <c r="M11867" s="74"/>
    </row>
    <row r="11868" spans="1:13" s="60" customFormat="1" x14ac:dyDescent="0.25">
      <c r="A11868" s="72"/>
      <c r="B11868" s="72"/>
      <c r="C11868" s="73"/>
      <c r="D11868" s="73"/>
      <c r="M11868" s="74"/>
    </row>
    <row r="11869" spans="1:13" s="60" customFormat="1" x14ac:dyDescent="0.25">
      <c r="A11869" s="72"/>
      <c r="B11869" s="72"/>
      <c r="C11869" s="73"/>
      <c r="D11869" s="73"/>
      <c r="M11869" s="74"/>
    </row>
    <row r="11870" spans="1:13" s="60" customFormat="1" x14ac:dyDescent="0.25">
      <c r="A11870" s="72"/>
      <c r="B11870" s="72"/>
      <c r="C11870" s="73"/>
      <c r="D11870" s="73"/>
      <c r="M11870" s="74"/>
    </row>
    <row r="11871" spans="1:13" s="60" customFormat="1" x14ac:dyDescent="0.25">
      <c r="A11871" s="72"/>
      <c r="B11871" s="72"/>
      <c r="C11871" s="73"/>
      <c r="D11871" s="73"/>
      <c r="M11871" s="74"/>
    </row>
    <row r="11872" spans="1:13" s="60" customFormat="1" x14ac:dyDescent="0.25">
      <c r="A11872" s="72"/>
      <c r="B11872" s="72"/>
      <c r="C11872" s="73"/>
      <c r="D11872" s="73"/>
      <c r="M11872" s="74"/>
    </row>
    <row r="11873" spans="1:13" s="60" customFormat="1" x14ac:dyDescent="0.25">
      <c r="A11873" s="72"/>
      <c r="B11873" s="72"/>
      <c r="C11873" s="73"/>
      <c r="D11873" s="73"/>
      <c r="M11873" s="74"/>
    </row>
    <row r="11874" spans="1:13" s="60" customFormat="1" x14ac:dyDescent="0.25">
      <c r="A11874" s="72"/>
      <c r="B11874" s="72"/>
      <c r="C11874" s="73"/>
      <c r="D11874" s="73"/>
      <c r="M11874" s="74"/>
    </row>
    <row r="11875" spans="1:13" s="60" customFormat="1" x14ac:dyDescent="0.25">
      <c r="A11875" s="72"/>
      <c r="B11875" s="72"/>
      <c r="C11875" s="73"/>
      <c r="D11875" s="73"/>
      <c r="M11875" s="74"/>
    </row>
    <row r="11876" spans="1:13" s="60" customFormat="1" x14ac:dyDescent="0.25">
      <c r="A11876" s="72"/>
      <c r="B11876" s="72"/>
      <c r="C11876" s="73"/>
      <c r="D11876" s="73"/>
      <c r="M11876" s="74"/>
    </row>
    <row r="11877" spans="1:13" s="60" customFormat="1" x14ac:dyDescent="0.25">
      <c r="A11877" s="72"/>
      <c r="B11877" s="72"/>
      <c r="C11877" s="73"/>
      <c r="D11877" s="73"/>
      <c r="M11877" s="74"/>
    </row>
    <row r="11878" spans="1:13" s="60" customFormat="1" x14ac:dyDescent="0.25">
      <c r="A11878" s="72"/>
      <c r="B11878" s="72"/>
      <c r="C11878" s="73"/>
      <c r="D11878" s="73"/>
      <c r="M11878" s="74"/>
    </row>
    <row r="11879" spans="1:13" s="60" customFormat="1" x14ac:dyDescent="0.25">
      <c r="A11879" s="72"/>
      <c r="B11879" s="72"/>
      <c r="C11879" s="73"/>
      <c r="D11879" s="73"/>
      <c r="M11879" s="74"/>
    </row>
    <row r="11880" spans="1:13" s="60" customFormat="1" x14ac:dyDescent="0.25">
      <c r="A11880" s="72"/>
      <c r="B11880" s="72"/>
      <c r="C11880" s="73"/>
      <c r="D11880" s="73"/>
      <c r="M11880" s="74"/>
    </row>
    <row r="11881" spans="1:13" s="60" customFormat="1" x14ac:dyDescent="0.25">
      <c r="A11881" s="72"/>
      <c r="B11881" s="72"/>
      <c r="C11881" s="73"/>
      <c r="D11881" s="73"/>
      <c r="M11881" s="74"/>
    </row>
    <row r="11882" spans="1:13" s="60" customFormat="1" x14ac:dyDescent="0.25">
      <c r="A11882" s="72"/>
      <c r="B11882" s="72"/>
      <c r="C11882" s="73"/>
      <c r="D11882" s="73"/>
      <c r="M11882" s="74"/>
    </row>
    <row r="11883" spans="1:13" s="60" customFormat="1" x14ac:dyDescent="0.25">
      <c r="A11883" s="72"/>
      <c r="B11883" s="72"/>
      <c r="C11883" s="73"/>
      <c r="D11883" s="73"/>
      <c r="M11883" s="74"/>
    </row>
    <row r="11884" spans="1:13" s="60" customFormat="1" x14ac:dyDescent="0.25">
      <c r="A11884" s="72"/>
      <c r="B11884" s="72"/>
      <c r="C11884" s="73"/>
      <c r="D11884" s="73"/>
      <c r="M11884" s="74"/>
    </row>
    <row r="11885" spans="1:13" s="60" customFormat="1" x14ac:dyDescent="0.25">
      <c r="A11885" s="72"/>
      <c r="B11885" s="72"/>
      <c r="C11885" s="73"/>
      <c r="D11885" s="73"/>
      <c r="M11885" s="74"/>
    </row>
    <row r="11886" spans="1:13" s="60" customFormat="1" x14ac:dyDescent="0.25">
      <c r="A11886" s="72"/>
      <c r="B11886" s="72"/>
      <c r="C11886" s="73"/>
      <c r="D11886" s="73"/>
      <c r="M11886" s="74"/>
    </row>
    <row r="11887" spans="1:13" s="60" customFormat="1" x14ac:dyDescent="0.25">
      <c r="A11887" s="72"/>
      <c r="B11887" s="72"/>
      <c r="C11887" s="73"/>
      <c r="D11887" s="73"/>
      <c r="M11887" s="74"/>
    </row>
    <row r="11888" spans="1:13" s="60" customFormat="1" x14ac:dyDescent="0.25">
      <c r="A11888" s="72"/>
      <c r="B11888" s="72"/>
      <c r="C11888" s="73"/>
      <c r="D11888" s="73"/>
      <c r="M11888" s="74"/>
    </row>
    <row r="11889" spans="1:13" s="60" customFormat="1" x14ac:dyDescent="0.25">
      <c r="A11889" s="72"/>
      <c r="B11889" s="72"/>
      <c r="C11889" s="73"/>
      <c r="D11889" s="73"/>
      <c r="M11889" s="74"/>
    </row>
    <row r="11890" spans="1:13" s="60" customFormat="1" x14ac:dyDescent="0.25">
      <c r="A11890" s="72"/>
      <c r="B11890" s="72"/>
      <c r="C11890" s="73"/>
      <c r="D11890" s="73"/>
      <c r="M11890" s="74"/>
    </row>
    <row r="11891" spans="1:13" s="60" customFormat="1" x14ac:dyDescent="0.25">
      <c r="A11891" s="72"/>
      <c r="B11891" s="72"/>
      <c r="C11891" s="73"/>
      <c r="D11891" s="73"/>
      <c r="M11891" s="74"/>
    </row>
    <row r="11892" spans="1:13" s="60" customFormat="1" x14ac:dyDescent="0.25">
      <c r="A11892" s="72"/>
      <c r="B11892" s="72"/>
      <c r="C11892" s="73"/>
      <c r="D11892" s="73"/>
      <c r="M11892" s="74"/>
    </row>
    <row r="11893" spans="1:13" s="60" customFormat="1" x14ac:dyDescent="0.25">
      <c r="A11893" s="72"/>
      <c r="B11893" s="72"/>
      <c r="C11893" s="73"/>
      <c r="D11893" s="73"/>
      <c r="M11893" s="74"/>
    </row>
    <row r="11894" spans="1:13" s="60" customFormat="1" x14ac:dyDescent="0.25">
      <c r="A11894" s="72"/>
      <c r="B11894" s="72"/>
      <c r="C11894" s="73"/>
      <c r="D11894" s="73"/>
      <c r="M11894" s="74"/>
    </row>
    <row r="11895" spans="1:13" s="60" customFormat="1" x14ac:dyDescent="0.25">
      <c r="A11895" s="72"/>
      <c r="B11895" s="72"/>
      <c r="C11895" s="73"/>
      <c r="D11895" s="73"/>
      <c r="M11895" s="74"/>
    </row>
    <row r="11896" spans="1:13" s="60" customFormat="1" x14ac:dyDescent="0.25">
      <c r="A11896" s="72"/>
      <c r="B11896" s="72"/>
      <c r="C11896" s="73"/>
      <c r="D11896" s="73"/>
      <c r="M11896" s="74"/>
    </row>
    <row r="11897" spans="1:13" s="60" customFormat="1" x14ac:dyDescent="0.25">
      <c r="A11897" s="72"/>
      <c r="B11897" s="72"/>
      <c r="C11897" s="73"/>
      <c r="D11897" s="73"/>
      <c r="M11897" s="74"/>
    </row>
    <row r="11898" spans="1:13" s="60" customFormat="1" x14ac:dyDescent="0.25">
      <c r="A11898" s="72"/>
      <c r="B11898" s="72"/>
      <c r="C11898" s="73"/>
      <c r="D11898" s="73"/>
      <c r="M11898" s="74"/>
    </row>
    <row r="11899" spans="1:13" s="60" customFormat="1" x14ac:dyDescent="0.25">
      <c r="A11899" s="72"/>
      <c r="B11899" s="72"/>
      <c r="C11899" s="73"/>
      <c r="D11899" s="73"/>
      <c r="M11899" s="74"/>
    </row>
    <row r="11900" spans="1:13" s="60" customFormat="1" x14ac:dyDescent="0.25">
      <c r="A11900" s="72"/>
      <c r="B11900" s="72"/>
      <c r="C11900" s="73"/>
      <c r="D11900" s="73"/>
      <c r="M11900" s="74"/>
    </row>
    <row r="11901" spans="1:13" s="60" customFormat="1" x14ac:dyDescent="0.25">
      <c r="A11901" s="72"/>
      <c r="B11901" s="72"/>
      <c r="C11901" s="73"/>
      <c r="D11901" s="73"/>
      <c r="M11901" s="74"/>
    </row>
    <row r="11902" spans="1:13" s="60" customFormat="1" x14ac:dyDescent="0.25">
      <c r="A11902" s="72"/>
      <c r="B11902" s="72"/>
      <c r="C11902" s="73"/>
      <c r="D11902" s="73"/>
      <c r="M11902" s="74"/>
    </row>
    <row r="11903" spans="1:13" s="60" customFormat="1" x14ac:dyDescent="0.25">
      <c r="A11903" s="72"/>
      <c r="B11903" s="72"/>
      <c r="C11903" s="73"/>
      <c r="D11903" s="73"/>
      <c r="M11903" s="74"/>
    </row>
    <row r="11904" spans="1:13" s="60" customFormat="1" x14ac:dyDescent="0.25">
      <c r="A11904" s="72"/>
      <c r="B11904" s="72"/>
      <c r="C11904" s="73"/>
      <c r="D11904" s="73"/>
      <c r="M11904" s="74"/>
    </row>
    <row r="11905" spans="1:13" s="60" customFormat="1" x14ac:dyDescent="0.25">
      <c r="A11905" s="72"/>
      <c r="B11905" s="72"/>
      <c r="C11905" s="73"/>
      <c r="D11905" s="73"/>
      <c r="M11905" s="74"/>
    </row>
    <row r="11906" spans="1:13" s="60" customFormat="1" x14ac:dyDescent="0.25">
      <c r="A11906" s="72"/>
      <c r="B11906" s="72"/>
      <c r="C11906" s="73"/>
      <c r="D11906" s="73"/>
      <c r="M11906" s="74"/>
    </row>
    <row r="11907" spans="1:13" s="60" customFormat="1" x14ac:dyDescent="0.25">
      <c r="A11907" s="72"/>
      <c r="B11907" s="72"/>
      <c r="C11907" s="73"/>
      <c r="D11907" s="73"/>
      <c r="M11907" s="74"/>
    </row>
    <row r="11908" spans="1:13" s="60" customFormat="1" x14ac:dyDescent="0.25">
      <c r="A11908" s="72"/>
      <c r="B11908" s="72"/>
      <c r="C11908" s="73"/>
      <c r="D11908" s="73"/>
      <c r="M11908" s="74"/>
    </row>
    <row r="11909" spans="1:13" s="60" customFormat="1" x14ac:dyDescent="0.25">
      <c r="A11909" s="72"/>
      <c r="B11909" s="72"/>
      <c r="C11909" s="73"/>
      <c r="D11909" s="73"/>
      <c r="M11909" s="74"/>
    </row>
    <row r="11910" spans="1:13" s="60" customFormat="1" x14ac:dyDescent="0.25">
      <c r="A11910" s="72"/>
      <c r="B11910" s="72"/>
      <c r="C11910" s="73"/>
      <c r="D11910" s="73"/>
      <c r="M11910" s="74"/>
    </row>
    <row r="11911" spans="1:13" s="60" customFormat="1" x14ac:dyDescent="0.25">
      <c r="A11911" s="72"/>
      <c r="B11911" s="72"/>
      <c r="C11911" s="73"/>
      <c r="D11911" s="73"/>
      <c r="M11911" s="74"/>
    </row>
    <row r="11912" spans="1:13" s="60" customFormat="1" x14ac:dyDescent="0.25">
      <c r="A11912" s="72"/>
      <c r="B11912" s="72"/>
      <c r="C11912" s="73"/>
      <c r="D11912" s="73"/>
      <c r="M11912" s="74"/>
    </row>
    <row r="11913" spans="1:13" s="60" customFormat="1" x14ac:dyDescent="0.25">
      <c r="A11913" s="72"/>
      <c r="B11913" s="72"/>
      <c r="C11913" s="73"/>
      <c r="D11913" s="73"/>
      <c r="M11913" s="74"/>
    </row>
    <row r="11914" spans="1:13" s="60" customFormat="1" x14ac:dyDescent="0.25">
      <c r="A11914" s="72"/>
      <c r="B11914" s="72"/>
      <c r="C11914" s="73"/>
      <c r="D11914" s="73"/>
      <c r="M11914" s="74"/>
    </row>
    <row r="11915" spans="1:13" s="60" customFormat="1" x14ac:dyDescent="0.25">
      <c r="A11915" s="72"/>
      <c r="B11915" s="72"/>
      <c r="C11915" s="73"/>
      <c r="D11915" s="73"/>
      <c r="M11915" s="74"/>
    </row>
    <row r="11916" spans="1:13" s="60" customFormat="1" x14ac:dyDescent="0.25">
      <c r="A11916" s="72"/>
      <c r="B11916" s="72"/>
      <c r="C11916" s="73"/>
      <c r="D11916" s="73"/>
      <c r="M11916" s="74"/>
    </row>
    <row r="11917" spans="1:13" s="60" customFormat="1" x14ac:dyDescent="0.25">
      <c r="A11917" s="72"/>
      <c r="B11917" s="72"/>
      <c r="C11917" s="73"/>
      <c r="D11917" s="73"/>
      <c r="M11917" s="74"/>
    </row>
    <row r="11918" spans="1:13" s="60" customFormat="1" x14ac:dyDescent="0.25">
      <c r="A11918" s="72"/>
      <c r="B11918" s="72"/>
      <c r="C11918" s="73"/>
      <c r="D11918" s="73"/>
      <c r="M11918" s="74"/>
    </row>
    <row r="11919" spans="1:13" s="60" customFormat="1" x14ac:dyDescent="0.25">
      <c r="A11919" s="72"/>
      <c r="B11919" s="72"/>
      <c r="C11919" s="73"/>
      <c r="D11919" s="73"/>
      <c r="M11919" s="74"/>
    </row>
    <row r="11920" spans="1:13" s="60" customFormat="1" x14ac:dyDescent="0.25">
      <c r="A11920" s="72"/>
      <c r="B11920" s="72"/>
      <c r="C11920" s="73"/>
      <c r="D11920" s="73"/>
      <c r="M11920" s="74"/>
    </row>
    <row r="11921" spans="1:13" s="60" customFormat="1" x14ac:dyDescent="0.25">
      <c r="A11921" s="72"/>
      <c r="B11921" s="72"/>
      <c r="C11921" s="73"/>
      <c r="D11921" s="73"/>
      <c r="M11921" s="74"/>
    </row>
    <row r="11922" spans="1:13" s="60" customFormat="1" x14ac:dyDescent="0.25">
      <c r="A11922" s="72"/>
      <c r="B11922" s="72"/>
      <c r="C11922" s="73"/>
      <c r="D11922" s="73"/>
      <c r="M11922" s="74"/>
    </row>
    <row r="11923" spans="1:13" s="60" customFormat="1" x14ac:dyDescent="0.25">
      <c r="A11923" s="72"/>
      <c r="B11923" s="72"/>
      <c r="C11923" s="73"/>
      <c r="D11923" s="73"/>
      <c r="M11923" s="74"/>
    </row>
    <row r="11924" spans="1:13" s="60" customFormat="1" x14ac:dyDescent="0.25">
      <c r="A11924" s="72"/>
      <c r="B11924" s="72"/>
      <c r="C11924" s="73"/>
      <c r="D11924" s="73"/>
      <c r="M11924" s="74"/>
    </row>
    <row r="11925" spans="1:13" s="60" customFormat="1" x14ac:dyDescent="0.25">
      <c r="A11925" s="72"/>
      <c r="B11925" s="72"/>
      <c r="C11925" s="73"/>
      <c r="D11925" s="73"/>
      <c r="M11925" s="74"/>
    </row>
    <row r="11926" spans="1:13" s="60" customFormat="1" x14ac:dyDescent="0.25">
      <c r="A11926" s="72"/>
      <c r="B11926" s="72"/>
      <c r="C11926" s="73"/>
      <c r="D11926" s="73"/>
      <c r="M11926" s="74"/>
    </row>
    <row r="11927" spans="1:13" s="60" customFormat="1" x14ac:dyDescent="0.25">
      <c r="A11927" s="72"/>
      <c r="B11927" s="72"/>
      <c r="C11927" s="73"/>
      <c r="D11927" s="73"/>
      <c r="M11927" s="74"/>
    </row>
    <row r="11928" spans="1:13" s="60" customFormat="1" x14ac:dyDescent="0.25">
      <c r="A11928" s="72"/>
      <c r="B11928" s="72"/>
      <c r="C11928" s="73"/>
      <c r="D11928" s="73"/>
      <c r="M11928" s="74"/>
    </row>
    <row r="11929" spans="1:13" s="60" customFormat="1" x14ac:dyDescent="0.25">
      <c r="A11929" s="72"/>
      <c r="B11929" s="72"/>
      <c r="C11929" s="73"/>
      <c r="D11929" s="73"/>
      <c r="M11929" s="74"/>
    </row>
    <row r="11930" spans="1:13" s="60" customFormat="1" x14ac:dyDescent="0.25">
      <c r="A11930" s="72"/>
      <c r="B11930" s="72"/>
      <c r="C11930" s="73"/>
      <c r="D11930" s="73"/>
      <c r="M11930" s="74"/>
    </row>
    <row r="11931" spans="1:13" s="60" customFormat="1" x14ac:dyDescent="0.25">
      <c r="A11931" s="72"/>
      <c r="B11931" s="72"/>
      <c r="C11931" s="73"/>
      <c r="D11931" s="73"/>
      <c r="M11931" s="74"/>
    </row>
    <row r="11932" spans="1:13" s="60" customFormat="1" x14ac:dyDescent="0.25">
      <c r="A11932" s="72"/>
      <c r="B11932" s="72"/>
      <c r="C11932" s="73"/>
      <c r="D11932" s="73"/>
      <c r="M11932" s="74"/>
    </row>
    <row r="11933" spans="1:13" s="60" customFormat="1" x14ac:dyDescent="0.25">
      <c r="A11933" s="72"/>
      <c r="B11933" s="72"/>
      <c r="C11933" s="73"/>
      <c r="D11933" s="73"/>
      <c r="M11933" s="74"/>
    </row>
    <row r="11934" spans="1:13" s="60" customFormat="1" x14ac:dyDescent="0.25">
      <c r="A11934" s="72"/>
      <c r="B11934" s="72"/>
      <c r="C11934" s="73"/>
      <c r="D11934" s="73"/>
      <c r="M11934" s="74"/>
    </row>
    <row r="11935" spans="1:13" s="60" customFormat="1" x14ac:dyDescent="0.25">
      <c r="A11935" s="72"/>
      <c r="B11935" s="72"/>
      <c r="C11935" s="73"/>
      <c r="D11935" s="73"/>
      <c r="M11935" s="74"/>
    </row>
    <row r="11936" spans="1:13" s="60" customFormat="1" x14ac:dyDescent="0.25">
      <c r="A11936" s="72"/>
      <c r="B11936" s="72"/>
      <c r="C11936" s="73"/>
      <c r="D11936" s="73"/>
      <c r="M11936" s="74"/>
    </row>
    <row r="11937" spans="1:13" s="60" customFormat="1" x14ac:dyDescent="0.25">
      <c r="A11937" s="72"/>
      <c r="B11937" s="72"/>
      <c r="C11937" s="73"/>
      <c r="D11937" s="73"/>
      <c r="M11937" s="74"/>
    </row>
    <row r="11938" spans="1:13" s="60" customFormat="1" x14ac:dyDescent="0.25">
      <c r="A11938" s="72"/>
      <c r="B11938" s="72"/>
      <c r="C11938" s="73"/>
      <c r="D11938" s="73"/>
      <c r="M11938" s="74"/>
    </row>
    <row r="11939" spans="1:13" s="60" customFormat="1" x14ac:dyDescent="0.25">
      <c r="A11939" s="72"/>
      <c r="B11939" s="72"/>
      <c r="C11939" s="73"/>
      <c r="D11939" s="73"/>
      <c r="M11939" s="74"/>
    </row>
    <row r="11940" spans="1:13" s="60" customFormat="1" x14ac:dyDescent="0.25">
      <c r="A11940" s="72"/>
      <c r="B11940" s="72"/>
      <c r="C11940" s="73"/>
      <c r="D11940" s="73"/>
      <c r="M11940" s="74"/>
    </row>
    <row r="11941" spans="1:13" s="60" customFormat="1" x14ac:dyDescent="0.25">
      <c r="A11941" s="72"/>
      <c r="B11941" s="72"/>
      <c r="C11941" s="73"/>
      <c r="D11941" s="73"/>
      <c r="M11941" s="74"/>
    </row>
    <row r="11942" spans="1:13" s="60" customFormat="1" x14ac:dyDescent="0.25">
      <c r="A11942" s="72"/>
      <c r="B11942" s="72"/>
      <c r="C11942" s="73"/>
      <c r="D11942" s="73"/>
      <c r="M11942" s="74"/>
    </row>
    <row r="11943" spans="1:13" s="60" customFormat="1" x14ac:dyDescent="0.25">
      <c r="A11943" s="72"/>
      <c r="B11943" s="72"/>
      <c r="C11943" s="73"/>
      <c r="D11943" s="73"/>
      <c r="M11943" s="74"/>
    </row>
    <row r="11944" spans="1:13" s="60" customFormat="1" x14ac:dyDescent="0.25">
      <c r="A11944" s="72"/>
      <c r="B11944" s="72"/>
      <c r="C11944" s="73"/>
      <c r="D11944" s="73"/>
      <c r="M11944" s="74"/>
    </row>
    <row r="11945" spans="1:13" s="60" customFormat="1" x14ac:dyDescent="0.25">
      <c r="A11945" s="72"/>
      <c r="B11945" s="72"/>
      <c r="C11945" s="73"/>
      <c r="D11945" s="73"/>
      <c r="M11945" s="74"/>
    </row>
    <row r="11946" spans="1:13" s="60" customFormat="1" x14ac:dyDescent="0.25">
      <c r="A11946" s="72"/>
      <c r="B11946" s="72"/>
      <c r="C11946" s="73"/>
      <c r="D11946" s="73"/>
      <c r="M11946" s="74"/>
    </row>
    <row r="11947" spans="1:13" s="60" customFormat="1" x14ac:dyDescent="0.25">
      <c r="A11947" s="72"/>
      <c r="B11947" s="72"/>
      <c r="C11947" s="73"/>
      <c r="D11947" s="73"/>
      <c r="M11947" s="74"/>
    </row>
    <row r="11948" spans="1:13" s="60" customFormat="1" x14ac:dyDescent="0.25">
      <c r="A11948" s="72"/>
      <c r="B11948" s="72"/>
      <c r="C11948" s="73"/>
      <c r="D11948" s="73"/>
      <c r="M11948" s="74"/>
    </row>
    <row r="11949" spans="1:13" s="60" customFormat="1" x14ac:dyDescent="0.25">
      <c r="A11949" s="72"/>
      <c r="B11949" s="72"/>
      <c r="C11949" s="73"/>
      <c r="D11949" s="73"/>
      <c r="M11949" s="74"/>
    </row>
    <row r="11950" spans="1:13" s="60" customFormat="1" x14ac:dyDescent="0.25">
      <c r="A11950" s="72"/>
      <c r="B11950" s="72"/>
      <c r="C11950" s="73"/>
      <c r="D11950" s="73"/>
      <c r="M11950" s="74"/>
    </row>
    <row r="11951" spans="1:13" s="60" customFormat="1" x14ac:dyDescent="0.25">
      <c r="A11951" s="72"/>
      <c r="B11951" s="72"/>
      <c r="C11951" s="73"/>
      <c r="D11951" s="73"/>
      <c r="M11951" s="74"/>
    </row>
    <row r="11952" spans="1:13" s="60" customFormat="1" x14ac:dyDescent="0.25">
      <c r="A11952" s="72"/>
      <c r="B11952" s="72"/>
      <c r="C11952" s="73"/>
      <c r="D11952" s="73"/>
      <c r="M11952" s="74"/>
    </row>
    <row r="11953" spans="1:13" s="60" customFormat="1" x14ac:dyDescent="0.25">
      <c r="A11953" s="72"/>
      <c r="B11953" s="72"/>
      <c r="C11953" s="73"/>
      <c r="D11953" s="73"/>
      <c r="M11953" s="74"/>
    </row>
    <row r="11954" spans="1:13" s="60" customFormat="1" x14ac:dyDescent="0.25">
      <c r="A11954" s="72"/>
      <c r="B11954" s="72"/>
      <c r="C11954" s="73"/>
      <c r="D11954" s="73"/>
      <c r="M11954" s="74"/>
    </row>
    <row r="11955" spans="1:13" s="60" customFormat="1" x14ac:dyDescent="0.25">
      <c r="A11955" s="72"/>
      <c r="B11955" s="72"/>
      <c r="C11955" s="73"/>
      <c r="D11955" s="73"/>
      <c r="M11955" s="74"/>
    </row>
    <row r="11956" spans="1:13" s="60" customFormat="1" x14ac:dyDescent="0.25">
      <c r="A11956" s="72"/>
      <c r="B11956" s="72"/>
      <c r="C11956" s="73"/>
      <c r="D11956" s="73"/>
      <c r="M11956" s="74"/>
    </row>
    <row r="11957" spans="1:13" s="60" customFormat="1" x14ac:dyDescent="0.25">
      <c r="A11957" s="72"/>
      <c r="B11957" s="72"/>
      <c r="C11957" s="73"/>
      <c r="D11957" s="73"/>
      <c r="M11957" s="74"/>
    </row>
    <row r="11958" spans="1:13" s="60" customFormat="1" x14ac:dyDescent="0.25">
      <c r="A11958" s="72"/>
      <c r="B11958" s="72"/>
      <c r="C11958" s="73"/>
      <c r="D11958" s="73"/>
      <c r="M11958" s="74"/>
    </row>
    <row r="11959" spans="1:13" s="60" customFormat="1" x14ac:dyDescent="0.25">
      <c r="A11959" s="72"/>
      <c r="B11959" s="72"/>
      <c r="C11959" s="73"/>
      <c r="D11959" s="73"/>
      <c r="M11959" s="74"/>
    </row>
    <row r="11960" spans="1:13" s="60" customFormat="1" x14ac:dyDescent="0.25">
      <c r="A11960" s="72"/>
      <c r="B11960" s="72"/>
      <c r="C11960" s="73"/>
      <c r="D11960" s="73"/>
      <c r="M11960" s="74"/>
    </row>
    <row r="11961" spans="1:13" s="60" customFormat="1" x14ac:dyDescent="0.25">
      <c r="A11961" s="72"/>
      <c r="B11961" s="72"/>
      <c r="C11961" s="73"/>
      <c r="D11961" s="73"/>
      <c r="M11961" s="74"/>
    </row>
    <row r="11962" spans="1:13" s="60" customFormat="1" x14ac:dyDescent="0.25">
      <c r="A11962" s="72"/>
      <c r="B11962" s="72"/>
      <c r="C11962" s="73"/>
      <c r="D11962" s="73"/>
      <c r="M11962" s="74"/>
    </row>
    <row r="11963" spans="1:13" s="60" customFormat="1" x14ac:dyDescent="0.25">
      <c r="A11963" s="72"/>
      <c r="B11963" s="72"/>
      <c r="C11963" s="73"/>
      <c r="D11963" s="73"/>
      <c r="M11963" s="74"/>
    </row>
    <row r="11964" spans="1:13" s="60" customFormat="1" x14ac:dyDescent="0.25">
      <c r="A11964" s="72"/>
      <c r="B11964" s="72"/>
      <c r="C11964" s="73"/>
      <c r="D11964" s="73"/>
      <c r="M11964" s="74"/>
    </row>
    <row r="11965" spans="1:13" s="60" customFormat="1" x14ac:dyDescent="0.25">
      <c r="A11965" s="72"/>
      <c r="B11965" s="72"/>
      <c r="C11965" s="73"/>
      <c r="D11965" s="73"/>
      <c r="M11965" s="74"/>
    </row>
    <row r="11966" spans="1:13" s="60" customFormat="1" x14ac:dyDescent="0.25">
      <c r="A11966" s="72"/>
      <c r="B11966" s="72"/>
      <c r="C11966" s="73"/>
      <c r="D11966" s="73"/>
      <c r="M11966" s="74"/>
    </row>
    <row r="11967" spans="1:13" s="60" customFormat="1" x14ac:dyDescent="0.25">
      <c r="A11967" s="72"/>
      <c r="B11967" s="72"/>
      <c r="C11967" s="73"/>
      <c r="D11967" s="73"/>
      <c r="M11967" s="74"/>
    </row>
    <row r="11968" spans="1:13" s="60" customFormat="1" x14ac:dyDescent="0.25">
      <c r="A11968" s="72"/>
      <c r="B11968" s="72"/>
      <c r="C11968" s="73"/>
      <c r="D11968" s="73"/>
      <c r="M11968" s="74"/>
    </row>
    <row r="11969" spans="1:13" s="60" customFormat="1" x14ac:dyDescent="0.25">
      <c r="A11969" s="72"/>
      <c r="B11969" s="72"/>
      <c r="C11969" s="73"/>
      <c r="D11969" s="73"/>
      <c r="M11969" s="74"/>
    </row>
    <row r="11970" spans="1:13" s="60" customFormat="1" x14ac:dyDescent="0.25">
      <c r="A11970" s="72"/>
      <c r="B11970" s="72"/>
      <c r="C11970" s="73"/>
      <c r="D11970" s="73"/>
      <c r="M11970" s="74"/>
    </row>
    <row r="11971" spans="1:13" s="60" customFormat="1" x14ac:dyDescent="0.25">
      <c r="A11971" s="72"/>
      <c r="B11971" s="72"/>
      <c r="C11971" s="73"/>
      <c r="D11971" s="73"/>
      <c r="M11971" s="74"/>
    </row>
    <row r="11972" spans="1:13" s="60" customFormat="1" x14ac:dyDescent="0.25">
      <c r="A11972" s="72"/>
      <c r="B11972" s="72"/>
      <c r="C11972" s="73"/>
      <c r="D11972" s="73"/>
      <c r="M11972" s="74"/>
    </row>
    <row r="11973" spans="1:13" s="60" customFormat="1" x14ac:dyDescent="0.25">
      <c r="A11973" s="72"/>
      <c r="B11973" s="72"/>
      <c r="C11973" s="73"/>
      <c r="D11973" s="73"/>
      <c r="M11973" s="74"/>
    </row>
    <row r="11974" spans="1:13" s="60" customFormat="1" x14ac:dyDescent="0.25">
      <c r="A11974" s="72"/>
      <c r="B11974" s="72"/>
      <c r="C11974" s="73"/>
      <c r="D11974" s="73"/>
      <c r="M11974" s="74"/>
    </row>
    <row r="11975" spans="1:13" s="60" customFormat="1" x14ac:dyDescent="0.25">
      <c r="A11975" s="72"/>
      <c r="B11975" s="72"/>
      <c r="C11975" s="73"/>
      <c r="D11975" s="73"/>
      <c r="M11975" s="74"/>
    </row>
    <row r="11976" spans="1:13" s="60" customFormat="1" x14ac:dyDescent="0.25">
      <c r="A11976" s="72"/>
      <c r="B11976" s="72"/>
      <c r="C11976" s="73"/>
      <c r="D11976" s="73"/>
      <c r="M11976" s="74"/>
    </row>
    <row r="11977" spans="1:13" s="60" customFormat="1" x14ac:dyDescent="0.25">
      <c r="A11977" s="72"/>
      <c r="B11977" s="72"/>
      <c r="C11977" s="73"/>
      <c r="D11977" s="73"/>
      <c r="M11977" s="74"/>
    </row>
    <row r="11978" spans="1:13" s="60" customFormat="1" x14ac:dyDescent="0.25">
      <c r="A11978" s="72"/>
      <c r="B11978" s="72"/>
      <c r="C11978" s="73"/>
      <c r="D11978" s="73"/>
      <c r="M11978" s="74"/>
    </row>
    <row r="11979" spans="1:13" s="60" customFormat="1" x14ac:dyDescent="0.25">
      <c r="A11979" s="72"/>
      <c r="B11979" s="72"/>
      <c r="C11979" s="73"/>
      <c r="D11979" s="73"/>
      <c r="M11979" s="74"/>
    </row>
    <row r="11980" spans="1:13" s="60" customFormat="1" x14ac:dyDescent="0.25">
      <c r="A11980" s="72"/>
      <c r="B11980" s="72"/>
      <c r="C11980" s="73"/>
      <c r="D11980" s="73"/>
      <c r="M11980" s="74"/>
    </row>
    <row r="11981" spans="1:13" s="60" customFormat="1" x14ac:dyDescent="0.25">
      <c r="A11981" s="72"/>
      <c r="B11981" s="72"/>
      <c r="C11981" s="73"/>
      <c r="D11981" s="73"/>
      <c r="M11981" s="74"/>
    </row>
    <row r="11982" spans="1:13" s="60" customFormat="1" x14ac:dyDescent="0.25">
      <c r="A11982" s="72"/>
      <c r="B11982" s="72"/>
      <c r="C11982" s="73"/>
      <c r="D11982" s="73"/>
      <c r="M11982" s="74"/>
    </row>
    <row r="11983" spans="1:13" s="60" customFormat="1" x14ac:dyDescent="0.25">
      <c r="A11983" s="72"/>
      <c r="B11983" s="72"/>
      <c r="C11983" s="73"/>
      <c r="D11983" s="73"/>
      <c r="M11983" s="74"/>
    </row>
    <row r="11984" spans="1:13" s="60" customFormat="1" x14ac:dyDescent="0.25">
      <c r="A11984" s="72"/>
      <c r="B11984" s="72"/>
      <c r="C11984" s="73"/>
      <c r="D11984" s="73"/>
      <c r="M11984" s="74"/>
    </row>
    <row r="11985" spans="1:13" s="60" customFormat="1" x14ac:dyDescent="0.25">
      <c r="A11985" s="72"/>
      <c r="B11985" s="72"/>
      <c r="C11985" s="73"/>
      <c r="D11985" s="73"/>
      <c r="M11985" s="74"/>
    </row>
    <row r="11986" spans="1:13" s="60" customFormat="1" x14ac:dyDescent="0.25">
      <c r="A11986" s="72"/>
      <c r="B11986" s="72"/>
      <c r="C11986" s="73"/>
      <c r="D11986" s="73"/>
      <c r="M11986" s="74"/>
    </row>
    <row r="11987" spans="1:13" s="60" customFormat="1" x14ac:dyDescent="0.25">
      <c r="A11987" s="72"/>
      <c r="B11987" s="72"/>
      <c r="C11987" s="73"/>
      <c r="D11987" s="73"/>
      <c r="M11987" s="74"/>
    </row>
    <row r="11988" spans="1:13" s="60" customFormat="1" x14ac:dyDescent="0.25">
      <c r="A11988" s="72"/>
      <c r="B11988" s="72"/>
      <c r="C11988" s="73"/>
      <c r="D11988" s="73"/>
      <c r="M11988" s="74"/>
    </row>
    <row r="11989" spans="1:13" s="60" customFormat="1" x14ac:dyDescent="0.25">
      <c r="A11989" s="72"/>
      <c r="B11989" s="72"/>
      <c r="C11989" s="73"/>
      <c r="D11989" s="73"/>
      <c r="M11989" s="74"/>
    </row>
    <row r="11990" spans="1:13" s="60" customFormat="1" x14ac:dyDescent="0.25">
      <c r="A11990" s="72"/>
      <c r="B11990" s="72"/>
      <c r="C11990" s="73"/>
      <c r="D11990" s="73"/>
      <c r="M11990" s="74"/>
    </row>
    <row r="11991" spans="1:13" s="60" customFormat="1" x14ac:dyDescent="0.25">
      <c r="A11991" s="72"/>
      <c r="B11991" s="72"/>
      <c r="C11991" s="73"/>
      <c r="D11991" s="73"/>
      <c r="M11991" s="74"/>
    </row>
    <row r="11992" spans="1:13" s="60" customFormat="1" x14ac:dyDescent="0.25">
      <c r="A11992" s="72"/>
      <c r="B11992" s="72"/>
      <c r="C11992" s="73"/>
      <c r="D11992" s="73"/>
      <c r="M11992" s="74"/>
    </row>
    <row r="11993" spans="1:13" s="60" customFormat="1" x14ac:dyDescent="0.25">
      <c r="A11993" s="72"/>
      <c r="B11993" s="72"/>
      <c r="C11993" s="73"/>
      <c r="D11993" s="73"/>
      <c r="M11993" s="74"/>
    </row>
    <row r="11994" spans="1:13" s="60" customFormat="1" x14ac:dyDescent="0.25">
      <c r="A11994" s="72"/>
      <c r="B11994" s="72"/>
      <c r="C11994" s="73"/>
      <c r="D11994" s="73"/>
      <c r="M11994" s="74"/>
    </row>
    <row r="11995" spans="1:13" s="60" customFormat="1" x14ac:dyDescent="0.25">
      <c r="A11995" s="72"/>
      <c r="B11995" s="72"/>
      <c r="C11995" s="73"/>
      <c r="D11995" s="73"/>
      <c r="M11995" s="74"/>
    </row>
    <row r="11996" spans="1:13" s="60" customFormat="1" x14ac:dyDescent="0.25">
      <c r="A11996" s="72"/>
      <c r="B11996" s="72"/>
      <c r="C11996" s="73"/>
      <c r="D11996" s="73"/>
      <c r="M11996" s="74"/>
    </row>
    <row r="11997" spans="1:13" s="60" customFormat="1" x14ac:dyDescent="0.25">
      <c r="A11997" s="72"/>
      <c r="B11997" s="72"/>
      <c r="C11997" s="73"/>
      <c r="D11997" s="73"/>
      <c r="M11997" s="74"/>
    </row>
    <row r="11998" spans="1:13" s="60" customFormat="1" x14ac:dyDescent="0.25">
      <c r="A11998" s="72"/>
      <c r="B11998" s="72"/>
      <c r="C11998" s="73"/>
      <c r="D11998" s="73"/>
      <c r="M11998" s="74"/>
    </row>
    <row r="11999" spans="1:13" s="60" customFormat="1" x14ac:dyDescent="0.25">
      <c r="A11999" s="72"/>
      <c r="B11999" s="72"/>
      <c r="C11999" s="73"/>
      <c r="D11999" s="73"/>
      <c r="M11999" s="74"/>
    </row>
    <row r="12000" spans="1:13" s="60" customFormat="1" x14ac:dyDescent="0.25">
      <c r="A12000" s="72"/>
      <c r="B12000" s="72"/>
      <c r="C12000" s="73"/>
      <c r="D12000" s="73"/>
      <c r="M12000" s="74"/>
    </row>
    <row r="12001" spans="1:13" s="60" customFormat="1" x14ac:dyDescent="0.25">
      <c r="A12001" s="72"/>
      <c r="B12001" s="72"/>
      <c r="C12001" s="73"/>
      <c r="D12001" s="73"/>
      <c r="M12001" s="74"/>
    </row>
    <row r="12002" spans="1:13" s="60" customFormat="1" x14ac:dyDescent="0.25">
      <c r="A12002" s="72"/>
      <c r="B12002" s="72"/>
      <c r="C12002" s="73"/>
      <c r="D12002" s="73"/>
      <c r="M12002" s="74"/>
    </row>
    <row r="12003" spans="1:13" s="60" customFormat="1" x14ac:dyDescent="0.25">
      <c r="A12003" s="72"/>
      <c r="B12003" s="72"/>
      <c r="C12003" s="73"/>
      <c r="D12003" s="73"/>
      <c r="M12003" s="74"/>
    </row>
    <row r="12004" spans="1:13" s="60" customFormat="1" x14ac:dyDescent="0.25">
      <c r="A12004" s="72"/>
      <c r="B12004" s="72"/>
      <c r="C12004" s="73"/>
      <c r="D12004" s="73"/>
      <c r="M12004" s="74"/>
    </row>
    <row r="12005" spans="1:13" s="60" customFormat="1" x14ac:dyDescent="0.25">
      <c r="A12005" s="72"/>
      <c r="B12005" s="72"/>
      <c r="C12005" s="73"/>
      <c r="D12005" s="73"/>
      <c r="M12005" s="74"/>
    </row>
    <row r="12006" spans="1:13" s="60" customFormat="1" x14ac:dyDescent="0.25">
      <c r="A12006" s="72"/>
      <c r="B12006" s="72"/>
      <c r="C12006" s="73"/>
      <c r="D12006" s="73"/>
      <c r="M12006" s="74"/>
    </row>
    <row r="12007" spans="1:13" s="60" customFormat="1" x14ac:dyDescent="0.25">
      <c r="A12007" s="72"/>
      <c r="B12007" s="72"/>
      <c r="C12007" s="73"/>
      <c r="D12007" s="73"/>
      <c r="M12007" s="74"/>
    </row>
    <row r="12008" spans="1:13" s="60" customFormat="1" x14ac:dyDescent="0.25">
      <c r="A12008" s="72"/>
      <c r="B12008" s="72"/>
      <c r="C12008" s="73"/>
      <c r="D12008" s="73"/>
      <c r="M12008" s="74"/>
    </row>
    <row r="12009" spans="1:13" s="60" customFormat="1" x14ac:dyDescent="0.25">
      <c r="A12009" s="72"/>
      <c r="B12009" s="72"/>
      <c r="C12009" s="73"/>
      <c r="D12009" s="73"/>
      <c r="M12009" s="74"/>
    </row>
    <row r="12010" spans="1:13" s="60" customFormat="1" x14ac:dyDescent="0.25">
      <c r="A12010" s="72"/>
      <c r="B12010" s="72"/>
      <c r="C12010" s="73"/>
      <c r="D12010" s="73"/>
      <c r="M12010" s="74"/>
    </row>
    <row r="12011" spans="1:13" s="60" customFormat="1" x14ac:dyDescent="0.25">
      <c r="A12011" s="72"/>
      <c r="B12011" s="72"/>
      <c r="C12011" s="73"/>
      <c r="D12011" s="73"/>
      <c r="M12011" s="74"/>
    </row>
    <row r="12012" spans="1:13" s="60" customFormat="1" x14ac:dyDescent="0.25">
      <c r="A12012" s="72"/>
      <c r="B12012" s="72"/>
      <c r="C12012" s="73"/>
      <c r="D12012" s="73"/>
      <c r="M12012" s="74"/>
    </row>
    <row r="12013" spans="1:13" s="60" customFormat="1" x14ac:dyDescent="0.25">
      <c r="A12013" s="72"/>
      <c r="B12013" s="72"/>
      <c r="C12013" s="73"/>
      <c r="D12013" s="73"/>
      <c r="M12013" s="74"/>
    </row>
    <row r="12014" spans="1:13" s="60" customFormat="1" x14ac:dyDescent="0.25">
      <c r="A12014" s="72"/>
      <c r="B12014" s="72"/>
      <c r="C12014" s="73"/>
      <c r="D12014" s="73"/>
      <c r="M12014" s="74"/>
    </row>
    <row r="12015" spans="1:13" s="60" customFormat="1" x14ac:dyDescent="0.25">
      <c r="A12015" s="72"/>
      <c r="B12015" s="72"/>
      <c r="C12015" s="73"/>
      <c r="D12015" s="73"/>
      <c r="M12015" s="74"/>
    </row>
    <row r="12016" spans="1:13" s="60" customFormat="1" x14ac:dyDescent="0.25">
      <c r="A12016" s="72"/>
      <c r="B12016" s="72"/>
      <c r="C12016" s="73"/>
      <c r="D12016" s="73"/>
      <c r="M12016" s="74"/>
    </row>
    <row r="12017" spans="1:13" s="60" customFormat="1" x14ac:dyDescent="0.25">
      <c r="A12017" s="72"/>
      <c r="B12017" s="72"/>
      <c r="C12017" s="73"/>
      <c r="D12017" s="73"/>
      <c r="M12017" s="74"/>
    </row>
    <row r="12018" spans="1:13" s="60" customFormat="1" x14ac:dyDescent="0.25">
      <c r="A12018" s="72"/>
      <c r="B12018" s="72"/>
      <c r="C12018" s="73"/>
      <c r="D12018" s="73"/>
      <c r="M12018" s="74"/>
    </row>
    <row r="12019" spans="1:13" s="60" customFormat="1" x14ac:dyDescent="0.25">
      <c r="A12019" s="72"/>
      <c r="B12019" s="72"/>
      <c r="C12019" s="73"/>
      <c r="D12019" s="73"/>
      <c r="M12019" s="74"/>
    </row>
    <row r="12020" spans="1:13" s="60" customFormat="1" x14ac:dyDescent="0.25">
      <c r="A12020" s="72"/>
      <c r="B12020" s="72"/>
      <c r="C12020" s="73"/>
      <c r="D12020" s="73"/>
      <c r="M12020" s="74"/>
    </row>
    <row r="12021" spans="1:13" s="60" customFormat="1" x14ac:dyDescent="0.25">
      <c r="A12021" s="72"/>
      <c r="B12021" s="72"/>
      <c r="C12021" s="73"/>
      <c r="D12021" s="73"/>
      <c r="M12021" s="74"/>
    </row>
    <row r="12022" spans="1:13" s="60" customFormat="1" x14ac:dyDescent="0.25">
      <c r="A12022" s="72"/>
      <c r="B12022" s="72"/>
      <c r="C12022" s="73"/>
      <c r="D12022" s="73"/>
      <c r="M12022" s="74"/>
    </row>
    <row r="12023" spans="1:13" s="60" customFormat="1" x14ac:dyDescent="0.25">
      <c r="A12023" s="72"/>
      <c r="B12023" s="72"/>
      <c r="C12023" s="73"/>
      <c r="D12023" s="73"/>
      <c r="M12023" s="74"/>
    </row>
    <row r="12024" spans="1:13" s="60" customFormat="1" x14ac:dyDescent="0.25">
      <c r="A12024" s="72"/>
      <c r="B12024" s="72"/>
      <c r="C12024" s="73"/>
      <c r="D12024" s="73"/>
      <c r="M12024" s="74"/>
    </row>
    <row r="12025" spans="1:13" s="60" customFormat="1" x14ac:dyDescent="0.25">
      <c r="A12025" s="72"/>
      <c r="B12025" s="72"/>
      <c r="C12025" s="73"/>
      <c r="D12025" s="73"/>
      <c r="M12025" s="74"/>
    </row>
    <row r="12026" spans="1:13" s="60" customFormat="1" x14ac:dyDescent="0.25">
      <c r="A12026" s="72"/>
      <c r="B12026" s="72"/>
      <c r="C12026" s="73"/>
      <c r="D12026" s="73"/>
      <c r="M12026" s="74"/>
    </row>
    <row r="12027" spans="1:13" s="60" customFormat="1" x14ac:dyDescent="0.25">
      <c r="A12027" s="72"/>
      <c r="B12027" s="72"/>
      <c r="C12027" s="73"/>
      <c r="D12027" s="73"/>
      <c r="M12027" s="74"/>
    </row>
    <row r="12028" spans="1:13" s="60" customFormat="1" x14ac:dyDescent="0.25">
      <c r="A12028" s="72"/>
      <c r="B12028" s="72"/>
      <c r="C12028" s="73"/>
      <c r="D12028" s="73"/>
      <c r="M12028" s="74"/>
    </row>
    <row r="12029" spans="1:13" s="60" customFormat="1" x14ac:dyDescent="0.25">
      <c r="A12029" s="72"/>
      <c r="B12029" s="72"/>
      <c r="C12029" s="73"/>
      <c r="D12029" s="73"/>
      <c r="M12029" s="74"/>
    </row>
    <row r="12030" spans="1:13" s="60" customFormat="1" x14ac:dyDescent="0.25">
      <c r="A12030" s="72"/>
      <c r="B12030" s="72"/>
      <c r="C12030" s="73"/>
      <c r="D12030" s="73"/>
      <c r="M12030" s="74"/>
    </row>
    <row r="12031" spans="1:13" s="60" customFormat="1" x14ac:dyDescent="0.25">
      <c r="A12031" s="72"/>
      <c r="B12031" s="72"/>
      <c r="C12031" s="73"/>
      <c r="D12031" s="73"/>
      <c r="M12031" s="74"/>
    </row>
    <row r="12032" spans="1:13" s="60" customFormat="1" x14ac:dyDescent="0.25">
      <c r="A12032" s="72"/>
      <c r="B12032" s="72"/>
      <c r="C12032" s="73"/>
      <c r="D12032" s="73"/>
      <c r="M12032" s="74"/>
    </row>
    <row r="12033" spans="1:13" s="60" customFormat="1" x14ac:dyDescent="0.25">
      <c r="A12033" s="72"/>
      <c r="B12033" s="72"/>
      <c r="C12033" s="73"/>
      <c r="D12033" s="73"/>
      <c r="M12033" s="74"/>
    </row>
    <row r="12034" spans="1:13" s="60" customFormat="1" x14ac:dyDescent="0.25">
      <c r="A12034" s="72"/>
      <c r="B12034" s="72"/>
      <c r="C12034" s="73"/>
      <c r="D12034" s="73"/>
      <c r="M12034" s="74"/>
    </row>
    <row r="12035" spans="1:13" s="60" customFormat="1" x14ac:dyDescent="0.25">
      <c r="A12035" s="72"/>
      <c r="B12035" s="72"/>
      <c r="C12035" s="73"/>
      <c r="D12035" s="73"/>
      <c r="M12035" s="74"/>
    </row>
    <row r="12036" spans="1:13" s="60" customFormat="1" x14ac:dyDescent="0.25">
      <c r="A12036" s="72"/>
      <c r="B12036" s="72"/>
      <c r="C12036" s="73"/>
      <c r="D12036" s="73"/>
      <c r="M12036" s="74"/>
    </row>
    <row r="12037" spans="1:13" s="60" customFormat="1" x14ac:dyDescent="0.25">
      <c r="A12037" s="72"/>
      <c r="B12037" s="72"/>
      <c r="C12037" s="73"/>
      <c r="D12037" s="73"/>
      <c r="M12037" s="74"/>
    </row>
    <row r="12038" spans="1:13" s="60" customFormat="1" x14ac:dyDescent="0.25">
      <c r="A12038" s="72"/>
      <c r="B12038" s="72"/>
      <c r="C12038" s="73"/>
      <c r="D12038" s="73"/>
      <c r="M12038" s="74"/>
    </row>
    <row r="12039" spans="1:13" s="60" customFormat="1" x14ac:dyDescent="0.25">
      <c r="A12039" s="72"/>
      <c r="B12039" s="72"/>
      <c r="C12039" s="73"/>
      <c r="D12039" s="73"/>
      <c r="M12039" s="74"/>
    </row>
    <row r="12040" spans="1:13" s="60" customFormat="1" x14ac:dyDescent="0.25">
      <c r="A12040" s="72"/>
      <c r="B12040" s="72"/>
      <c r="C12040" s="73"/>
      <c r="D12040" s="73"/>
      <c r="M12040" s="74"/>
    </row>
    <row r="12041" spans="1:13" s="60" customFormat="1" x14ac:dyDescent="0.25">
      <c r="A12041" s="72"/>
      <c r="B12041" s="72"/>
      <c r="C12041" s="73"/>
      <c r="D12041" s="73"/>
      <c r="M12041" s="74"/>
    </row>
    <row r="12042" spans="1:13" s="60" customFormat="1" x14ac:dyDescent="0.25">
      <c r="A12042" s="72"/>
      <c r="B12042" s="72"/>
      <c r="C12042" s="73"/>
      <c r="D12042" s="73"/>
      <c r="M12042" s="74"/>
    </row>
    <row r="12043" spans="1:13" s="60" customFormat="1" x14ac:dyDescent="0.25">
      <c r="A12043" s="72"/>
      <c r="B12043" s="72"/>
      <c r="C12043" s="73"/>
      <c r="D12043" s="73"/>
      <c r="M12043" s="74"/>
    </row>
    <row r="12044" spans="1:13" s="60" customFormat="1" x14ac:dyDescent="0.25">
      <c r="A12044" s="72"/>
      <c r="B12044" s="72"/>
      <c r="C12044" s="73"/>
      <c r="D12044" s="73"/>
      <c r="M12044" s="74"/>
    </row>
    <row r="12045" spans="1:13" s="60" customFormat="1" x14ac:dyDescent="0.25">
      <c r="A12045" s="72"/>
      <c r="B12045" s="72"/>
      <c r="C12045" s="73"/>
      <c r="D12045" s="73"/>
      <c r="M12045" s="74"/>
    </row>
    <row r="12046" spans="1:13" s="60" customFormat="1" x14ac:dyDescent="0.25">
      <c r="A12046" s="72"/>
      <c r="B12046" s="72"/>
      <c r="C12046" s="73"/>
      <c r="D12046" s="73"/>
      <c r="M12046" s="74"/>
    </row>
    <row r="12047" spans="1:13" s="60" customFormat="1" x14ac:dyDescent="0.25">
      <c r="A12047" s="72"/>
      <c r="B12047" s="72"/>
      <c r="C12047" s="73"/>
      <c r="D12047" s="73"/>
      <c r="M12047" s="74"/>
    </row>
    <row r="12048" spans="1:13" s="60" customFormat="1" x14ac:dyDescent="0.25">
      <c r="A12048" s="72"/>
      <c r="B12048" s="72"/>
      <c r="C12048" s="73"/>
      <c r="D12048" s="73"/>
      <c r="M12048" s="74"/>
    </row>
    <row r="12049" spans="1:13" s="60" customFormat="1" x14ac:dyDescent="0.25">
      <c r="A12049" s="72"/>
      <c r="B12049" s="72"/>
      <c r="C12049" s="73"/>
      <c r="D12049" s="73"/>
      <c r="M12049" s="74"/>
    </row>
    <row r="12050" spans="1:13" s="60" customFormat="1" x14ac:dyDescent="0.25">
      <c r="A12050" s="72"/>
      <c r="B12050" s="72"/>
      <c r="C12050" s="73"/>
      <c r="D12050" s="73"/>
      <c r="M12050" s="74"/>
    </row>
    <row r="12051" spans="1:13" s="60" customFormat="1" x14ac:dyDescent="0.25">
      <c r="A12051" s="72"/>
      <c r="B12051" s="72"/>
      <c r="C12051" s="73"/>
      <c r="D12051" s="73"/>
      <c r="M12051" s="74"/>
    </row>
    <row r="12052" spans="1:13" s="60" customFormat="1" x14ac:dyDescent="0.25">
      <c r="A12052" s="72"/>
      <c r="B12052" s="72"/>
      <c r="C12052" s="73"/>
      <c r="D12052" s="73"/>
      <c r="M12052" s="74"/>
    </row>
    <row r="12053" spans="1:13" s="60" customFormat="1" x14ac:dyDescent="0.25">
      <c r="A12053" s="72"/>
      <c r="B12053" s="72"/>
      <c r="C12053" s="73"/>
      <c r="D12053" s="73"/>
      <c r="M12053" s="74"/>
    </row>
    <row r="12054" spans="1:13" s="60" customFormat="1" x14ac:dyDescent="0.25">
      <c r="A12054" s="72"/>
      <c r="B12054" s="72"/>
      <c r="C12054" s="73"/>
      <c r="D12054" s="73"/>
      <c r="M12054" s="74"/>
    </row>
    <row r="12055" spans="1:13" s="60" customFormat="1" x14ac:dyDescent="0.25">
      <c r="A12055" s="72"/>
      <c r="B12055" s="72"/>
      <c r="C12055" s="73"/>
      <c r="D12055" s="73"/>
      <c r="M12055" s="74"/>
    </row>
    <row r="12056" spans="1:13" s="60" customFormat="1" x14ac:dyDescent="0.25">
      <c r="A12056" s="72"/>
      <c r="B12056" s="72"/>
      <c r="C12056" s="73"/>
      <c r="D12056" s="73"/>
      <c r="M12056" s="74"/>
    </row>
    <row r="12057" spans="1:13" s="60" customFormat="1" x14ac:dyDescent="0.25">
      <c r="A12057" s="72"/>
      <c r="B12057" s="72"/>
      <c r="C12057" s="73"/>
      <c r="D12057" s="73"/>
      <c r="M12057" s="74"/>
    </row>
    <row r="12058" spans="1:13" s="60" customFormat="1" x14ac:dyDescent="0.25">
      <c r="A12058" s="72"/>
      <c r="B12058" s="72"/>
      <c r="C12058" s="73"/>
      <c r="D12058" s="73"/>
      <c r="M12058" s="74"/>
    </row>
    <row r="12059" spans="1:13" s="60" customFormat="1" x14ac:dyDescent="0.25">
      <c r="A12059" s="72"/>
      <c r="B12059" s="72"/>
      <c r="C12059" s="73"/>
      <c r="D12059" s="73"/>
      <c r="M12059" s="74"/>
    </row>
    <row r="12060" spans="1:13" s="60" customFormat="1" x14ac:dyDescent="0.25">
      <c r="A12060" s="72"/>
      <c r="B12060" s="72"/>
      <c r="C12060" s="73"/>
      <c r="D12060" s="73"/>
      <c r="M12060" s="74"/>
    </row>
    <row r="12061" spans="1:13" s="60" customFormat="1" x14ac:dyDescent="0.25">
      <c r="A12061" s="72"/>
      <c r="B12061" s="72"/>
      <c r="C12061" s="73"/>
      <c r="D12061" s="73"/>
      <c r="M12061" s="74"/>
    </row>
    <row r="12062" spans="1:13" s="60" customFormat="1" x14ac:dyDescent="0.25">
      <c r="A12062" s="72"/>
      <c r="B12062" s="72"/>
      <c r="C12062" s="73"/>
      <c r="D12062" s="73"/>
      <c r="M12062" s="74"/>
    </row>
    <row r="12063" spans="1:13" s="60" customFormat="1" x14ac:dyDescent="0.25">
      <c r="A12063" s="72"/>
      <c r="B12063" s="72"/>
      <c r="C12063" s="73"/>
      <c r="D12063" s="73"/>
      <c r="M12063" s="74"/>
    </row>
    <row r="12064" spans="1:13" s="60" customFormat="1" x14ac:dyDescent="0.25">
      <c r="A12064" s="72"/>
      <c r="B12064" s="72"/>
      <c r="C12064" s="73"/>
      <c r="D12064" s="73"/>
      <c r="M12064" s="74"/>
    </row>
    <row r="12065" spans="1:13" s="60" customFormat="1" x14ac:dyDescent="0.25">
      <c r="A12065" s="72"/>
      <c r="B12065" s="72"/>
      <c r="C12065" s="73"/>
      <c r="D12065" s="73"/>
      <c r="M12065" s="74"/>
    </row>
    <row r="12066" spans="1:13" s="60" customFormat="1" x14ac:dyDescent="0.25">
      <c r="A12066" s="72"/>
      <c r="B12066" s="72"/>
      <c r="C12066" s="73"/>
      <c r="D12066" s="73"/>
      <c r="M12066" s="74"/>
    </row>
    <row r="12067" spans="1:13" s="60" customFormat="1" x14ac:dyDescent="0.25">
      <c r="A12067" s="72"/>
      <c r="B12067" s="72"/>
      <c r="C12067" s="73"/>
      <c r="D12067" s="73"/>
      <c r="M12067" s="74"/>
    </row>
    <row r="12068" spans="1:13" s="60" customFormat="1" x14ac:dyDescent="0.25">
      <c r="A12068" s="72"/>
      <c r="B12068" s="72"/>
      <c r="C12068" s="73"/>
      <c r="D12068" s="73"/>
      <c r="M12068" s="74"/>
    </row>
    <row r="12069" spans="1:13" s="60" customFormat="1" x14ac:dyDescent="0.25">
      <c r="A12069" s="72"/>
      <c r="B12069" s="72"/>
      <c r="C12069" s="73"/>
      <c r="D12069" s="73"/>
      <c r="M12069" s="74"/>
    </row>
    <row r="12070" spans="1:13" s="60" customFormat="1" x14ac:dyDescent="0.25">
      <c r="A12070" s="72"/>
      <c r="B12070" s="72"/>
      <c r="C12070" s="73"/>
      <c r="D12070" s="73"/>
      <c r="M12070" s="74"/>
    </row>
    <row r="12071" spans="1:13" s="60" customFormat="1" x14ac:dyDescent="0.25">
      <c r="A12071" s="72"/>
      <c r="B12071" s="72"/>
      <c r="C12071" s="73"/>
      <c r="D12071" s="73"/>
      <c r="M12071" s="74"/>
    </row>
    <row r="12072" spans="1:13" s="60" customFormat="1" x14ac:dyDescent="0.25">
      <c r="A12072" s="72"/>
      <c r="B12072" s="72"/>
      <c r="C12072" s="73"/>
      <c r="D12072" s="73"/>
      <c r="M12072" s="74"/>
    </row>
    <row r="12073" spans="1:13" s="60" customFormat="1" x14ac:dyDescent="0.25">
      <c r="A12073" s="72"/>
      <c r="B12073" s="72"/>
      <c r="C12073" s="73"/>
      <c r="D12073" s="73"/>
      <c r="M12073" s="74"/>
    </row>
    <row r="12074" spans="1:13" s="60" customFormat="1" x14ac:dyDescent="0.25">
      <c r="A12074" s="72"/>
      <c r="B12074" s="72"/>
      <c r="C12074" s="73"/>
      <c r="D12074" s="73"/>
      <c r="M12074" s="74"/>
    </row>
    <row r="12075" spans="1:13" s="60" customFormat="1" x14ac:dyDescent="0.25">
      <c r="A12075" s="72"/>
      <c r="B12075" s="72"/>
      <c r="C12075" s="73"/>
      <c r="D12075" s="73"/>
      <c r="M12075" s="74"/>
    </row>
    <row r="12076" spans="1:13" s="60" customFormat="1" x14ac:dyDescent="0.25">
      <c r="A12076" s="72"/>
      <c r="B12076" s="72"/>
      <c r="C12076" s="73"/>
      <c r="D12076" s="73"/>
      <c r="M12076" s="74"/>
    </row>
    <row r="12077" spans="1:13" s="60" customFormat="1" x14ac:dyDescent="0.25">
      <c r="A12077" s="72"/>
      <c r="B12077" s="72"/>
      <c r="C12077" s="73"/>
      <c r="D12077" s="73"/>
      <c r="M12077" s="74"/>
    </row>
    <row r="12078" spans="1:13" s="60" customFormat="1" x14ac:dyDescent="0.25">
      <c r="A12078" s="72"/>
      <c r="B12078" s="72"/>
      <c r="C12078" s="73"/>
      <c r="D12078" s="73"/>
      <c r="M12078" s="74"/>
    </row>
    <row r="12079" spans="1:13" s="60" customFormat="1" x14ac:dyDescent="0.25">
      <c r="A12079" s="72"/>
      <c r="B12079" s="72"/>
      <c r="C12079" s="73"/>
      <c r="D12079" s="73"/>
      <c r="M12079" s="74"/>
    </row>
    <row r="12080" spans="1:13" s="60" customFormat="1" x14ac:dyDescent="0.25">
      <c r="A12080" s="72"/>
      <c r="B12080" s="72"/>
      <c r="C12080" s="73"/>
      <c r="D12080" s="73"/>
      <c r="M12080" s="74"/>
    </row>
    <row r="12081" spans="1:13" s="60" customFormat="1" x14ac:dyDescent="0.25">
      <c r="A12081" s="72"/>
      <c r="B12081" s="72"/>
      <c r="C12081" s="73"/>
      <c r="D12081" s="73"/>
      <c r="M12081" s="74"/>
    </row>
    <row r="12082" spans="1:13" s="60" customFormat="1" x14ac:dyDescent="0.25">
      <c r="A12082" s="72"/>
      <c r="B12082" s="72"/>
      <c r="C12082" s="73"/>
      <c r="D12082" s="73"/>
      <c r="M12082" s="74"/>
    </row>
    <row r="12083" spans="1:13" s="60" customFormat="1" x14ac:dyDescent="0.25">
      <c r="A12083" s="72"/>
      <c r="B12083" s="72"/>
      <c r="C12083" s="73"/>
      <c r="D12083" s="73"/>
      <c r="M12083" s="74"/>
    </row>
    <row r="12084" spans="1:13" s="60" customFormat="1" x14ac:dyDescent="0.25">
      <c r="A12084" s="72"/>
      <c r="B12084" s="72"/>
      <c r="C12084" s="73"/>
      <c r="D12084" s="73"/>
      <c r="M12084" s="74"/>
    </row>
    <row r="12085" spans="1:13" s="60" customFormat="1" x14ac:dyDescent="0.25">
      <c r="A12085" s="72"/>
      <c r="B12085" s="72"/>
      <c r="C12085" s="73"/>
      <c r="D12085" s="73"/>
      <c r="M12085" s="74"/>
    </row>
    <row r="12086" spans="1:13" s="60" customFormat="1" x14ac:dyDescent="0.25">
      <c r="A12086" s="72"/>
      <c r="B12086" s="72"/>
      <c r="C12086" s="73"/>
      <c r="D12086" s="73"/>
      <c r="M12086" s="74"/>
    </row>
    <row r="12087" spans="1:13" s="60" customFormat="1" x14ac:dyDescent="0.25">
      <c r="A12087" s="72"/>
      <c r="B12087" s="72"/>
      <c r="C12087" s="73"/>
      <c r="D12087" s="73"/>
      <c r="M12087" s="74"/>
    </row>
    <row r="12088" spans="1:13" s="60" customFormat="1" x14ac:dyDescent="0.25">
      <c r="A12088" s="72"/>
      <c r="B12088" s="72"/>
      <c r="C12088" s="73"/>
      <c r="D12088" s="73"/>
      <c r="M12088" s="74"/>
    </row>
    <row r="12089" spans="1:13" s="60" customFormat="1" x14ac:dyDescent="0.25">
      <c r="A12089" s="72"/>
      <c r="B12089" s="72"/>
      <c r="C12089" s="73"/>
      <c r="D12089" s="73"/>
      <c r="M12089" s="74"/>
    </row>
    <row r="12090" spans="1:13" s="60" customFormat="1" x14ac:dyDescent="0.25">
      <c r="A12090" s="72"/>
      <c r="B12090" s="72"/>
      <c r="C12090" s="73"/>
      <c r="D12090" s="73"/>
      <c r="M12090" s="74"/>
    </row>
    <row r="12091" spans="1:13" s="60" customFormat="1" x14ac:dyDescent="0.25">
      <c r="A12091" s="72"/>
      <c r="B12091" s="72"/>
      <c r="C12091" s="73"/>
      <c r="D12091" s="73"/>
      <c r="M12091" s="74"/>
    </row>
    <row r="12092" spans="1:13" s="60" customFormat="1" x14ac:dyDescent="0.25">
      <c r="A12092" s="72"/>
      <c r="B12092" s="72"/>
      <c r="C12092" s="73"/>
      <c r="D12092" s="73"/>
      <c r="M12092" s="74"/>
    </row>
    <row r="12093" spans="1:13" s="60" customFormat="1" x14ac:dyDescent="0.25">
      <c r="A12093" s="72"/>
      <c r="B12093" s="72"/>
      <c r="C12093" s="73"/>
      <c r="D12093" s="73"/>
      <c r="M12093" s="74"/>
    </row>
    <row r="12094" spans="1:13" s="60" customFormat="1" x14ac:dyDescent="0.25">
      <c r="A12094" s="72"/>
      <c r="B12094" s="72"/>
      <c r="C12094" s="73"/>
      <c r="D12094" s="73"/>
      <c r="M12094" s="74"/>
    </row>
    <row r="12095" spans="1:13" s="60" customFormat="1" x14ac:dyDescent="0.25">
      <c r="A12095" s="72"/>
      <c r="B12095" s="72"/>
      <c r="C12095" s="73"/>
      <c r="D12095" s="73"/>
      <c r="M12095" s="74"/>
    </row>
    <row r="12096" spans="1:13" s="60" customFormat="1" x14ac:dyDescent="0.25">
      <c r="A12096" s="72"/>
      <c r="B12096" s="72"/>
      <c r="C12096" s="73"/>
      <c r="D12096" s="73"/>
      <c r="M12096" s="74"/>
    </row>
    <row r="12097" spans="1:13" s="60" customFormat="1" x14ac:dyDescent="0.25">
      <c r="A12097" s="72"/>
      <c r="B12097" s="72"/>
      <c r="C12097" s="73"/>
      <c r="D12097" s="73"/>
      <c r="M12097" s="74"/>
    </row>
    <row r="12098" spans="1:13" s="60" customFormat="1" x14ac:dyDescent="0.25">
      <c r="A12098" s="72"/>
      <c r="B12098" s="72"/>
      <c r="C12098" s="73"/>
      <c r="D12098" s="73"/>
      <c r="M12098" s="74"/>
    </row>
    <row r="12099" spans="1:13" s="60" customFormat="1" x14ac:dyDescent="0.25">
      <c r="A12099" s="72"/>
      <c r="B12099" s="72"/>
      <c r="C12099" s="73"/>
      <c r="D12099" s="73"/>
      <c r="M12099" s="74"/>
    </row>
    <row r="12100" spans="1:13" s="60" customFormat="1" x14ac:dyDescent="0.25">
      <c r="A12100" s="72"/>
      <c r="B12100" s="72"/>
      <c r="C12100" s="73"/>
      <c r="D12100" s="73"/>
      <c r="M12100" s="74"/>
    </row>
    <row r="12101" spans="1:13" s="60" customFormat="1" x14ac:dyDescent="0.25">
      <c r="A12101" s="72"/>
      <c r="B12101" s="72"/>
      <c r="C12101" s="73"/>
      <c r="D12101" s="73"/>
      <c r="M12101" s="74"/>
    </row>
    <row r="12102" spans="1:13" s="60" customFormat="1" x14ac:dyDescent="0.25">
      <c r="A12102" s="72"/>
      <c r="B12102" s="72"/>
      <c r="C12102" s="73"/>
      <c r="D12102" s="73"/>
      <c r="M12102" s="74"/>
    </row>
    <row r="12103" spans="1:13" s="60" customFormat="1" x14ac:dyDescent="0.25">
      <c r="A12103" s="72"/>
      <c r="B12103" s="72"/>
      <c r="C12103" s="73"/>
      <c r="D12103" s="73"/>
      <c r="M12103" s="74"/>
    </row>
    <row r="12104" spans="1:13" s="60" customFormat="1" x14ac:dyDescent="0.25">
      <c r="A12104" s="72"/>
      <c r="B12104" s="72"/>
      <c r="C12104" s="73"/>
      <c r="D12104" s="73"/>
      <c r="M12104" s="74"/>
    </row>
    <row r="12105" spans="1:13" s="60" customFormat="1" x14ac:dyDescent="0.25">
      <c r="A12105" s="72"/>
      <c r="B12105" s="72"/>
      <c r="C12105" s="73"/>
      <c r="D12105" s="73"/>
      <c r="M12105" s="74"/>
    </row>
    <row r="12106" spans="1:13" s="60" customFormat="1" x14ac:dyDescent="0.25">
      <c r="A12106" s="72"/>
      <c r="B12106" s="72"/>
      <c r="C12106" s="73"/>
      <c r="D12106" s="73"/>
      <c r="M12106" s="74"/>
    </row>
    <row r="12107" spans="1:13" s="60" customFormat="1" x14ac:dyDescent="0.25">
      <c r="A12107" s="72"/>
      <c r="B12107" s="72"/>
      <c r="C12107" s="73"/>
      <c r="D12107" s="73"/>
      <c r="M12107" s="74"/>
    </row>
    <row r="12108" spans="1:13" s="60" customFormat="1" x14ac:dyDescent="0.25">
      <c r="A12108" s="72"/>
      <c r="B12108" s="72"/>
      <c r="C12108" s="73"/>
      <c r="D12108" s="73"/>
      <c r="M12108" s="74"/>
    </row>
    <row r="12109" spans="1:13" s="60" customFormat="1" x14ac:dyDescent="0.25">
      <c r="A12109" s="72"/>
      <c r="B12109" s="72"/>
      <c r="C12109" s="73"/>
      <c r="D12109" s="73"/>
      <c r="M12109" s="74"/>
    </row>
    <row r="12110" spans="1:13" s="60" customFormat="1" x14ac:dyDescent="0.25">
      <c r="A12110" s="72"/>
      <c r="B12110" s="72"/>
      <c r="C12110" s="73"/>
      <c r="D12110" s="73"/>
      <c r="M12110" s="74"/>
    </row>
    <row r="12111" spans="1:13" s="60" customFormat="1" x14ac:dyDescent="0.25">
      <c r="A12111" s="72"/>
      <c r="B12111" s="72"/>
      <c r="C12111" s="73"/>
      <c r="D12111" s="73"/>
      <c r="M12111" s="74"/>
    </row>
    <row r="12112" spans="1:13" s="60" customFormat="1" x14ac:dyDescent="0.25">
      <c r="A12112" s="72"/>
      <c r="B12112" s="72"/>
      <c r="C12112" s="73"/>
      <c r="D12112" s="73"/>
      <c r="M12112" s="74"/>
    </row>
    <row r="12113" spans="1:13" s="60" customFormat="1" x14ac:dyDescent="0.25">
      <c r="A12113" s="72"/>
      <c r="B12113" s="72"/>
      <c r="C12113" s="73"/>
      <c r="D12113" s="73"/>
      <c r="M12113" s="74"/>
    </row>
    <row r="12114" spans="1:13" s="60" customFormat="1" x14ac:dyDescent="0.25">
      <c r="A12114" s="72"/>
      <c r="B12114" s="72"/>
      <c r="C12114" s="73"/>
      <c r="D12114" s="73"/>
      <c r="M12114" s="74"/>
    </row>
    <row r="12115" spans="1:13" s="60" customFormat="1" x14ac:dyDescent="0.25">
      <c r="A12115" s="72"/>
      <c r="B12115" s="72"/>
      <c r="C12115" s="73"/>
      <c r="D12115" s="73"/>
      <c r="M12115" s="74"/>
    </row>
    <row r="12116" spans="1:13" s="60" customFormat="1" x14ac:dyDescent="0.25">
      <c r="A12116" s="72"/>
      <c r="B12116" s="72"/>
      <c r="C12116" s="73"/>
      <c r="D12116" s="73"/>
      <c r="M12116" s="74"/>
    </row>
    <row r="12117" spans="1:13" s="60" customFormat="1" x14ac:dyDescent="0.25">
      <c r="A12117" s="72"/>
      <c r="B12117" s="72"/>
      <c r="C12117" s="73"/>
      <c r="D12117" s="73"/>
      <c r="M12117" s="74"/>
    </row>
    <row r="12118" spans="1:13" s="60" customFormat="1" x14ac:dyDescent="0.25">
      <c r="A12118" s="72"/>
      <c r="B12118" s="72"/>
      <c r="C12118" s="73"/>
      <c r="D12118" s="73"/>
      <c r="M12118" s="74"/>
    </row>
    <row r="12119" spans="1:13" s="60" customFormat="1" x14ac:dyDescent="0.25">
      <c r="A12119" s="72"/>
      <c r="B12119" s="72"/>
      <c r="C12119" s="73"/>
      <c r="D12119" s="73"/>
      <c r="M12119" s="74"/>
    </row>
    <row r="12120" spans="1:13" s="60" customFormat="1" x14ac:dyDescent="0.25">
      <c r="A12120" s="72"/>
      <c r="B12120" s="72"/>
      <c r="C12120" s="73"/>
      <c r="D12120" s="73"/>
      <c r="M12120" s="74"/>
    </row>
    <row r="12121" spans="1:13" s="60" customFormat="1" x14ac:dyDescent="0.25">
      <c r="A12121" s="72"/>
      <c r="B12121" s="72"/>
      <c r="C12121" s="73"/>
      <c r="D12121" s="73"/>
      <c r="M12121" s="74"/>
    </row>
    <row r="12122" spans="1:13" s="60" customFormat="1" x14ac:dyDescent="0.25">
      <c r="A12122" s="72"/>
      <c r="B12122" s="72"/>
      <c r="C12122" s="73"/>
      <c r="D12122" s="73"/>
      <c r="M12122" s="74"/>
    </row>
    <row r="12123" spans="1:13" s="60" customFormat="1" x14ac:dyDescent="0.25">
      <c r="A12123" s="72"/>
      <c r="B12123" s="72"/>
      <c r="C12123" s="73"/>
      <c r="D12123" s="73"/>
      <c r="M12123" s="74"/>
    </row>
    <row r="12124" spans="1:13" s="60" customFormat="1" x14ac:dyDescent="0.25">
      <c r="A12124" s="72"/>
      <c r="B12124" s="72"/>
      <c r="C12124" s="73"/>
      <c r="D12124" s="73"/>
      <c r="M12124" s="74"/>
    </row>
    <row r="12125" spans="1:13" s="60" customFormat="1" x14ac:dyDescent="0.25">
      <c r="A12125" s="72"/>
      <c r="B12125" s="72"/>
      <c r="C12125" s="73"/>
      <c r="D12125" s="73"/>
      <c r="M12125" s="74"/>
    </row>
    <row r="12126" spans="1:13" s="60" customFormat="1" x14ac:dyDescent="0.25">
      <c r="A12126" s="72"/>
      <c r="B12126" s="72"/>
      <c r="C12126" s="73"/>
      <c r="D12126" s="73"/>
      <c r="M12126" s="74"/>
    </row>
    <row r="12127" spans="1:13" s="60" customFormat="1" x14ac:dyDescent="0.25">
      <c r="A12127" s="72"/>
      <c r="B12127" s="72"/>
      <c r="C12127" s="73"/>
      <c r="D12127" s="73"/>
      <c r="M12127" s="74"/>
    </row>
    <row r="12128" spans="1:13" s="60" customFormat="1" x14ac:dyDescent="0.25">
      <c r="A12128" s="72"/>
      <c r="B12128" s="72"/>
      <c r="C12128" s="73"/>
      <c r="D12128" s="73"/>
      <c r="M12128" s="74"/>
    </row>
    <row r="12129" spans="1:13" s="60" customFormat="1" x14ac:dyDescent="0.25">
      <c r="A12129" s="72"/>
      <c r="B12129" s="72"/>
      <c r="C12129" s="73"/>
      <c r="D12129" s="73"/>
      <c r="M12129" s="74"/>
    </row>
    <row r="12130" spans="1:13" s="60" customFormat="1" x14ac:dyDescent="0.25">
      <c r="A12130" s="72"/>
      <c r="B12130" s="72"/>
      <c r="C12130" s="73"/>
      <c r="D12130" s="73"/>
      <c r="M12130" s="74"/>
    </row>
    <row r="12131" spans="1:13" s="60" customFormat="1" x14ac:dyDescent="0.25">
      <c r="A12131" s="72"/>
      <c r="B12131" s="72"/>
      <c r="C12131" s="73"/>
      <c r="D12131" s="73"/>
      <c r="M12131" s="74"/>
    </row>
    <row r="12132" spans="1:13" s="60" customFormat="1" x14ac:dyDescent="0.25">
      <c r="A12132" s="72"/>
      <c r="B12132" s="72"/>
      <c r="C12132" s="73"/>
      <c r="D12132" s="73"/>
      <c r="M12132" s="74"/>
    </row>
    <row r="12133" spans="1:13" s="60" customFormat="1" x14ac:dyDescent="0.25">
      <c r="A12133" s="72"/>
      <c r="B12133" s="72"/>
      <c r="C12133" s="73"/>
      <c r="D12133" s="73"/>
      <c r="M12133" s="74"/>
    </row>
    <row r="12134" spans="1:13" s="60" customFormat="1" x14ac:dyDescent="0.25">
      <c r="A12134" s="72"/>
      <c r="B12134" s="72"/>
      <c r="C12134" s="73"/>
      <c r="D12134" s="73"/>
      <c r="M12134" s="74"/>
    </row>
    <row r="12135" spans="1:13" s="60" customFormat="1" x14ac:dyDescent="0.25">
      <c r="A12135" s="72"/>
      <c r="B12135" s="72"/>
      <c r="C12135" s="73"/>
      <c r="D12135" s="73"/>
      <c r="M12135" s="74"/>
    </row>
    <row r="12136" spans="1:13" s="60" customFormat="1" x14ac:dyDescent="0.25">
      <c r="A12136" s="72"/>
      <c r="B12136" s="72"/>
      <c r="C12136" s="73"/>
      <c r="D12136" s="73"/>
      <c r="M12136" s="74"/>
    </row>
    <row r="12137" spans="1:13" s="60" customFormat="1" x14ac:dyDescent="0.25">
      <c r="A12137" s="72"/>
      <c r="B12137" s="72"/>
      <c r="C12137" s="73"/>
      <c r="D12137" s="73"/>
      <c r="M12137" s="74"/>
    </row>
    <row r="12138" spans="1:13" s="60" customFormat="1" x14ac:dyDescent="0.25">
      <c r="A12138" s="72"/>
      <c r="B12138" s="72"/>
      <c r="C12138" s="73"/>
      <c r="D12138" s="73"/>
      <c r="M12138" s="74"/>
    </row>
    <row r="12139" spans="1:13" s="60" customFormat="1" x14ac:dyDescent="0.25">
      <c r="A12139" s="72"/>
      <c r="B12139" s="72"/>
      <c r="C12139" s="73"/>
      <c r="D12139" s="73"/>
      <c r="M12139" s="74"/>
    </row>
    <row r="12140" spans="1:13" s="60" customFormat="1" x14ac:dyDescent="0.25">
      <c r="A12140" s="72"/>
      <c r="B12140" s="72"/>
      <c r="C12140" s="73"/>
      <c r="D12140" s="73"/>
      <c r="M12140" s="74"/>
    </row>
    <row r="12141" spans="1:13" s="60" customFormat="1" x14ac:dyDescent="0.25">
      <c r="A12141" s="72"/>
      <c r="B12141" s="72"/>
      <c r="C12141" s="73"/>
      <c r="D12141" s="73"/>
      <c r="M12141" s="74"/>
    </row>
    <row r="12142" spans="1:13" s="60" customFormat="1" x14ac:dyDescent="0.25">
      <c r="A12142" s="72"/>
      <c r="B12142" s="72"/>
      <c r="C12142" s="73"/>
      <c r="D12142" s="73"/>
      <c r="M12142" s="74"/>
    </row>
    <row r="12143" spans="1:13" s="60" customFormat="1" x14ac:dyDescent="0.25">
      <c r="A12143" s="72"/>
      <c r="B12143" s="72"/>
      <c r="C12143" s="73"/>
      <c r="D12143" s="73"/>
      <c r="M12143" s="74"/>
    </row>
    <row r="12144" spans="1:13" s="60" customFormat="1" x14ac:dyDescent="0.25">
      <c r="A12144" s="72"/>
      <c r="B12144" s="72"/>
      <c r="C12144" s="73"/>
      <c r="D12144" s="73"/>
      <c r="M12144" s="74"/>
    </row>
    <row r="12145" spans="1:13" s="60" customFormat="1" x14ac:dyDescent="0.25">
      <c r="A12145" s="72"/>
      <c r="B12145" s="72"/>
      <c r="C12145" s="73"/>
      <c r="D12145" s="73"/>
      <c r="M12145" s="74"/>
    </row>
    <row r="12146" spans="1:13" s="60" customFormat="1" x14ac:dyDescent="0.25">
      <c r="A12146" s="72"/>
      <c r="B12146" s="72"/>
      <c r="C12146" s="73"/>
      <c r="D12146" s="73"/>
      <c r="M12146" s="74"/>
    </row>
    <row r="12147" spans="1:13" s="60" customFormat="1" x14ac:dyDescent="0.25">
      <c r="A12147" s="72"/>
      <c r="B12147" s="72"/>
      <c r="C12147" s="73"/>
      <c r="D12147" s="73"/>
      <c r="M12147" s="74"/>
    </row>
    <row r="12148" spans="1:13" s="60" customFormat="1" x14ac:dyDescent="0.25">
      <c r="A12148" s="72"/>
      <c r="B12148" s="72"/>
      <c r="C12148" s="73"/>
      <c r="D12148" s="73"/>
      <c r="M12148" s="74"/>
    </row>
    <row r="12149" spans="1:13" s="60" customFormat="1" x14ac:dyDescent="0.25">
      <c r="A12149" s="72"/>
      <c r="B12149" s="72"/>
      <c r="C12149" s="73"/>
      <c r="D12149" s="73"/>
      <c r="M12149" s="74"/>
    </row>
    <row r="12150" spans="1:13" s="60" customFormat="1" x14ac:dyDescent="0.25">
      <c r="A12150" s="72"/>
      <c r="B12150" s="72"/>
      <c r="C12150" s="73"/>
      <c r="D12150" s="73"/>
      <c r="M12150" s="74"/>
    </row>
    <row r="12151" spans="1:13" s="60" customFormat="1" x14ac:dyDescent="0.25">
      <c r="A12151" s="72"/>
      <c r="B12151" s="72"/>
      <c r="C12151" s="73"/>
      <c r="D12151" s="73"/>
      <c r="M12151" s="74"/>
    </row>
    <row r="12152" spans="1:13" s="60" customFormat="1" x14ac:dyDescent="0.25">
      <c r="A12152" s="72"/>
      <c r="B12152" s="72"/>
      <c r="C12152" s="73"/>
      <c r="D12152" s="73"/>
      <c r="M12152" s="74"/>
    </row>
    <row r="12153" spans="1:13" s="60" customFormat="1" x14ac:dyDescent="0.25">
      <c r="A12153" s="72"/>
      <c r="B12153" s="72"/>
      <c r="C12153" s="73"/>
      <c r="D12153" s="73"/>
      <c r="M12153" s="74"/>
    </row>
    <row r="12154" spans="1:13" s="60" customFormat="1" x14ac:dyDescent="0.25">
      <c r="A12154" s="72"/>
      <c r="B12154" s="72"/>
      <c r="C12154" s="73"/>
      <c r="D12154" s="73"/>
      <c r="M12154" s="74"/>
    </row>
    <row r="12155" spans="1:13" s="60" customFormat="1" x14ac:dyDescent="0.25">
      <c r="A12155" s="72"/>
      <c r="B12155" s="72"/>
      <c r="C12155" s="73"/>
      <c r="D12155" s="73"/>
      <c r="M12155" s="74"/>
    </row>
    <row r="12156" spans="1:13" s="60" customFormat="1" x14ac:dyDescent="0.25">
      <c r="A12156" s="72"/>
      <c r="B12156" s="72"/>
      <c r="C12156" s="73"/>
      <c r="D12156" s="73"/>
      <c r="M12156" s="74"/>
    </row>
    <row r="12157" spans="1:13" s="60" customFormat="1" x14ac:dyDescent="0.25">
      <c r="A12157" s="72"/>
      <c r="B12157" s="72"/>
      <c r="C12157" s="73"/>
      <c r="D12157" s="73"/>
      <c r="M12157" s="74"/>
    </row>
    <row r="12158" spans="1:13" s="60" customFormat="1" x14ac:dyDescent="0.25">
      <c r="A12158" s="72"/>
      <c r="B12158" s="72"/>
      <c r="C12158" s="73"/>
      <c r="D12158" s="73"/>
      <c r="M12158" s="74"/>
    </row>
    <row r="12159" spans="1:13" s="60" customFormat="1" x14ac:dyDescent="0.25">
      <c r="A12159" s="72"/>
      <c r="B12159" s="72"/>
      <c r="C12159" s="73"/>
      <c r="D12159" s="73"/>
      <c r="M12159" s="74"/>
    </row>
    <row r="12160" spans="1:13" s="60" customFormat="1" x14ac:dyDescent="0.25">
      <c r="A12160" s="72"/>
      <c r="B12160" s="72"/>
      <c r="C12160" s="73"/>
      <c r="D12160" s="73"/>
      <c r="M12160" s="74"/>
    </row>
    <row r="12161" spans="1:13" s="60" customFormat="1" x14ac:dyDescent="0.25">
      <c r="A12161" s="72"/>
      <c r="B12161" s="72"/>
      <c r="C12161" s="73"/>
      <c r="D12161" s="73"/>
      <c r="M12161" s="74"/>
    </row>
    <row r="12162" spans="1:13" s="60" customFormat="1" x14ac:dyDescent="0.25">
      <c r="A12162" s="72"/>
      <c r="B12162" s="72"/>
      <c r="C12162" s="73"/>
      <c r="D12162" s="73"/>
      <c r="M12162" s="74"/>
    </row>
    <row r="12163" spans="1:13" s="60" customFormat="1" x14ac:dyDescent="0.25">
      <c r="A12163" s="72"/>
      <c r="B12163" s="72"/>
      <c r="C12163" s="73"/>
      <c r="D12163" s="73"/>
      <c r="M12163" s="74"/>
    </row>
    <row r="12164" spans="1:13" s="60" customFormat="1" x14ac:dyDescent="0.25">
      <c r="A12164" s="72"/>
      <c r="B12164" s="72"/>
      <c r="C12164" s="73"/>
      <c r="D12164" s="73"/>
      <c r="M12164" s="74"/>
    </row>
    <row r="12165" spans="1:13" s="60" customFormat="1" x14ac:dyDescent="0.25">
      <c r="A12165" s="72"/>
      <c r="B12165" s="72"/>
      <c r="C12165" s="73"/>
      <c r="D12165" s="73"/>
      <c r="M12165" s="74"/>
    </row>
    <row r="12166" spans="1:13" s="60" customFormat="1" x14ac:dyDescent="0.25">
      <c r="A12166" s="72"/>
      <c r="B12166" s="72"/>
      <c r="C12166" s="73"/>
      <c r="D12166" s="73"/>
      <c r="M12166" s="74"/>
    </row>
    <row r="12167" spans="1:13" s="60" customFormat="1" x14ac:dyDescent="0.25">
      <c r="A12167" s="72"/>
      <c r="B12167" s="72"/>
      <c r="C12167" s="73"/>
      <c r="D12167" s="73"/>
      <c r="M12167" s="74"/>
    </row>
    <row r="12168" spans="1:13" s="60" customFormat="1" x14ac:dyDescent="0.25">
      <c r="A12168" s="72"/>
      <c r="B12168" s="72"/>
      <c r="C12168" s="73"/>
      <c r="D12168" s="73"/>
      <c r="M12168" s="74"/>
    </row>
    <row r="12169" spans="1:13" s="60" customFormat="1" x14ac:dyDescent="0.25">
      <c r="A12169" s="72"/>
      <c r="B12169" s="72"/>
      <c r="C12169" s="73"/>
      <c r="D12169" s="73"/>
      <c r="M12169" s="74"/>
    </row>
    <row r="12170" spans="1:13" s="60" customFormat="1" x14ac:dyDescent="0.25">
      <c r="A12170" s="72"/>
      <c r="B12170" s="72"/>
      <c r="C12170" s="73"/>
      <c r="D12170" s="73"/>
      <c r="M12170" s="74"/>
    </row>
    <row r="12171" spans="1:13" s="60" customFormat="1" x14ac:dyDescent="0.25">
      <c r="A12171" s="72"/>
      <c r="B12171" s="72"/>
      <c r="C12171" s="73"/>
      <c r="D12171" s="73"/>
      <c r="M12171" s="74"/>
    </row>
    <row r="12172" spans="1:13" s="60" customFormat="1" x14ac:dyDescent="0.25">
      <c r="A12172" s="72"/>
      <c r="B12172" s="72"/>
      <c r="C12172" s="73"/>
      <c r="D12172" s="73"/>
      <c r="M12172" s="74"/>
    </row>
    <row r="12173" spans="1:13" s="60" customFormat="1" x14ac:dyDescent="0.25">
      <c r="A12173" s="72"/>
      <c r="B12173" s="72"/>
      <c r="C12173" s="73"/>
      <c r="D12173" s="73"/>
      <c r="M12173" s="74"/>
    </row>
    <row r="12174" spans="1:13" s="60" customFormat="1" x14ac:dyDescent="0.25">
      <c r="A12174" s="72"/>
      <c r="B12174" s="72"/>
      <c r="C12174" s="73"/>
      <c r="D12174" s="73"/>
      <c r="M12174" s="74"/>
    </row>
    <row r="12175" spans="1:13" s="60" customFormat="1" x14ac:dyDescent="0.25">
      <c r="A12175" s="72"/>
      <c r="B12175" s="72"/>
      <c r="C12175" s="73"/>
      <c r="D12175" s="73"/>
      <c r="M12175" s="74"/>
    </row>
    <row r="12176" spans="1:13" s="60" customFormat="1" x14ac:dyDescent="0.25">
      <c r="A12176" s="72"/>
      <c r="B12176" s="72"/>
      <c r="C12176" s="73"/>
      <c r="D12176" s="73"/>
      <c r="M12176" s="74"/>
    </row>
    <row r="12177" spans="1:13" s="60" customFormat="1" x14ac:dyDescent="0.25">
      <c r="A12177" s="72"/>
      <c r="B12177" s="72"/>
      <c r="C12177" s="73"/>
      <c r="D12177" s="73"/>
      <c r="M12177" s="74"/>
    </row>
    <row r="12178" spans="1:13" s="60" customFormat="1" x14ac:dyDescent="0.25">
      <c r="A12178" s="72"/>
      <c r="B12178" s="72"/>
      <c r="C12178" s="73"/>
      <c r="D12178" s="73"/>
      <c r="M12178" s="74"/>
    </row>
    <row r="12179" spans="1:13" s="60" customFormat="1" x14ac:dyDescent="0.25">
      <c r="A12179" s="72"/>
      <c r="B12179" s="72"/>
      <c r="C12179" s="73"/>
      <c r="D12179" s="73"/>
      <c r="M12179" s="74"/>
    </row>
    <row r="12180" spans="1:13" s="60" customFormat="1" x14ac:dyDescent="0.25">
      <c r="A12180" s="72"/>
      <c r="B12180" s="72"/>
      <c r="C12180" s="73"/>
      <c r="D12180" s="73"/>
      <c r="M12180" s="74"/>
    </row>
    <row r="12181" spans="1:13" s="60" customFormat="1" x14ac:dyDescent="0.25">
      <c r="A12181" s="72"/>
      <c r="B12181" s="72"/>
      <c r="C12181" s="73"/>
      <c r="D12181" s="73"/>
      <c r="M12181" s="74"/>
    </row>
    <row r="12182" spans="1:13" s="60" customFormat="1" x14ac:dyDescent="0.25">
      <c r="A12182" s="72"/>
      <c r="B12182" s="72"/>
      <c r="C12182" s="73"/>
      <c r="D12182" s="73"/>
      <c r="M12182" s="74"/>
    </row>
    <row r="12183" spans="1:13" s="60" customFormat="1" x14ac:dyDescent="0.25">
      <c r="A12183" s="72"/>
      <c r="B12183" s="72"/>
      <c r="C12183" s="73"/>
      <c r="D12183" s="73"/>
      <c r="M12183" s="74"/>
    </row>
    <row r="12184" spans="1:13" s="60" customFormat="1" x14ac:dyDescent="0.25">
      <c r="A12184" s="72"/>
      <c r="B12184" s="72"/>
      <c r="C12184" s="73"/>
      <c r="D12184" s="73"/>
      <c r="M12184" s="74"/>
    </row>
    <row r="12185" spans="1:13" s="60" customFormat="1" x14ac:dyDescent="0.25">
      <c r="A12185" s="72"/>
      <c r="B12185" s="72"/>
      <c r="C12185" s="73"/>
      <c r="D12185" s="73"/>
      <c r="M12185" s="74"/>
    </row>
    <row r="12186" spans="1:13" s="60" customFormat="1" x14ac:dyDescent="0.25">
      <c r="A12186" s="72"/>
      <c r="B12186" s="72"/>
      <c r="C12186" s="73"/>
      <c r="D12186" s="73"/>
      <c r="M12186" s="74"/>
    </row>
    <row r="12187" spans="1:13" s="60" customFormat="1" x14ac:dyDescent="0.25">
      <c r="A12187" s="72"/>
      <c r="B12187" s="72"/>
      <c r="C12187" s="73"/>
      <c r="D12187" s="73"/>
      <c r="M12187" s="74"/>
    </row>
    <row r="12188" spans="1:13" s="60" customFormat="1" x14ac:dyDescent="0.25">
      <c r="A12188" s="72"/>
      <c r="B12188" s="72"/>
      <c r="C12188" s="73"/>
      <c r="D12188" s="73"/>
      <c r="M12188" s="74"/>
    </row>
    <row r="12189" spans="1:13" s="60" customFormat="1" x14ac:dyDescent="0.25">
      <c r="A12189" s="72"/>
      <c r="B12189" s="72"/>
      <c r="C12189" s="73"/>
      <c r="D12189" s="73"/>
      <c r="M12189" s="74"/>
    </row>
    <row r="12190" spans="1:13" s="60" customFormat="1" x14ac:dyDescent="0.25">
      <c r="A12190" s="72"/>
      <c r="B12190" s="72"/>
      <c r="C12190" s="73"/>
      <c r="D12190" s="73"/>
      <c r="M12190" s="74"/>
    </row>
    <row r="12191" spans="1:13" s="60" customFormat="1" x14ac:dyDescent="0.25">
      <c r="A12191" s="72"/>
      <c r="B12191" s="72"/>
      <c r="C12191" s="73"/>
      <c r="D12191" s="73"/>
      <c r="M12191" s="74"/>
    </row>
    <row r="12192" spans="1:13" s="60" customFormat="1" x14ac:dyDescent="0.25">
      <c r="A12192" s="72"/>
      <c r="B12192" s="72"/>
      <c r="C12192" s="73"/>
      <c r="D12192" s="73"/>
      <c r="M12192" s="74"/>
    </row>
    <row r="12193" spans="1:13" s="60" customFormat="1" x14ac:dyDescent="0.25">
      <c r="A12193" s="72"/>
      <c r="B12193" s="72"/>
      <c r="C12193" s="73"/>
      <c r="D12193" s="73"/>
      <c r="M12193" s="74"/>
    </row>
    <row r="12194" spans="1:13" s="60" customFormat="1" x14ac:dyDescent="0.25">
      <c r="A12194" s="72"/>
      <c r="B12194" s="72"/>
      <c r="C12194" s="73"/>
      <c r="D12194" s="73"/>
      <c r="M12194" s="74"/>
    </row>
    <row r="12195" spans="1:13" s="60" customFormat="1" x14ac:dyDescent="0.25">
      <c r="A12195" s="72"/>
      <c r="B12195" s="72"/>
      <c r="C12195" s="73"/>
      <c r="D12195" s="73"/>
      <c r="M12195" s="74"/>
    </row>
    <row r="12196" spans="1:13" s="60" customFormat="1" x14ac:dyDescent="0.25">
      <c r="A12196" s="72"/>
      <c r="B12196" s="72"/>
      <c r="C12196" s="73"/>
      <c r="D12196" s="73"/>
      <c r="M12196" s="74"/>
    </row>
    <row r="12197" spans="1:13" s="60" customFormat="1" x14ac:dyDescent="0.25">
      <c r="A12197" s="72"/>
      <c r="B12197" s="72"/>
      <c r="C12197" s="73"/>
      <c r="D12197" s="73"/>
      <c r="M12197" s="74"/>
    </row>
    <row r="12198" spans="1:13" s="60" customFormat="1" x14ac:dyDescent="0.25">
      <c r="A12198" s="72"/>
      <c r="B12198" s="72"/>
      <c r="C12198" s="73"/>
      <c r="D12198" s="73"/>
      <c r="M12198" s="74"/>
    </row>
    <row r="12199" spans="1:13" s="60" customFormat="1" x14ac:dyDescent="0.25">
      <c r="A12199" s="72"/>
      <c r="B12199" s="72"/>
      <c r="C12199" s="73"/>
      <c r="D12199" s="73"/>
      <c r="M12199" s="74"/>
    </row>
    <row r="12200" spans="1:13" s="60" customFormat="1" x14ac:dyDescent="0.25">
      <c r="A12200" s="72"/>
      <c r="B12200" s="72"/>
      <c r="C12200" s="73"/>
      <c r="D12200" s="73"/>
      <c r="M12200" s="74"/>
    </row>
    <row r="12201" spans="1:13" s="60" customFormat="1" x14ac:dyDescent="0.25">
      <c r="A12201" s="72"/>
      <c r="B12201" s="72"/>
      <c r="C12201" s="73"/>
      <c r="D12201" s="73"/>
      <c r="M12201" s="74"/>
    </row>
    <row r="12202" spans="1:13" s="60" customFormat="1" x14ac:dyDescent="0.25">
      <c r="A12202" s="72"/>
      <c r="B12202" s="72"/>
      <c r="C12202" s="73"/>
      <c r="D12202" s="73"/>
      <c r="M12202" s="74"/>
    </row>
    <row r="12203" spans="1:13" s="60" customFormat="1" x14ac:dyDescent="0.25">
      <c r="A12203" s="72"/>
      <c r="B12203" s="72"/>
      <c r="C12203" s="73"/>
      <c r="D12203" s="73"/>
      <c r="M12203" s="74"/>
    </row>
    <row r="12204" spans="1:13" s="60" customFormat="1" x14ac:dyDescent="0.25">
      <c r="A12204" s="72"/>
      <c r="B12204" s="72"/>
      <c r="C12204" s="73"/>
      <c r="D12204" s="73"/>
      <c r="M12204" s="74"/>
    </row>
    <row r="12205" spans="1:13" s="60" customFormat="1" x14ac:dyDescent="0.25">
      <c r="A12205" s="72"/>
      <c r="B12205" s="72"/>
      <c r="C12205" s="73"/>
      <c r="D12205" s="73"/>
      <c r="M12205" s="74"/>
    </row>
    <row r="12206" spans="1:13" s="60" customFormat="1" x14ac:dyDescent="0.25">
      <c r="A12206" s="72"/>
      <c r="B12206" s="72"/>
      <c r="C12206" s="73"/>
      <c r="D12206" s="73"/>
      <c r="M12206" s="74"/>
    </row>
    <row r="12207" spans="1:13" s="60" customFormat="1" x14ac:dyDescent="0.25">
      <c r="A12207" s="72"/>
      <c r="B12207" s="72"/>
      <c r="C12207" s="73"/>
      <c r="D12207" s="73"/>
      <c r="M12207" s="74"/>
    </row>
    <row r="12208" spans="1:13" s="60" customFormat="1" x14ac:dyDescent="0.25">
      <c r="A12208" s="72"/>
      <c r="B12208" s="72"/>
      <c r="C12208" s="73"/>
      <c r="D12208" s="73"/>
      <c r="M12208" s="74"/>
    </row>
    <row r="12209" spans="1:13" s="60" customFormat="1" x14ac:dyDescent="0.25">
      <c r="A12209" s="72"/>
      <c r="B12209" s="72"/>
      <c r="C12209" s="73"/>
      <c r="D12209" s="73"/>
      <c r="M12209" s="74"/>
    </row>
    <row r="12210" spans="1:13" s="60" customFormat="1" x14ac:dyDescent="0.25">
      <c r="A12210" s="72"/>
      <c r="B12210" s="72"/>
      <c r="C12210" s="73"/>
      <c r="D12210" s="73"/>
      <c r="M12210" s="74"/>
    </row>
    <row r="12211" spans="1:13" s="60" customFormat="1" x14ac:dyDescent="0.25">
      <c r="A12211" s="72"/>
      <c r="B12211" s="72"/>
      <c r="C12211" s="73"/>
      <c r="D12211" s="73"/>
      <c r="M12211" s="74"/>
    </row>
    <row r="12212" spans="1:13" s="60" customFormat="1" x14ac:dyDescent="0.25">
      <c r="A12212" s="72"/>
      <c r="B12212" s="72"/>
      <c r="C12212" s="73"/>
      <c r="D12212" s="73"/>
      <c r="M12212" s="74"/>
    </row>
    <row r="12213" spans="1:13" s="60" customFormat="1" x14ac:dyDescent="0.25">
      <c r="A12213" s="72"/>
      <c r="B12213" s="72"/>
      <c r="C12213" s="73"/>
      <c r="D12213" s="73"/>
      <c r="M12213" s="74"/>
    </row>
    <row r="12214" spans="1:13" s="60" customFormat="1" x14ac:dyDescent="0.25">
      <c r="A12214" s="72"/>
      <c r="B12214" s="72"/>
      <c r="C12214" s="73"/>
      <c r="D12214" s="73"/>
      <c r="M12214" s="74"/>
    </row>
    <row r="12215" spans="1:13" s="60" customFormat="1" x14ac:dyDescent="0.25">
      <c r="A12215" s="72"/>
      <c r="B12215" s="72"/>
      <c r="C12215" s="73"/>
      <c r="D12215" s="73"/>
      <c r="M12215" s="74"/>
    </row>
    <row r="12216" spans="1:13" s="60" customFormat="1" x14ac:dyDescent="0.25">
      <c r="A12216" s="72"/>
      <c r="B12216" s="72"/>
      <c r="C12216" s="73"/>
      <c r="D12216" s="73"/>
      <c r="M12216" s="74"/>
    </row>
    <row r="12217" spans="1:13" s="60" customFormat="1" x14ac:dyDescent="0.25">
      <c r="A12217" s="72"/>
      <c r="B12217" s="72"/>
      <c r="C12217" s="73"/>
      <c r="D12217" s="73"/>
      <c r="M12217" s="74"/>
    </row>
    <row r="12218" spans="1:13" s="60" customFormat="1" x14ac:dyDescent="0.25">
      <c r="A12218" s="72"/>
      <c r="B12218" s="72"/>
      <c r="C12218" s="73"/>
      <c r="D12218" s="73"/>
      <c r="M12218" s="74"/>
    </row>
    <row r="12219" spans="1:13" s="60" customFormat="1" x14ac:dyDescent="0.25">
      <c r="A12219" s="72"/>
      <c r="B12219" s="72"/>
      <c r="C12219" s="73"/>
      <c r="D12219" s="73"/>
      <c r="M12219" s="74"/>
    </row>
    <row r="12220" spans="1:13" s="60" customFormat="1" x14ac:dyDescent="0.25">
      <c r="A12220" s="72"/>
      <c r="B12220" s="72"/>
      <c r="C12220" s="73"/>
      <c r="D12220" s="73"/>
      <c r="M12220" s="74"/>
    </row>
    <row r="12221" spans="1:13" s="60" customFormat="1" x14ac:dyDescent="0.25">
      <c r="A12221" s="72"/>
      <c r="B12221" s="72"/>
      <c r="C12221" s="73"/>
      <c r="D12221" s="73"/>
      <c r="M12221" s="74"/>
    </row>
    <row r="12222" spans="1:13" s="60" customFormat="1" x14ac:dyDescent="0.25">
      <c r="A12222" s="72"/>
      <c r="B12222" s="72"/>
      <c r="C12222" s="73"/>
      <c r="D12222" s="73"/>
      <c r="M12222" s="74"/>
    </row>
    <row r="12223" spans="1:13" s="60" customFormat="1" x14ac:dyDescent="0.25">
      <c r="A12223" s="72"/>
      <c r="B12223" s="72"/>
      <c r="C12223" s="73"/>
      <c r="D12223" s="73"/>
      <c r="M12223" s="74"/>
    </row>
    <row r="12224" spans="1:13" s="60" customFormat="1" x14ac:dyDescent="0.25">
      <c r="A12224" s="72"/>
      <c r="B12224" s="72"/>
      <c r="C12224" s="73"/>
      <c r="D12224" s="73"/>
      <c r="M12224" s="74"/>
    </row>
    <row r="12225" spans="1:13" s="60" customFormat="1" x14ac:dyDescent="0.25">
      <c r="A12225" s="72"/>
      <c r="B12225" s="72"/>
      <c r="C12225" s="73"/>
      <c r="D12225" s="73"/>
      <c r="M12225" s="74"/>
    </row>
    <row r="12226" spans="1:13" s="60" customFormat="1" x14ac:dyDescent="0.25">
      <c r="A12226" s="72"/>
      <c r="B12226" s="72"/>
      <c r="C12226" s="73"/>
      <c r="D12226" s="73"/>
      <c r="M12226" s="74"/>
    </row>
    <row r="12227" spans="1:13" s="60" customFormat="1" x14ac:dyDescent="0.25">
      <c r="A12227" s="72"/>
      <c r="B12227" s="72"/>
      <c r="C12227" s="73"/>
      <c r="D12227" s="73"/>
      <c r="M12227" s="74"/>
    </row>
    <row r="12228" spans="1:13" s="60" customFormat="1" x14ac:dyDescent="0.25">
      <c r="A12228" s="72"/>
      <c r="B12228" s="72"/>
      <c r="C12228" s="73"/>
      <c r="D12228" s="73"/>
      <c r="M12228" s="74"/>
    </row>
    <row r="12229" spans="1:13" s="60" customFormat="1" x14ac:dyDescent="0.25">
      <c r="A12229" s="72"/>
      <c r="B12229" s="72"/>
      <c r="C12229" s="73"/>
      <c r="D12229" s="73"/>
      <c r="M12229" s="74"/>
    </row>
    <row r="12230" spans="1:13" s="60" customFormat="1" x14ac:dyDescent="0.25">
      <c r="A12230" s="72"/>
      <c r="B12230" s="72"/>
      <c r="C12230" s="73"/>
      <c r="D12230" s="73"/>
      <c r="M12230" s="74"/>
    </row>
    <row r="12231" spans="1:13" s="60" customFormat="1" x14ac:dyDescent="0.25">
      <c r="A12231" s="72"/>
      <c r="B12231" s="72"/>
      <c r="C12231" s="73"/>
      <c r="D12231" s="73"/>
      <c r="M12231" s="74"/>
    </row>
    <row r="12232" spans="1:13" s="60" customFormat="1" x14ac:dyDescent="0.25">
      <c r="A12232" s="72"/>
      <c r="B12232" s="72"/>
      <c r="C12232" s="73"/>
      <c r="D12232" s="73"/>
      <c r="M12232" s="74"/>
    </row>
    <row r="12233" spans="1:13" s="60" customFormat="1" x14ac:dyDescent="0.25">
      <c r="A12233" s="72"/>
      <c r="B12233" s="72"/>
      <c r="C12233" s="73"/>
      <c r="D12233" s="73"/>
      <c r="M12233" s="74"/>
    </row>
    <row r="12234" spans="1:13" s="60" customFormat="1" x14ac:dyDescent="0.25">
      <c r="A12234" s="72"/>
      <c r="B12234" s="72"/>
      <c r="C12234" s="73"/>
      <c r="D12234" s="73"/>
      <c r="M12234" s="74"/>
    </row>
    <row r="12235" spans="1:13" s="60" customFormat="1" x14ac:dyDescent="0.25">
      <c r="A12235" s="72"/>
      <c r="B12235" s="72"/>
      <c r="C12235" s="73"/>
      <c r="D12235" s="73"/>
      <c r="M12235" s="74"/>
    </row>
    <row r="12236" spans="1:13" s="60" customFormat="1" x14ac:dyDescent="0.25">
      <c r="A12236" s="72"/>
      <c r="B12236" s="72"/>
      <c r="C12236" s="73"/>
      <c r="D12236" s="73"/>
      <c r="M12236" s="74"/>
    </row>
    <row r="12237" spans="1:13" s="60" customFormat="1" x14ac:dyDescent="0.25">
      <c r="A12237" s="72"/>
      <c r="B12237" s="72"/>
      <c r="C12237" s="73"/>
      <c r="D12237" s="73"/>
      <c r="M12237" s="74"/>
    </row>
    <row r="12238" spans="1:13" s="60" customFormat="1" x14ac:dyDescent="0.25">
      <c r="A12238" s="72"/>
      <c r="B12238" s="72"/>
      <c r="C12238" s="73"/>
      <c r="D12238" s="73"/>
      <c r="M12238" s="74"/>
    </row>
    <row r="12239" spans="1:13" s="60" customFormat="1" x14ac:dyDescent="0.25">
      <c r="A12239" s="72"/>
      <c r="B12239" s="72"/>
      <c r="C12239" s="73"/>
      <c r="D12239" s="73"/>
      <c r="M12239" s="74"/>
    </row>
    <row r="12240" spans="1:13" s="60" customFormat="1" x14ac:dyDescent="0.25">
      <c r="A12240" s="72"/>
      <c r="B12240" s="72"/>
      <c r="C12240" s="73"/>
      <c r="D12240" s="73"/>
      <c r="M12240" s="74"/>
    </row>
    <row r="12241" spans="1:13" s="60" customFormat="1" x14ac:dyDescent="0.25">
      <c r="A12241" s="72"/>
      <c r="B12241" s="72"/>
      <c r="C12241" s="73"/>
      <c r="D12241" s="73"/>
      <c r="M12241" s="74"/>
    </row>
    <row r="12242" spans="1:13" s="60" customFormat="1" x14ac:dyDescent="0.25">
      <c r="A12242" s="72"/>
      <c r="B12242" s="72"/>
      <c r="C12242" s="73"/>
      <c r="D12242" s="73"/>
      <c r="M12242" s="74"/>
    </row>
    <row r="12243" spans="1:13" s="60" customFormat="1" x14ac:dyDescent="0.25">
      <c r="A12243" s="72"/>
      <c r="B12243" s="72"/>
      <c r="C12243" s="73"/>
      <c r="D12243" s="73"/>
      <c r="M12243" s="74"/>
    </row>
    <row r="12244" spans="1:13" s="60" customFormat="1" x14ac:dyDescent="0.25">
      <c r="A12244" s="72"/>
      <c r="B12244" s="72"/>
      <c r="C12244" s="73"/>
      <c r="D12244" s="73"/>
      <c r="M12244" s="74"/>
    </row>
    <row r="12245" spans="1:13" s="60" customFormat="1" x14ac:dyDescent="0.25">
      <c r="A12245" s="72"/>
      <c r="B12245" s="72"/>
      <c r="C12245" s="73"/>
      <c r="D12245" s="73"/>
      <c r="M12245" s="74"/>
    </row>
    <row r="12246" spans="1:13" s="60" customFormat="1" x14ac:dyDescent="0.25">
      <c r="A12246" s="72"/>
      <c r="B12246" s="72"/>
      <c r="C12246" s="73"/>
      <c r="D12246" s="73"/>
      <c r="M12246" s="74"/>
    </row>
    <row r="12247" spans="1:13" s="60" customFormat="1" x14ac:dyDescent="0.25">
      <c r="A12247" s="72"/>
      <c r="B12247" s="72"/>
      <c r="C12247" s="73"/>
      <c r="D12247" s="73"/>
      <c r="M12247" s="74"/>
    </row>
    <row r="12248" spans="1:13" s="60" customFormat="1" x14ac:dyDescent="0.25">
      <c r="A12248" s="72"/>
      <c r="B12248" s="72"/>
      <c r="C12248" s="73"/>
      <c r="D12248" s="73"/>
      <c r="M12248" s="74"/>
    </row>
    <row r="12249" spans="1:13" s="60" customFormat="1" x14ac:dyDescent="0.25">
      <c r="A12249" s="72"/>
      <c r="B12249" s="72"/>
      <c r="C12249" s="73"/>
      <c r="D12249" s="73"/>
      <c r="M12249" s="74"/>
    </row>
    <row r="12250" spans="1:13" s="60" customFormat="1" x14ac:dyDescent="0.25">
      <c r="A12250" s="72"/>
      <c r="B12250" s="72"/>
      <c r="C12250" s="73"/>
      <c r="D12250" s="73"/>
      <c r="M12250" s="74"/>
    </row>
    <row r="12251" spans="1:13" s="60" customFormat="1" x14ac:dyDescent="0.25">
      <c r="A12251" s="72"/>
      <c r="B12251" s="72"/>
      <c r="C12251" s="73"/>
      <c r="D12251" s="73"/>
      <c r="M12251" s="74"/>
    </row>
    <row r="12252" spans="1:13" s="60" customFormat="1" x14ac:dyDescent="0.25">
      <c r="A12252" s="72"/>
      <c r="B12252" s="72"/>
      <c r="C12252" s="73"/>
      <c r="D12252" s="73"/>
      <c r="M12252" s="74"/>
    </row>
    <row r="12253" spans="1:13" s="60" customFormat="1" x14ac:dyDescent="0.25">
      <c r="A12253" s="72"/>
      <c r="B12253" s="72"/>
      <c r="C12253" s="73"/>
      <c r="D12253" s="73"/>
      <c r="M12253" s="74"/>
    </row>
    <row r="12254" spans="1:13" s="60" customFormat="1" x14ac:dyDescent="0.25">
      <c r="A12254" s="72"/>
      <c r="B12254" s="72"/>
      <c r="C12254" s="73"/>
      <c r="D12254" s="73"/>
      <c r="M12254" s="74"/>
    </row>
    <row r="12255" spans="1:13" s="60" customFormat="1" x14ac:dyDescent="0.25">
      <c r="A12255" s="72"/>
      <c r="B12255" s="72"/>
      <c r="C12255" s="73"/>
      <c r="D12255" s="73"/>
      <c r="M12255" s="74"/>
    </row>
    <row r="12256" spans="1:13" s="60" customFormat="1" x14ac:dyDescent="0.25">
      <c r="A12256" s="72"/>
      <c r="B12256" s="72"/>
      <c r="C12256" s="73"/>
      <c r="D12256" s="73"/>
      <c r="M12256" s="74"/>
    </row>
    <row r="12257" spans="1:13" s="60" customFormat="1" x14ac:dyDescent="0.25">
      <c r="A12257" s="72"/>
      <c r="B12257" s="72"/>
      <c r="C12257" s="73"/>
      <c r="D12257" s="73"/>
      <c r="M12257" s="74"/>
    </row>
    <row r="12258" spans="1:13" s="60" customFormat="1" x14ac:dyDescent="0.25">
      <c r="A12258" s="72"/>
      <c r="B12258" s="72"/>
      <c r="C12258" s="73"/>
      <c r="D12258" s="73"/>
      <c r="M12258" s="74"/>
    </row>
    <row r="12259" spans="1:13" s="60" customFormat="1" x14ac:dyDescent="0.25">
      <c r="A12259" s="72"/>
      <c r="B12259" s="72"/>
      <c r="C12259" s="73"/>
      <c r="D12259" s="73"/>
      <c r="M12259" s="74"/>
    </row>
    <row r="12260" spans="1:13" s="60" customFormat="1" x14ac:dyDescent="0.25">
      <c r="A12260" s="72"/>
      <c r="B12260" s="72"/>
      <c r="C12260" s="73"/>
      <c r="D12260" s="73"/>
      <c r="M12260" s="74"/>
    </row>
    <row r="12261" spans="1:13" s="60" customFormat="1" x14ac:dyDescent="0.25">
      <c r="A12261" s="72"/>
      <c r="B12261" s="72"/>
      <c r="C12261" s="73"/>
      <c r="D12261" s="73"/>
      <c r="M12261" s="74"/>
    </row>
    <row r="12262" spans="1:13" s="60" customFormat="1" x14ac:dyDescent="0.25">
      <c r="A12262" s="72"/>
      <c r="B12262" s="72"/>
      <c r="C12262" s="73"/>
      <c r="D12262" s="73"/>
      <c r="M12262" s="74"/>
    </row>
    <row r="12263" spans="1:13" s="60" customFormat="1" x14ac:dyDescent="0.25">
      <c r="A12263" s="72"/>
      <c r="B12263" s="72"/>
      <c r="C12263" s="73"/>
      <c r="D12263" s="73"/>
      <c r="M12263" s="74"/>
    </row>
    <row r="12264" spans="1:13" s="60" customFormat="1" x14ac:dyDescent="0.25">
      <c r="A12264" s="72"/>
      <c r="B12264" s="72"/>
      <c r="C12264" s="73"/>
      <c r="D12264" s="73"/>
      <c r="M12264" s="74"/>
    </row>
    <row r="12265" spans="1:13" s="60" customFormat="1" x14ac:dyDescent="0.25">
      <c r="A12265" s="72"/>
      <c r="B12265" s="72"/>
      <c r="C12265" s="73"/>
      <c r="D12265" s="73"/>
      <c r="M12265" s="74"/>
    </row>
    <row r="12266" spans="1:13" s="60" customFormat="1" x14ac:dyDescent="0.25">
      <c r="A12266" s="72"/>
      <c r="B12266" s="72"/>
      <c r="C12266" s="73"/>
      <c r="D12266" s="73"/>
      <c r="M12266" s="74"/>
    </row>
    <row r="12267" spans="1:13" s="60" customFormat="1" x14ac:dyDescent="0.25">
      <c r="A12267" s="72"/>
      <c r="B12267" s="72"/>
      <c r="C12267" s="73"/>
      <c r="D12267" s="73"/>
      <c r="M12267" s="74"/>
    </row>
    <row r="12268" spans="1:13" s="60" customFormat="1" x14ac:dyDescent="0.25">
      <c r="A12268" s="72"/>
      <c r="B12268" s="72"/>
      <c r="C12268" s="73"/>
      <c r="D12268" s="73"/>
      <c r="M12268" s="74"/>
    </row>
    <row r="12269" spans="1:13" s="60" customFormat="1" x14ac:dyDescent="0.25">
      <c r="A12269" s="72"/>
      <c r="B12269" s="72"/>
      <c r="C12269" s="73"/>
      <c r="D12269" s="73"/>
      <c r="M12269" s="74"/>
    </row>
    <row r="12270" spans="1:13" s="60" customFormat="1" x14ac:dyDescent="0.25">
      <c r="A12270" s="72"/>
      <c r="B12270" s="72"/>
      <c r="C12270" s="73"/>
      <c r="D12270" s="73"/>
      <c r="M12270" s="74"/>
    </row>
    <row r="12271" spans="1:13" s="60" customFormat="1" x14ac:dyDescent="0.25">
      <c r="A12271" s="72"/>
      <c r="B12271" s="72"/>
      <c r="C12271" s="73"/>
      <c r="D12271" s="73"/>
      <c r="M12271" s="74"/>
    </row>
    <row r="12272" spans="1:13" s="60" customFormat="1" x14ac:dyDescent="0.25">
      <c r="A12272" s="72"/>
      <c r="B12272" s="72"/>
      <c r="C12272" s="73"/>
      <c r="D12272" s="73"/>
      <c r="M12272" s="74"/>
    </row>
    <row r="12273" spans="1:13" s="60" customFormat="1" x14ac:dyDescent="0.25">
      <c r="A12273" s="72"/>
      <c r="B12273" s="72"/>
      <c r="C12273" s="73"/>
      <c r="D12273" s="73"/>
      <c r="M12273" s="74"/>
    </row>
    <row r="12274" spans="1:13" s="60" customFormat="1" x14ac:dyDescent="0.25">
      <c r="A12274" s="72"/>
      <c r="B12274" s="72"/>
      <c r="C12274" s="73"/>
      <c r="D12274" s="73"/>
      <c r="M12274" s="74"/>
    </row>
    <row r="12275" spans="1:13" s="60" customFormat="1" x14ac:dyDescent="0.25">
      <c r="A12275" s="72"/>
      <c r="B12275" s="72"/>
      <c r="C12275" s="73"/>
      <c r="D12275" s="73"/>
      <c r="M12275" s="74"/>
    </row>
    <row r="12276" spans="1:13" s="60" customFormat="1" x14ac:dyDescent="0.25">
      <c r="A12276" s="72"/>
      <c r="B12276" s="72"/>
      <c r="C12276" s="73"/>
      <c r="D12276" s="73"/>
      <c r="M12276" s="74"/>
    </row>
    <row r="12277" spans="1:13" s="60" customFormat="1" x14ac:dyDescent="0.25">
      <c r="A12277" s="72"/>
      <c r="B12277" s="72"/>
      <c r="C12277" s="73"/>
      <c r="D12277" s="73"/>
      <c r="M12277" s="74"/>
    </row>
    <row r="12278" spans="1:13" s="60" customFormat="1" x14ac:dyDescent="0.25">
      <c r="A12278" s="72"/>
      <c r="B12278" s="72"/>
      <c r="C12278" s="73"/>
      <c r="D12278" s="73"/>
      <c r="M12278" s="74"/>
    </row>
    <row r="12279" spans="1:13" s="60" customFormat="1" x14ac:dyDescent="0.25">
      <c r="A12279" s="72"/>
      <c r="B12279" s="72"/>
      <c r="C12279" s="73"/>
      <c r="D12279" s="73"/>
      <c r="M12279" s="74"/>
    </row>
    <row r="12280" spans="1:13" s="60" customFormat="1" x14ac:dyDescent="0.25">
      <c r="A12280" s="72"/>
      <c r="B12280" s="72"/>
      <c r="C12280" s="73"/>
      <c r="D12280" s="73"/>
      <c r="M12280" s="74"/>
    </row>
    <row r="12281" spans="1:13" s="60" customFormat="1" x14ac:dyDescent="0.25">
      <c r="A12281" s="72"/>
      <c r="B12281" s="72"/>
      <c r="C12281" s="73"/>
      <c r="D12281" s="73"/>
      <c r="M12281" s="74"/>
    </row>
    <row r="12282" spans="1:13" s="60" customFormat="1" x14ac:dyDescent="0.25">
      <c r="A12282" s="72"/>
      <c r="B12282" s="72"/>
      <c r="C12282" s="73"/>
      <c r="D12282" s="73"/>
      <c r="M12282" s="74"/>
    </row>
    <row r="12283" spans="1:13" s="60" customFormat="1" x14ac:dyDescent="0.25">
      <c r="A12283" s="72"/>
      <c r="B12283" s="72"/>
      <c r="C12283" s="73"/>
      <c r="D12283" s="73"/>
      <c r="M12283" s="74"/>
    </row>
    <row r="12284" spans="1:13" s="60" customFormat="1" x14ac:dyDescent="0.25">
      <c r="A12284" s="72"/>
      <c r="B12284" s="72"/>
      <c r="C12284" s="73"/>
      <c r="D12284" s="73"/>
      <c r="M12284" s="74"/>
    </row>
    <row r="12285" spans="1:13" s="60" customFormat="1" x14ac:dyDescent="0.25">
      <c r="A12285" s="72"/>
      <c r="B12285" s="72"/>
      <c r="C12285" s="73"/>
      <c r="D12285" s="73"/>
      <c r="M12285" s="74"/>
    </row>
    <row r="12286" spans="1:13" s="60" customFormat="1" x14ac:dyDescent="0.25">
      <c r="A12286" s="72"/>
      <c r="B12286" s="72"/>
      <c r="C12286" s="73"/>
      <c r="D12286" s="73"/>
      <c r="M12286" s="74"/>
    </row>
    <row r="12287" spans="1:13" s="60" customFormat="1" x14ac:dyDescent="0.25">
      <c r="A12287" s="72"/>
      <c r="B12287" s="72"/>
      <c r="C12287" s="73"/>
      <c r="D12287" s="73"/>
      <c r="M12287" s="74"/>
    </row>
    <row r="12288" spans="1:13" s="60" customFormat="1" x14ac:dyDescent="0.25">
      <c r="A12288" s="72"/>
      <c r="B12288" s="72"/>
      <c r="C12288" s="73"/>
      <c r="D12288" s="73"/>
      <c r="M12288" s="74"/>
    </row>
    <row r="12289" spans="1:13" s="60" customFormat="1" x14ac:dyDescent="0.25">
      <c r="A12289" s="72"/>
      <c r="B12289" s="72"/>
      <c r="C12289" s="73"/>
      <c r="D12289" s="73"/>
      <c r="M12289" s="74"/>
    </row>
    <row r="12290" spans="1:13" s="60" customFormat="1" x14ac:dyDescent="0.25">
      <c r="A12290" s="72"/>
      <c r="B12290" s="72"/>
      <c r="C12290" s="73"/>
      <c r="D12290" s="73"/>
      <c r="M12290" s="74"/>
    </row>
    <row r="12291" spans="1:13" s="60" customFormat="1" x14ac:dyDescent="0.25">
      <c r="A12291" s="72"/>
      <c r="B12291" s="72"/>
      <c r="C12291" s="73"/>
      <c r="D12291" s="73"/>
      <c r="M12291" s="74"/>
    </row>
    <row r="12292" spans="1:13" s="60" customFormat="1" x14ac:dyDescent="0.25">
      <c r="A12292" s="72"/>
      <c r="B12292" s="72"/>
      <c r="C12292" s="73"/>
      <c r="D12292" s="73"/>
      <c r="M12292" s="74"/>
    </row>
    <row r="12293" spans="1:13" s="60" customFormat="1" x14ac:dyDescent="0.25">
      <c r="A12293" s="72"/>
      <c r="B12293" s="72"/>
      <c r="C12293" s="73"/>
      <c r="D12293" s="73"/>
      <c r="M12293" s="74"/>
    </row>
    <row r="12294" spans="1:13" s="60" customFormat="1" x14ac:dyDescent="0.25">
      <c r="A12294" s="72"/>
      <c r="B12294" s="72"/>
      <c r="C12294" s="73"/>
      <c r="D12294" s="73"/>
      <c r="M12294" s="74"/>
    </row>
    <row r="12295" spans="1:13" s="60" customFormat="1" x14ac:dyDescent="0.25">
      <c r="A12295" s="72"/>
      <c r="B12295" s="72"/>
      <c r="C12295" s="73"/>
      <c r="D12295" s="73"/>
      <c r="M12295" s="74"/>
    </row>
    <row r="12296" spans="1:13" s="60" customFormat="1" x14ac:dyDescent="0.25">
      <c r="A12296" s="72"/>
      <c r="B12296" s="72"/>
      <c r="C12296" s="73"/>
      <c r="D12296" s="73"/>
      <c r="M12296" s="74"/>
    </row>
    <row r="12297" spans="1:13" s="60" customFormat="1" x14ac:dyDescent="0.25">
      <c r="A12297" s="72"/>
      <c r="B12297" s="72"/>
      <c r="C12297" s="73"/>
      <c r="D12297" s="73"/>
      <c r="M12297" s="74"/>
    </row>
    <row r="12298" spans="1:13" s="60" customFormat="1" x14ac:dyDescent="0.25">
      <c r="A12298" s="72"/>
      <c r="B12298" s="72"/>
      <c r="C12298" s="73"/>
      <c r="D12298" s="73"/>
      <c r="M12298" s="74"/>
    </row>
    <row r="12299" spans="1:13" s="60" customFormat="1" x14ac:dyDescent="0.25">
      <c r="A12299" s="72"/>
      <c r="B12299" s="72"/>
      <c r="C12299" s="73"/>
      <c r="D12299" s="73"/>
      <c r="M12299" s="74"/>
    </row>
    <row r="12300" spans="1:13" s="60" customFormat="1" x14ac:dyDescent="0.25">
      <c r="A12300" s="72"/>
      <c r="B12300" s="72"/>
      <c r="C12300" s="73"/>
      <c r="D12300" s="73"/>
      <c r="M12300" s="74"/>
    </row>
    <row r="12301" spans="1:13" s="60" customFormat="1" x14ac:dyDescent="0.25">
      <c r="A12301" s="72"/>
      <c r="B12301" s="72"/>
      <c r="C12301" s="73"/>
      <c r="D12301" s="73"/>
      <c r="M12301" s="74"/>
    </row>
    <row r="12302" spans="1:13" s="60" customFormat="1" x14ac:dyDescent="0.25">
      <c r="A12302" s="72"/>
      <c r="B12302" s="72"/>
      <c r="C12302" s="73"/>
      <c r="D12302" s="73"/>
      <c r="M12302" s="74"/>
    </row>
    <row r="12303" spans="1:13" s="60" customFormat="1" x14ac:dyDescent="0.25">
      <c r="A12303" s="72"/>
      <c r="B12303" s="72"/>
      <c r="C12303" s="73"/>
      <c r="D12303" s="73"/>
      <c r="M12303" s="74"/>
    </row>
    <row r="12304" spans="1:13" s="60" customFormat="1" x14ac:dyDescent="0.25">
      <c r="A12304" s="72"/>
      <c r="B12304" s="72"/>
      <c r="C12304" s="73"/>
      <c r="D12304" s="73"/>
      <c r="M12304" s="74"/>
    </row>
    <row r="12305" spans="1:13" s="60" customFormat="1" x14ac:dyDescent="0.25">
      <c r="A12305" s="72"/>
      <c r="B12305" s="72"/>
      <c r="C12305" s="73"/>
      <c r="D12305" s="73"/>
      <c r="M12305" s="74"/>
    </row>
    <row r="12306" spans="1:13" s="60" customFormat="1" x14ac:dyDescent="0.25">
      <c r="A12306" s="72"/>
      <c r="B12306" s="72"/>
      <c r="C12306" s="73"/>
      <c r="D12306" s="73"/>
      <c r="M12306" s="74"/>
    </row>
    <row r="12307" spans="1:13" s="60" customFormat="1" x14ac:dyDescent="0.25">
      <c r="A12307" s="72"/>
      <c r="B12307" s="72"/>
      <c r="C12307" s="73"/>
      <c r="D12307" s="73"/>
      <c r="M12307" s="74"/>
    </row>
    <row r="12308" spans="1:13" s="60" customFormat="1" x14ac:dyDescent="0.25">
      <c r="A12308" s="72"/>
      <c r="B12308" s="72"/>
      <c r="C12308" s="73"/>
      <c r="D12308" s="73"/>
      <c r="M12308" s="74"/>
    </row>
    <row r="12309" spans="1:13" s="60" customFormat="1" x14ac:dyDescent="0.25">
      <c r="A12309" s="72"/>
      <c r="B12309" s="72"/>
      <c r="C12309" s="73"/>
      <c r="D12309" s="73"/>
      <c r="M12309" s="74"/>
    </row>
    <row r="12310" spans="1:13" s="60" customFormat="1" x14ac:dyDescent="0.25">
      <c r="A12310" s="72"/>
      <c r="B12310" s="72"/>
      <c r="C12310" s="73"/>
      <c r="D12310" s="73"/>
      <c r="M12310" s="74"/>
    </row>
    <row r="12311" spans="1:13" s="60" customFormat="1" x14ac:dyDescent="0.25">
      <c r="A12311" s="72"/>
      <c r="B12311" s="72"/>
      <c r="C12311" s="73"/>
      <c r="D12311" s="73"/>
      <c r="M12311" s="74"/>
    </row>
    <row r="12312" spans="1:13" s="60" customFormat="1" x14ac:dyDescent="0.25">
      <c r="A12312" s="72"/>
      <c r="B12312" s="72"/>
      <c r="C12312" s="73"/>
      <c r="D12312" s="73"/>
      <c r="M12312" s="74"/>
    </row>
    <row r="12313" spans="1:13" s="60" customFormat="1" x14ac:dyDescent="0.25">
      <c r="A12313" s="72"/>
      <c r="B12313" s="72"/>
      <c r="C12313" s="73"/>
      <c r="D12313" s="73"/>
      <c r="M12313" s="74"/>
    </row>
    <row r="12314" spans="1:13" s="60" customFormat="1" x14ac:dyDescent="0.25">
      <c r="A12314" s="72"/>
      <c r="B12314" s="72"/>
      <c r="C12314" s="73"/>
      <c r="D12314" s="73"/>
      <c r="M12314" s="74"/>
    </row>
    <row r="12315" spans="1:13" s="60" customFormat="1" x14ac:dyDescent="0.25">
      <c r="A12315" s="72"/>
      <c r="B12315" s="72"/>
      <c r="C12315" s="73"/>
      <c r="D12315" s="73"/>
      <c r="M12315" s="74"/>
    </row>
    <row r="12316" spans="1:13" s="60" customFormat="1" x14ac:dyDescent="0.25">
      <c r="A12316" s="72"/>
      <c r="B12316" s="72"/>
      <c r="C12316" s="73"/>
      <c r="D12316" s="73"/>
      <c r="M12316" s="74"/>
    </row>
    <row r="12317" spans="1:13" s="60" customFormat="1" x14ac:dyDescent="0.25">
      <c r="A12317" s="72"/>
      <c r="B12317" s="72"/>
      <c r="C12317" s="73"/>
      <c r="D12317" s="73"/>
      <c r="M12317" s="74"/>
    </row>
    <row r="12318" spans="1:13" s="60" customFormat="1" x14ac:dyDescent="0.25">
      <c r="A12318" s="72"/>
      <c r="B12318" s="72"/>
      <c r="C12318" s="73"/>
      <c r="D12318" s="73"/>
      <c r="M12318" s="74"/>
    </row>
    <row r="12319" spans="1:13" s="60" customFormat="1" x14ac:dyDescent="0.25">
      <c r="A12319" s="72"/>
      <c r="B12319" s="72"/>
      <c r="C12319" s="73"/>
      <c r="D12319" s="73"/>
      <c r="M12319" s="74"/>
    </row>
    <row r="12320" spans="1:13" s="60" customFormat="1" x14ac:dyDescent="0.25">
      <c r="A12320" s="72"/>
      <c r="B12320" s="72"/>
      <c r="C12320" s="73"/>
      <c r="D12320" s="73"/>
      <c r="M12320" s="74"/>
    </row>
    <row r="12321" spans="1:13" s="60" customFormat="1" x14ac:dyDescent="0.25">
      <c r="A12321" s="72"/>
      <c r="B12321" s="72"/>
      <c r="C12321" s="73"/>
      <c r="D12321" s="73"/>
      <c r="M12321" s="74"/>
    </row>
    <row r="12322" spans="1:13" s="60" customFormat="1" x14ac:dyDescent="0.25">
      <c r="A12322" s="72"/>
      <c r="B12322" s="72"/>
      <c r="C12322" s="73"/>
      <c r="D12322" s="73"/>
      <c r="M12322" s="74"/>
    </row>
    <row r="12323" spans="1:13" s="60" customFormat="1" x14ac:dyDescent="0.25">
      <c r="A12323" s="72"/>
      <c r="B12323" s="72"/>
      <c r="C12323" s="73"/>
      <c r="D12323" s="73"/>
      <c r="M12323" s="74"/>
    </row>
    <row r="12324" spans="1:13" s="60" customFormat="1" x14ac:dyDescent="0.25">
      <c r="A12324" s="72"/>
      <c r="B12324" s="72"/>
      <c r="C12324" s="73"/>
      <c r="D12324" s="73"/>
      <c r="M12324" s="74"/>
    </row>
    <row r="12325" spans="1:13" s="60" customFormat="1" x14ac:dyDescent="0.25">
      <c r="A12325" s="72"/>
      <c r="B12325" s="72"/>
      <c r="C12325" s="73"/>
      <c r="D12325" s="73"/>
      <c r="M12325" s="74"/>
    </row>
    <row r="12326" spans="1:13" s="60" customFormat="1" x14ac:dyDescent="0.25">
      <c r="A12326" s="72"/>
      <c r="B12326" s="72"/>
      <c r="C12326" s="73"/>
      <c r="D12326" s="73"/>
      <c r="M12326" s="74"/>
    </row>
    <row r="12327" spans="1:13" s="60" customFormat="1" x14ac:dyDescent="0.25">
      <c r="A12327" s="72"/>
      <c r="B12327" s="72"/>
      <c r="C12327" s="73"/>
      <c r="D12327" s="73"/>
      <c r="M12327" s="74"/>
    </row>
    <row r="12328" spans="1:13" s="60" customFormat="1" x14ac:dyDescent="0.25">
      <c r="A12328" s="72"/>
      <c r="B12328" s="72"/>
      <c r="C12328" s="73"/>
      <c r="D12328" s="73"/>
      <c r="M12328" s="74"/>
    </row>
    <row r="12329" spans="1:13" s="60" customFormat="1" x14ac:dyDescent="0.25">
      <c r="A12329" s="72"/>
      <c r="B12329" s="72"/>
      <c r="C12329" s="73"/>
      <c r="D12329" s="73"/>
      <c r="M12329" s="74"/>
    </row>
    <row r="12330" spans="1:13" s="60" customFormat="1" x14ac:dyDescent="0.25">
      <c r="A12330" s="72"/>
      <c r="B12330" s="72"/>
      <c r="C12330" s="73"/>
      <c r="D12330" s="73"/>
      <c r="M12330" s="74"/>
    </row>
    <row r="12331" spans="1:13" s="60" customFormat="1" x14ac:dyDescent="0.25">
      <c r="A12331" s="72"/>
      <c r="B12331" s="72"/>
      <c r="C12331" s="73"/>
      <c r="D12331" s="73"/>
      <c r="M12331" s="74"/>
    </row>
    <row r="12332" spans="1:13" s="60" customFormat="1" x14ac:dyDescent="0.25">
      <c r="A12332" s="72"/>
      <c r="B12332" s="72"/>
      <c r="C12332" s="73"/>
      <c r="D12332" s="73"/>
      <c r="M12332" s="74"/>
    </row>
    <row r="12333" spans="1:13" s="60" customFormat="1" x14ac:dyDescent="0.25">
      <c r="A12333" s="72"/>
      <c r="B12333" s="72"/>
      <c r="C12333" s="73"/>
      <c r="D12333" s="73"/>
      <c r="M12333" s="74"/>
    </row>
    <row r="12334" spans="1:13" s="60" customFormat="1" x14ac:dyDescent="0.25">
      <c r="A12334" s="72"/>
      <c r="B12334" s="72"/>
      <c r="C12334" s="73"/>
      <c r="D12334" s="73"/>
      <c r="M12334" s="74"/>
    </row>
    <row r="12335" spans="1:13" s="60" customFormat="1" x14ac:dyDescent="0.25">
      <c r="A12335" s="72"/>
      <c r="B12335" s="72"/>
      <c r="C12335" s="73"/>
      <c r="D12335" s="73"/>
      <c r="M12335" s="74"/>
    </row>
    <row r="12336" spans="1:13" s="60" customFormat="1" x14ac:dyDescent="0.25">
      <c r="A12336" s="72"/>
      <c r="B12336" s="72"/>
      <c r="C12336" s="73"/>
      <c r="D12336" s="73"/>
      <c r="M12336" s="74"/>
    </row>
    <row r="12337" spans="1:13" s="60" customFormat="1" x14ac:dyDescent="0.25">
      <c r="A12337" s="72"/>
      <c r="B12337" s="72"/>
      <c r="C12337" s="73"/>
      <c r="D12337" s="73"/>
      <c r="M12337" s="74"/>
    </row>
    <row r="12338" spans="1:13" s="60" customFormat="1" x14ac:dyDescent="0.25">
      <c r="A12338" s="72"/>
      <c r="B12338" s="72"/>
      <c r="C12338" s="73"/>
      <c r="D12338" s="73"/>
      <c r="M12338" s="74"/>
    </row>
    <row r="12339" spans="1:13" s="60" customFormat="1" x14ac:dyDescent="0.25">
      <c r="A12339" s="72"/>
      <c r="B12339" s="72"/>
      <c r="C12339" s="73"/>
      <c r="D12339" s="73"/>
      <c r="M12339" s="74"/>
    </row>
    <row r="12340" spans="1:13" s="60" customFormat="1" x14ac:dyDescent="0.25">
      <c r="A12340" s="72"/>
      <c r="B12340" s="72"/>
      <c r="C12340" s="73"/>
      <c r="D12340" s="73"/>
      <c r="M12340" s="74"/>
    </row>
    <row r="12341" spans="1:13" s="60" customFormat="1" x14ac:dyDescent="0.25">
      <c r="A12341" s="72"/>
      <c r="B12341" s="72"/>
      <c r="C12341" s="73"/>
      <c r="D12341" s="73"/>
      <c r="M12341" s="74"/>
    </row>
    <row r="12342" spans="1:13" s="60" customFormat="1" x14ac:dyDescent="0.25">
      <c r="A12342" s="72"/>
      <c r="B12342" s="72"/>
      <c r="C12342" s="73"/>
      <c r="D12342" s="73"/>
      <c r="M12342" s="74"/>
    </row>
    <row r="12343" spans="1:13" s="60" customFormat="1" x14ac:dyDescent="0.25">
      <c r="A12343" s="72"/>
      <c r="B12343" s="72"/>
      <c r="C12343" s="73"/>
      <c r="D12343" s="73"/>
      <c r="M12343" s="74"/>
    </row>
    <row r="12344" spans="1:13" s="60" customFormat="1" x14ac:dyDescent="0.25">
      <c r="A12344" s="72"/>
      <c r="B12344" s="72"/>
      <c r="C12344" s="73"/>
      <c r="D12344" s="73"/>
      <c r="M12344" s="74"/>
    </row>
    <row r="12345" spans="1:13" s="60" customFormat="1" x14ac:dyDescent="0.25">
      <c r="A12345" s="72"/>
      <c r="B12345" s="72"/>
      <c r="C12345" s="73"/>
      <c r="D12345" s="73"/>
      <c r="M12345" s="74"/>
    </row>
    <row r="12346" spans="1:13" s="60" customFormat="1" x14ac:dyDescent="0.25">
      <c r="A12346" s="72"/>
      <c r="B12346" s="72"/>
      <c r="C12346" s="73"/>
      <c r="D12346" s="73"/>
      <c r="M12346" s="74"/>
    </row>
    <row r="12347" spans="1:13" s="60" customFormat="1" x14ac:dyDescent="0.25">
      <c r="A12347" s="72"/>
      <c r="B12347" s="72"/>
      <c r="C12347" s="73"/>
      <c r="D12347" s="73"/>
      <c r="M12347" s="74"/>
    </row>
    <row r="12348" spans="1:13" s="60" customFormat="1" x14ac:dyDescent="0.25">
      <c r="A12348" s="72"/>
      <c r="B12348" s="72"/>
      <c r="C12348" s="73"/>
      <c r="D12348" s="73"/>
      <c r="M12348" s="74"/>
    </row>
    <row r="12349" spans="1:13" s="60" customFormat="1" x14ac:dyDescent="0.25">
      <c r="A12349" s="72"/>
      <c r="B12349" s="72"/>
      <c r="C12349" s="73"/>
      <c r="D12349" s="73"/>
      <c r="M12349" s="74"/>
    </row>
    <row r="12350" spans="1:13" s="60" customFormat="1" x14ac:dyDescent="0.25">
      <c r="A12350" s="72"/>
      <c r="B12350" s="72"/>
      <c r="C12350" s="73"/>
      <c r="D12350" s="73"/>
      <c r="M12350" s="74"/>
    </row>
    <row r="12351" spans="1:13" s="60" customFormat="1" x14ac:dyDescent="0.25">
      <c r="A12351" s="72"/>
      <c r="B12351" s="72"/>
      <c r="C12351" s="73"/>
      <c r="D12351" s="73"/>
      <c r="M12351" s="74"/>
    </row>
    <row r="12352" spans="1:13" s="60" customFormat="1" x14ac:dyDescent="0.25">
      <c r="A12352" s="72"/>
      <c r="B12352" s="72"/>
      <c r="C12352" s="73"/>
      <c r="D12352" s="73"/>
      <c r="M12352" s="74"/>
    </row>
    <row r="12353" spans="1:13" s="60" customFormat="1" x14ac:dyDescent="0.25">
      <c r="A12353" s="72"/>
      <c r="B12353" s="72"/>
      <c r="C12353" s="73"/>
      <c r="D12353" s="73"/>
      <c r="M12353" s="74"/>
    </row>
    <row r="12354" spans="1:13" s="60" customFormat="1" x14ac:dyDescent="0.25">
      <c r="A12354" s="72"/>
      <c r="B12354" s="72"/>
      <c r="C12354" s="73"/>
      <c r="D12354" s="73"/>
      <c r="M12354" s="74"/>
    </row>
    <row r="12355" spans="1:13" s="60" customFormat="1" x14ac:dyDescent="0.25">
      <c r="A12355" s="72"/>
      <c r="B12355" s="72"/>
      <c r="C12355" s="73"/>
      <c r="D12355" s="73"/>
      <c r="M12355" s="74"/>
    </row>
    <row r="12356" spans="1:13" s="60" customFormat="1" x14ac:dyDescent="0.25">
      <c r="A12356" s="72"/>
      <c r="B12356" s="72"/>
      <c r="C12356" s="73"/>
      <c r="D12356" s="73"/>
      <c r="M12356" s="74"/>
    </row>
    <row r="12357" spans="1:13" s="60" customFormat="1" x14ac:dyDescent="0.25">
      <c r="A12357" s="72"/>
      <c r="B12357" s="72"/>
      <c r="C12357" s="73"/>
      <c r="D12357" s="73"/>
      <c r="M12357" s="74"/>
    </row>
    <row r="12358" spans="1:13" s="60" customFormat="1" x14ac:dyDescent="0.25">
      <c r="A12358" s="72"/>
      <c r="B12358" s="72"/>
      <c r="C12358" s="73"/>
      <c r="D12358" s="73"/>
      <c r="M12358" s="74"/>
    </row>
    <row r="12359" spans="1:13" s="60" customFormat="1" x14ac:dyDescent="0.25">
      <c r="A12359" s="72"/>
      <c r="B12359" s="72"/>
      <c r="C12359" s="73"/>
      <c r="D12359" s="73"/>
      <c r="M12359" s="74"/>
    </row>
    <row r="12360" spans="1:13" s="60" customFormat="1" x14ac:dyDescent="0.25">
      <c r="A12360" s="72"/>
      <c r="B12360" s="72"/>
      <c r="C12360" s="73"/>
      <c r="D12360" s="73"/>
      <c r="M12360" s="74"/>
    </row>
    <row r="12361" spans="1:13" s="60" customFormat="1" x14ac:dyDescent="0.25">
      <c r="A12361" s="72"/>
      <c r="B12361" s="72"/>
      <c r="C12361" s="73"/>
      <c r="D12361" s="73"/>
      <c r="M12361" s="74"/>
    </row>
    <row r="12362" spans="1:13" s="60" customFormat="1" x14ac:dyDescent="0.25">
      <c r="A12362" s="72"/>
      <c r="B12362" s="72"/>
      <c r="C12362" s="73"/>
      <c r="D12362" s="73"/>
      <c r="M12362" s="74"/>
    </row>
    <row r="12363" spans="1:13" s="60" customFormat="1" x14ac:dyDescent="0.25">
      <c r="A12363" s="72"/>
      <c r="B12363" s="72"/>
      <c r="C12363" s="73"/>
      <c r="D12363" s="73"/>
      <c r="M12363" s="74"/>
    </row>
    <row r="12364" spans="1:13" s="60" customFormat="1" x14ac:dyDescent="0.25">
      <c r="A12364" s="72"/>
      <c r="B12364" s="72"/>
      <c r="C12364" s="73"/>
      <c r="D12364" s="73"/>
      <c r="M12364" s="74"/>
    </row>
    <row r="12365" spans="1:13" s="60" customFormat="1" x14ac:dyDescent="0.25">
      <c r="A12365" s="72"/>
      <c r="B12365" s="72"/>
      <c r="C12365" s="73"/>
      <c r="D12365" s="73"/>
      <c r="M12365" s="74"/>
    </row>
    <row r="12366" spans="1:13" s="60" customFormat="1" x14ac:dyDescent="0.25">
      <c r="A12366" s="72"/>
      <c r="B12366" s="72"/>
      <c r="C12366" s="73"/>
      <c r="D12366" s="73"/>
      <c r="M12366" s="74"/>
    </row>
    <row r="12367" spans="1:13" s="60" customFormat="1" x14ac:dyDescent="0.25">
      <c r="A12367" s="72"/>
      <c r="B12367" s="72"/>
      <c r="C12367" s="73"/>
      <c r="D12367" s="73"/>
      <c r="M12367" s="74"/>
    </row>
    <row r="12368" spans="1:13" s="60" customFormat="1" x14ac:dyDescent="0.25">
      <c r="A12368" s="72"/>
      <c r="B12368" s="72"/>
      <c r="C12368" s="73"/>
      <c r="D12368" s="73"/>
      <c r="M12368" s="74"/>
    </row>
    <row r="12369" spans="1:13" s="60" customFormat="1" x14ac:dyDescent="0.25">
      <c r="A12369" s="72"/>
      <c r="B12369" s="72"/>
      <c r="C12369" s="73"/>
      <c r="D12369" s="73"/>
      <c r="M12369" s="74"/>
    </row>
    <row r="12370" spans="1:13" s="60" customFormat="1" x14ac:dyDescent="0.25">
      <c r="A12370" s="72"/>
      <c r="B12370" s="72"/>
      <c r="C12370" s="73"/>
      <c r="D12370" s="73"/>
      <c r="M12370" s="74"/>
    </row>
    <row r="12371" spans="1:13" s="60" customFormat="1" x14ac:dyDescent="0.25">
      <c r="A12371" s="72"/>
      <c r="B12371" s="72"/>
      <c r="C12371" s="73"/>
      <c r="D12371" s="73"/>
      <c r="M12371" s="74"/>
    </row>
    <row r="12372" spans="1:13" s="60" customFormat="1" x14ac:dyDescent="0.25">
      <c r="A12372" s="72"/>
      <c r="B12372" s="72"/>
      <c r="C12372" s="73"/>
      <c r="D12372" s="73"/>
      <c r="M12372" s="74"/>
    </row>
    <row r="12373" spans="1:13" s="60" customFormat="1" x14ac:dyDescent="0.25">
      <c r="A12373" s="72"/>
      <c r="B12373" s="72"/>
      <c r="C12373" s="73"/>
      <c r="D12373" s="73"/>
      <c r="M12373" s="74"/>
    </row>
    <row r="12374" spans="1:13" s="60" customFormat="1" x14ac:dyDescent="0.25">
      <c r="A12374" s="72"/>
      <c r="B12374" s="72"/>
      <c r="C12374" s="73"/>
      <c r="D12374" s="73"/>
      <c r="M12374" s="74"/>
    </row>
    <row r="12375" spans="1:13" s="60" customFormat="1" x14ac:dyDescent="0.25">
      <c r="A12375" s="72"/>
      <c r="B12375" s="72"/>
      <c r="C12375" s="73"/>
      <c r="D12375" s="73"/>
      <c r="M12375" s="74"/>
    </row>
    <row r="12376" spans="1:13" s="60" customFormat="1" x14ac:dyDescent="0.25">
      <c r="A12376" s="72"/>
      <c r="B12376" s="72"/>
      <c r="C12376" s="73"/>
      <c r="D12376" s="73"/>
      <c r="M12376" s="74"/>
    </row>
    <row r="12377" spans="1:13" s="60" customFormat="1" x14ac:dyDescent="0.25">
      <c r="A12377" s="72"/>
      <c r="B12377" s="72"/>
      <c r="C12377" s="73"/>
      <c r="D12377" s="73"/>
      <c r="M12377" s="74"/>
    </row>
    <row r="12378" spans="1:13" s="60" customFormat="1" x14ac:dyDescent="0.25">
      <c r="A12378" s="72"/>
      <c r="B12378" s="72"/>
      <c r="C12378" s="73"/>
      <c r="D12378" s="73"/>
      <c r="M12378" s="74"/>
    </row>
    <row r="12379" spans="1:13" s="60" customFormat="1" x14ac:dyDescent="0.25">
      <c r="A12379" s="72"/>
      <c r="B12379" s="72"/>
      <c r="C12379" s="73"/>
      <c r="D12379" s="73"/>
      <c r="M12379" s="74"/>
    </row>
    <row r="12380" spans="1:13" s="60" customFormat="1" x14ac:dyDescent="0.25">
      <c r="A12380" s="61"/>
      <c r="B12380" s="72"/>
      <c r="C12380" s="73"/>
      <c r="D12380" s="73"/>
      <c r="M12380" s="74"/>
    </row>
    <row r="12381" spans="1:13" s="60" customFormat="1" x14ac:dyDescent="0.25">
      <c r="A12381" s="61"/>
      <c r="B12381" s="72"/>
      <c r="C12381" s="73"/>
      <c r="D12381" s="73"/>
      <c r="M12381" s="74"/>
    </row>
    <row r="12382" spans="1:13" s="60" customFormat="1" x14ac:dyDescent="0.25">
      <c r="A12382" s="61"/>
      <c r="B12382" s="72"/>
      <c r="C12382" s="73"/>
      <c r="D12382" s="73"/>
      <c r="M12382" s="74"/>
    </row>
    <row r="12383" spans="1:13" s="60" customFormat="1" x14ac:dyDescent="0.25">
      <c r="A12383" s="61"/>
      <c r="B12383" s="72"/>
      <c r="C12383" s="73"/>
      <c r="D12383" s="73"/>
      <c r="M12383" s="74"/>
    </row>
    <row r="12384" spans="1:13" s="60" customFormat="1" x14ac:dyDescent="0.25">
      <c r="A12384" s="61"/>
      <c r="B12384" s="72"/>
      <c r="C12384" s="73"/>
      <c r="D12384" s="73"/>
      <c r="M12384" s="74"/>
    </row>
    <row r="12385" spans="1:13" s="60" customFormat="1" x14ac:dyDescent="0.25">
      <c r="A12385" s="61"/>
      <c r="B12385" s="72"/>
      <c r="C12385" s="73"/>
      <c r="D12385" s="73"/>
      <c r="M12385" s="74"/>
    </row>
    <row r="12386" spans="1:13" s="60" customFormat="1" x14ac:dyDescent="0.25">
      <c r="A12386" s="61"/>
      <c r="B12386" s="72"/>
      <c r="C12386" s="73"/>
      <c r="D12386" s="73"/>
      <c r="M12386" s="74"/>
    </row>
    <row r="12387" spans="1:13" s="60" customFormat="1" x14ac:dyDescent="0.25">
      <c r="A12387" s="61"/>
      <c r="B12387" s="72"/>
      <c r="C12387" s="73"/>
      <c r="D12387" s="73"/>
      <c r="M12387" s="74"/>
    </row>
    <row r="12388" spans="1:13" s="60" customFormat="1" x14ac:dyDescent="0.25">
      <c r="A12388" s="61"/>
      <c r="B12388" s="72"/>
      <c r="C12388" s="73"/>
      <c r="D12388" s="73"/>
      <c r="M12388" s="74"/>
    </row>
    <row r="12389" spans="1:13" s="60" customFormat="1" x14ac:dyDescent="0.25">
      <c r="A12389" s="61"/>
      <c r="B12389" s="72"/>
      <c r="C12389" s="73"/>
      <c r="D12389" s="73"/>
      <c r="M12389" s="74"/>
    </row>
    <row r="12390" spans="1:13" s="60" customFormat="1" x14ac:dyDescent="0.25">
      <c r="A12390" s="61"/>
      <c r="B12390" s="72"/>
      <c r="C12390" s="73"/>
      <c r="D12390" s="73"/>
      <c r="M12390" s="74"/>
    </row>
    <row r="12391" spans="1:13" s="60" customFormat="1" x14ac:dyDescent="0.25">
      <c r="A12391" s="61"/>
      <c r="B12391" s="72"/>
      <c r="C12391" s="73"/>
      <c r="D12391" s="73"/>
      <c r="M12391" s="74"/>
    </row>
    <row r="12392" spans="1:13" s="60" customFormat="1" x14ac:dyDescent="0.25">
      <c r="A12392" s="61"/>
      <c r="B12392" s="72"/>
      <c r="C12392" s="73"/>
      <c r="D12392" s="73"/>
      <c r="M12392" s="74"/>
    </row>
    <row r="12393" spans="1:13" s="60" customFormat="1" x14ac:dyDescent="0.25">
      <c r="A12393" s="61"/>
      <c r="B12393" s="72"/>
      <c r="C12393" s="73"/>
      <c r="D12393" s="73"/>
      <c r="M12393" s="74"/>
    </row>
    <row r="12394" spans="1:13" s="60" customFormat="1" x14ac:dyDescent="0.25">
      <c r="A12394" s="61"/>
      <c r="B12394" s="72"/>
      <c r="C12394" s="73"/>
      <c r="D12394" s="73"/>
      <c r="M12394" s="74"/>
    </row>
    <row r="12395" spans="1:13" s="60" customFormat="1" x14ac:dyDescent="0.25">
      <c r="A12395" s="61"/>
      <c r="B12395" s="72"/>
      <c r="C12395" s="73"/>
      <c r="D12395" s="73"/>
      <c r="M12395" s="74"/>
    </row>
    <row r="12396" spans="1:13" s="60" customFormat="1" x14ac:dyDescent="0.25">
      <c r="A12396" s="61"/>
      <c r="B12396" s="72"/>
      <c r="C12396" s="73"/>
      <c r="D12396" s="73"/>
      <c r="M12396" s="74"/>
    </row>
    <row r="12397" spans="1:13" s="60" customFormat="1" x14ac:dyDescent="0.25">
      <c r="A12397" s="61"/>
      <c r="B12397" s="72"/>
      <c r="C12397" s="73"/>
      <c r="D12397" s="73"/>
      <c r="M12397" s="74"/>
    </row>
    <row r="12398" spans="1:13" s="60" customFormat="1" x14ac:dyDescent="0.25">
      <c r="A12398" s="61"/>
      <c r="B12398" s="72"/>
      <c r="C12398" s="73"/>
      <c r="D12398" s="73"/>
      <c r="M12398" s="74"/>
    </row>
    <row r="12399" spans="1:13" s="60" customFormat="1" x14ac:dyDescent="0.25">
      <c r="A12399" s="61"/>
      <c r="B12399" s="72"/>
      <c r="C12399" s="73"/>
      <c r="D12399" s="73"/>
      <c r="M12399" s="74"/>
    </row>
    <row r="12400" spans="1:13" s="60" customFormat="1" x14ac:dyDescent="0.25">
      <c r="A12400" s="61"/>
      <c r="B12400" s="72"/>
      <c r="C12400" s="73"/>
      <c r="D12400" s="73"/>
      <c r="M12400" s="74"/>
    </row>
    <row r="12401" spans="1:13" s="60" customFormat="1" x14ac:dyDescent="0.25">
      <c r="A12401" s="61"/>
      <c r="B12401" s="72"/>
      <c r="C12401" s="73"/>
      <c r="D12401" s="73"/>
      <c r="M12401" s="74"/>
    </row>
    <row r="12402" spans="1:13" s="60" customFormat="1" x14ac:dyDescent="0.25">
      <c r="A12402" s="61"/>
      <c r="B12402" s="72"/>
      <c r="C12402" s="73"/>
      <c r="D12402" s="73"/>
      <c r="M12402" s="74"/>
    </row>
    <row r="12403" spans="1:13" s="60" customFormat="1" x14ac:dyDescent="0.25">
      <c r="A12403" s="61"/>
      <c r="B12403" s="72"/>
      <c r="C12403" s="73"/>
      <c r="D12403" s="73"/>
      <c r="M12403" s="74"/>
    </row>
    <row r="12404" spans="1:13" s="60" customFormat="1" x14ac:dyDescent="0.25">
      <c r="A12404" s="61"/>
      <c r="B12404" s="72"/>
      <c r="C12404" s="73"/>
      <c r="D12404" s="73"/>
      <c r="M12404" s="74"/>
    </row>
    <row r="12405" spans="1:13" s="60" customFormat="1" x14ac:dyDescent="0.25">
      <c r="A12405" s="61"/>
      <c r="B12405" s="72"/>
      <c r="C12405" s="73"/>
      <c r="D12405" s="73"/>
      <c r="M12405" s="74"/>
    </row>
    <row r="12406" spans="1:13" s="60" customFormat="1" x14ac:dyDescent="0.25">
      <c r="A12406" s="61"/>
      <c r="B12406" s="72"/>
      <c r="C12406" s="73"/>
      <c r="D12406" s="73"/>
      <c r="M12406" s="74"/>
    </row>
    <row r="12407" spans="1:13" s="60" customFormat="1" x14ac:dyDescent="0.25">
      <c r="A12407" s="61"/>
      <c r="B12407" s="72"/>
      <c r="C12407" s="73"/>
      <c r="D12407" s="73"/>
      <c r="M12407" s="74"/>
    </row>
    <row r="12408" spans="1:13" s="60" customFormat="1" x14ac:dyDescent="0.25">
      <c r="A12408" s="61"/>
      <c r="B12408" s="72"/>
      <c r="C12408" s="73"/>
      <c r="D12408" s="73"/>
      <c r="M12408" s="74"/>
    </row>
    <row r="12409" spans="1:13" s="60" customFormat="1" x14ac:dyDescent="0.25">
      <c r="A12409" s="61"/>
      <c r="B12409" s="72"/>
      <c r="C12409" s="73"/>
      <c r="D12409" s="73"/>
      <c r="M12409" s="74"/>
    </row>
    <row r="12410" spans="1:13" s="60" customFormat="1" x14ac:dyDescent="0.25">
      <c r="A12410" s="61"/>
      <c r="B12410" s="72"/>
      <c r="C12410" s="73"/>
      <c r="D12410" s="73"/>
      <c r="M12410" s="74"/>
    </row>
    <row r="12411" spans="1:13" s="60" customFormat="1" x14ac:dyDescent="0.25">
      <c r="A12411" s="61"/>
      <c r="B12411" s="72"/>
      <c r="C12411" s="73"/>
      <c r="D12411" s="73"/>
      <c r="M12411" s="74"/>
    </row>
    <row r="12412" spans="1:13" s="60" customFormat="1" x14ac:dyDescent="0.25">
      <c r="A12412" s="61"/>
      <c r="B12412" s="72"/>
      <c r="C12412" s="73"/>
      <c r="D12412" s="73"/>
      <c r="M12412" s="74"/>
    </row>
    <row r="12413" spans="1:13" s="60" customFormat="1" x14ac:dyDescent="0.25">
      <c r="A12413" s="61"/>
      <c r="B12413" s="72"/>
      <c r="C12413" s="73"/>
      <c r="D12413" s="73"/>
      <c r="M12413" s="74"/>
    </row>
    <row r="12414" spans="1:13" s="60" customFormat="1" x14ac:dyDescent="0.25">
      <c r="A12414" s="61"/>
      <c r="B12414" s="72"/>
      <c r="C12414" s="73"/>
      <c r="D12414" s="73"/>
      <c r="M12414" s="74"/>
    </row>
    <row r="12415" spans="1:13" s="60" customFormat="1" x14ac:dyDescent="0.25">
      <c r="A12415" s="61"/>
      <c r="B12415" s="72"/>
      <c r="C12415" s="73"/>
      <c r="D12415" s="73"/>
      <c r="M12415" s="74"/>
    </row>
    <row r="12416" spans="1:13" s="60" customFormat="1" x14ac:dyDescent="0.25">
      <c r="A12416" s="61"/>
      <c r="B12416" s="72"/>
      <c r="C12416" s="73"/>
      <c r="D12416" s="73"/>
      <c r="M12416" s="74"/>
    </row>
    <row r="12417" spans="1:13" s="60" customFormat="1" x14ac:dyDescent="0.25">
      <c r="A12417" s="61"/>
      <c r="B12417" s="72"/>
      <c r="C12417" s="73"/>
      <c r="D12417" s="73"/>
      <c r="M12417" s="74"/>
    </row>
  </sheetData>
  <hyperlinks>
    <hyperlink ref="A5" location="Summary!A1" display="Back to postcode finder"/>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Notes</vt:lpstr>
      <vt:lpstr>Postcode sector lookup</vt:lpstr>
      <vt:lpstr>Postcode sector only data GB</vt:lpstr>
      <vt:lpstr>FirstBitOfPostcode</vt:lpstr>
      <vt:lpstr>LengthOfPostcodeString</vt:lpstr>
      <vt:lpstr>NumberOfLettersInPostcodeDistrict</vt:lpstr>
      <vt:lpstr>PositionOfLastNumberInPostcodeString</vt:lpstr>
      <vt:lpstr>PostcodeArea</vt:lpstr>
      <vt:lpstr>PostcodeDistrict</vt:lpstr>
      <vt:lpstr>PostcodeFormatted</vt:lpstr>
      <vt:lpstr>PostcodeNoSpaces</vt:lpstr>
      <vt:lpstr>PostcodeSector</vt:lpstr>
      <vt:lpstr>SecondBitOfPostcode</vt:lpstr>
      <vt:lpstr>WhichFirm</vt:lpstr>
    </vt:vector>
  </TitlesOfParts>
  <Company>The Council of Mortgage Lenders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Council of Mortgage Lenders</dc:creator>
  <cp:lastModifiedBy>Roy, Jamie (Santander)</cp:lastModifiedBy>
  <dcterms:created xsi:type="dcterms:W3CDTF">2013-10-23T13:00:48Z</dcterms:created>
  <dcterms:modified xsi:type="dcterms:W3CDTF">2016-06-23T10:23:03Z</dcterms:modified>
</cp:coreProperties>
</file>